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24226"/>
  <mc:AlternateContent xmlns:mc="http://schemas.openxmlformats.org/markup-compatibility/2006">
    <mc:Choice Requires="x15">
      <x15ac:absPath xmlns:x15ac="http://schemas.microsoft.com/office/spreadsheetml/2010/11/ac" url="C:\Users\INFINIX\Videos\"/>
    </mc:Choice>
  </mc:AlternateContent>
  <xr:revisionPtr revIDLastSave="0" documentId="13_ncr:1_{39B5BC30-C68E-45CC-B9E5-E3175485D677}" xr6:coauthVersionLast="47" xr6:coauthVersionMax="47" xr10:uidLastSave="{00000000-0000-0000-0000-000000000000}"/>
  <bookViews>
    <workbookView xWindow="-110" yWindow="-110" windowWidth="19420" windowHeight="10300" activeTab="1" xr2:uid="{00000000-000D-0000-FFFF-FFFF00000000}"/>
  </bookViews>
  <sheets>
    <sheet name="pivot table" sheetId="5" r:id="rId1"/>
    <sheet name="dashboard" sheetId="6" r:id="rId2"/>
    <sheet name="data" sheetId="1" r:id="rId3"/>
    <sheet name="Sheet1" sheetId="7" r:id="rId4"/>
  </sheets>
  <definedNames>
    <definedName name="_xlchart.v2.0" hidden="1">'pivot table'!$Y$4:$Y$7</definedName>
    <definedName name="_xlchart.v2.1" hidden="1">'pivot table'!$Z$4:$Z$7</definedName>
    <definedName name="_xlchart.v5.2" hidden="1">'pivot table'!$L$3</definedName>
    <definedName name="_xlchart.v5.3" hidden="1">'pivot table'!$L$4:$L$22</definedName>
    <definedName name="_xlchart.v5.4" hidden="1">'pivot table'!$M$4:$M$22</definedName>
    <definedName name="_xlcn.WorksheetConnection_Day30MobileSalesData.xlsxTable11" hidden="1">dashboard!$A$1:$L$3836</definedName>
    <definedName name="Slicer_Brand">#N/A</definedName>
    <definedName name="Slicer_City">#N/A</definedName>
    <definedName name="Slicer_months">#N/A</definedName>
  </definedNames>
  <calcPr calcId="191029"/>
  <pivotCaches>
    <pivotCache cacheId="1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Day - 30 - Mobile Sales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5" i="5" l="1"/>
  <c r="Z6" i="5"/>
  <c r="Z7" i="5"/>
  <c r="Y5" i="5"/>
  <c r="Y6" i="5"/>
  <c r="Y7" i="5"/>
  <c r="Z4" i="5"/>
  <c r="Y4" i="5"/>
  <c r="M5" i="5"/>
  <c r="M6" i="5"/>
  <c r="M7" i="5"/>
  <c r="M8" i="5"/>
  <c r="M9" i="5"/>
  <c r="M10" i="5"/>
  <c r="M11" i="5"/>
  <c r="M12" i="5"/>
  <c r="M13" i="5"/>
  <c r="M14" i="5"/>
  <c r="M15" i="5"/>
  <c r="M16" i="5"/>
  <c r="M17" i="5"/>
  <c r="M18" i="5"/>
  <c r="M19" i="5"/>
  <c r="M20" i="5"/>
  <c r="M21" i="5"/>
  <c r="M22" i="5"/>
  <c r="L5" i="5"/>
  <c r="L6" i="5"/>
  <c r="L7" i="5"/>
  <c r="L8" i="5"/>
  <c r="L9" i="5"/>
  <c r="L10" i="5"/>
  <c r="L11" i="5"/>
  <c r="L12" i="5"/>
  <c r="L13" i="5"/>
  <c r="L14" i="5"/>
  <c r="L15" i="5"/>
  <c r="L16" i="5"/>
  <c r="L17" i="5"/>
  <c r="L18" i="5"/>
  <c r="L19" i="5"/>
  <c r="L20" i="5"/>
  <c r="L21" i="5"/>
  <c r="L22" i="5"/>
  <c r="M4" i="5"/>
  <c r="L4" i="5"/>
  <c r="N3" i="1"/>
  <c r="N4" i="1"/>
  <c r="N75" i="1"/>
  <c r="N76" i="1"/>
  <c r="N83" i="1"/>
  <c r="N130" i="1"/>
  <c r="N131" i="1"/>
  <c r="N154" i="1"/>
  <c r="N172" i="1"/>
  <c r="N195" i="1"/>
  <c r="N203" i="1"/>
  <c r="N206" i="1"/>
  <c r="N244" i="1"/>
  <c r="N252" i="1"/>
  <c r="N277" i="1"/>
  <c r="N278" i="1"/>
  <c r="N307" i="1"/>
  <c r="N322" i="1"/>
  <c r="N365" i="1"/>
  <c r="N381" i="1"/>
  <c r="N382" i="1"/>
  <c r="N385" i="1"/>
  <c r="N427" i="1"/>
  <c r="N428" i="1"/>
  <c r="N429" i="1"/>
  <c r="N476" i="1"/>
  <c r="N490" i="1"/>
  <c r="N491" i="1"/>
  <c r="N492" i="1"/>
  <c r="N522" i="1"/>
  <c r="N556" i="1"/>
  <c r="N594" i="1"/>
  <c r="N598" i="1"/>
  <c r="N599" i="1"/>
  <c r="N636" i="1"/>
  <c r="N663" i="1"/>
  <c r="N699" i="1"/>
  <c r="N700" i="1"/>
  <c r="N715" i="1"/>
  <c r="N754" i="1"/>
  <c r="N755" i="1"/>
  <c r="N798" i="1"/>
  <c r="N842" i="1"/>
  <c r="N843" i="1"/>
  <c r="N866" i="1"/>
  <c r="N867" i="1"/>
  <c r="N890" i="1"/>
  <c r="N908" i="1"/>
  <c r="N914" i="1"/>
  <c r="N915" i="1"/>
  <c r="N922" i="1"/>
  <c r="N931" i="1"/>
  <c r="N962" i="1"/>
  <c r="N963" i="1"/>
  <c r="N970" i="1"/>
  <c r="N994" i="1"/>
  <c r="N1034" i="1"/>
  <c r="N1035" i="1"/>
  <c r="N1043" i="1"/>
  <c r="N1075" i="1"/>
  <c r="N1076" i="1"/>
  <c r="N1078" i="1"/>
  <c r="N1106" i="1"/>
  <c r="N1118" i="1"/>
  <c r="N1130" i="1"/>
  <c r="N1146" i="1"/>
  <c r="N1148" i="1"/>
  <c r="N1170" i="1"/>
  <c r="N1171" i="1"/>
  <c r="N1187" i="1"/>
  <c r="N1188" i="1"/>
  <c r="N1210" i="1"/>
  <c r="N1212" i="1"/>
  <c r="N1214" i="1"/>
  <c r="N1218" i="1"/>
  <c r="N1242" i="1"/>
  <c r="N1254" i="1"/>
  <c r="N1255" i="1"/>
  <c r="N1259" i="1"/>
  <c r="N1282" i="1"/>
  <c r="N1283" i="1"/>
  <c r="N1286" i="1"/>
  <c r="N1297" i="1"/>
  <c r="N1323" i="1"/>
  <c r="N1324" i="1"/>
  <c r="N1326" i="1"/>
  <c r="N1327" i="1"/>
  <c r="N1346" i="1"/>
  <c r="N1362" i="1"/>
  <c r="N1378" i="1"/>
  <c r="N1386" i="1"/>
  <c r="N1387" i="1"/>
  <c r="N1388" i="1"/>
  <c r="N1419" i="1"/>
  <c r="N1423" i="1"/>
  <c r="N1444" i="1"/>
  <c r="N1446" i="1"/>
  <c r="N1447" i="1"/>
  <c r="N1459" i="1"/>
  <c r="N1474" i="1"/>
  <c r="N1482" i="1"/>
  <c r="N1483" i="1"/>
  <c r="N1498" i="1"/>
  <c r="N1499" i="1"/>
  <c r="N1510" i="1"/>
  <c r="N1511" i="1"/>
  <c r="N1532" i="1"/>
  <c r="N1534" i="1"/>
  <c r="N1535" i="1"/>
  <c r="N1547" i="1"/>
  <c r="N1564" i="1"/>
  <c r="N1578" i="1"/>
  <c r="N1579" i="1"/>
  <c r="N1580" i="1"/>
  <c r="N1581" i="1"/>
  <c r="N1589" i="1"/>
  <c r="N1603" i="1"/>
  <c r="N1604" i="1"/>
  <c r="N1610" i="1"/>
  <c r="N1634" i="1"/>
  <c r="N1651" i="1"/>
  <c r="N1652" i="1"/>
  <c r="N1653" i="1"/>
  <c r="N1666" i="1"/>
  <c r="N1667" i="1"/>
  <c r="N1675" i="1"/>
  <c r="N1676" i="1"/>
  <c r="N1677" i="1"/>
  <c r="N1690" i="1"/>
  <c r="N1693" i="1"/>
  <c r="N1694" i="1"/>
  <c r="N1705" i="1"/>
  <c r="N1717" i="1"/>
  <c r="N1718" i="1"/>
  <c r="N1722" i="1"/>
  <c r="N1738" i="1"/>
  <c r="N1739" i="1"/>
  <c r="N1747" i="1"/>
  <c r="N1748" i="1"/>
  <c r="N1762" i="1"/>
  <c r="N1763" i="1"/>
  <c r="N1764" i="1"/>
  <c r="N1780" i="1"/>
  <c r="N1781" i="1"/>
  <c r="N1789" i="1"/>
  <c r="N1790" i="1"/>
  <c r="N1793" i="1"/>
  <c r="N1804" i="1"/>
  <c r="N1805" i="1"/>
  <c r="N1806" i="1"/>
  <c r="N1811" i="1"/>
  <c r="N1834" i="1"/>
  <c r="N1835" i="1"/>
  <c r="N1836" i="1"/>
  <c r="N1850" i="1"/>
  <c r="N1853" i="1"/>
  <c r="N1859" i="1"/>
  <c r="N1860" i="1"/>
  <c r="N1875" i="1"/>
  <c r="N1876" i="1"/>
  <c r="N1877" i="1"/>
  <c r="N1878" i="1"/>
  <c r="N1881" i="1"/>
  <c r="N1892" i="1"/>
  <c r="N1901" i="1"/>
  <c r="N1902" i="1"/>
  <c r="N1907" i="1"/>
  <c r="N1922" i="1"/>
  <c r="N1923" i="1"/>
  <c r="N1931" i="1"/>
  <c r="N1939" i="1"/>
  <c r="N1946" i="1"/>
  <c r="N1949" i="1"/>
  <c r="N1950" i="1"/>
  <c r="N1962" i="1"/>
  <c r="N1963" i="1"/>
  <c r="N1970" i="1"/>
  <c r="N1971" i="1"/>
  <c r="N1986" i="1"/>
  <c r="N1987" i="1"/>
  <c r="N1988" i="1"/>
  <c r="N2006" i="1"/>
  <c r="N2019" i="1"/>
  <c r="N2032" i="1"/>
  <c r="N2036" i="1"/>
  <c r="N2043" i="1"/>
  <c r="N2044" i="1"/>
  <c r="N2045" i="1"/>
  <c r="N2046" i="1"/>
  <c r="N2059" i="1"/>
  <c r="N2060" i="1"/>
  <c r="N2061" i="1"/>
  <c r="N2068" i="1"/>
  <c r="N2069" i="1"/>
  <c r="N2082" i="1"/>
  <c r="N2083" i="1"/>
  <c r="N2086" i="1"/>
  <c r="N2098" i="1"/>
  <c r="N2106" i="1"/>
  <c r="N2107" i="1"/>
  <c r="N2123" i="1"/>
  <c r="N2128" i="1"/>
  <c r="N2141" i="1"/>
  <c r="N2142" i="1"/>
  <c r="N2155" i="1"/>
  <c r="N2156" i="1"/>
  <c r="N2164" i="1"/>
  <c r="N2165" i="1"/>
  <c r="N2178" i="1"/>
  <c r="N2179" i="1"/>
  <c r="N2180" i="1"/>
  <c r="N2196" i="1"/>
  <c r="N2197" i="1"/>
  <c r="N2200" i="1"/>
  <c r="N2210" i="1"/>
  <c r="N2211" i="1"/>
  <c r="N2212" i="1"/>
  <c r="N2218" i="1"/>
  <c r="N2228" i="1"/>
  <c r="N2229" i="1"/>
  <c r="N2242" i="1"/>
  <c r="N2243" i="1"/>
  <c r="N2244" i="1"/>
  <c r="N2250" i="1"/>
  <c r="N2251" i="1"/>
  <c r="N2260" i="1"/>
  <c r="N2261" i="1"/>
  <c r="N2266" i="1"/>
  <c r="N2275" i="1"/>
  <c r="N2276" i="1"/>
  <c r="N2282" i="1"/>
  <c r="N2283" i="1"/>
  <c r="N2284" i="1"/>
  <c r="N2298" i="1"/>
  <c r="N2308" i="1"/>
  <c r="N2314" i="1"/>
  <c r="N2315" i="1"/>
  <c r="N2316" i="1"/>
  <c r="N2317" i="1"/>
  <c r="N2330" i="1"/>
  <c r="N2346" i="1"/>
  <c r="N2347" i="1"/>
  <c r="N2348" i="1"/>
  <c r="N2349" i="1"/>
  <c r="N2352" i="1"/>
  <c r="N2362" i="1"/>
  <c r="N2370" i="1"/>
  <c r="N2379" i="1"/>
  <c r="N2380" i="1"/>
  <c r="N2381" i="1"/>
  <c r="N2388" i="1"/>
  <c r="N2394" i="1"/>
  <c r="N2402" i="1"/>
  <c r="N2403" i="1"/>
  <c r="N2412" i="1"/>
  <c r="N2413" i="1"/>
  <c r="N2420" i="1"/>
  <c r="N2421" i="1"/>
  <c r="N2434" i="1"/>
  <c r="N2435" i="1"/>
  <c r="N2436" i="1"/>
  <c r="N2452" i="1"/>
  <c r="N2453" i="1"/>
  <c r="N2466" i="1"/>
  <c r="N2467" i="1"/>
  <c r="N2468" i="1"/>
  <c r="N2474" i="1"/>
  <c r="N2484" i="1"/>
  <c r="N2485" i="1"/>
  <c r="N2498" i="1"/>
  <c r="N2499" i="1"/>
  <c r="N2500" i="1"/>
  <c r="N2506" i="1"/>
  <c r="N2507" i="1"/>
  <c r="N2516" i="1"/>
  <c r="N2517" i="1"/>
  <c r="N2522" i="1"/>
  <c r="N2531" i="1"/>
  <c r="N2532" i="1"/>
  <c r="N2538" i="1"/>
  <c r="N2539" i="1"/>
  <c r="N2540" i="1"/>
  <c r="N2554" i="1"/>
  <c r="N2560" i="1"/>
  <c r="N2564" i="1"/>
  <c r="N2570" i="1"/>
  <c r="N2571" i="1"/>
  <c r="N2572" i="1"/>
  <c r="N2573" i="1"/>
  <c r="N2586" i="1"/>
  <c r="N2593" i="1"/>
  <c r="N2603" i="1"/>
  <c r="N2604" i="1"/>
  <c r="N2605" i="1"/>
  <c r="N2618" i="1"/>
  <c r="N2626" i="1"/>
  <c r="N2635" i="1"/>
  <c r="N2636" i="1"/>
  <c r="N2637" i="1"/>
  <c r="N2644" i="1"/>
  <c r="N2658" i="1"/>
  <c r="N2659" i="1"/>
  <c r="N2668" i="1"/>
  <c r="N2669" i="1"/>
  <c r="N2676" i="1"/>
  <c r="N2677" i="1"/>
  <c r="N2690" i="1"/>
  <c r="N2691" i="1"/>
  <c r="N2692" i="1"/>
  <c r="N2708" i="1"/>
  <c r="N2709" i="1"/>
  <c r="N2722" i="1"/>
  <c r="N2723" i="1"/>
  <c r="N2724" i="1"/>
  <c r="N2730" i="1"/>
  <c r="N2740" i="1"/>
  <c r="N2741" i="1"/>
  <c r="N2755" i="1"/>
  <c r="N2756" i="1"/>
  <c r="N2762" i="1"/>
  <c r="N2763" i="1"/>
  <c r="N2772" i="1"/>
  <c r="N2773" i="1"/>
  <c r="N2778" i="1"/>
  <c r="N2787" i="1"/>
  <c r="N2788" i="1"/>
  <c r="N2794" i="1"/>
  <c r="N2795" i="1"/>
  <c r="N2796" i="1"/>
  <c r="N2810" i="1"/>
  <c r="N2820" i="1"/>
  <c r="N2826" i="1"/>
  <c r="N2827" i="1"/>
  <c r="N2828" i="1"/>
  <c r="N2829" i="1"/>
  <c r="N2842" i="1"/>
  <c r="N2859" i="1"/>
  <c r="N2860" i="1"/>
  <c r="N2861" i="1"/>
  <c r="N2874" i="1"/>
  <c r="N2882" i="1"/>
  <c r="N2891" i="1"/>
  <c r="N2892" i="1"/>
  <c r="N2893" i="1"/>
  <c r="N2906" i="1"/>
  <c r="N2909" i="1"/>
  <c r="N2912" i="1"/>
  <c r="N2916" i="1"/>
  <c r="N2922" i="1"/>
  <c r="N2923" i="1"/>
  <c r="N2924" i="1"/>
  <c r="N2932" i="1"/>
  <c r="N2933" i="1"/>
  <c r="N2938" i="1"/>
  <c r="N2947" i="1"/>
  <c r="N2948" i="1"/>
  <c r="N2954" i="1"/>
  <c r="N2963" i="1"/>
  <c r="N2964" i="1"/>
  <c r="N2965" i="1"/>
  <c r="N2978" i="1"/>
  <c r="N2979" i="1"/>
  <c r="N2980" i="1"/>
  <c r="N2988" i="1"/>
  <c r="N2989" i="1"/>
  <c r="N2995" i="1"/>
  <c r="N2996" i="1"/>
  <c r="N3005" i="1"/>
  <c r="N3010" i="1"/>
  <c r="N3019" i="1"/>
  <c r="N3020" i="1"/>
  <c r="N3021" i="1"/>
  <c r="N3034" i="1"/>
  <c r="N3037" i="1"/>
  <c r="N3044" i="1"/>
  <c r="N3050" i="1"/>
  <c r="N3051" i="1"/>
  <c r="N3052" i="1"/>
  <c r="N3060" i="1"/>
  <c r="N3061" i="1"/>
  <c r="N3066" i="1"/>
  <c r="N3075" i="1"/>
  <c r="N3076" i="1"/>
  <c r="N3081" i="1"/>
  <c r="N3082" i="1"/>
  <c r="N3091" i="1"/>
  <c r="N3092" i="1"/>
  <c r="N3093" i="1"/>
  <c r="N3106" i="1"/>
  <c r="N3107" i="1"/>
  <c r="N3108" i="1"/>
  <c r="N3116" i="1"/>
  <c r="N3117" i="1"/>
  <c r="N3123" i="1"/>
  <c r="N3124" i="1"/>
  <c r="N3133" i="1"/>
  <c r="N3137" i="1"/>
  <c r="N3138" i="1"/>
  <c r="N3147" i="1"/>
  <c r="N3148" i="1"/>
  <c r="N3149" i="1"/>
  <c r="N3162" i="1"/>
  <c r="N3165" i="1"/>
  <c r="N3168" i="1"/>
  <c r="N3172" i="1"/>
  <c r="N3178" i="1"/>
  <c r="N3179" i="1"/>
  <c r="N3180" i="1"/>
  <c r="N3188" i="1"/>
  <c r="N3189" i="1"/>
  <c r="N3194" i="1"/>
  <c r="N3203" i="1"/>
  <c r="N3204" i="1"/>
  <c r="N3210" i="1"/>
  <c r="N3219" i="1"/>
  <c r="N3220" i="1"/>
  <c r="N3221" i="1"/>
  <c r="N3224" i="1"/>
  <c r="N3234" i="1"/>
  <c r="N3235" i="1"/>
  <c r="N3236" i="1"/>
  <c r="N3244" i="1"/>
  <c r="N3245" i="1"/>
  <c r="N3251" i="1"/>
  <c r="N3252" i="1"/>
  <c r="N3261" i="1"/>
  <c r="N3265" i="1"/>
  <c r="N3266" i="1"/>
  <c r="N3275" i="1"/>
  <c r="N3276" i="1"/>
  <c r="N3277" i="1"/>
  <c r="N3290" i="1"/>
  <c r="N3293" i="1"/>
  <c r="N3296" i="1"/>
  <c r="N3300" i="1"/>
  <c r="N3306" i="1"/>
  <c r="N3307" i="1"/>
  <c r="N3308" i="1"/>
  <c r="N3316" i="1"/>
  <c r="N3317" i="1"/>
  <c r="N3318" i="1"/>
  <c r="N3320" i="1"/>
  <c r="N3321" i="1"/>
  <c r="N3332" i="1"/>
  <c r="N3333" i="1"/>
  <c r="N3340" i="1"/>
  <c r="N3341" i="1"/>
  <c r="N3342" i="1"/>
  <c r="N3343" i="1"/>
  <c r="N3352" i="1"/>
  <c r="N3353" i="1"/>
  <c r="N3364" i="1"/>
  <c r="N3365" i="1"/>
  <c r="N3372" i="1"/>
  <c r="N3373" i="1"/>
  <c r="N3374" i="1"/>
  <c r="N3375" i="1"/>
  <c r="N3384" i="1"/>
  <c r="N3385" i="1"/>
  <c r="N3396" i="1"/>
  <c r="N3397" i="1"/>
  <c r="N3404" i="1"/>
  <c r="N3405" i="1"/>
  <c r="N3406" i="1"/>
  <c r="N3407" i="1"/>
  <c r="N3416" i="1"/>
  <c r="N3417" i="1"/>
  <c r="N3428" i="1"/>
  <c r="N3429" i="1"/>
  <c r="N3436" i="1"/>
  <c r="N3437" i="1"/>
  <c r="N3438" i="1"/>
  <c r="N3439" i="1"/>
  <c r="N3448" i="1"/>
  <c r="N3449" i="1"/>
  <c r="N3460" i="1"/>
  <c r="N3461" i="1"/>
  <c r="N3468" i="1"/>
  <c r="N3469" i="1"/>
  <c r="N3470" i="1"/>
  <c r="N3471" i="1"/>
  <c r="N3480" i="1"/>
  <c r="N3481" i="1"/>
  <c r="N3492" i="1"/>
  <c r="N3493" i="1"/>
  <c r="N3500" i="1"/>
  <c r="N3501" i="1"/>
  <c r="N3502" i="1"/>
  <c r="N3503" i="1"/>
  <c r="N3512" i="1"/>
  <c r="N3513" i="1"/>
  <c r="N3524" i="1"/>
  <c r="N3525" i="1"/>
  <c r="N3532" i="1"/>
  <c r="N3533" i="1"/>
  <c r="N3534" i="1"/>
  <c r="N3535" i="1"/>
  <c r="N3544" i="1"/>
  <c r="N3545" i="1"/>
  <c r="N3556" i="1"/>
  <c r="N3557" i="1"/>
  <c r="N3564" i="1"/>
  <c r="N3565" i="1"/>
  <c r="N3566" i="1"/>
  <c r="N3567" i="1"/>
  <c r="N3576" i="1"/>
  <c r="N3577" i="1"/>
  <c r="N3588" i="1"/>
  <c r="N3589" i="1"/>
  <c r="N3595" i="1"/>
  <c r="N3596" i="1"/>
  <c r="N3597" i="1"/>
  <c r="N3598" i="1"/>
  <c r="N3603" i="1"/>
  <c r="N3604" i="1"/>
  <c r="N3605" i="1"/>
  <c r="N3606" i="1"/>
  <c r="N3607" i="1"/>
  <c r="N3612" i="1"/>
  <c r="N3613" i="1"/>
  <c r="N3614" i="1"/>
  <c r="N3615" i="1"/>
  <c r="N3616" i="1"/>
  <c r="N3635" i="1"/>
  <c r="N3643" i="1"/>
  <c r="N3644" i="1"/>
  <c r="N3651" i="1"/>
  <c r="N3652" i="1"/>
  <c r="N3653" i="1"/>
  <c r="N3659" i="1"/>
  <c r="N3660" i="1"/>
  <c r="N3661" i="1"/>
  <c r="N3662" i="1"/>
  <c r="N3667" i="1"/>
  <c r="N3668" i="1"/>
  <c r="N3669" i="1"/>
  <c r="N3670" i="1"/>
  <c r="N3671" i="1"/>
  <c r="N3676" i="1"/>
  <c r="N3677" i="1"/>
  <c r="N3678" i="1"/>
  <c r="N3679" i="1"/>
  <c r="N3680" i="1"/>
  <c r="N3688" i="1"/>
  <c r="N3699" i="1"/>
  <c r="N3707" i="1"/>
  <c r="N3708" i="1"/>
  <c r="N3715" i="1"/>
  <c r="N3716" i="1"/>
  <c r="N3717" i="1"/>
  <c r="N3723" i="1"/>
  <c r="N3724" i="1"/>
  <c r="N3725" i="1"/>
  <c r="N3726" i="1"/>
  <c r="N3731" i="1"/>
  <c r="N3732" i="1"/>
  <c r="N3733" i="1"/>
  <c r="N3734" i="1"/>
  <c r="N3735" i="1"/>
  <c r="N3740" i="1"/>
  <c r="N3741" i="1"/>
  <c r="N3742" i="1"/>
  <c r="N3743" i="1"/>
  <c r="N3744" i="1"/>
  <c r="N3752" i="1"/>
  <c r="N3753" i="1"/>
  <c r="N3763" i="1"/>
  <c r="N3771" i="1"/>
  <c r="N3772" i="1"/>
  <c r="N3779" i="1"/>
  <c r="N3780" i="1"/>
  <c r="N3781" i="1"/>
  <c r="N3787" i="1"/>
  <c r="N3788" i="1"/>
  <c r="N3789" i="1"/>
  <c r="N3790" i="1"/>
  <c r="N3795" i="1"/>
  <c r="N3796" i="1"/>
  <c r="N3797" i="1"/>
  <c r="N3798" i="1"/>
  <c r="N3799" i="1"/>
  <c r="N3804" i="1"/>
  <c r="N3805" i="1"/>
  <c r="N3806" i="1"/>
  <c r="N3807" i="1"/>
  <c r="N3816" i="1"/>
  <c r="N3817" i="1"/>
  <c r="N3825" i="1"/>
  <c r="N3827" i="1"/>
  <c r="N3835" i="1"/>
  <c r="N3836" i="1"/>
  <c r="L3" i="1"/>
  <c r="L4" i="1"/>
  <c r="L5" i="1"/>
  <c r="N5" i="1" s="1"/>
  <c r="L6" i="1"/>
  <c r="N6" i="1" s="1"/>
  <c r="L7" i="1"/>
  <c r="N7" i="1" s="1"/>
  <c r="L8" i="1"/>
  <c r="N8" i="1" s="1"/>
  <c r="L9" i="1"/>
  <c r="N9" i="1" s="1"/>
  <c r="L10" i="1"/>
  <c r="N10" i="1" s="1"/>
  <c r="L11" i="1"/>
  <c r="N11" i="1" s="1"/>
  <c r="L12" i="1"/>
  <c r="N12" i="1" s="1"/>
  <c r="L13" i="1"/>
  <c r="N13" i="1" s="1"/>
  <c r="L14" i="1"/>
  <c r="N14" i="1" s="1"/>
  <c r="L15" i="1"/>
  <c r="N15" i="1" s="1"/>
  <c r="L16" i="1"/>
  <c r="N16" i="1" s="1"/>
  <c r="L17" i="1"/>
  <c r="N17" i="1" s="1"/>
  <c r="L18" i="1"/>
  <c r="N18" i="1" s="1"/>
  <c r="L19" i="1"/>
  <c r="N19" i="1" s="1"/>
  <c r="L20" i="1"/>
  <c r="N20" i="1" s="1"/>
  <c r="L21" i="1"/>
  <c r="N21" i="1" s="1"/>
  <c r="L22" i="1"/>
  <c r="N22" i="1" s="1"/>
  <c r="L23" i="1"/>
  <c r="N23" i="1" s="1"/>
  <c r="L24" i="1"/>
  <c r="N24" i="1" s="1"/>
  <c r="L25" i="1"/>
  <c r="N25" i="1" s="1"/>
  <c r="L26" i="1"/>
  <c r="N26" i="1" s="1"/>
  <c r="L27" i="1"/>
  <c r="N27" i="1" s="1"/>
  <c r="L28" i="1"/>
  <c r="N28" i="1" s="1"/>
  <c r="L29" i="1"/>
  <c r="N29" i="1" s="1"/>
  <c r="L30" i="1"/>
  <c r="N30" i="1" s="1"/>
  <c r="L31" i="1"/>
  <c r="N31" i="1" s="1"/>
  <c r="L32" i="1"/>
  <c r="N32" i="1" s="1"/>
  <c r="L33" i="1"/>
  <c r="N33" i="1" s="1"/>
  <c r="L34" i="1"/>
  <c r="N34" i="1" s="1"/>
  <c r="L35" i="1"/>
  <c r="N35" i="1" s="1"/>
  <c r="L36" i="1"/>
  <c r="N36" i="1" s="1"/>
  <c r="L37" i="1"/>
  <c r="N37" i="1" s="1"/>
  <c r="L38" i="1"/>
  <c r="N38" i="1" s="1"/>
  <c r="L39" i="1"/>
  <c r="N39" i="1" s="1"/>
  <c r="L40" i="1"/>
  <c r="N40" i="1" s="1"/>
  <c r="L41" i="1"/>
  <c r="N41" i="1" s="1"/>
  <c r="L42" i="1"/>
  <c r="N42" i="1" s="1"/>
  <c r="L43" i="1"/>
  <c r="N43" i="1" s="1"/>
  <c r="L44" i="1"/>
  <c r="N44" i="1" s="1"/>
  <c r="L45" i="1"/>
  <c r="N45" i="1" s="1"/>
  <c r="L46" i="1"/>
  <c r="N46" i="1" s="1"/>
  <c r="L47" i="1"/>
  <c r="N47" i="1" s="1"/>
  <c r="L48" i="1"/>
  <c r="N48" i="1" s="1"/>
  <c r="L49" i="1"/>
  <c r="N49" i="1" s="1"/>
  <c r="L50" i="1"/>
  <c r="N50" i="1" s="1"/>
  <c r="L51" i="1"/>
  <c r="N51" i="1" s="1"/>
  <c r="L52" i="1"/>
  <c r="N52" i="1" s="1"/>
  <c r="L53" i="1"/>
  <c r="N53" i="1" s="1"/>
  <c r="L54" i="1"/>
  <c r="N54" i="1" s="1"/>
  <c r="L55" i="1"/>
  <c r="N55" i="1" s="1"/>
  <c r="L56" i="1"/>
  <c r="N56" i="1" s="1"/>
  <c r="L57" i="1"/>
  <c r="N57" i="1" s="1"/>
  <c r="L58" i="1"/>
  <c r="N58" i="1" s="1"/>
  <c r="L59" i="1"/>
  <c r="N59" i="1" s="1"/>
  <c r="L60" i="1"/>
  <c r="N60" i="1" s="1"/>
  <c r="L61" i="1"/>
  <c r="N61" i="1" s="1"/>
  <c r="L62" i="1"/>
  <c r="N62" i="1" s="1"/>
  <c r="L63" i="1"/>
  <c r="N63" i="1" s="1"/>
  <c r="L64" i="1"/>
  <c r="N64" i="1" s="1"/>
  <c r="L65" i="1"/>
  <c r="N65" i="1" s="1"/>
  <c r="L66" i="1"/>
  <c r="N66" i="1" s="1"/>
  <c r="L67" i="1"/>
  <c r="N67" i="1" s="1"/>
  <c r="L68" i="1"/>
  <c r="N68" i="1" s="1"/>
  <c r="L69" i="1"/>
  <c r="N69" i="1" s="1"/>
  <c r="L70" i="1"/>
  <c r="N70" i="1" s="1"/>
  <c r="L71" i="1"/>
  <c r="N71" i="1" s="1"/>
  <c r="L72" i="1"/>
  <c r="N72" i="1" s="1"/>
  <c r="L73" i="1"/>
  <c r="N73" i="1" s="1"/>
  <c r="L74" i="1"/>
  <c r="N74" i="1" s="1"/>
  <c r="L75" i="1"/>
  <c r="L76" i="1"/>
  <c r="L77" i="1"/>
  <c r="N77" i="1" s="1"/>
  <c r="L78" i="1"/>
  <c r="N78" i="1" s="1"/>
  <c r="L79" i="1"/>
  <c r="N79" i="1" s="1"/>
  <c r="L80" i="1"/>
  <c r="N80" i="1" s="1"/>
  <c r="L81" i="1"/>
  <c r="N81" i="1" s="1"/>
  <c r="L82" i="1"/>
  <c r="N82" i="1" s="1"/>
  <c r="L83" i="1"/>
  <c r="L84" i="1"/>
  <c r="N84" i="1" s="1"/>
  <c r="L85" i="1"/>
  <c r="N85" i="1" s="1"/>
  <c r="L86" i="1"/>
  <c r="N86" i="1" s="1"/>
  <c r="L87" i="1"/>
  <c r="N87" i="1" s="1"/>
  <c r="L88" i="1"/>
  <c r="N88" i="1" s="1"/>
  <c r="L89" i="1"/>
  <c r="N89" i="1" s="1"/>
  <c r="L90" i="1"/>
  <c r="N90" i="1" s="1"/>
  <c r="L91" i="1"/>
  <c r="N91" i="1" s="1"/>
  <c r="L92" i="1"/>
  <c r="N92" i="1" s="1"/>
  <c r="L93" i="1"/>
  <c r="N93" i="1" s="1"/>
  <c r="L94" i="1"/>
  <c r="N94" i="1" s="1"/>
  <c r="L95" i="1"/>
  <c r="N95" i="1" s="1"/>
  <c r="L96" i="1"/>
  <c r="N96" i="1" s="1"/>
  <c r="L97" i="1"/>
  <c r="N97" i="1" s="1"/>
  <c r="L98" i="1"/>
  <c r="N98" i="1" s="1"/>
  <c r="L99" i="1"/>
  <c r="N99" i="1" s="1"/>
  <c r="L100" i="1"/>
  <c r="N100" i="1" s="1"/>
  <c r="L101" i="1"/>
  <c r="N101" i="1" s="1"/>
  <c r="L102" i="1"/>
  <c r="N102" i="1" s="1"/>
  <c r="L103" i="1"/>
  <c r="N103" i="1" s="1"/>
  <c r="L104" i="1"/>
  <c r="N104" i="1" s="1"/>
  <c r="L105" i="1"/>
  <c r="N105" i="1" s="1"/>
  <c r="L106" i="1"/>
  <c r="N106" i="1" s="1"/>
  <c r="L107" i="1"/>
  <c r="N107" i="1" s="1"/>
  <c r="L108" i="1"/>
  <c r="N108" i="1" s="1"/>
  <c r="L109" i="1"/>
  <c r="N109" i="1" s="1"/>
  <c r="L110" i="1"/>
  <c r="N110" i="1" s="1"/>
  <c r="L111" i="1"/>
  <c r="N111" i="1" s="1"/>
  <c r="L112" i="1"/>
  <c r="N112" i="1" s="1"/>
  <c r="L113" i="1"/>
  <c r="N113" i="1" s="1"/>
  <c r="L114" i="1"/>
  <c r="N114" i="1" s="1"/>
  <c r="L115" i="1"/>
  <c r="N115" i="1" s="1"/>
  <c r="L116" i="1"/>
  <c r="N116" i="1" s="1"/>
  <c r="L117" i="1"/>
  <c r="N117" i="1" s="1"/>
  <c r="L118" i="1"/>
  <c r="N118" i="1" s="1"/>
  <c r="L119" i="1"/>
  <c r="N119" i="1" s="1"/>
  <c r="L120" i="1"/>
  <c r="N120" i="1" s="1"/>
  <c r="L121" i="1"/>
  <c r="N121" i="1" s="1"/>
  <c r="L122" i="1"/>
  <c r="N122" i="1" s="1"/>
  <c r="L123" i="1"/>
  <c r="N123" i="1" s="1"/>
  <c r="L124" i="1"/>
  <c r="N124" i="1" s="1"/>
  <c r="L125" i="1"/>
  <c r="N125" i="1" s="1"/>
  <c r="L126" i="1"/>
  <c r="N126" i="1" s="1"/>
  <c r="L127" i="1"/>
  <c r="N127" i="1" s="1"/>
  <c r="L128" i="1"/>
  <c r="N128" i="1" s="1"/>
  <c r="L129" i="1"/>
  <c r="N129" i="1" s="1"/>
  <c r="L130" i="1"/>
  <c r="L131" i="1"/>
  <c r="L132" i="1"/>
  <c r="N132" i="1" s="1"/>
  <c r="L133" i="1"/>
  <c r="N133" i="1" s="1"/>
  <c r="L134" i="1"/>
  <c r="N134" i="1" s="1"/>
  <c r="L135" i="1"/>
  <c r="N135" i="1" s="1"/>
  <c r="L136" i="1"/>
  <c r="N136" i="1" s="1"/>
  <c r="L137" i="1"/>
  <c r="N137" i="1" s="1"/>
  <c r="L138" i="1"/>
  <c r="N138" i="1" s="1"/>
  <c r="L139" i="1"/>
  <c r="N139" i="1" s="1"/>
  <c r="L140" i="1"/>
  <c r="N140" i="1" s="1"/>
  <c r="L141" i="1"/>
  <c r="N141" i="1" s="1"/>
  <c r="L142" i="1"/>
  <c r="N142" i="1" s="1"/>
  <c r="L143" i="1"/>
  <c r="N143" i="1" s="1"/>
  <c r="L144" i="1"/>
  <c r="N144" i="1" s="1"/>
  <c r="L145" i="1"/>
  <c r="N145" i="1" s="1"/>
  <c r="L146" i="1"/>
  <c r="N146" i="1" s="1"/>
  <c r="L147" i="1"/>
  <c r="N147" i="1" s="1"/>
  <c r="L148" i="1"/>
  <c r="N148" i="1" s="1"/>
  <c r="L149" i="1"/>
  <c r="N149" i="1" s="1"/>
  <c r="L150" i="1"/>
  <c r="N150" i="1" s="1"/>
  <c r="L151" i="1"/>
  <c r="N151" i="1" s="1"/>
  <c r="L152" i="1"/>
  <c r="N152" i="1" s="1"/>
  <c r="L153" i="1"/>
  <c r="N153" i="1" s="1"/>
  <c r="L154" i="1"/>
  <c r="L155" i="1"/>
  <c r="N155" i="1" s="1"/>
  <c r="L156" i="1"/>
  <c r="N156" i="1" s="1"/>
  <c r="L157" i="1"/>
  <c r="N157" i="1" s="1"/>
  <c r="L158" i="1"/>
  <c r="N158" i="1" s="1"/>
  <c r="L159" i="1"/>
  <c r="N159" i="1" s="1"/>
  <c r="L160" i="1"/>
  <c r="N160" i="1" s="1"/>
  <c r="L161" i="1"/>
  <c r="N161" i="1" s="1"/>
  <c r="L162" i="1"/>
  <c r="N162" i="1" s="1"/>
  <c r="L163" i="1"/>
  <c r="N163" i="1" s="1"/>
  <c r="L164" i="1"/>
  <c r="N164" i="1" s="1"/>
  <c r="L165" i="1"/>
  <c r="N165" i="1" s="1"/>
  <c r="L166" i="1"/>
  <c r="N166" i="1" s="1"/>
  <c r="L167" i="1"/>
  <c r="N167" i="1" s="1"/>
  <c r="L168" i="1"/>
  <c r="N168" i="1" s="1"/>
  <c r="L169" i="1"/>
  <c r="N169" i="1" s="1"/>
  <c r="L170" i="1"/>
  <c r="N170" i="1" s="1"/>
  <c r="L171" i="1"/>
  <c r="N171" i="1" s="1"/>
  <c r="L172" i="1"/>
  <c r="L173" i="1"/>
  <c r="N173" i="1" s="1"/>
  <c r="L174" i="1"/>
  <c r="N174" i="1" s="1"/>
  <c r="L175" i="1"/>
  <c r="N175" i="1" s="1"/>
  <c r="L176" i="1"/>
  <c r="N176" i="1" s="1"/>
  <c r="L177" i="1"/>
  <c r="N177" i="1" s="1"/>
  <c r="L178" i="1"/>
  <c r="N178" i="1" s="1"/>
  <c r="L179" i="1"/>
  <c r="N179" i="1" s="1"/>
  <c r="L180" i="1"/>
  <c r="N180" i="1" s="1"/>
  <c r="L181" i="1"/>
  <c r="N181" i="1" s="1"/>
  <c r="L182" i="1"/>
  <c r="N182" i="1" s="1"/>
  <c r="L183" i="1"/>
  <c r="N183" i="1" s="1"/>
  <c r="L184" i="1"/>
  <c r="N184" i="1" s="1"/>
  <c r="L185" i="1"/>
  <c r="N185" i="1" s="1"/>
  <c r="L186" i="1"/>
  <c r="N186" i="1" s="1"/>
  <c r="L187" i="1"/>
  <c r="N187" i="1" s="1"/>
  <c r="L188" i="1"/>
  <c r="N188" i="1" s="1"/>
  <c r="L189" i="1"/>
  <c r="N189" i="1" s="1"/>
  <c r="L190" i="1"/>
  <c r="N190" i="1" s="1"/>
  <c r="L191" i="1"/>
  <c r="N191" i="1" s="1"/>
  <c r="L192" i="1"/>
  <c r="N192" i="1" s="1"/>
  <c r="L193" i="1"/>
  <c r="N193" i="1" s="1"/>
  <c r="L194" i="1"/>
  <c r="N194" i="1" s="1"/>
  <c r="L195" i="1"/>
  <c r="L196" i="1"/>
  <c r="N196" i="1" s="1"/>
  <c r="L197" i="1"/>
  <c r="N197" i="1" s="1"/>
  <c r="L198" i="1"/>
  <c r="N198" i="1" s="1"/>
  <c r="L199" i="1"/>
  <c r="N199" i="1" s="1"/>
  <c r="L200" i="1"/>
  <c r="N200" i="1" s="1"/>
  <c r="L201" i="1"/>
  <c r="N201" i="1" s="1"/>
  <c r="L202" i="1"/>
  <c r="N202" i="1" s="1"/>
  <c r="L203" i="1"/>
  <c r="L204" i="1"/>
  <c r="N204" i="1" s="1"/>
  <c r="L205" i="1"/>
  <c r="N205" i="1" s="1"/>
  <c r="L206" i="1"/>
  <c r="L207" i="1"/>
  <c r="N207" i="1" s="1"/>
  <c r="L208" i="1"/>
  <c r="N208" i="1" s="1"/>
  <c r="L209" i="1"/>
  <c r="N209" i="1" s="1"/>
  <c r="L210" i="1"/>
  <c r="N210" i="1" s="1"/>
  <c r="L211" i="1"/>
  <c r="N211" i="1" s="1"/>
  <c r="L212" i="1"/>
  <c r="N212" i="1" s="1"/>
  <c r="L213" i="1"/>
  <c r="N213" i="1" s="1"/>
  <c r="L214" i="1"/>
  <c r="N214" i="1" s="1"/>
  <c r="L215" i="1"/>
  <c r="N215" i="1" s="1"/>
  <c r="L216" i="1"/>
  <c r="N216" i="1" s="1"/>
  <c r="L217" i="1"/>
  <c r="N217" i="1" s="1"/>
  <c r="L218" i="1"/>
  <c r="N218" i="1" s="1"/>
  <c r="L219" i="1"/>
  <c r="N219" i="1" s="1"/>
  <c r="L220" i="1"/>
  <c r="N220" i="1" s="1"/>
  <c r="L221" i="1"/>
  <c r="N221" i="1" s="1"/>
  <c r="L222" i="1"/>
  <c r="N222" i="1" s="1"/>
  <c r="L223" i="1"/>
  <c r="N223" i="1" s="1"/>
  <c r="L224" i="1"/>
  <c r="N224" i="1" s="1"/>
  <c r="L225" i="1"/>
  <c r="N225" i="1" s="1"/>
  <c r="L226" i="1"/>
  <c r="N226" i="1" s="1"/>
  <c r="L227" i="1"/>
  <c r="N227" i="1" s="1"/>
  <c r="L228" i="1"/>
  <c r="N228" i="1" s="1"/>
  <c r="L229" i="1"/>
  <c r="N229" i="1" s="1"/>
  <c r="L230" i="1"/>
  <c r="N230" i="1" s="1"/>
  <c r="L231" i="1"/>
  <c r="N231" i="1" s="1"/>
  <c r="L232" i="1"/>
  <c r="N232" i="1" s="1"/>
  <c r="L233" i="1"/>
  <c r="N233" i="1" s="1"/>
  <c r="L234" i="1"/>
  <c r="N234" i="1" s="1"/>
  <c r="L235" i="1"/>
  <c r="N235" i="1" s="1"/>
  <c r="L236" i="1"/>
  <c r="N236" i="1" s="1"/>
  <c r="L237" i="1"/>
  <c r="N237" i="1" s="1"/>
  <c r="L238" i="1"/>
  <c r="N238" i="1" s="1"/>
  <c r="L239" i="1"/>
  <c r="N239" i="1" s="1"/>
  <c r="L240" i="1"/>
  <c r="N240" i="1" s="1"/>
  <c r="L241" i="1"/>
  <c r="N241" i="1" s="1"/>
  <c r="L242" i="1"/>
  <c r="N242" i="1" s="1"/>
  <c r="L243" i="1"/>
  <c r="N243" i="1" s="1"/>
  <c r="L244" i="1"/>
  <c r="L245" i="1"/>
  <c r="N245" i="1" s="1"/>
  <c r="L246" i="1"/>
  <c r="N246" i="1" s="1"/>
  <c r="L247" i="1"/>
  <c r="N247" i="1" s="1"/>
  <c r="L248" i="1"/>
  <c r="N248" i="1" s="1"/>
  <c r="L249" i="1"/>
  <c r="N249" i="1" s="1"/>
  <c r="L250" i="1"/>
  <c r="N250" i="1" s="1"/>
  <c r="L251" i="1"/>
  <c r="N251" i="1" s="1"/>
  <c r="L252" i="1"/>
  <c r="L253" i="1"/>
  <c r="N253" i="1" s="1"/>
  <c r="L254" i="1"/>
  <c r="N254" i="1" s="1"/>
  <c r="L255" i="1"/>
  <c r="N255" i="1" s="1"/>
  <c r="L256" i="1"/>
  <c r="N256" i="1" s="1"/>
  <c r="L257" i="1"/>
  <c r="N257" i="1" s="1"/>
  <c r="L258" i="1"/>
  <c r="N258" i="1" s="1"/>
  <c r="L259" i="1"/>
  <c r="N259" i="1" s="1"/>
  <c r="L260" i="1"/>
  <c r="N260" i="1" s="1"/>
  <c r="L261" i="1"/>
  <c r="N261" i="1" s="1"/>
  <c r="L262" i="1"/>
  <c r="N262" i="1" s="1"/>
  <c r="L263" i="1"/>
  <c r="N263" i="1" s="1"/>
  <c r="L264" i="1"/>
  <c r="N264" i="1" s="1"/>
  <c r="L265" i="1"/>
  <c r="N265" i="1" s="1"/>
  <c r="L266" i="1"/>
  <c r="N266" i="1" s="1"/>
  <c r="L267" i="1"/>
  <c r="N267" i="1" s="1"/>
  <c r="L268" i="1"/>
  <c r="N268" i="1" s="1"/>
  <c r="L269" i="1"/>
  <c r="N269" i="1" s="1"/>
  <c r="L270" i="1"/>
  <c r="N270" i="1" s="1"/>
  <c r="L271" i="1"/>
  <c r="N271" i="1" s="1"/>
  <c r="L272" i="1"/>
  <c r="N272" i="1" s="1"/>
  <c r="L273" i="1"/>
  <c r="N273" i="1" s="1"/>
  <c r="L274" i="1"/>
  <c r="N274" i="1" s="1"/>
  <c r="L275" i="1"/>
  <c r="N275" i="1" s="1"/>
  <c r="L276" i="1"/>
  <c r="N276" i="1" s="1"/>
  <c r="L277" i="1"/>
  <c r="L278" i="1"/>
  <c r="L279" i="1"/>
  <c r="N279" i="1" s="1"/>
  <c r="L280" i="1"/>
  <c r="N280" i="1" s="1"/>
  <c r="L281" i="1"/>
  <c r="N281" i="1" s="1"/>
  <c r="L282" i="1"/>
  <c r="N282" i="1" s="1"/>
  <c r="L283" i="1"/>
  <c r="N283" i="1" s="1"/>
  <c r="L284" i="1"/>
  <c r="N284" i="1" s="1"/>
  <c r="L285" i="1"/>
  <c r="N285" i="1" s="1"/>
  <c r="L286" i="1"/>
  <c r="N286" i="1" s="1"/>
  <c r="L287" i="1"/>
  <c r="N287" i="1" s="1"/>
  <c r="L288" i="1"/>
  <c r="N288" i="1" s="1"/>
  <c r="L289" i="1"/>
  <c r="N289" i="1" s="1"/>
  <c r="L290" i="1"/>
  <c r="N290" i="1" s="1"/>
  <c r="L291" i="1"/>
  <c r="N291" i="1" s="1"/>
  <c r="L292" i="1"/>
  <c r="N292" i="1" s="1"/>
  <c r="L293" i="1"/>
  <c r="N293" i="1" s="1"/>
  <c r="L294" i="1"/>
  <c r="N294" i="1" s="1"/>
  <c r="L295" i="1"/>
  <c r="N295" i="1" s="1"/>
  <c r="L296" i="1"/>
  <c r="N296" i="1" s="1"/>
  <c r="L297" i="1"/>
  <c r="N297" i="1" s="1"/>
  <c r="L298" i="1"/>
  <c r="N298" i="1" s="1"/>
  <c r="L299" i="1"/>
  <c r="N299" i="1" s="1"/>
  <c r="L300" i="1"/>
  <c r="N300" i="1" s="1"/>
  <c r="L301" i="1"/>
  <c r="N301" i="1" s="1"/>
  <c r="L302" i="1"/>
  <c r="N302" i="1" s="1"/>
  <c r="L303" i="1"/>
  <c r="N303" i="1" s="1"/>
  <c r="L304" i="1"/>
  <c r="N304" i="1" s="1"/>
  <c r="L305" i="1"/>
  <c r="N305" i="1" s="1"/>
  <c r="L306" i="1"/>
  <c r="N306" i="1" s="1"/>
  <c r="L307" i="1"/>
  <c r="L308" i="1"/>
  <c r="N308" i="1" s="1"/>
  <c r="L309" i="1"/>
  <c r="N309" i="1" s="1"/>
  <c r="L310" i="1"/>
  <c r="N310" i="1" s="1"/>
  <c r="L311" i="1"/>
  <c r="N311" i="1" s="1"/>
  <c r="L312" i="1"/>
  <c r="N312" i="1" s="1"/>
  <c r="L313" i="1"/>
  <c r="N313" i="1" s="1"/>
  <c r="L314" i="1"/>
  <c r="N314" i="1" s="1"/>
  <c r="L315" i="1"/>
  <c r="N315" i="1" s="1"/>
  <c r="L316" i="1"/>
  <c r="N316" i="1" s="1"/>
  <c r="L317" i="1"/>
  <c r="N317" i="1" s="1"/>
  <c r="L318" i="1"/>
  <c r="N318" i="1" s="1"/>
  <c r="L319" i="1"/>
  <c r="N319" i="1" s="1"/>
  <c r="L320" i="1"/>
  <c r="N320" i="1" s="1"/>
  <c r="L321" i="1"/>
  <c r="N321" i="1" s="1"/>
  <c r="L322" i="1"/>
  <c r="L323" i="1"/>
  <c r="N323" i="1" s="1"/>
  <c r="L324" i="1"/>
  <c r="N324" i="1" s="1"/>
  <c r="L325" i="1"/>
  <c r="N325" i="1" s="1"/>
  <c r="L326" i="1"/>
  <c r="N326" i="1" s="1"/>
  <c r="L327" i="1"/>
  <c r="N327" i="1" s="1"/>
  <c r="L328" i="1"/>
  <c r="N328" i="1" s="1"/>
  <c r="L329" i="1"/>
  <c r="N329" i="1" s="1"/>
  <c r="L330" i="1"/>
  <c r="N330" i="1" s="1"/>
  <c r="L331" i="1"/>
  <c r="N331" i="1" s="1"/>
  <c r="L332" i="1"/>
  <c r="N332" i="1" s="1"/>
  <c r="L333" i="1"/>
  <c r="N333" i="1" s="1"/>
  <c r="L334" i="1"/>
  <c r="N334" i="1" s="1"/>
  <c r="L335" i="1"/>
  <c r="N335" i="1" s="1"/>
  <c r="L336" i="1"/>
  <c r="N336" i="1" s="1"/>
  <c r="L337" i="1"/>
  <c r="N337" i="1" s="1"/>
  <c r="L338" i="1"/>
  <c r="N338" i="1" s="1"/>
  <c r="L339" i="1"/>
  <c r="N339" i="1" s="1"/>
  <c r="L340" i="1"/>
  <c r="N340" i="1" s="1"/>
  <c r="L341" i="1"/>
  <c r="N341" i="1" s="1"/>
  <c r="L342" i="1"/>
  <c r="N342" i="1" s="1"/>
  <c r="L343" i="1"/>
  <c r="N343" i="1" s="1"/>
  <c r="L344" i="1"/>
  <c r="N344" i="1" s="1"/>
  <c r="L345" i="1"/>
  <c r="N345" i="1" s="1"/>
  <c r="L346" i="1"/>
  <c r="N346" i="1" s="1"/>
  <c r="L347" i="1"/>
  <c r="N347" i="1" s="1"/>
  <c r="L348" i="1"/>
  <c r="N348" i="1" s="1"/>
  <c r="L349" i="1"/>
  <c r="N349" i="1" s="1"/>
  <c r="L350" i="1"/>
  <c r="N350" i="1" s="1"/>
  <c r="L351" i="1"/>
  <c r="N351" i="1" s="1"/>
  <c r="L352" i="1"/>
  <c r="N352" i="1" s="1"/>
  <c r="L353" i="1"/>
  <c r="N353" i="1" s="1"/>
  <c r="L354" i="1"/>
  <c r="N354" i="1" s="1"/>
  <c r="L355" i="1"/>
  <c r="N355" i="1" s="1"/>
  <c r="L356" i="1"/>
  <c r="N356" i="1" s="1"/>
  <c r="L357" i="1"/>
  <c r="N357" i="1" s="1"/>
  <c r="L358" i="1"/>
  <c r="N358" i="1" s="1"/>
  <c r="L359" i="1"/>
  <c r="N359" i="1" s="1"/>
  <c r="L360" i="1"/>
  <c r="N360" i="1" s="1"/>
  <c r="L361" i="1"/>
  <c r="N361" i="1" s="1"/>
  <c r="L362" i="1"/>
  <c r="N362" i="1" s="1"/>
  <c r="L363" i="1"/>
  <c r="N363" i="1" s="1"/>
  <c r="L364" i="1"/>
  <c r="N364" i="1" s="1"/>
  <c r="L365" i="1"/>
  <c r="L366" i="1"/>
  <c r="N366" i="1" s="1"/>
  <c r="L367" i="1"/>
  <c r="N367" i="1" s="1"/>
  <c r="L368" i="1"/>
  <c r="N368" i="1" s="1"/>
  <c r="L369" i="1"/>
  <c r="N369" i="1" s="1"/>
  <c r="L370" i="1"/>
  <c r="N370" i="1" s="1"/>
  <c r="L371" i="1"/>
  <c r="N371" i="1" s="1"/>
  <c r="L372" i="1"/>
  <c r="N372" i="1" s="1"/>
  <c r="L373" i="1"/>
  <c r="N373" i="1" s="1"/>
  <c r="L374" i="1"/>
  <c r="N374" i="1" s="1"/>
  <c r="L375" i="1"/>
  <c r="N375" i="1" s="1"/>
  <c r="L376" i="1"/>
  <c r="N376" i="1" s="1"/>
  <c r="L377" i="1"/>
  <c r="N377" i="1" s="1"/>
  <c r="L378" i="1"/>
  <c r="N378" i="1" s="1"/>
  <c r="L379" i="1"/>
  <c r="N379" i="1" s="1"/>
  <c r="L380" i="1"/>
  <c r="N380" i="1" s="1"/>
  <c r="L381" i="1"/>
  <c r="L382" i="1"/>
  <c r="L383" i="1"/>
  <c r="N383" i="1" s="1"/>
  <c r="L384" i="1"/>
  <c r="N384" i="1" s="1"/>
  <c r="L385" i="1"/>
  <c r="L386" i="1"/>
  <c r="N386" i="1" s="1"/>
  <c r="L387" i="1"/>
  <c r="N387" i="1" s="1"/>
  <c r="L388" i="1"/>
  <c r="N388" i="1" s="1"/>
  <c r="L389" i="1"/>
  <c r="N389" i="1" s="1"/>
  <c r="L390" i="1"/>
  <c r="N390" i="1" s="1"/>
  <c r="L391" i="1"/>
  <c r="N391" i="1" s="1"/>
  <c r="L392" i="1"/>
  <c r="N392" i="1" s="1"/>
  <c r="L393" i="1"/>
  <c r="N393" i="1" s="1"/>
  <c r="L394" i="1"/>
  <c r="N394" i="1" s="1"/>
  <c r="L395" i="1"/>
  <c r="N395" i="1" s="1"/>
  <c r="L396" i="1"/>
  <c r="N396" i="1" s="1"/>
  <c r="L397" i="1"/>
  <c r="N397" i="1" s="1"/>
  <c r="L398" i="1"/>
  <c r="N398" i="1" s="1"/>
  <c r="L399" i="1"/>
  <c r="N399" i="1" s="1"/>
  <c r="L400" i="1"/>
  <c r="N400" i="1" s="1"/>
  <c r="L401" i="1"/>
  <c r="N401" i="1" s="1"/>
  <c r="L402" i="1"/>
  <c r="N402" i="1" s="1"/>
  <c r="L403" i="1"/>
  <c r="N403" i="1" s="1"/>
  <c r="L404" i="1"/>
  <c r="N404" i="1" s="1"/>
  <c r="L405" i="1"/>
  <c r="N405" i="1" s="1"/>
  <c r="L406" i="1"/>
  <c r="N406" i="1" s="1"/>
  <c r="L407" i="1"/>
  <c r="N407" i="1" s="1"/>
  <c r="L408" i="1"/>
  <c r="N408" i="1" s="1"/>
  <c r="L409" i="1"/>
  <c r="N409" i="1" s="1"/>
  <c r="L410" i="1"/>
  <c r="N410" i="1" s="1"/>
  <c r="L411" i="1"/>
  <c r="N411" i="1" s="1"/>
  <c r="L412" i="1"/>
  <c r="N412" i="1" s="1"/>
  <c r="L413" i="1"/>
  <c r="N413" i="1" s="1"/>
  <c r="L414" i="1"/>
  <c r="N414" i="1" s="1"/>
  <c r="L415" i="1"/>
  <c r="N415" i="1" s="1"/>
  <c r="L416" i="1"/>
  <c r="N416" i="1" s="1"/>
  <c r="L417" i="1"/>
  <c r="N417" i="1" s="1"/>
  <c r="L418" i="1"/>
  <c r="N418" i="1" s="1"/>
  <c r="L419" i="1"/>
  <c r="N419" i="1" s="1"/>
  <c r="L420" i="1"/>
  <c r="N420" i="1" s="1"/>
  <c r="L421" i="1"/>
  <c r="N421" i="1" s="1"/>
  <c r="L422" i="1"/>
  <c r="N422" i="1" s="1"/>
  <c r="L423" i="1"/>
  <c r="N423" i="1" s="1"/>
  <c r="L424" i="1"/>
  <c r="N424" i="1" s="1"/>
  <c r="L425" i="1"/>
  <c r="N425" i="1" s="1"/>
  <c r="L426" i="1"/>
  <c r="N426" i="1" s="1"/>
  <c r="L427" i="1"/>
  <c r="L428" i="1"/>
  <c r="L429" i="1"/>
  <c r="L430" i="1"/>
  <c r="N430" i="1" s="1"/>
  <c r="L431" i="1"/>
  <c r="N431" i="1" s="1"/>
  <c r="L432" i="1"/>
  <c r="N432" i="1" s="1"/>
  <c r="L433" i="1"/>
  <c r="N433" i="1" s="1"/>
  <c r="L434" i="1"/>
  <c r="N434" i="1" s="1"/>
  <c r="L435" i="1"/>
  <c r="N435" i="1" s="1"/>
  <c r="L436" i="1"/>
  <c r="N436" i="1" s="1"/>
  <c r="L437" i="1"/>
  <c r="N437" i="1" s="1"/>
  <c r="L438" i="1"/>
  <c r="N438" i="1" s="1"/>
  <c r="L439" i="1"/>
  <c r="N439" i="1" s="1"/>
  <c r="L440" i="1"/>
  <c r="N440" i="1" s="1"/>
  <c r="L441" i="1"/>
  <c r="N441" i="1" s="1"/>
  <c r="L442" i="1"/>
  <c r="N442" i="1" s="1"/>
  <c r="L443" i="1"/>
  <c r="N443" i="1" s="1"/>
  <c r="L444" i="1"/>
  <c r="N444" i="1" s="1"/>
  <c r="L445" i="1"/>
  <c r="N445" i="1" s="1"/>
  <c r="L446" i="1"/>
  <c r="N446" i="1" s="1"/>
  <c r="L447" i="1"/>
  <c r="N447" i="1" s="1"/>
  <c r="L448" i="1"/>
  <c r="N448" i="1" s="1"/>
  <c r="L449" i="1"/>
  <c r="N449" i="1" s="1"/>
  <c r="L450" i="1"/>
  <c r="N450" i="1" s="1"/>
  <c r="L451" i="1"/>
  <c r="N451" i="1" s="1"/>
  <c r="L452" i="1"/>
  <c r="N452" i="1" s="1"/>
  <c r="L453" i="1"/>
  <c r="N453" i="1" s="1"/>
  <c r="L454" i="1"/>
  <c r="N454" i="1" s="1"/>
  <c r="L455" i="1"/>
  <c r="N455" i="1" s="1"/>
  <c r="L456" i="1"/>
  <c r="N456" i="1" s="1"/>
  <c r="L457" i="1"/>
  <c r="N457" i="1" s="1"/>
  <c r="L458" i="1"/>
  <c r="N458" i="1" s="1"/>
  <c r="L459" i="1"/>
  <c r="N459" i="1" s="1"/>
  <c r="L460" i="1"/>
  <c r="N460" i="1" s="1"/>
  <c r="L461" i="1"/>
  <c r="N461" i="1" s="1"/>
  <c r="L462" i="1"/>
  <c r="N462" i="1" s="1"/>
  <c r="L463" i="1"/>
  <c r="N463" i="1" s="1"/>
  <c r="L464" i="1"/>
  <c r="N464" i="1" s="1"/>
  <c r="L465" i="1"/>
  <c r="N465" i="1" s="1"/>
  <c r="L466" i="1"/>
  <c r="N466" i="1" s="1"/>
  <c r="L467" i="1"/>
  <c r="N467" i="1" s="1"/>
  <c r="L468" i="1"/>
  <c r="N468" i="1" s="1"/>
  <c r="L469" i="1"/>
  <c r="N469" i="1" s="1"/>
  <c r="L470" i="1"/>
  <c r="N470" i="1" s="1"/>
  <c r="L471" i="1"/>
  <c r="N471" i="1" s="1"/>
  <c r="L472" i="1"/>
  <c r="N472" i="1" s="1"/>
  <c r="L473" i="1"/>
  <c r="N473" i="1" s="1"/>
  <c r="L474" i="1"/>
  <c r="N474" i="1" s="1"/>
  <c r="L475" i="1"/>
  <c r="N475" i="1" s="1"/>
  <c r="L476" i="1"/>
  <c r="L477" i="1"/>
  <c r="N477" i="1" s="1"/>
  <c r="L478" i="1"/>
  <c r="N478" i="1" s="1"/>
  <c r="L479" i="1"/>
  <c r="N479" i="1" s="1"/>
  <c r="L480" i="1"/>
  <c r="N480" i="1" s="1"/>
  <c r="L481" i="1"/>
  <c r="N481" i="1" s="1"/>
  <c r="L482" i="1"/>
  <c r="N482" i="1" s="1"/>
  <c r="L483" i="1"/>
  <c r="N483" i="1" s="1"/>
  <c r="L484" i="1"/>
  <c r="N484" i="1" s="1"/>
  <c r="L485" i="1"/>
  <c r="N485" i="1" s="1"/>
  <c r="L486" i="1"/>
  <c r="N486" i="1" s="1"/>
  <c r="L487" i="1"/>
  <c r="N487" i="1" s="1"/>
  <c r="L488" i="1"/>
  <c r="N488" i="1" s="1"/>
  <c r="L489" i="1"/>
  <c r="N489" i="1" s="1"/>
  <c r="L490" i="1"/>
  <c r="L491" i="1"/>
  <c r="L492" i="1"/>
  <c r="L493" i="1"/>
  <c r="N493" i="1" s="1"/>
  <c r="L494" i="1"/>
  <c r="N494" i="1" s="1"/>
  <c r="L495" i="1"/>
  <c r="N495" i="1" s="1"/>
  <c r="L496" i="1"/>
  <c r="N496" i="1" s="1"/>
  <c r="L497" i="1"/>
  <c r="N497" i="1" s="1"/>
  <c r="L498" i="1"/>
  <c r="N498" i="1" s="1"/>
  <c r="L499" i="1"/>
  <c r="N499" i="1" s="1"/>
  <c r="L500" i="1"/>
  <c r="N500" i="1" s="1"/>
  <c r="L501" i="1"/>
  <c r="N501" i="1" s="1"/>
  <c r="L502" i="1"/>
  <c r="N502" i="1" s="1"/>
  <c r="L503" i="1"/>
  <c r="N503" i="1" s="1"/>
  <c r="L504" i="1"/>
  <c r="N504" i="1" s="1"/>
  <c r="L505" i="1"/>
  <c r="N505" i="1" s="1"/>
  <c r="L506" i="1"/>
  <c r="N506" i="1" s="1"/>
  <c r="L507" i="1"/>
  <c r="N507" i="1" s="1"/>
  <c r="L508" i="1"/>
  <c r="N508" i="1" s="1"/>
  <c r="L509" i="1"/>
  <c r="N509" i="1" s="1"/>
  <c r="L510" i="1"/>
  <c r="N510" i="1" s="1"/>
  <c r="L511" i="1"/>
  <c r="N511" i="1" s="1"/>
  <c r="L512" i="1"/>
  <c r="N512" i="1" s="1"/>
  <c r="L513" i="1"/>
  <c r="N513" i="1" s="1"/>
  <c r="L514" i="1"/>
  <c r="N514" i="1" s="1"/>
  <c r="L515" i="1"/>
  <c r="N515" i="1" s="1"/>
  <c r="L516" i="1"/>
  <c r="N516" i="1" s="1"/>
  <c r="L517" i="1"/>
  <c r="N517" i="1" s="1"/>
  <c r="L518" i="1"/>
  <c r="N518" i="1" s="1"/>
  <c r="L519" i="1"/>
  <c r="N519" i="1" s="1"/>
  <c r="L520" i="1"/>
  <c r="N520" i="1" s="1"/>
  <c r="L521" i="1"/>
  <c r="N521" i="1" s="1"/>
  <c r="L522" i="1"/>
  <c r="L523" i="1"/>
  <c r="N523" i="1" s="1"/>
  <c r="L524" i="1"/>
  <c r="N524" i="1" s="1"/>
  <c r="L525" i="1"/>
  <c r="N525" i="1" s="1"/>
  <c r="L526" i="1"/>
  <c r="N526" i="1" s="1"/>
  <c r="L527" i="1"/>
  <c r="N527" i="1" s="1"/>
  <c r="L528" i="1"/>
  <c r="N528" i="1" s="1"/>
  <c r="L529" i="1"/>
  <c r="N529" i="1" s="1"/>
  <c r="L530" i="1"/>
  <c r="N530" i="1" s="1"/>
  <c r="L531" i="1"/>
  <c r="N531" i="1" s="1"/>
  <c r="L532" i="1"/>
  <c r="N532" i="1" s="1"/>
  <c r="L533" i="1"/>
  <c r="N533" i="1" s="1"/>
  <c r="L534" i="1"/>
  <c r="N534" i="1" s="1"/>
  <c r="L535" i="1"/>
  <c r="N535" i="1" s="1"/>
  <c r="L536" i="1"/>
  <c r="N536" i="1" s="1"/>
  <c r="L537" i="1"/>
  <c r="N537" i="1" s="1"/>
  <c r="L538" i="1"/>
  <c r="N538" i="1" s="1"/>
  <c r="L539" i="1"/>
  <c r="N539" i="1" s="1"/>
  <c r="L540" i="1"/>
  <c r="N540" i="1" s="1"/>
  <c r="L541" i="1"/>
  <c r="N541" i="1" s="1"/>
  <c r="L542" i="1"/>
  <c r="N542" i="1" s="1"/>
  <c r="L543" i="1"/>
  <c r="N543" i="1" s="1"/>
  <c r="L544" i="1"/>
  <c r="N544" i="1" s="1"/>
  <c r="L545" i="1"/>
  <c r="N545" i="1" s="1"/>
  <c r="L546" i="1"/>
  <c r="N546" i="1" s="1"/>
  <c r="L547" i="1"/>
  <c r="N547" i="1" s="1"/>
  <c r="L548" i="1"/>
  <c r="N548" i="1" s="1"/>
  <c r="L549" i="1"/>
  <c r="N549" i="1" s="1"/>
  <c r="L550" i="1"/>
  <c r="N550" i="1" s="1"/>
  <c r="L551" i="1"/>
  <c r="N551" i="1" s="1"/>
  <c r="L552" i="1"/>
  <c r="N552" i="1" s="1"/>
  <c r="L553" i="1"/>
  <c r="N553" i="1" s="1"/>
  <c r="L554" i="1"/>
  <c r="N554" i="1" s="1"/>
  <c r="L555" i="1"/>
  <c r="N555" i="1" s="1"/>
  <c r="L556" i="1"/>
  <c r="L557" i="1"/>
  <c r="N557" i="1" s="1"/>
  <c r="L558" i="1"/>
  <c r="N558" i="1" s="1"/>
  <c r="L559" i="1"/>
  <c r="N559" i="1" s="1"/>
  <c r="L560" i="1"/>
  <c r="N560" i="1" s="1"/>
  <c r="L561" i="1"/>
  <c r="N561" i="1" s="1"/>
  <c r="L562" i="1"/>
  <c r="N562" i="1" s="1"/>
  <c r="L563" i="1"/>
  <c r="N563" i="1" s="1"/>
  <c r="L564" i="1"/>
  <c r="N564" i="1" s="1"/>
  <c r="L565" i="1"/>
  <c r="N565" i="1" s="1"/>
  <c r="L566" i="1"/>
  <c r="N566" i="1" s="1"/>
  <c r="L567" i="1"/>
  <c r="N567" i="1" s="1"/>
  <c r="L568" i="1"/>
  <c r="N568" i="1" s="1"/>
  <c r="L569" i="1"/>
  <c r="N569" i="1" s="1"/>
  <c r="L570" i="1"/>
  <c r="N570" i="1" s="1"/>
  <c r="L571" i="1"/>
  <c r="N571" i="1" s="1"/>
  <c r="L572" i="1"/>
  <c r="N572" i="1" s="1"/>
  <c r="L573" i="1"/>
  <c r="N573" i="1" s="1"/>
  <c r="L574" i="1"/>
  <c r="N574" i="1" s="1"/>
  <c r="L575" i="1"/>
  <c r="N575" i="1" s="1"/>
  <c r="L576" i="1"/>
  <c r="N576" i="1" s="1"/>
  <c r="L577" i="1"/>
  <c r="N577" i="1" s="1"/>
  <c r="L578" i="1"/>
  <c r="N578" i="1" s="1"/>
  <c r="L579" i="1"/>
  <c r="N579" i="1" s="1"/>
  <c r="L580" i="1"/>
  <c r="N580" i="1" s="1"/>
  <c r="L581" i="1"/>
  <c r="N581" i="1" s="1"/>
  <c r="L582" i="1"/>
  <c r="N582" i="1" s="1"/>
  <c r="L583" i="1"/>
  <c r="N583" i="1" s="1"/>
  <c r="L584" i="1"/>
  <c r="N584" i="1" s="1"/>
  <c r="L585" i="1"/>
  <c r="N585" i="1" s="1"/>
  <c r="L586" i="1"/>
  <c r="N586" i="1" s="1"/>
  <c r="L587" i="1"/>
  <c r="N587" i="1" s="1"/>
  <c r="L588" i="1"/>
  <c r="N588" i="1" s="1"/>
  <c r="L589" i="1"/>
  <c r="N589" i="1" s="1"/>
  <c r="L590" i="1"/>
  <c r="N590" i="1" s="1"/>
  <c r="L591" i="1"/>
  <c r="N591" i="1" s="1"/>
  <c r="L592" i="1"/>
  <c r="N592" i="1" s="1"/>
  <c r="L593" i="1"/>
  <c r="N593" i="1" s="1"/>
  <c r="L594" i="1"/>
  <c r="L595" i="1"/>
  <c r="N595" i="1" s="1"/>
  <c r="L596" i="1"/>
  <c r="N596" i="1" s="1"/>
  <c r="L597" i="1"/>
  <c r="N597" i="1" s="1"/>
  <c r="L598" i="1"/>
  <c r="L599" i="1"/>
  <c r="L600" i="1"/>
  <c r="N600" i="1" s="1"/>
  <c r="L601" i="1"/>
  <c r="N601" i="1" s="1"/>
  <c r="L602" i="1"/>
  <c r="N602" i="1" s="1"/>
  <c r="L603" i="1"/>
  <c r="N603" i="1" s="1"/>
  <c r="L604" i="1"/>
  <c r="N604" i="1" s="1"/>
  <c r="L605" i="1"/>
  <c r="N605" i="1" s="1"/>
  <c r="L606" i="1"/>
  <c r="N606" i="1" s="1"/>
  <c r="L607" i="1"/>
  <c r="N607" i="1" s="1"/>
  <c r="L608" i="1"/>
  <c r="N608" i="1" s="1"/>
  <c r="L609" i="1"/>
  <c r="N609" i="1" s="1"/>
  <c r="L610" i="1"/>
  <c r="N610" i="1" s="1"/>
  <c r="L611" i="1"/>
  <c r="N611" i="1" s="1"/>
  <c r="L612" i="1"/>
  <c r="N612" i="1" s="1"/>
  <c r="L613" i="1"/>
  <c r="N613" i="1" s="1"/>
  <c r="L614" i="1"/>
  <c r="N614" i="1" s="1"/>
  <c r="L615" i="1"/>
  <c r="N615" i="1" s="1"/>
  <c r="L616" i="1"/>
  <c r="N616" i="1" s="1"/>
  <c r="L617" i="1"/>
  <c r="N617" i="1" s="1"/>
  <c r="L618" i="1"/>
  <c r="N618" i="1" s="1"/>
  <c r="L619" i="1"/>
  <c r="N619" i="1" s="1"/>
  <c r="L620" i="1"/>
  <c r="N620" i="1" s="1"/>
  <c r="L621" i="1"/>
  <c r="N621" i="1" s="1"/>
  <c r="L622" i="1"/>
  <c r="N622" i="1" s="1"/>
  <c r="L623" i="1"/>
  <c r="N623" i="1" s="1"/>
  <c r="L624" i="1"/>
  <c r="N624" i="1" s="1"/>
  <c r="L625" i="1"/>
  <c r="N625" i="1" s="1"/>
  <c r="L626" i="1"/>
  <c r="N626" i="1" s="1"/>
  <c r="L627" i="1"/>
  <c r="N627" i="1" s="1"/>
  <c r="L628" i="1"/>
  <c r="N628" i="1" s="1"/>
  <c r="L629" i="1"/>
  <c r="N629" i="1" s="1"/>
  <c r="L630" i="1"/>
  <c r="N630" i="1" s="1"/>
  <c r="L631" i="1"/>
  <c r="N631" i="1" s="1"/>
  <c r="L632" i="1"/>
  <c r="N632" i="1" s="1"/>
  <c r="L633" i="1"/>
  <c r="N633" i="1" s="1"/>
  <c r="L634" i="1"/>
  <c r="N634" i="1" s="1"/>
  <c r="L635" i="1"/>
  <c r="N635" i="1" s="1"/>
  <c r="L636" i="1"/>
  <c r="L637" i="1"/>
  <c r="N637" i="1" s="1"/>
  <c r="L638" i="1"/>
  <c r="N638" i="1" s="1"/>
  <c r="L639" i="1"/>
  <c r="N639" i="1" s="1"/>
  <c r="L640" i="1"/>
  <c r="N640" i="1" s="1"/>
  <c r="L641" i="1"/>
  <c r="N641" i="1" s="1"/>
  <c r="L642" i="1"/>
  <c r="N642" i="1" s="1"/>
  <c r="L643" i="1"/>
  <c r="N643" i="1" s="1"/>
  <c r="L644" i="1"/>
  <c r="N644" i="1" s="1"/>
  <c r="L645" i="1"/>
  <c r="N645" i="1" s="1"/>
  <c r="L646" i="1"/>
  <c r="N646" i="1" s="1"/>
  <c r="L647" i="1"/>
  <c r="N647" i="1" s="1"/>
  <c r="L648" i="1"/>
  <c r="N648" i="1" s="1"/>
  <c r="L649" i="1"/>
  <c r="N649" i="1" s="1"/>
  <c r="L650" i="1"/>
  <c r="N650" i="1" s="1"/>
  <c r="L651" i="1"/>
  <c r="N651" i="1" s="1"/>
  <c r="L652" i="1"/>
  <c r="N652" i="1" s="1"/>
  <c r="L653" i="1"/>
  <c r="N653" i="1" s="1"/>
  <c r="L654" i="1"/>
  <c r="N654" i="1" s="1"/>
  <c r="L655" i="1"/>
  <c r="N655" i="1" s="1"/>
  <c r="L656" i="1"/>
  <c r="N656" i="1" s="1"/>
  <c r="L657" i="1"/>
  <c r="N657" i="1" s="1"/>
  <c r="L658" i="1"/>
  <c r="N658" i="1" s="1"/>
  <c r="L659" i="1"/>
  <c r="N659" i="1" s="1"/>
  <c r="L660" i="1"/>
  <c r="N660" i="1" s="1"/>
  <c r="L661" i="1"/>
  <c r="N661" i="1" s="1"/>
  <c r="L662" i="1"/>
  <c r="N662" i="1" s="1"/>
  <c r="L663" i="1"/>
  <c r="L664" i="1"/>
  <c r="N664" i="1" s="1"/>
  <c r="L665" i="1"/>
  <c r="N665" i="1" s="1"/>
  <c r="L666" i="1"/>
  <c r="N666" i="1" s="1"/>
  <c r="L667" i="1"/>
  <c r="N667" i="1" s="1"/>
  <c r="L668" i="1"/>
  <c r="N668" i="1" s="1"/>
  <c r="L669" i="1"/>
  <c r="N669" i="1" s="1"/>
  <c r="L670" i="1"/>
  <c r="N670" i="1" s="1"/>
  <c r="L671" i="1"/>
  <c r="N671" i="1" s="1"/>
  <c r="L672" i="1"/>
  <c r="N672" i="1" s="1"/>
  <c r="L673" i="1"/>
  <c r="N673" i="1" s="1"/>
  <c r="L674" i="1"/>
  <c r="N674" i="1" s="1"/>
  <c r="L675" i="1"/>
  <c r="N675" i="1" s="1"/>
  <c r="L676" i="1"/>
  <c r="N676" i="1" s="1"/>
  <c r="L677" i="1"/>
  <c r="N677" i="1" s="1"/>
  <c r="L678" i="1"/>
  <c r="N678" i="1" s="1"/>
  <c r="L679" i="1"/>
  <c r="N679" i="1" s="1"/>
  <c r="L680" i="1"/>
  <c r="N680" i="1" s="1"/>
  <c r="L681" i="1"/>
  <c r="N681" i="1" s="1"/>
  <c r="L682" i="1"/>
  <c r="N682" i="1" s="1"/>
  <c r="L683" i="1"/>
  <c r="N683" i="1" s="1"/>
  <c r="L684" i="1"/>
  <c r="N684" i="1" s="1"/>
  <c r="L685" i="1"/>
  <c r="N685" i="1" s="1"/>
  <c r="L686" i="1"/>
  <c r="N686" i="1" s="1"/>
  <c r="L687" i="1"/>
  <c r="N687" i="1" s="1"/>
  <c r="L688" i="1"/>
  <c r="N688" i="1" s="1"/>
  <c r="L689" i="1"/>
  <c r="N689" i="1" s="1"/>
  <c r="L690" i="1"/>
  <c r="N690" i="1" s="1"/>
  <c r="L691" i="1"/>
  <c r="N691" i="1" s="1"/>
  <c r="L692" i="1"/>
  <c r="N692" i="1" s="1"/>
  <c r="L693" i="1"/>
  <c r="N693" i="1" s="1"/>
  <c r="L694" i="1"/>
  <c r="N694" i="1" s="1"/>
  <c r="L695" i="1"/>
  <c r="N695" i="1" s="1"/>
  <c r="L696" i="1"/>
  <c r="N696" i="1" s="1"/>
  <c r="L697" i="1"/>
  <c r="N697" i="1" s="1"/>
  <c r="L698" i="1"/>
  <c r="N698" i="1" s="1"/>
  <c r="L699" i="1"/>
  <c r="L700" i="1"/>
  <c r="L701" i="1"/>
  <c r="N701" i="1" s="1"/>
  <c r="L702" i="1"/>
  <c r="N702" i="1" s="1"/>
  <c r="L703" i="1"/>
  <c r="N703" i="1" s="1"/>
  <c r="L704" i="1"/>
  <c r="N704" i="1" s="1"/>
  <c r="L705" i="1"/>
  <c r="N705" i="1" s="1"/>
  <c r="L706" i="1"/>
  <c r="N706" i="1" s="1"/>
  <c r="L707" i="1"/>
  <c r="N707" i="1" s="1"/>
  <c r="L708" i="1"/>
  <c r="N708" i="1" s="1"/>
  <c r="L709" i="1"/>
  <c r="N709" i="1" s="1"/>
  <c r="L710" i="1"/>
  <c r="N710" i="1" s="1"/>
  <c r="L711" i="1"/>
  <c r="N711" i="1" s="1"/>
  <c r="L712" i="1"/>
  <c r="N712" i="1" s="1"/>
  <c r="L713" i="1"/>
  <c r="N713" i="1" s="1"/>
  <c r="L714" i="1"/>
  <c r="N714" i="1" s="1"/>
  <c r="L715" i="1"/>
  <c r="L716" i="1"/>
  <c r="N716" i="1" s="1"/>
  <c r="L717" i="1"/>
  <c r="N717" i="1" s="1"/>
  <c r="L718" i="1"/>
  <c r="N718" i="1" s="1"/>
  <c r="L719" i="1"/>
  <c r="N719" i="1" s="1"/>
  <c r="L720" i="1"/>
  <c r="N720" i="1" s="1"/>
  <c r="L721" i="1"/>
  <c r="N721" i="1" s="1"/>
  <c r="L722" i="1"/>
  <c r="N722" i="1" s="1"/>
  <c r="L723" i="1"/>
  <c r="N723" i="1" s="1"/>
  <c r="L724" i="1"/>
  <c r="N724" i="1" s="1"/>
  <c r="L725" i="1"/>
  <c r="N725" i="1" s="1"/>
  <c r="L726" i="1"/>
  <c r="N726" i="1" s="1"/>
  <c r="L727" i="1"/>
  <c r="N727" i="1" s="1"/>
  <c r="L728" i="1"/>
  <c r="N728" i="1" s="1"/>
  <c r="L729" i="1"/>
  <c r="N729" i="1" s="1"/>
  <c r="L730" i="1"/>
  <c r="N730" i="1" s="1"/>
  <c r="L731" i="1"/>
  <c r="N731" i="1" s="1"/>
  <c r="L732" i="1"/>
  <c r="N732" i="1" s="1"/>
  <c r="L733" i="1"/>
  <c r="N733" i="1" s="1"/>
  <c r="L734" i="1"/>
  <c r="N734" i="1" s="1"/>
  <c r="L735" i="1"/>
  <c r="N735" i="1" s="1"/>
  <c r="L736" i="1"/>
  <c r="N736" i="1" s="1"/>
  <c r="L737" i="1"/>
  <c r="N737" i="1" s="1"/>
  <c r="L738" i="1"/>
  <c r="N738" i="1" s="1"/>
  <c r="L739" i="1"/>
  <c r="N739" i="1" s="1"/>
  <c r="L740" i="1"/>
  <c r="N740" i="1" s="1"/>
  <c r="L741" i="1"/>
  <c r="N741" i="1" s="1"/>
  <c r="L742" i="1"/>
  <c r="N742" i="1" s="1"/>
  <c r="L743" i="1"/>
  <c r="N743" i="1" s="1"/>
  <c r="L744" i="1"/>
  <c r="N744" i="1" s="1"/>
  <c r="L745" i="1"/>
  <c r="N745" i="1" s="1"/>
  <c r="L746" i="1"/>
  <c r="N746" i="1" s="1"/>
  <c r="L747" i="1"/>
  <c r="N747" i="1" s="1"/>
  <c r="L748" i="1"/>
  <c r="N748" i="1" s="1"/>
  <c r="L749" i="1"/>
  <c r="N749" i="1" s="1"/>
  <c r="L750" i="1"/>
  <c r="N750" i="1" s="1"/>
  <c r="L751" i="1"/>
  <c r="N751" i="1" s="1"/>
  <c r="L752" i="1"/>
  <c r="N752" i="1" s="1"/>
  <c r="L753" i="1"/>
  <c r="N753" i="1" s="1"/>
  <c r="L754" i="1"/>
  <c r="L755" i="1"/>
  <c r="L756" i="1"/>
  <c r="N756" i="1" s="1"/>
  <c r="L757" i="1"/>
  <c r="N757" i="1" s="1"/>
  <c r="L758" i="1"/>
  <c r="N758" i="1" s="1"/>
  <c r="L759" i="1"/>
  <c r="N759" i="1" s="1"/>
  <c r="L760" i="1"/>
  <c r="N760" i="1" s="1"/>
  <c r="L761" i="1"/>
  <c r="N761" i="1" s="1"/>
  <c r="L762" i="1"/>
  <c r="N762" i="1" s="1"/>
  <c r="L763" i="1"/>
  <c r="N763" i="1" s="1"/>
  <c r="L764" i="1"/>
  <c r="N764" i="1" s="1"/>
  <c r="L765" i="1"/>
  <c r="N765" i="1" s="1"/>
  <c r="L766" i="1"/>
  <c r="N766" i="1" s="1"/>
  <c r="L767" i="1"/>
  <c r="N767" i="1" s="1"/>
  <c r="L768" i="1"/>
  <c r="N768" i="1" s="1"/>
  <c r="L769" i="1"/>
  <c r="N769" i="1" s="1"/>
  <c r="L770" i="1"/>
  <c r="N770" i="1" s="1"/>
  <c r="L771" i="1"/>
  <c r="N771" i="1" s="1"/>
  <c r="L772" i="1"/>
  <c r="N772" i="1" s="1"/>
  <c r="L773" i="1"/>
  <c r="N773" i="1" s="1"/>
  <c r="L774" i="1"/>
  <c r="N774" i="1" s="1"/>
  <c r="L775" i="1"/>
  <c r="N775" i="1" s="1"/>
  <c r="L776" i="1"/>
  <c r="N776" i="1" s="1"/>
  <c r="L777" i="1"/>
  <c r="N777" i="1" s="1"/>
  <c r="L778" i="1"/>
  <c r="N778" i="1" s="1"/>
  <c r="L779" i="1"/>
  <c r="N779" i="1" s="1"/>
  <c r="L780" i="1"/>
  <c r="N780" i="1" s="1"/>
  <c r="L781" i="1"/>
  <c r="N781" i="1" s="1"/>
  <c r="L782" i="1"/>
  <c r="N782" i="1" s="1"/>
  <c r="L783" i="1"/>
  <c r="N783" i="1" s="1"/>
  <c r="L784" i="1"/>
  <c r="N784" i="1" s="1"/>
  <c r="L785" i="1"/>
  <c r="N785" i="1" s="1"/>
  <c r="L786" i="1"/>
  <c r="N786" i="1" s="1"/>
  <c r="L787" i="1"/>
  <c r="N787" i="1" s="1"/>
  <c r="L788" i="1"/>
  <c r="N788" i="1" s="1"/>
  <c r="L789" i="1"/>
  <c r="N789" i="1" s="1"/>
  <c r="L790" i="1"/>
  <c r="N790" i="1" s="1"/>
  <c r="L791" i="1"/>
  <c r="N791" i="1" s="1"/>
  <c r="L792" i="1"/>
  <c r="N792" i="1" s="1"/>
  <c r="L793" i="1"/>
  <c r="N793" i="1" s="1"/>
  <c r="L794" i="1"/>
  <c r="N794" i="1" s="1"/>
  <c r="L795" i="1"/>
  <c r="N795" i="1" s="1"/>
  <c r="L796" i="1"/>
  <c r="N796" i="1" s="1"/>
  <c r="L797" i="1"/>
  <c r="N797" i="1" s="1"/>
  <c r="L798" i="1"/>
  <c r="L799" i="1"/>
  <c r="N799" i="1" s="1"/>
  <c r="L800" i="1"/>
  <c r="N800" i="1" s="1"/>
  <c r="L801" i="1"/>
  <c r="N801" i="1" s="1"/>
  <c r="L802" i="1"/>
  <c r="N802" i="1" s="1"/>
  <c r="L803" i="1"/>
  <c r="N803" i="1" s="1"/>
  <c r="L804" i="1"/>
  <c r="N804" i="1" s="1"/>
  <c r="L805" i="1"/>
  <c r="N805" i="1" s="1"/>
  <c r="L806" i="1"/>
  <c r="N806" i="1" s="1"/>
  <c r="L807" i="1"/>
  <c r="N807" i="1" s="1"/>
  <c r="L808" i="1"/>
  <c r="N808" i="1" s="1"/>
  <c r="L809" i="1"/>
  <c r="N809" i="1" s="1"/>
  <c r="L810" i="1"/>
  <c r="N810" i="1" s="1"/>
  <c r="L811" i="1"/>
  <c r="N811" i="1" s="1"/>
  <c r="L812" i="1"/>
  <c r="N812" i="1" s="1"/>
  <c r="L813" i="1"/>
  <c r="N813" i="1" s="1"/>
  <c r="L814" i="1"/>
  <c r="N814" i="1" s="1"/>
  <c r="L815" i="1"/>
  <c r="N815" i="1" s="1"/>
  <c r="L816" i="1"/>
  <c r="N816" i="1" s="1"/>
  <c r="L817" i="1"/>
  <c r="N817" i="1" s="1"/>
  <c r="L818" i="1"/>
  <c r="N818" i="1" s="1"/>
  <c r="L819" i="1"/>
  <c r="N819" i="1" s="1"/>
  <c r="L820" i="1"/>
  <c r="N820" i="1" s="1"/>
  <c r="L821" i="1"/>
  <c r="N821" i="1" s="1"/>
  <c r="L822" i="1"/>
  <c r="N822" i="1" s="1"/>
  <c r="L823" i="1"/>
  <c r="N823" i="1" s="1"/>
  <c r="L824" i="1"/>
  <c r="N824" i="1" s="1"/>
  <c r="L825" i="1"/>
  <c r="N825" i="1" s="1"/>
  <c r="L826" i="1"/>
  <c r="N826" i="1" s="1"/>
  <c r="L827" i="1"/>
  <c r="N827" i="1" s="1"/>
  <c r="L828" i="1"/>
  <c r="N828" i="1" s="1"/>
  <c r="L829" i="1"/>
  <c r="N829" i="1" s="1"/>
  <c r="L830" i="1"/>
  <c r="N830" i="1" s="1"/>
  <c r="L831" i="1"/>
  <c r="N831" i="1" s="1"/>
  <c r="L832" i="1"/>
  <c r="N832" i="1" s="1"/>
  <c r="L833" i="1"/>
  <c r="N833" i="1" s="1"/>
  <c r="L834" i="1"/>
  <c r="N834" i="1" s="1"/>
  <c r="L835" i="1"/>
  <c r="N835" i="1" s="1"/>
  <c r="L836" i="1"/>
  <c r="N836" i="1" s="1"/>
  <c r="L837" i="1"/>
  <c r="N837" i="1" s="1"/>
  <c r="L838" i="1"/>
  <c r="N838" i="1" s="1"/>
  <c r="L839" i="1"/>
  <c r="N839" i="1" s="1"/>
  <c r="L840" i="1"/>
  <c r="N840" i="1" s="1"/>
  <c r="L841" i="1"/>
  <c r="N841" i="1" s="1"/>
  <c r="L842" i="1"/>
  <c r="L843" i="1"/>
  <c r="L844" i="1"/>
  <c r="N844" i="1" s="1"/>
  <c r="L845" i="1"/>
  <c r="N845" i="1" s="1"/>
  <c r="L846" i="1"/>
  <c r="N846" i="1" s="1"/>
  <c r="L847" i="1"/>
  <c r="N847" i="1" s="1"/>
  <c r="L848" i="1"/>
  <c r="N848" i="1" s="1"/>
  <c r="L849" i="1"/>
  <c r="N849" i="1" s="1"/>
  <c r="L850" i="1"/>
  <c r="N850" i="1" s="1"/>
  <c r="L851" i="1"/>
  <c r="N851" i="1" s="1"/>
  <c r="L852" i="1"/>
  <c r="N852" i="1" s="1"/>
  <c r="L853" i="1"/>
  <c r="N853" i="1" s="1"/>
  <c r="L854" i="1"/>
  <c r="N854" i="1" s="1"/>
  <c r="L855" i="1"/>
  <c r="N855" i="1" s="1"/>
  <c r="L856" i="1"/>
  <c r="N856" i="1" s="1"/>
  <c r="L857" i="1"/>
  <c r="N857" i="1" s="1"/>
  <c r="L858" i="1"/>
  <c r="N858" i="1" s="1"/>
  <c r="L859" i="1"/>
  <c r="N859" i="1" s="1"/>
  <c r="L860" i="1"/>
  <c r="N860" i="1" s="1"/>
  <c r="L861" i="1"/>
  <c r="N861" i="1" s="1"/>
  <c r="L862" i="1"/>
  <c r="N862" i="1" s="1"/>
  <c r="L863" i="1"/>
  <c r="N863" i="1" s="1"/>
  <c r="L864" i="1"/>
  <c r="N864" i="1" s="1"/>
  <c r="L865" i="1"/>
  <c r="N865" i="1" s="1"/>
  <c r="L866" i="1"/>
  <c r="L867" i="1"/>
  <c r="L868" i="1"/>
  <c r="N868" i="1" s="1"/>
  <c r="L869" i="1"/>
  <c r="N869" i="1" s="1"/>
  <c r="L870" i="1"/>
  <c r="N870" i="1" s="1"/>
  <c r="L871" i="1"/>
  <c r="N871" i="1" s="1"/>
  <c r="L872" i="1"/>
  <c r="N872" i="1" s="1"/>
  <c r="L873" i="1"/>
  <c r="N873" i="1" s="1"/>
  <c r="L874" i="1"/>
  <c r="N874" i="1" s="1"/>
  <c r="L875" i="1"/>
  <c r="N875" i="1" s="1"/>
  <c r="L876" i="1"/>
  <c r="N876" i="1" s="1"/>
  <c r="L877" i="1"/>
  <c r="N877" i="1" s="1"/>
  <c r="L878" i="1"/>
  <c r="N878" i="1" s="1"/>
  <c r="L879" i="1"/>
  <c r="N879" i="1" s="1"/>
  <c r="L880" i="1"/>
  <c r="N880" i="1" s="1"/>
  <c r="L881" i="1"/>
  <c r="N881" i="1" s="1"/>
  <c r="L882" i="1"/>
  <c r="N882" i="1" s="1"/>
  <c r="L883" i="1"/>
  <c r="N883" i="1" s="1"/>
  <c r="L884" i="1"/>
  <c r="N884" i="1" s="1"/>
  <c r="L885" i="1"/>
  <c r="N885" i="1" s="1"/>
  <c r="L886" i="1"/>
  <c r="N886" i="1" s="1"/>
  <c r="L887" i="1"/>
  <c r="N887" i="1" s="1"/>
  <c r="L888" i="1"/>
  <c r="N888" i="1" s="1"/>
  <c r="L889" i="1"/>
  <c r="N889" i="1" s="1"/>
  <c r="L890" i="1"/>
  <c r="L891" i="1"/>
  <c r="N891" i="1" s="1"/>
  <c r="L892" i="1"/>
  <c r="N892" i="1" s="1"/>
  <c r="L893" i="1"/>
  <c r="N893" i="1" s="1"/>
  <c r="L894" i="1"/>
  <c r="N894" i="1" s="1"/>
  <c r="L895" i="1"/>
  <c r="N895" i="1" s="1"/>
  <c r="L896" i="1"/>
  <c r="N896" i="1" s="1"/>
  <c r="L897" i="1"/>
  <c r="N897" i="1" s="1"/>
  <c r="L898" i="1"/>
  <c r="N898" i="1" s="1"/>
  <c r="L899" i="1"/>
  <c r="N899" i="1" s="1"/>
  <c r="L900" i="1"/>
  <c r="N900" i="1" s="1"/>
  <c r="L901" i="1"/>
  <c r="N901" i="1" s="1"/>
  <c r="L902" i="1"/>
  <c r="N902" i="1" s="1"/>
  <c r="L903" i="1"/>
  <c r="N903" i="1" s="1"/>
  <c r="L904" i="1"/>
  <c r="N904" i="1" s="1"/>
  <c r="L905" i="1"/>
  <c r="N905" i="1" s="1"/>
  <c r="L906" i="1"/>
  <c r="N906" i="1" s="1"/>
  <c r="L907" i="1"/>
  <c r="N907" i="1" s="1"/>
  <c r="L908" i="1"/>
  <c r="L909" i="1"/>
  <c r="N909" i="1" s="1"/>
  <c r="L910" i="1"/>
  <c r="N910" i="1" s="1"/>
  <c r="L911" i="1"/>
  <c r="N911" i="1" s="1"/>
  <c r="L912" i="1"/>
  <c r="N912" i="1" s="1"/>
  <c r="L913" i="1"/>
  <c r="N913" i="1" s="1"/>
  <c r="L914" i="1"/>
  <c r="L915" i="1"/>
  <c r="L916" i="1"/>
  <c r="N916" i="1" s="1"/>
  <c r="L917" i="1"/>
  <c r="N917" i="1" s="1"/>
  <c r="L918" i="1"/>
  <c r="N918" i="1" s="1"/>
  <c r="L919" i="1"/>
  <c r="N919" i="1" s="1"/>
  <c r="L920" i="1"/>
  <c r="N920" i="1" s="1"/>
  <c r="L921" i="1"/>
  <c r="N921" i="1" s="1"/>
  <c r="L922" i="1"/>
  <c r="L923" i="1"/>
  <c r="N923" i="1" s="1"/>
  <c r="L924" i="1"/>
  <c r="N924" i="1" s="1"/>
  <c r="L925" i="1"/>
  <c r="N925" i="1" s="1"/>
  <c r="L926" i="1"/>
  <c r="N926" i="1" s="1"/>
  <c r="L927" i="1"/>
  <c r="N927" i="1" s="1"/>
  <c r="L928" i="1"/>
  <c r="N928" i="1" s="1"/>
  <c r="L929" i="1"/>
  <c r="N929" i="1" s="1"/>
  <c r="L930" i="1"/>
  <c r="N930" i="1" s="1"/>
  <c r="L931" i="1"/>
  <c r="L932" i="1"/>
  <c r="N932" i="1" s="1"/>
  <c r="L933" i="1"/>
  <c r="N933" i="1" s="1"/>
  <c r="L934" i="1"/>
  <c r="N934" i="1" s="1"/>
  <c r="L935" i="1"/>
  <c r="N935" i="1" s="1"/>
  <c r="L936" i="1"/>
  <c r="N936" i="1" s="1"/>
  <c r="L937" i="1"/>
  <c r="N937" i="1" s="1"/>
  <c r="L938" i="1"/>
  <c r="N938" i="1" s="1"/>
  <c r="L939" i="1"/>
  <c r="N939" i="1" s="1"/>
  <c r="L940" i="1"/>
  <c r="N940" i="1" s="1"/>
  <c r="L941" i="1"/>
  <c r="N941" i="1" s="1"/>
  <c r="L942" i="1"/>
  <c r="N942" i="1" s="1"/>
  <c r="L943" i="1"/>
  <c r="N943" i="1" s="1"/>
  <c r="L944" i="1"/>
  <c r="N944" i="1" s="1"/>
  <c r="L945" i="1"/>
  <c r="N945" i="1" s="1"/>
  <c r="L946" i="1"/>
  <c r="N946" i="1" s="1"/>
  <c r="L947" i="1"/>
  <c r="N947" i="1" s="1"/>
  <c r="L948" i="1"/>
  <c r="N948" i="1" s="1"/>
  <c r="L949" i="1"/>
  <c r="N949" i="1" s="1"/>
  <c r="L950" i="1"/>
  <c r="N950" i="1" s="1"/>
  <c r="L951" i="1"/>
  <c r="N951" i="1" s="1"/>
  <c r="L952" i="1"/>
  <c r="N952" i="1" s="1"/>
  <c r="L953" i="1"/>
  <c r="N953" i="1" s="1"/>
  <c r="L954" i="1"/>
  <c r="N954" i="1" s="1"/>
  <c r="L955" i="1"/>
  <c r="N955" i="1" s="1"/>
  <c r="L956" i="1"/>
  <c r="N956" i="1" s="1"/>
  <c r="L957" i="1"/>
  <c r="N957" i="1" s="1"/>
  <c r="L958" i="1"/>
  <c r="N958" i="1" s="1"/>
  <c r="L959" i="1"/>
  <c r="N959" i="1" s="1"/>
  <c r="L960" i="1"/>
  <c r="N960" i="1" s="1"/>
  <c r="L961" i="1"/>
  <c r="N961" i="1" s="1"/>
  <c r="L962" i="1"/>
  <c r="L963" i="1"/>
  <c r="L964" i="1"/>
  <c r="N964" i="1" s="1"/>
  <c r="L965" i="1"/>
  <c r="N965" i="1" s="1"/>
  <c r="L966" i="1"/>
  <c r="N966" i="1" s="1"/>
  <c r="L967" i="1"/>
  <c r="N967" i="1" s="1"/>
  <c r="L968" i="1"/>
  <c r="N968" i="1" s="1"/>
  <c r="L969" i="1"/>
  <c r="N969" i="1" s="1"/>
  <c r="L970" i="1"/>
  <c r="L971" i="1"/>
  <c r="N971" i="1" s="1"/>
  <c r="L972" i="1"/>
  <c r="N972" i="1" s="1"/>
  <c r="L973" i="1"/>
  <c r="N973" i="1" s="1"/>
  <c r="L974" i="1"/>
  <c r="N974" i="1" s="1"/>
  <c r="L975" i="1"/>
  <c r="N975" i="1" s="1"/>
  <c r="L976" i="1"/>
  <c r="N976" i="1" s="1"/>
  <c r="L977" i="1"/>
  <c r="N977" i="1" s="1"/>
  <c r="L978" i="1"/>
  <c r="N978" i="1" s="1"/>
  <c r="L979" i="1"/>
  <c r="N979" i="1" s="1"/>
  <c r="L980" i="1"/>
  <c r="N980" i="1" s="1"/>
  <c r="L981" i="1"/>
  <c r="N981" i="1" s="1"/>
  <c r="L982" i="1"/>
  <c r="N982" i="1" s="1"/>
  <c r="L983" i="1"/>
  <c r="N983" i="1" s="1"/>
  <c r="L984" i="1"/>
  <c r="N984" i="1" s="1"/>
  <c r="L985" i="1"/>
  <c r="N985" i="1" s="1"/>
  <c r="L986" i="1"/>
  <c r="N986" i="1" s="1"/>
  <c r="L987" i="1"/>
  <c r="N987" i="1" s="1"/>
  <c r="L988" i="1"/>
  <c r="N988" i="1" s="1"/>
  <c r="L989" i="1"/>
  <c r="N989" i="1" s="1"/>
  <c r="L990" i="1"/>
  <c r="N990" i="1" s="1"/>
  <c r="L991" i="1"/>
  <c r="N991" i="1" s="1"/>
  <c r="L992" i="1"/>
  <c r="N992" i="1" s="1"/>
  <c r="L993" i="1"/>
  <c r="N993" i="1" s="1"/>
  <c r="L994" i="1"/>
  <c r="L995" i="1"/>
  <c r="N995" i="1" s="1"/>
  <c r="L996" i="1"/>
  <c r="N996" i="1" s="1"/>
  <c r="L997" i="1"/>
  <c r="N997" i="1" s="1"/>
  <c r="L998" i="1"/>
  <c r="N998" i="1" s="1"/>
  <c r="L999" i="1"/>
  <c r="N999" i="1" s="1"/>
  <c r="L1000" i="1"/>
  <c r="N1000" i="1" s="1"/>
  <c r="L1001" i="1"/>
  <c r="N1001" i="1" s="1"/>
  <c r="L1002" i="1"/>
  <c r="N1002" i="1" s="1"/>
  <c r="L1003" i="1"/>
  <c r="N1003" i="1" s="1"/>
  <c r="L1004" i="1"/>
  <c r="N1004" i="1" s="1"/>
  <c r="L1005" i="1"/>
  <c r="N1005" i="1" s="1"/>
  <c r="L1006" i="1"/>
  <c r="N1006" i="1" s="1"/>
  <c r="L1007" i="1"/>
  <c r="N1007" i="1" s="1"/>
  <c r="L1008" i="1"/>
  <c r="N1008" i="1" s="1"/>
  <c r="L1009" i="1"/>
  <c r="N1009" i="1" s="1"/>
  <c r="L1010" i="1"/>
  <c r="N1010" i="1" s="1"/>
  <c r="L1011" i="1"/>
  <c r="N1011" i="1" s="1"/>
  <c r="L1012" i="1"/>
  <c r="N1012" i="1" s="1"/>
  <c r="L1013" i="1"/>
  <c r="N1013" i="1" s="1"/>
  <c r="L1014" i="1"/>
  <c r="N1014" i="1" s="1"/>
  <c r="L1015" i="1"/>
  <c r="N1015" i="1" s="1"/>
  <c r="L1016" i="1"/>
  <c r="N1016" i="1" s="1"/>
  <c r="L1017" i="1"/>
  <c r="N1017" i="1" s="1"/>
  <c r="L1018" i="1"/>
  <c r="N1018" i="1" s="1"/>
  <c r="L1019" i="1"/>
  <c r="N1019" i="1" s="1"/>
  <c r="L1020" i="1"/>
  <c r="N1020" i="1" s="1"/>
  <c r="L1021" i="1"/>
  <c r="N1021" i="1" s="1"/>
  <c r="L1022" i="1"/>
  <c r="N1022" i="1" s="1"/>
  <c r="L1023" i="1"/>
  <c r="N1023" i="1" s="1"/>
  <c r="L1024" i="1"/>
  <c r="N1024" i="1" s="1"/>
  <c r="L1025" i="1"/>
  <c r="N1025" i="1" s="1"/>
  <c r="L1026" i="1"/>
  <c r="N1026" i="1" s="1"/>
  <c r="L1027" i="1"/>
  <c r="N1027" i="1" s="1"/>
  <c r="L1028" i="1"/>
  <c r="N1028" i="1" s="1"/>
  <c r="L1029" i="1"/>
  <c r="N1029" i="1" s="1"/>
  <c r="L1030" i="1"/>
  <c r="N1030" i="1" s="1"/>
  <c r="L1031" i="1"/>
  <c r="N1031" i="1" s="1"/>
  <c r="L1032" i="1"/>
  <c r="N1032" i="1" s="1"/>
  <c r="L1033" i="1"/>
  <c r="N1033" i="1" s="1"/>
  <c r="L1034" i="1"/>
  <c r="L1035" i="1"/>
  <c r="L1036" i="1"/>
  <c r="N1036" i="1" s="1"/>
  <c r="L1037" i="1"/>
  <c r="N1037" i="1" s="1"/>
  <c r="L1038" i="1"/>
  <c r="N1038" i="1" s="1"/>
  <c r="L1039" i="1"/>
  <c r="N1039" i="1" s="1"/>
  <c r="L1040" i="1"/>
  <c r="N1040" i="1" s="1"/>
  <c r="L1041" i="1"/>
  <c r="N1041" i="1" s="1"/>
  <c r="L1042" i="1"/>
  <c r="N1042" i="1" s="1"/>
  <c r="L1043" i="1"/>
  <c r="L1044" i="1"/>
  <c r="N1044" i="1" s="1"/>
  <c r="L1045" i="1"/>
  <c r="N1045" i="1" s="1"/>
  <c r="L1046" i="1"/>
  <c r="N1046" i="1" s="1"/>
  <c r="L1047" i="1"/>
  <c r="N1047" i="1" s="1"/>
  <c r="L1048" i="1"/>
  <c r="N1048" i="1" s="1"/>
  <c r="L1049" i="1"/>
  <c r="N1049" i="1" s="1"/>
  <c r="L1050" i="1"/>
  <c r="N1050" i="1" s="1"/>
  <c r="L1051" i="1"/>
  <c r="N1051" i="1" s="1"/>
  <c r="L1052" i="1"/>
  <c r="N1052" i="1" s="1"/>
  <c r="L1053" i="1"/>
  <c r="N1053" i="1" s="1"/>
  <c r="L1054" i="1"/>
  <c r="N1054" i="1" s="1"/>
  <c r="L1055" i="1"/>
  <c r="N1055" i="1" s="1"/>
  <c r="L1056" i="1"/>
  <c r="N1056" i="1" s="1"/>
  <c r="L1057" i="1"/>
  <c r="N1057" i="1" s="1"/>
  <c r="L1058" i="1"/>
  <c r="N1058" i="1" s="1"/>
  <c r="L1059" i="1"/>
  <c r="N1059" i="1" s="1"/>
  <c r="L1060" i="1"/>
  <c r="N1060" i="1" s="1"/>
  <c r="L1061" i="1"/>
  <c r="N1061" i="1" s="1"/>
  <c r="L1062" i="1"/>
  <c r="N1062" i="1" s="1"/>
  <c r="L1063" i="1"/>
  <c r="N1063" i="1" s="1"/>
  <c r="L1064" i="1"/>
  <c r="N1064" i="1" s="1"/>
  <c r="L1065" i="1"/>
  <c r="N1065" i="1" s="1"/>
  <c r="L1066" i="1"/>
  <c r="N1066" i="1" s="1"/>
  <c r="L1067" i="1"/>
  <c r="N1067" i="1" s="1"/>
  <c r="L1068" i="1"/>
  <c r="N1068" i="1" s="1"/>
  <c r="L1069" i="1"/>
  <c r="N1069" i="1" s="1"/>
  <c r="L1070" i="1"/>
  <c r="N1070" i="1" s="1"/>
  <c r="L1071" i="1"/>
  <c r="N1071" i="1" s="1"/>
  <c r="L1072" i="1"/>
  <c r="N1072" i="1" s="1"/>
  <c r="L1073" i="1"/>
  <c r="N1073" i="1" s="1"/>
  <c r="L1074" i="1"/>
  <c r="N1074" i="1" s="1"/>
  <c r="L1075" i="1"/>
  <c r="L1076" i="1"/>
  <c r="L1077" i="1"/>
  <c r="N1077" i="1" s="1"/>
  <c r="L1078" i="1"/>
  <c r="L1079" i="1"/>
  <c r="N1079" i="1" s="1"/>
  <c r="L1080" i="1"/>
  <c r="N1080" i="1" s="1"/>
  <c r="L1081" i="1"/>
  <c r="N1081" i="1" s="1"/>
  <c r="L1082" i="1"/>
  <c r="N1082" i="1" s="1"/>
  <c r="L1083" i="1"/>
  <c r="N1083" i="1" s="1"/>
  <c r="L1084" i="1"/>
  <c r="N1084" i="1" s="1"/>
  <c r="L1085" i="1"/>
  <c r="N1085" i="1" s="1"/>
  <c r="L1086" i="1"/>
  <c r="N1086" i="1" s="1"/>
  <c r="L1087" i="1"/>
  <c r="N1087" i="1" s="1"/>
  <c r="L1088" i="1"/>
  <c r="N1088" i="1" s="1"/>
  <c r="L1089" i="1"/>
  <c r="N1089" i="1" s="1"/>
  <c r="L1090" i="1"/>
  <c r="N1090" i="1" s="1"/>
  <c r="L1091" i="1"/>
  <c r="N1091" i="1" s="1"/>
  <c r="L1092" i="1"/>
  <c r="N1092" i="1" s="1"/>
  <c r="L1093" i="1"/>
  <c r="N1093" i="1" s="1"/>
  <c r="L1094" i="1"/>
  <c r="N1094" i="1" s="1"/>
  <c r="L1095" i="1"/>
  <c r="N1095" i="1" s="1"/>
  <c r="L1096" i="1"/>
  <c r="N1096" i="1" s="1"/>
  <c r="L1097" i="1"/>
  <c r="N1097" i="1" s="1"/>
  <c r="L1098" i="1"/>
  <c r="N1098" i="1" s="1"/>
  <c r="L1099" i="1"/>
  <c r="N1099" i="1" s="1"/>
  <c r="L1100" i="1"/>
  <c r="N1100" i="1" s="1"/>
  <c r="L1101" i="1"/>
  <c r="N1101" i="1" s="1"/>
  <c r="L1102" i="1"/>
  <c r="N1102" i="1" s="1"/>
  <c r="L1103" i="1"/>
  <c r="N1103" i="1" s="1"/>
  <c r="L1104" i="1"/>
  <c r="N1104" i="1" s="1"/>
  <c r="L1105" i="1"/>
  <c r="N1105" i="1" s="1"/>
  <c r="L1106" i="1"/>
  <c r="L1107" i="1"/>
  <c r="N1107" i="1" s="1"/>
  <c r="L1108" i="1"/>
  <c r="N1108" i="1" s="1"/>
  <c r="L1109" i="1"/>
  <c r="N1109" i="1" s="1"/>
  <c r="L1110" i="1"/>
  <c r="N1110" i="1" s="1"/>
  <c r="L1111" i="1"/>
  <c r="N1111" i="1" s="1"/>
  <c r="L1112" i="1"/>
  <c r="N1112" i="1" s="1"/>
  <c r="L1113" i="1"/>
  <c r="N1113" i="1" s="1"/>
  <c r="L1114" i="1"/>
  <c r="N1114" i="1" s="1"/>
  <c r="L1115" i="1"/>
  <c r="N1115" i="1" s="1"/>
  <c r="L1116" i="1"/>
  <c r="N1116" i="1" s="1"/>
  <c r="L1117" i="1"/>
  <c r="N1117" i="1" s="1"/>
  <c r="L1118" i="1"/>
  <c r="L1119" i="1"/>
  <c r="N1119" i="1" s="1"/>
  <c r="L1120" i="1"/>
  <c r="N1120" i="1" s="1"/>
  <c r="L1121" i="1"/>
  <c r="N1121" i="1" s="1"/>
  <c r="L1122" i="1"/>
  <c r="N1122" i="1" s="1"/>
  <c r="L1123" i="1"/>
  <c r="N1123" i="1" s="1"/>
  <c r="L1124" i="1"/>
  <c r="N1124" i="1" s="1"/>
  <c r="L1125" i="1"/>
  <c r="N1125" i="1" s="1"/>
  <c r="L1126" i="1"/>
  <c r="N1126" i="1" s="1"/>
  <c r="L1127" i="1"/>
  <c r="N1127" i="1" s="1"/>
  <c r="L1128" i="1"/>
  <c r="N1128" i="1" s="1"/>
  <c r="L1129" i="1"/>
  <c r="N1129" i="1" s="1"/>
  <c r="L1130" i="1"/>
  <c r="L1131" i="1"/>
  <c r="N1131" i="1" s="1"/>
  <c r="L1132" i="1"/>
  <c r="N1132" i="1" s="1"/>
  <c r="L1133" i="1"/>
  <c r="N1133" i="1" s="1"/>
  <c r="L1134" i="1"/>
  <c r="N1134" i="1" s="1"/>
  <c r="L1135" i="1"/>
  <c r="N1135" i="1" s="1"/>
  <c r="L1136" i="1"/>
  <c r="N1136" i="1" s="1"/>
  <c r="L1137" i="1"/>
  <c r="N1137" i="1" s="1"/>
  <c r="L1138" i="1"/>
  <c r="N1138" i="1" s="1"/>
  <c r="L1139" i="1"/>
  <c r="N1139" i="1" s="1"/>
  <c r="L1140" i="1"/>
  <c r="N1140" i="1" s="1"/>
  <c r="L1141" i="1"/>
  <c r="N1141" i="1" s="1"/>
  <c r="L1142" i="1"/>
  <c r="N1142" i="1" s="1"/>
  <c r="L1143" i="1"/>
  <c r="N1143" i="1" s="1"/>
  <c r="L1144" i="1"/>
  <c r="N1144" i="1" s="1"/>
  <c r="L1145" i="1"/>
  <c r="N1145" i="1" s="1"/>
  <c r="L1146" i="1"/>
  <c r="L1147" i="1"/>
  <c r="N1147" i="1" s="1"/>
  <c r="L1148" i="1"/>
  <c r="L1149" i="1"/>
  <c r="N1149" i="1" s="1"/>
  <c r="L1150" i="1"/>
  <c r="N1150" i="1" s="1"/>
  <c r="L1151" i="1"/>
  <c r="N1151" i="1" s="1"/>
  <c r="L1152" i="1"/>
  <c r="N1152" i="1" s="1"/>
  <c r="L1153" i="1"/>
  <c r="N1153" i="1" s="1"/>
  <c r="L1154" i="1"/>
  <c r="N1154" i="1" s="1"/>
  <c r="L1155" i="1"/>
  <c r="N1155" i="1" s="1"/>
  <c r="L1156" i="1"/>
  <c r="N1156" i="1" s="1"/>
  <c r="L1157" i="1"/>
  <c r="N1157" i="1" s="1"/>
  <c r="L1158" i="1"/>
  <c r="N1158" i="1" s="1"/>
  <c r="L1159" i="1"/>
  <c r="N1159" i="1" s="1"/>
  <c r="L1160" i="1"/>
  <c r="N1160" i="1" s="1"/>
  <c r="L1161" i="1"/>
  <c r="N1161" i="1" s="1"/>
  <c r="L1162" i="1"/>
  <c r="N1162" i="1" s="1"/>
  <c r="L1163" i="1"/>
  <c r="N1163" i="1" s="1"/>
  <c r="L1164" i="1"/>
  <c r="N1164" i="1" s="1"/>
  <c r="L1165" i="1"/>
  <c r="N1165" i="1" s="1"/>
  <c r="L1166" i="1"/>
  <c r="N1166" i="1" s="1"/>
  <c r="L1167" i="1"/>
  <c r="N1167" i="1" s="1"/>
  <c r="L1168" i="1"/>
  <c r="N1168" i="1" s="1"/>
  <c r="L1169" i="1"/>
  <c r="N1169" i="1" s="1"/>
  <c r="L1170" i="1"/>
  <c r="L1171" i="1"/>
  <c r="L1172" i="1"/>
  <c r="N1172" i="1" s="1"/>
  <c r="L1173" i="1"/>
  <c r="N1173" i="1" s="1"/>
  <c r="L1174" i="1"/>
  <c r="N1174" i="1" s="1"/>
  <c r="L1175" i="1"/>
  <c r="N1175" i="1" s="1"/>
  <c r="L1176" i="1"/>
  <c r="N1176" i="1" s="1"/>
  <c r="L1177" i="1"/>
  <c r="N1177" i="1" s="1"/>
  <c r="L1178" i="1"/>
  <c r="N1178" i="1" s="1"/>
  <c r="L1179" i="1"/>
  <c r="N1179" i="1" s="1"/>
  <c r="L1180" i="1"/>
  <c r="N1180" i="1" s="1"/>
  <c r="L1181" i="1"/>
  <c r="N1181" i="1" s="1"/>
  <c r="L1182" i="1"/>
  <c r="N1182" i="1" s="1"/>
  <c r="L1183" i="1"/>
  <c r="N1183" i="1" s="1"/>
  <c r="L1184" i="1"/>
  <c r="N1184" i="1" s="1"/>
  <c r="L1185" i="1"/>
  <c r="N1185" i="1" s="1"/>
  <c r="L1186" i="1"/>
  <c r="N1186" i="1" s="1"/>
  <c r="L1187" i="1"/>
  <c r="L1188" i="1"/>
  <c r="L1189" i="1"/>
  <c r="N1189" i="1" s="1"/>
  <c r="L1190" i="1"/>
  <c r="N1190" i="1" s="1"/>
  <c r="L1191" i="1"/>
  <c r="N1191" i="1" s="1"/>
  <c r="L1192" i="1"/>
  <c r="N1192" i="1" s="1"/>
  <c r="L1193" i="1"/>
  <c r="N1193" i="1" s="1"/>
  <c r="L1194" i="1"/>
  <c r="N1194" i="1" s="1"/>
  <c r="L1195" i="1"/>
  <c r="N1195" i="1" s="1"/>
  <c r="L1196" i="1"/>
  <c r="N1196" i="1" s="1"/>
  <c r="L1197" i="1"/>
  <c r="N1197" i="1" s="1"/>
  <c r="L1198" i="1"/>
  <c r="N1198" i="1" s="1"/>
  <c r="L1199" i="1"/>
  <c r="N1199" i="1" s="1"/>
  <c r="L1200" i="1"/>
  <c r="N1200" i="1" s="1"/>
  <c r="L1201" i="1"/>
  <c r="N1201" i="1" s="1"/>
  <c r="L1202" i="1"/>
  <c r="N1202" i="1" s="1"/>
  <c r="L1203" i="1"/>
  <c r="N1203" i="1" s="1"/>
  <c r="L1204" i="1"/>
  <c r="N1204" i="1" s="1"/>
  <c r="L1205" i="1"/>
  <c r="N1205" i="1" s="1"/>
  <c r="L1206" i="1"/>
  <c r="N1206" i="1" s="1"/>
  <c r="L1207" i="1"/>
  <c r="N1207" i="1" s="1"/>
  <c r="L1208" i="1"/>
  <c r="N1208" i="1" s="1"/>
  <c r="L1209" i="1"/>
  <c r="N1209" i="1" s="1"/>
  <c r="L1210" i="1"/>
  <c r="L1211" i="1"/>
  <c r="N1211" i="1" s="1"/>
  <c r="L1212" i="1"/>
  <c r="L1213" i="1"/>
  <c r="N1213" i="1" s="1"/>
  <c r="L1214" i="1"/>
  <c r="L1215" i="1"/>
  <c r="N1215" i="1" s="1"/>
  <c r="L1216" i="1"/>
  <c r="N1216" i="1" s="1"/>
  <c r="L1217" i="1"/>
  <c r="N1217" i="1" s="1"/>
  <c r="L1218" i="1"/>
  <c r="L1219" i="1"/>
  <c r="N1219" i="1" s="1"/>
  <c r="L1220" i="1"/>
  <c r="N1220" i="1" s="1"/>
  <c r="L1221" i="1"/>
  <c r="N1221" i="1" s="1"/>
  <c r="L1222" i="1"/>
  <c r="N1222" i="1" s="1"/>
  <c r="L1223" i="1"/>
  <c r="N1223" i="1" s="1"/>
  <c r="L1224" i="1"/>
  <c r="N1224" i="1" s="1"/>
  <c r="L1225" i="1"/>
  <c r="N1225" i="1" s="1"/>
  <c r="L1226" i="1"/>
  <c r="N1226" i="1" s="1"/>
  <c r="L1227" i="1"/>
  <c r="N1227" i="1" s="1"/>
  <c r="L1228" i="1"/>
  <c r="N1228" i="1" s="1"/>
  <c r="L1229" i="1"/>
  <c r="N1229" i="1" s="1"/>
  <c r="L1230" i="1"/>
  <c r="N1230" i="1" s="1"/>
  <c r="L1231" i="1"/>
  <c r="N1231" i="1" s="1"/>
  <c r="L1232" i="1"/>
  <c r="N1232" i="1" s="1"/>
  <c r="L1233" i="1"/>
  <c r="N1233" i="1" s="1"/>
  <c r="L1234" i="1"/>
  <c r="N1234" i="1" s="1"/>
  <c r="L1235" i="1"/>
  <c r="N1235" i="1" s="1"/>
  <c r="L1236" i="1"/>
  <c r="N1236" i="1" s="1"/>
  <c r="L1237" i="1"/>
  <c r="N1237" i="1" s="1"/>
  <c r="L1238" i="1"/>
  <c r="N1238" i="1" s="1"/>
  <c r="L1239" i="1"/>
  <c r="N1239" i="1" s="1"/>
  <c r="L1240" i="1"/>
  <c r="N1240" i="1" s="1"/>
  <c r="L1241" i="1"/>
  <c r="N1241" i="1" s="1"/>
  <c r="L1242" i="1"/>
  <c r="L1243" i="1"/>
  <c r="N1243" i="1" s="1"/>
  <c r="L1244" i="1"/>
  <c r="N1244" i="1" s="1"/>
  <c r="L1245" i="1"/>
  <c r="N1245" i="1" s="1"/>
  <c r="L1246" i="1"/>
  <c r="N1246" i="1" s="1"/>
  <c r="L1247" i="1"/>
  <c r="N1247" i="1" s="1"/>
  <c r="L1248" i="1"/>
  <c r="N1248" i="1" s="1"/>
  <c r="L1249" i="1"/>
  <c r="N1249" i="1" s="1"/>
  <c r="L1250" i="1"/>
  <c r="N1250" i="1" s="1"/>
  <c r="L1251" i="1"/>
  <c r="N1251" i="1" s="1"/>
  <c r="L1252" i="1"/>
  <c r="N1252" i="1" s="1"/>
  <c r="L1253" i="1"/>
  <c r="N1253" i="1" s="1"/>
  <c r="L1254" i="1"/>
  <c r="L1255" i="1"/>
  <c r="L1256" i="1"/>
  <c r="N1256" i="1" s="1"/>
  <c r="L1257" i="1"/>
  <c r="N1257" i="1" s="1"/>
  <c r="L1258" i="1"/>
  <c r="N1258" i="1" s="1"/>
  <c r="L1259" i="1"/>
  <c r="L1260" i="1"/>
  <c r="N1260" i="1" s="1"/>
  <c r="L1261" i="1"/>
  <c r="N1261" i="1" s="1"/>
  <c r="L1262" i="1"/>
  <c r="N1262" i="1" s="1"/>
  <c r="L1263" i="1"/>
  <c r="N1263" i="1" s="1"/>
  <c r="L1264" i="1"/>
  <c r="N1264" i="1" s="1"/>
  <c r="L1265" i="1"/>
  <c r="N1265" i="1" s="1"/>
  <c r="L1266" i="1"/>
  <c r="N1266" i="1" s="1"/>
  <c r="L1267" i="1"/>
  <c r="N1267" i="1" s="1"/>
  <c r="L1268" i="1"/>
  <c r="N1268" i="1" s="1"/>
  <c r="L1269" i="1"/>
  <c r="N1269" i="1" s="1"/>
  <c r="L1270" i="1"/>
  <c r="N1270" i="1" s="1"/>
  <c r="L1271" i="1"/>
  <c r="N1271" i="1" s="1"/>
  <c r="L1272" i="1"/>
  <c r="N1272" i="1" s="1"/>
  <c r="L1273" i="1"/>
  <c r="N1273" i="1" s="1"/>
  <c r="L1274" i="1"/>
  <c r="N1274" i="1" s="1"/>
  <c r="L1275" i="1"/>
  <c r="N1275" i="1" s="1"/>
  <c r="L1276" i="1"/>
  <c r="N1276" i="1" s="1"/>
  <c r="L1277" i="1"/>
  <c r="N1277" i="1" s="1"/>
  <c r="L1278" i="1"/>
  <c r="N1278" i="1" s="1"/>
  <c r="L1279" i="1"/>
  <c r="N1279" i="1" s="1"/>
  <c r="L1280" i="1"/>
  <c r="N1280" i="1" s="1"/>
  <c r="L1281" i="1"/>
  <c r="N1281" i="1" s="1"/>
  <c r="L1282" i="1"/>
  <c r="L1283" i="1"/>
  <c r="L1284" i="1"/>
  <c r="N1284" i="1" s="1"/>
  <c r="L1285" i="1"/>
  <c r="N1285" i="1" s="1"/>
  <c r="L1286" i="1"/>
  <c r="L1287" i="1"/>
  <c r="N1287" i="1" s="1"/>
  <c r="L1288" i="1"/>
  <c r="N1288" i="1" s="1"/>
  <c r="L1289" i="1"/>
  <c r="N1289" i="1" s="1"/>
  <c r="L1290" i="1"/>
  <c r="N1290" i="1" s="1"/>
  <c r="L1291" i="1"/>
  <c r="N1291" i="1" s="1"/>
  <c r="L1292" i="1"/>
  <c r="N1292" i="1" s="1"/>
  <c r="L1293" i="1"/>
  <c r="N1293" i="1" s="1"/>
  <c r="L1294" i="1"/>
  <c r="N1294" i="1" s="1"/>
  <c r="L1295" i="1"/>
  <c r="N1295" i="1" s="1"/>
  <c r="L1296" i="1"/>
  <c r="N1296" i="1" s="1"/>
  <c r="L1297" i="1"/>
  <c r="L1298" i="1"/>
  <c r="N1298" i="1" s="1"/>
  <c r="L1299" i="1"/>
  <c r="N1299" i="1" s="1"/>
  <c r="L1300" i="1"/>
  <c r="N1300" i="1" s="1"/>
  <c r="L1301" i="1"/>
  <c r="N1301" i="1" s="1"/>
  <c r="L1302" i="1"/>
  <c r="N1302" i="1" s="1"/>
  <c r="L1303" i="1"/>
  <c r="N1303" i="1" s="1"/>
  <c r="L1304" i="1"/>
  <c r="N1304" i="1" s="1"/>
  <c r="L1305" i="1"/>
  <c r="N1305" i="1" s="1"/>
  <c r="L1306" i="1"/>
  <c r="N1306" i="1" s="1"/>
  <c r="L1307" i="1"/>
  <c r="N1307" i="1" s="1"/>
  <c r="L1308" i="1"/>
  <c r="N1308" i="1" s="1"/>
  <c r="L1309" i="1"/>
  <c r="N1309" i="1" s="1"/>
  <c r="L1310" i="1"/>
  <c r="N1310" i="1" s="1"/>
  <c r="L1311" i="1"/>
  <c r="N1311" i="1" s="1"/>
  <c r="L1312" i="1"/>
  <c r="N1312" i="1" s="1"/>
  <c r="L1313" i="1"/>
  <c r="N1313" i="1" s="1"/>
  <c r="L1314" i="1"/>
  <c r="N1314" i="1" s="1"/>
  <c r="L1315" i="1"/>
  <c r="N1315" i="1" s="1"/>
  <c r="L1316" i="1"/>
  <c r="N1316" i="1" s="1"/>
  <c r="L1317" i="1"/>
  <c r="N1317" i="1" s="1"/>
  <c r="L1318" i="1"/>
  <c r="N1318" i="1" s="1"/>
  <c r="L1319" i="1"/>
  <c r="N1319" i="1" s="1"/>
  <c r="L1320" i="1"/>
  <c r="N1320" i="1" s="1"/>
  <c r="L1321" i="1"/>
  <c r="N1321" i="1" s="1"/>
  <c r="L1322" i="1"/>
  <c r="N1322" i="1" s="1"/>
  <c r="L1323" i="1"/>
  <c r="L1324" i="1"/>
  <c r="L1325" i="1"/>
  <c r="N1325" i="1" s="1"/>
  <c r="L1326" i="1"/>
  <c r="L1327" i="1"/>
  <c r="L1328" i="1"/>
  <c r="N1328" i="1" s="1"/>
  <c r="L1329" i="1"/>
  <c r="N1329" i="1" s="1"/>
  <c r="L1330" i="1"/>
  <c r="N1330" i="1" s="1"/>
  <c r="L1331" i="1"/>
  <c r="N1331" i="1" s="1"/>
  <c r="L1332" i="1"/>
  <c r="N1332" i="1" s="1"/>
  <c r="L1333" i="1"/>
  <c r="N1333" i="1" s="1"/>
  <c r="L1334" i="1"/>
  <c r="N1334" i="1" s="1"/>
  <c r="L1335" i="1"/>
  <c r="N1335" i="1" s="1"/>
  <c r="L1336" i="1"/>
  <c r="N1336" i="1" s="1"/>
  <c r="L1337" i="1"/>
  <c r="N1337" i="1" s="1"/>
  <c r="L1338" i="1"/>
  <c r="N1338" i="1" s="1"/>
  <c r="L1339" i="1"/>
  <c r="N1339" i="1" s="1"/>
  <c r="L1340" i="1"/>
  <c r="N1340" i="1" s="1"/>
  <c r="L1341" i="1"/>
  <c r="N1341" i="1" s="1"/>
  <c r="L1342" i="1"/>
  <c r="N1342" i="1" s="1"/>
  <c r="L1343" i="1"/>
  <c r="N1343" i="1" s="1"/>
  <c r="L1344" i="1"/>
  <c r="N1344" i="1" s="1"/>
  <c r="L1345" i="1"/>
  <c r="N1345" i="1" s="1"/>
  <c r="L1346" i="1"/>
  <c r="L1347" i="1"/>
  <c r="N1347" i="1" s="1"/>
  <c r="L1348" i="1"/>
  <c r="N1348" i="1" s="1"/>
  <c r="L1349" i="1"/>
  <c r="N1349" i="1" s="1"/>
  <c r="L1350" i="1"/>
  <c r="N1350" i="1" s="1"/>
  <c r="L1351" i="1"/>
  <c r="N1351" i="1" s="1"/>
  <c r="L1352" i="1"/>
  <c r="N1352" i="1" s="1"/>
  <c r="L1353" i="1"/>
  <c r="N1353" i="1" s="1"/>
  <c r="L1354" i="1"/>
  <c r="N1354" i="1" s="1"/>
  <c r="L1355" i="1"/>
  <c r="N1355" i="1" s="1"/>
  <c r="L1356" i="1"/>
  <c r="N1356" i="1" s="1"/>
  <c r="L1357" i="1"/>
  <c r="N1357" i="1" s="1"/>
  <c r="L1358" i="1"/>
  <c r="N1358" i="1" s="1"/>
  <c r="L1359" i="1"/>
  <c r="N1359" i="1" s="1"/>
  <c r="L1360" i="1"/>
  <c r="N1360" i="1" s="1"/>
  <c r="L1361" i="1"/>
  <c r="N1361" i="1" s="1"/>
  <c r="L1362" i="1"/>
  <c r="L1363" i="1"/>
  <c r="N1363" i="1" s="1"/>
  <c r="L1364" i="1"/>
  <c r="N1364" i="1" s="1"/>
  <c r="L1365" i="1"/>
  <c r="N1365" i="1" s="1"/>
  <c r="L1366" i="1"/>
  <c r="N1366" i="1" s="1"/>
  <c r="L1367" i="1"/>
  <c r="N1367" i="1" s="1"/>
  <c r="L1368" i="1"/>
  <c r="N1368" i="1" s="1"/>
  <c r="L1369" i="1"/>
  <c r="N1369" i="1" s="1"/>
  <c r="L1370" i="1"/>
  <c r="N1370" i="1" s="1"/>
  <c r="L1371" i="1"/>
  <c r="N1371" i="1" s="1"/>
  <c r="L1372" i="1"/>
  <c r="N1372" i="1" s="1"/>
  <c r="L1373" i="1"/>
  <c r="N1373" i="1" s="1"/>
  <c r="L1374" i="1"/>
  <c r="N1374" i="1" s="1"/>
  <c r="L1375" i="1"/>
  <c r="N1375" i="1" s="1"/>
  <c r="L1376" i="1"/>
  <c r="N1376" i="1" s="1"/>
  <c r="L1377" i="1"/>
  <c r="N1377" i="1" s="1"/>
  <c r="L1378" i="1"/>
  <c r="L1379" i="1"/>
  <c r="N1379" i="1" s="1"/>
  <c r="L1380" i="1"/>
  <c r="N1380" i="1" s="1"/>
  <c r="L1381" i="1"/>
  <c r="N1381" i="1" s="1"/>
  <c r="L1382" i="1"/>
  <c r="N1382" i="1" s="1"/>
  <c r="L1383" i="1"/>
  <c r="N1383" i="1" s="1"/>
  <c r="L1384" i="1"/>
  <c r="N1384" i="1" s="1"/>
  <c r="L1385" i="1"/>
  <c r="N1385" i="1" s="1"/>
  <c r="L1386" i="1"/>
  <c r="L1387" i="1"/>
  <c r="L1388" i="1"/>
  <c r="L1389" i="1"/>
  <c r="N1389" i="1" s="1"/>
  <c r="L1390" i="1"/>
  <c r="N1390" i="1" s="1"/>
  <c r="L1391" i="1"/>
  <c r="N1391" i="1" s="1"/>
  <c r="L1392" i="1"/>
  <c r="N1392" i="1" s="1"/>
  <c r="L1393" i="1"/>
  <c r="N1393" i="1" s="1"/>
  <c r="L1394" i="1"/>
  <c r="N1394" i="1" s="1"/>
  <c r="L1395" i="1"/>
  <c r="N1395" i="1" s="1"/>
  <c r="L1396" i="1"/>
  <c r="N1396" i="1" s="1"/>
  <c r="L1397" i="1"/>
  <c r="N1397" i="1" s="1"/>
  <c r="L1398" i="1"/>
  <c r="N1398" i="1" s="1"/>
  <c r="L1399" i="1"/>
  <c r="N1399" i="1" s="1"/>
  <c r="L1400" i="1"/>
  <c r="N1400" i="1" s="1"/>
  <c r="L1401" i="1"/>
  <c r="N1401" i="1" s="1"/>
  <c r="L1402" i="1"/>
  <c r="N1402" i="1" s="1"/>
  <c r="L1403" i="1"/>
  <c r="N1403" i="1" s="1"/>
  <c r="L1404" i="1"/>
  <c r="N1404" i="1" s="1"/>
  <c r="L1405" i="1"/>
  <c r="N1405" i="1" s="1"/>
  <c r="L1406" i="1"/>
  <c r="N1406" i="1" s="1"/>
  <c r="L1407" i="1"/>
  <c r="N1407" i="1" s="1"/>
  <c r="L1408" i="1"/>
  <c r="N1408" i="1" s="1"/>
  <c r="L1409" i="1"/>
  <c r="N1409" i="1" s="1"/>
  <c r="L1410" i="1"/>
  <c r="N1410" i="1" s="1"/>
  <c r="L1411" i="1"/>
  <c r="N1411" i="1" s="1"/>
  <c r="L1412" i="1"/>
  <c r="N1412" i="1" s="1"/>
  <c r="L1413" i="1"/>
  <c r="N1413" i="1" s="1"/>
  <c r="L1414" i="1"/>
  <c r="N1414" i="1" s="1"/>
  <c r="L1415" i="1"/>
  <c r="N1415" i="1" s="1"/>
  <c r="L1416" i="1"/>
  <c r="N1416" i="1" s="1"/>
  <c r="L1417" i="1"/>
  <c r="N1417" i="1" s="1"/>
  <c r="L1418" i="1"/>
  <c r="N1418" i="1" s="1"/>
  <c r="L1419" i="1"/>
  <c r="L1420" i="1"/>
  <c r="N1420" i="1" s="1"/>
  <c r="L1421" i="1"/>
  <c r="N1421" i="1" s="1"/>
  <c r="L1422" i="1"/>
  <c r="N1422" i="1" s="1"/>
  <c r="L1423" i="1"/>
  <c r="L1424" i="1"/>
  <c r="N1424" i="1" s="1"/>
  <c r="L1425" i="1"/>
  <c r="N1425" i="1" s="1"/>
  <c r="L1426" i="1"/>
  <c r="N1426" i="1" s="1"/>
  <c r="L1427" i="1"/>
  <c r="N1427" i="1" s="1"/>
  <c r="L1428" i="1"/>
  <c r="N1428" i="1" s="1"/>
  <c r="L1429" i="1"/>
  <c r="N1429" i="1" s="1"/>
  <c r="L1430" i="1"/>
  <c r="N1430" i="1" s="1"/>
  <c r="L1431" i="1"/>
  <c r="N1431" i="1" s="1"/>
  <c r="L1432" i="1"/>
  <c r="N1432" i="1" s="1"/>
  <c r="L1433" i="1"/>
  <c r="N1433" i="1" s="1"/>
  <c r="L1434" i="1"/>
  <c r="N1434" i="1" s="1"/>
  <c r="L1435" i="1"/>
  <c r="N1435" i="1" s="1"/>
  <c r="L1436" i="1"/>
  <c r="N1436" i="1" s="1"/>
  <c r="L1437" i="1"/>
  <c r="N1437" i="1" s="1"/>
  <c r="L1438" i="1"/>
  <c r="N1438" i="1" s="1"/>
  <c r="L1439" i="1"/>
  <c r="N1439" i="1" s="1"/>
  <c r="L1440" i="1"/>
  <c r="N1440" i="1" s="1"/>
  <c r="L1441" i="1"/>
  <c r="N1441" i="1" s="1"/>
  <c r="L1442" i="1"/>
  <c r="N1442" i="1" s="1"/>
  <c r="L1443" i="1"/>
  <c r="N1443" i="1" s="1"/>
  <c r="L1444" i="1"/>
  <c r="L1445" i="1"/>
  <c r="N1445" i="1" s="1"/>
  <c r="L1446" i="1"/>
  <c r="L1447" i="1"/>
  <c r="L1448" i="1"/>
  <c r="N1448" i="1" s="1"/>
  <c r="L1449" i="1"/>
  <c r="N1449" i="1" s="1"/>
  <c r="L1450" i="1"/>
  <c r="N1450" i="1" s="1"/>
  <c r="L1451" i="1"/>
  <c r="N1451" i="1" s="1"/>
  <c r="L1452" i="1"/>
  <c r="N1452" i="1" s="1"/>
  <c r="L1453" i="1"/>
  <c r="N1453" i="1" s="1"/>
  <c r="L1454" i="1"/>
  <c r="N1454" i="1" s="1"/>
  <c r="L1455" i="1"/>
  <c r="N1455" i="1" s="1"/>
  <c r="L1456" i="1"/>
  <c r="N1456" i="1" s="1"/>
  <c r="L1457" i="1"/>
  <c r="N1457" i="1" s="1"/>
  <c r="L1458" i="1"/>
  <c r="N1458" i="1" s="1"/>
  <c r="L1459" i="1"/>
  <c r="L1460" i="1"/>
  <c r="N1460" i="1" s="1"/>
  <c r="L1461" i="1"/>
  <c r="N1461" i="1" s="1"/>
  <c r="L1462" i="1"/>
  <c r="N1462" i="1" s="1"/>
  <c r="L1463" i="1"/>
  <c r="N1463" i="1" s="1"/>
  <c r="L1464" i="1"/>
  <c r="N1464" i="1" s="1"/>
  <c r="L1465" i="1"/>
  <c r="N1465" i="1" s="1"/>
  <c r="L1466" i="1"/>
  <c r="N1466" i="1" s="1"/>
  <c r="L1467" i="1"/>
  <c r="N1467" i="1" s="1"/>
  <c r="L1468" i="1"/>
  <c r="N1468" i="1" s="1"/>
  <c r="L1469" i="1"/>
  <c r="N1469" i="1" s="1"/>
  <c r="L1470" i="1"/>
  <c r="N1470" i="1" s="1"/>
  <c r="L1471" i="1"/>
  <c r="N1471" i="1" s="1"/>
  <c r="L1472" i="1"/>
  <c r="N1472" i="1" s="1"/>
  <c r="L1473" i="1"/>
  <c r="N1473" i="1" s="1"/>
  <c r="L1474" i="1"/>
  <c r="L1475" i="1"/>
  <c r="N1475" i="1" s="1"/>
  <c r="L1476" i="1"/>
  <c r="N1476" i="1" s="1"/>
  <c r="L1477" i="1"/>
  <c r="N1477" i="1" s="1"/>
  <c r="L1478" i="1"/>
  <c r="N1478" i="1" s="1"/>
  <c r="L1479" i="1"/>
  <c r="N1479" i="1" s="1"/>
  <c r="L1480" i="1"/>
  <c r="N1480" i="1" s="1"/>
  <c r="L1481" i="1"/>
  <c r="N1481" i="1" s="1"/>
  <c r="L1482" i="1"/>
  <c r="L1483" i="1"/>
  <c r="L1484" i="1"/>
  <c r="N1484" i="1" s="1"/>
  <c r="L1485" i="1"/>
  <c r="N1485" i="1" s="1"/>
  <c r="L1486" i="1"/>
  <c r="N1486" i="1" s="1"/>
  <c r="L1487" i="1"/>
  <c r="N1487" i="1" s="1"/>
  <c r="L1488" i="1"/>
  <c r="N1488" i="1" s="1"/>
  <c r="L1489" i="1"/>
  <c r="N1489" i="1" s="1"/>
  <c r="L1490" i="1"/>
  <c r="N1490" i="1" s="1"/>
  <c r="L1491" i="1"/>
  <c r="N1491" i="1" s="1"/>
  <c r="L1492" i="1"/>
  <c r="N1492" i="1" s="1"/>
  <c r="L1493" i="1"/>
  <c r="N1493" i="1" s="1"/>
  <c r="L1494" i="1"/>
  <c r="N1494" i="1" s="1"/>
  <c r="L1495" i="1"/>
  <c r="N1495" i="1" s="1"/>
  <c r="L1496" i="1"/>
  <c r="N1496" i="1" s="1"/>
  <c r="L1497" i="1"/>
  <c r="N1497" i="1" s="1"/>
  <c r="L1498" i="1"/>
  <c r="L1499" i="1"/>
  <c r="L1500" i="1"/>
  <c r="N1500" i="1" s="1"/>
  <c r="L1501" i="1"/>
  <c r="N1501" i="1" s="1"/>
  <c r="L1502" i="1"/>
  <c r="N1502" i="1" s="1"/>
  <c r="L1503" i="1"/>
  <c r="N1503" i="1" s="1"/>
  <c r="L1504" i="1"/>
  <c r="N1504" i="1" s="1"/>
  <c r="L1505" i="1"/>
  <c r="N1505" i="1" s="1"/>
  <c r="L1506" i="1"/>
  <c r="N1506" i="1" s="1"/>
  <c r="L1507" i="1"/>
  <c r="N1507" i="1" s="1"/>
  <c r="L1508" i="1"/>
  <c r="N1508" i="1" s="1"/>
  <c r="L1509" i="1"/>
  <c r="N1509" i="1" s="1"/>
  <c r="L1510" i="1"/>
  <c r="L1511" i="1"/>
  <c r="L1512" i="1"/>
  <c r="N1512" i="1" s="1"/>
  <c r="L1513" i="1"/>
  <c r="N1513" i="1" s="1"/>
  <c r="L1514" i="1"/>
  <c r="N1514" i="1" s="1"/>
  <c r="L1515" i="1"/>
  <c r="N1515" i="1" s="1"/>
  <c r="L1516" i="1"/>
  <c r="N1516" i="1" s="1"/>
  <c r="L1517" i="1"/>
  <c r="N1517" i="1" s="1"/>
  <c r="L1518" i="1"/>
  <c r="N1518" i="1" s="1"/>
  <c r="L1519" i="1"/>
  <c r="N1519" i="1" s="1"/>
  <c r="L1520" i="1"/>
  <c r="N1520" i="1" s="1"/>
  <c r="L1521" i="1"/>
  <c r="N1521" i="1" s="1"/>
  <c r="L1522" i="1"/>
  <c r="N1522" i="1" s="1"/>
  <c r="L1523" i="1"/>
  <c r="N1523" i="1" s="1"/>
  <c r="L1524" i="1"/>
  <c r="N1524" i="1" s="1"/>
  <c r="L1525" i="1"/>
  <c r="N1525" i="1" s="1"/>
  <c r="L1526" i="1"/>
  <c r="N1526" i="1" s="1"/>
  <c r="L1527" i="1"/>
  <c r="N1527" i="1" s="1"/>
  <c r="L1528" i="1"/>
  <c r="N1528" i="1" s="1"/>
  <c r="L1529" i="1"/>
  <c r="N1529" i="1" s="1"/>
  <c r="L1530" i="1"/>
  <c r="N1530" i="1" s="1"/>
  <c r="L1531" i="1"/>
  <c r="N1531" i="1" s="1"/>
  <c r="L1532" i="1"/>
  <c r="L1533" i="1"/>
  <c r="N1533" i="1" s="1"/>
  <c r="L1534" i="1"/>
  <c r="L1535" i="1"/>
  <c r="L1536" i="1"/>
  <c r="N1536" i="1" s="1"/>
  <c r="L1537" i="1"/>
  <c r="N1537" i="1" s="1"/>
  <c r="L1538" i="1"/>
  <c r="N1538" i="1" s="1"/>
  <c r="L1539" i="1"/>
  <c r="N1539" i="1" s="1"/>
  <c r="L1540" i="1"/>
  <c r="N1540" i="1" s="1"/>
  <c r="L1541" i="1"/>
  <c r="N1541" i="1" s="1"/>
  <c r="L1542" i="1"/>
  <c r="N1542" i="1" s="1"/>
  <c r="L1543" i="1"/>
  <c r="N1543" i="1" s="1"/>
  <c r="L1544" i="1"/>
  <c r="N1544" i="1" s="1"/>
  <c r="L1545" i="1"/>
  <c r="N1545" i="1" s="1"/>
  <c r="L1546" i="1"/>
  <c r="N1546" i="1" s="1"/>
  <c r="L1547" i="1"/>
  <c r="L1548" i="1"/>
  <c r="N1548" i="1" s="1"/>
  <c r="L1549" i="1"/>
  <c r="N1549" i="1" s="1"/>
  <c r="L1550" i="1"/>
  <c r="N1550" i="1" s="1"/>
  <c r="L1551" i="1"/>
  <c r="N1551" i="1" s="1"/>
  <c r="L1552" i="1"/>
  <c r="N1552" i="1" s="1"/>
  <c r="L1553" i="1"/>
  <c r="N1553" i="1" s="1"/>
  <c r="L1554" i="1"/>
  <c r="N1554" i="1" s="1"/>
  <c r="L1555" i="1"/>
  <c r="N1555" i="1" s="1"/>
  <c r="L1556" i="1"/>
  <c r="N1556" i="1" s="1"/>
  <c r="L1557" i="1"/>
  <c r="N1557" i="1" s="1"/>
  <c r="L1558" i="1"/>
  <c r="N1558" i="1" s="1"/>
  <c r="L1559" i="1"/>
  <c r="N1559" i="1" s="1"/>
  <c r="L1560" i="1"/>
  <c r="N1560" i="1" s="1"/>
  <c r="L1561" i="1"/>
  <c r="N1561" i="1" s="1"/>
  <c r="L1562" i="1"/>
  <c r="N1562" i="1" s="1"/>
  <c r="L1563" i="1"/>
  <c r="N1563" i="1" s="1"/>
  <c r="L1564" i="1"/>
  <c r="L1565" i="1"/>
  <c r="N1565" i="1" s="1"/>
  <c r="L1566" i="1"/>
  <c r="N1566" i="1" s="1"/>
  <c r="L1567" i="1"/>
  <c r="N1567" i="1" s="1"/>
  <c r="L1568" i="1"/>
  <c r="N1568" i="1" s="1"/>
  <c r="L1569" i="1"/>
  <c r="N1569" i="1" s="1"/>
  <c r="L1570" i="1"/>
  <c r="N1570" i="1" s="1"/>
  <c r="L1571" i="1"/>
  <c r="N1571" i="1" s="1"/>
  <c r="L1572" i="1"/>
  <c r="N1572" i="1" s="1"/>
  <c r="L1573" i="1"/>
  <c r="N1573" i="1" s="1"/>
  <c r="L1574" i="1"/>
  <c r="N1574" i="1" s="1"/>
  <c r="L1575" i="1"/>
  <c r="N1575" i="1" s="1"/>
  <c r="L1576" i="1"/>
  <c r="N1576" i="1" s="1"/>
  <c r="L1577" i="1"/>
  <c r="N1577" i="1" s="1"/>
  <c r="L1578" i="1"/>
  <c r="L1579" i="1"/>
  <c r="L1580" i="1"/>
  <c r="L1581" i="1"/>
  <c r="L1582" i="1"/>
  <c r="N1582" i="1" s="1"/>
  <c r="L1583" i="1"/>
  <c r="N1583" i="1" s="1"/>
  <c r="L1584" i="1"/>
  <c r="N1584" i="1" s="1"/>
  <c r="L1585" i="1"/>
  <c r="N1585" i="1" s="1"/>
  <c r="L1586" i="1"/>
  <c r="N1586" i="1" s="1"/>
  <c r="L1587" i="1"/>
  <c r="N1587" i="1" s="1"/>
  <c r="L1588" i="1"/>
  <c r="N1588" i="1" s="1"/>
  <c r="L1589" i="1"/>
  <c r="L1590" i="1"/>
  <c r="N1590" i="1" s="1"/>
  <c r="L1591" i="1"/>
  <c r="N1591" i="1" s="1"/>
  <c r="L1592" i="1"/>
  <c r="N1592" i="1" s="1"/>
  <c r="L1593" i="1"/>
  <c r="N1593" i="1" s="1"/>
  <c r="L1594" i="1"/>
  <c r="N1594" i="1" s="1"/>
  <c r="L1595" i="1"/>
  <c r="N1595" i="1" s="1"/>
  <c r="L1596" i="1"/>
  <c r="N1596" i="1" s="1"/>
  <c r="L1597" i="1"/>
  <c r="N1597" i="1" s="1"/>
  <c r="L1598" i="1"/>
  <c r="N1598" i="1" s="1"/>
  <c r="L1599" i="1"/>
  <c r="N1599" i="1" s="1"/>
  <c r="L1600" i="1"/>
  <c r="N1600" i="1" s="1"/>
  <c r="L1601" i="1"/>
  <c r="N1601" i="1" s="1"/>
  <c r="L1602" i="1"/>
  <c r="N1602" i="1" s="1"/>
  <c r="L1603" i="1"/>
  <c r="L1604" i="1"/>
  <c r="L1605" i="1"/>
  <c r="N1605" i="1" s="1"/>
  <c r="L1606" i="1"/>
  <c r="N1606" i="1" s="1"/>
  <c r="L1607" i="1"/>
  <c r="N1607" i="1" s="1"/>
  <c r="L1608" i="1"/>
  <c r="N1608" i="1" s="1"/>
  <c r="L1609" i="1"/>
  <c r="N1609" i="1" s="1"/>
  <c r="L1610" i="1"/>
  <c r="L1611" i="1"/>
  <c r="N1611" i="1" s="1"/>
  <c r="L1612" i="1"/>
  <c r="N1612" i="1" s="1"/>
  <c r="L1613" i="1"/>
  <c r="N1613" i="1" s="1"/>
  <c r="L1614" i="1"/>
  <c r="N1614" i="1" s="1"/>
  <c r="L1615" i="1"/>
  <c r="N1615" i="1" s="1"/>
  <c r="L1616" i="1"/>
  <c r="N1616" i="1" s="1"/>
  <c r="L1617" i="1"/>
  <c r="N1617" i="1" s="1"/>
  <c r="L1618" i="1"/>
  <c r="N1618" i="1" s="1"/>
  <c r="L1619" i="1"/>
  <c r="N1619" i="1" s="1"/>
  <c r="L1620" i="1"/>
  <c r="N1620" i="1" s="1"/>
  <c r="L1621" i="1"/>
  <c r="N1621" i="1" s="1"/>
  <c r="L1622" i="1"/>
  <c r="N1622" i="1" s="1"/>
  <c r="L1623" i="1"/>
  <c r="N1623" i="1" s="1"/>
  <c r="L1624" i="1"/>
  <c r="N1624" i="1" s="1"/>
  <c r="L1625" i="1"/>
  <c r="N1625" i="1" s="1"/>
  <c r="L1626" i="1"/>
  <c r="N1626" i="1" s="1"/>
  <c r="L1627" i="1"/>
  <c r="N1627" i="1" s="1"/>
  <c r="L1628" i="1"/>
  <c r="N1628" i="1" s="1"/>
  <c r="L1629" i="1"/>
  <c r="N1629" i="1" s="1"/>
  <c r="L1630" i="1"/>
  <c r="N1630" i="1" s="1"/>
  <c r="L1631" i="1"/>
  <c r="N1631" i="1" s="1"/>
  <c r="L1632" i="1"/>
  <c r="N1632" i="1" s="1"/>
  <c r="L1633" i="1"/>
  <c r="N1633" i="1" s="1"/>
  <c r="L1634" i="1"/>
  <c r="L1635" i="1"/>
  <c r="N1635" i="1" s="1"/>
  <c r="L1636" i="1"/>
  <c r="N1636" i="1" s="1"/>
  <c r="L1637" i="1"/>
  <c r="N1637" i="1" s="1"/>
  <c r="L1638" i="1"/>
  <c r="N1638" i="1" s="1"/>
  <c r="L1639" i="1"/>
  <c r="N1639" i="1" s="1"/>
  <c r="L1640" i="1"/>
  <c r="N1640" i="1" s="1"/>
  <c r="L1641" i="1"/>
  <c r="N1641" i="1" s="1"/>
  <c r="L1642" i="1"/>
  <c r="N1642" i="1" s="1"/>
  <c r="L1643" i="1"/>
  <c r="N1643" i="1" s="1"/>
  <c r="L1644" i="1"/>
  <c r="N1644" i="1" s="1"/>
  <c r="L1645" i="1"/>
  <c r="N1645" i="1" s="1"/>
  <c r="L1646" i="1"/>
  <c r="N1646" i="1" s="1"/>
  <c r="L1647" i="1"/>
  <c r="N1647" i="1" s="1"/>
  <c r="L1648" i="1"/>
  <c r="N1648" i="1" s="1"/>
  <c r="L1649" i="1"/>
  <c r="N1649" i="1" s="1"/>
  <c r="L1650" i="1"/>
  <c r="N1650" i="1" s="1"/>
  <c r="L1651" i="1"/>
  <c r="L1652" i="1"/>
  <c r="L1653" i="1"/>
  <c r="L1654" i="1"/>
  <c r="N1654" i="1" s="1"/>
  <c r="L1655" i="1"/>
  <c r="N1655" i="1" s="1"/>
  <c r="L1656" i="1"/>
  <c r="N1656" i="1" s="1"/>
  <c r="L1657" i="1"/>
  <c r="N1657" i="1" s="1"/>
  <c r="L1658" i="1"/>
  <c r="N1658" i="1" s="1"/>
  <c r="L1659" i="1"/>
  <c r="N1659" i="1" s="1"/>
  <c r="L1660" i="1"/>
  <c r="N1660" i="1" s="1"/>
  <c r="L1661" i="1"/>
  <c r="N1661" i="1" s="1"/>
  <c r="L1662" i="1"/>
  <c r="N1662" i="1" s="1"/>
  <c r="L1663" i="1"/>
  <c r="N1663" i="1" s="1"/>
  <c r="L1664" i="1"/>
  <c r="N1664" i="1" s="1"/>
  <c r="L1665" i="1"/>
  <c r="N1665" i="1" s="1"/>
  <c r="L1666" i="1"/>
  <c r="L1667" i="1"/>
  <c r="L1668" i="1"/>
  <c r="N1668" i="1" s="1"/>
  <c r="L1669" i="1"/>
  <c r="N1669" i="1" s="1"/>
  <c r="L1670" i="1"/>
  <c r="N1670" i="1" s="1"/>
  <c r="L1671" i="1"/>
  <c r="N1671" i="1" s="1"/>
  <c r="L1672" i="1"/>
  <c r="N1672" i="1" s="1"/>
  <c r="L1673" i="1"/>
  <c r="N1673" i="1" s="1"/>
  <c r="L1674" i="1"/>
  <c r="N1674" i="1" s="1"/>
  <c r="L1675" i="1"/>
  <c r="L1676" i="1"/>
  <c r="L1677" i="1"/>
  <c r="L1678" i="1"/>
  <c r="N1678" i="1" s="1"/>
  <c r="L1679" i="1"/>
  <c r="N1679" i="1" s="1"/>
  <c r="L1680" i="1"/>
  <c r="N1680" i="1" s="1"/>
  <c r="L1681" i="1"/>
  <c r="N1681" i="1" s="1"/>
  <c r="L1682" i="1"/>
  <c r="N1682" i="1" s="1"/>
  <c r="L1683" i="1"/>
  <c r="N1683" i="1" s="1"/>
  <c r="L1684" i="1"/>
  <c r="N1684" i="1" s="1"/>
  <c r="L1685" i="1"/>
  <c r="N1685" i="1" s="1"/>
  <c r="L1686" i="1"/>
  <c r="N1686" i="1" s="1"/>
  <c r="L1687" i="1"/>
  <c r="N1687" i="1" s="1"/>
  <c r="L1688" i="1"/>
  <c r="N1688" i="1" s="1"/>
  <c r="L1689" i="1"/>
  <c r="N1689" i="1" s="1"/>
  <c r="L1690" i="1"/>
  <c r="L1691" i="1"/>
  <c r="N1691" i="1" s="1"/>
  <c r="L1692" i="1"/>
  <c r="N1692" i="1" s="1"/>
  <c r="L1693" i="1"/>
  <c r="L1694" i="1"/>
  <c r="L1695" i="1"/>
  <c r="N1695" i="1" s="1"/>
  <c r="L1696" i="1"/>
  <c r="N1696" i="1" s="1"/>
  <c r="L1697" i="1"/>
  <c r="N1697" i="1" s="1"/>
  <c r="L1698" i="1"/>
  <c r="N1698" i="1" s="1"/>
  <c r="L1699" i="1"/>
  <c r="N1699" i="1" s="1"/>
  <c r="L1700" i="1"/>
  <c r="N1700" i="1" s="1"/>
  <c r="L1701" i="1"/>
  <c r="N1701" i="1" s="1"/>
  <c r="L1702" i="1"/>
  <c r="N1702" i="1" s="1"/>
  <c r="L1703" i="1"/>
  <c r="N1703" i="1" s="1"/>
  <c r="L1704" i="1"/>
  <c r="N1704" i="1" s="1"/>
  <c r="L1705" i="1"/>
  <c r="L1706" i="1"/>
  <c r="N1706" i="1" s="1"/>
  <c r="L1707" i="1"/>
  <c r="N1707" i="1" s="1"/>
  <c r="L1708" i="1"/>
  <c r="N1708" i="1" s="1"/>
  <c r="L1709" i="1"/>
  <c r="N1709" i="1" s="1"/>
  <c r="L1710" i="1"/>
  <c r="N1710" i="1" s="1"/>
  <c r="L1711" i="1"/>
  <c r="N1711" i="1" s="1"/>
  <c r="L1712" i="1"/>
  <c r="N1712" i="1" s="1"/>
  <c r="L1713" i="1"/>
  <c r="N1713" i="1" s="1"/>
  <c r="L1714" i="1"/>
  <c r="N1714" i="1" s="1"/>
  <c r="L1715" i="1"/>
  <c r="N1715" i="1" s="1"/>
  <c r="L1716" i="1"/>
  <c r="N1716" i="1" s="1"/>
  <c r="L1717" i="1"/>
  <c r="L1718" i="1"/>
  <c r="L1719" i="1"/>
  <c r="N1719" i="1" s="1"/>
  <c r="L1720" i="1"/>
  <c r="N1720" i="1" s="1"/>
  <c r="L1721" i="1"/>
  <c r="N1721" i="1" s="1"/>
  <c r="L1722" i="1"/>
  <c r="L1723" i="1"/>
  <c r="N1723" i="1" s="1"/>
  <c r="L1724" i="1"/>
  <c r="N1724" i="1" s="1"/>
  <c r="L1725" i="1"/>
  <c r="N1725" i="1" s="1"/>
  <c r="L1726" i="1"/>
  <c r="N1726" i="1" s="1"/>
  <c r="L1727" i="1"/>
  <c r="N1727" i="1" s="1"/>
  <c r="L1728" i="1"/>
  <c r="N1728" i="1" s="1"/>
  <c r="L1729" i="1"/>
  <c r="N1729" i="1" s="1"/>
  <c r="L1730" i="1"/>
  <c r="N1730" i="1" s="1"/>
  <c r="L1731" i="1"/>
  <c r="N1731" i="1" s="1"/>
  <c r="L1732" i="1"/>
  <c r="N1732" i="1" s="1"/>
  <c r="L1733" i="1"/>
  <c r="N1733" i="1" s="1"/>
  <c r="L1734" i="1"/>
  <c r="N1734" i="1" s="1"/>
  <c r="L1735" i="1"/>
  <c r="N1735" i="1" s="1"/>
  <c r="L1736" i="1"/>
  <c r="N1736" i="1" s="1"/>
  <c r="L1737" i="1"/>
  <c r="N1737" i="1" s="1"/>
  <c r="L1738" i="1"/>
  <c r="L1739" i="1"/>
  <c r="L1740" i="1"/>
  <c r="N1740" i="1" s="1"/>
  <c r="L1741" i="1"/>
  <c r="N1741" i="1" s="1"/>
  <c r="L1742" i="1"/>
  <c r="N1742" i="1" s="1"/>
  <c r="L1743" i="1"/>
  <c r="N1743" i="1" s="1"/>
  <c r="L1744" i="1"/>
  <c r="N1744" i="1" s="1"/>
  <c r="L1745" i="1"/>
  <c r="N1745" i="1" s="1"/>
  <c r="L1746" i="1"/>
  <c r="N1746" i="1" s="1"/>
  <c r="L1747" i="1"/>
  <c r="L1748" i="1"/>
  <c r="L1749" i="1"/>
  <c r="N1749" i="1" s="1"/>
  <c r="L1750" i="1"/>
  <c r="N1750" i="1" s="1"/>
  <c r="L1751" i="1"/>
  <c r="N1751" i="1" s="1"/>
  <c r="L1752" i="1"/>
  <c r="N1752" i="1" s="1"/>
  <c r="L1753" i="1"/>
  <c r="N1753" i="1" s="1"/>
  <c r="L1754" i="1"/>
  <c r="N1754" i="1" s="1"/>
  <c r="L1755" i="1"/>
  <c r="N1755" i="1" s="1"/>
  <c r="L1756" i="1"/>
  <c r="N1756" i="1" s="1"/>
  <c r="L1757" i="1"/>
  <c r="N1757" i="1" s="1"/>
  <c r="L1758" i="1"/>
  <c r="N1758" i="1" s="1"/>
  <c r="L1759" i="1"/>
  <c r="N1759" i="1" s="1"/>
  <c r="L1760" i="1"/>
  <c r="N1760" i="1" s="1"/>
  <c r="L1761" i="1"/>
  <c r="N1761" i="1" s="1"/>
  <c r="L1762" i="1"/>
  <c r="L1763" i="1"/>
  <c r="L1764" i="1"/>
  <c r="L1765" i="1"/>
  <c r="N1765" i="1" s="1"/>
  <c r="L1766" i="1"/>
  <c r="N1766" i="1" s="1"/>
  <c r="L1767" i="1"/>
  <c r="N1767" i="1" s="1"/>
  <c r="L1768" i="1"/>
  <c r="N1768" i="1" s="1"/>
  <c r="L1769" i="1"/>
  <c r="N1769" i="1" s="1"/>
  <c r="L1770" i="1"/>
  <c r="N1770" i="1" s="1"/>
  <c r="L1771" i="1"/>
  <c r="N1771" i="1" s="1"/>
  <c r="L1772" i="1"/>
  <c r="N1772" i="1" s="1"/>
  <c r="L1773" i="1"/>
  <c r="N1773" i="1" s="1"/>
  <c r="L1774" i="1"/>
  <c r="N1774" i="1" s="1"/>
  <c r="L1775" i="1"/>
  <c r="N1775" i="1" s="1"/>
  <c r="L1776" i="1"/>
  <c r="N1776" i="1" s="1"/>
  <c r="L1777" i="1"/>
  <c r="N1777" i="1" s="1"/>
  <c r="L1778" i="1"/>
  <c r="N1778" i="1" s="1"/>
  <c r="L1779" i="1"/>
  <c r="N1779" i="1" s="1"/>
  <c r="L1780" i="1"/>
  <c r="L1781" i="1"/>
  <c r="L1782" i="1"/>
  <c r="N1782" i="1" s="1"/>
  <c r="L1783" i="1"/>
  <c r="N1783" i="1" s="1"/>
  <c r="L1784" i="1"/>
  <c r="N1784" i="1" s="1"/>
  <c r="L1785" i="1"/>
  <c r="N1785" i="1" s="1"/>
  <c r="L1786" i="1"/>
  <c r="N1786" i="1" s="1"/>
  <c r="L1787" i="1"/>
  <c r="N1787" i="1" s="1"/>
  <c r="L1788" i="1"/>
  <c r="N1788" i="1" s="1"/>
  <c r="L1789" i="1"/>
  <c r="L1790" i="1"/>
  <c r="L1791" i="1"/>
  <c r="N1791" i="1" s="1"/>
  <c r="L1792" i="1"/>
  <c r="N1792" i="1" s="1"/>
  <c r="L1793" i="1"/>
  <c r="L1794" i="1"/>
  <c r="N1794" i="1" s="1"/>
  <c r="L1795" i="1"/>
  <c r="N1795" i="1" s="1"/>
  <c r="L1796" i="1"/>
  <c r="N1796" i="1" s="1"/>
  <c r="L1797" i="1"/>
  <c r="N1797" i="1" s="1"/>
  <c r="L1798" i="1"/>
  <c r="N1798" i="1" s="1"/>
  <c r="L1799" i="1"/>
  <c r="N1799" i="1" s="1"/>
  <c r="L1800" i="1"/>
  <c r="N1800" i="1" s="1"/>
  <c r="L1801" i="1"/>
  <c r="N1801" i="1" s="1"/>
  <c r="L1802" i="1"/>
  <c r="N1802" i="1" s="1"/>
  <c r="L1803" i="1"/>
  <c r="N1803" i="1" s="1"/>
  <c r="L1804" i="1"/>
  <c r="L1805" i="1"/>
  <c r="L1806" i="1"/>
  <c r="L1807" i="1"/>
  <c r="N1807" i="1" s="1"/>
  <c r="L1808" i="1"/>
  <c r="N1808" i="1" s="1"/>
  <c r="L1809" i="1"/>
  <c r="N1809" i="1" s="1"/>
  <c r="L1810" i="1"/>
  <c r="N1810" i="1" s="1"/>
  <c r="L1811" i="1"/>
  <c r="L1812" i="1"/>
  <c r="N1812" i="1" s="1"/>
  <c r="L1813" i="1"/>
  <c r="N1813" i="1" s="1"/>
  <c r="L1814" i="1"/>
  <c r="N1814" i="1" s="1"/>
  <c r="L1815" i="1"/>
  <c r="N1815" i="1" s="1"/>
  <c r="L1816" i="1"/>
  <c r="N1816" i="1" s="1"/>
  <c r="L1817" i="1"/>
  <c r="N1817" i="1" s="1"/>
  <c r="L1818" i="1"/>
  <c r="N1818" i="1" s="1"/>
  <c r="L1819" i="1"/>
  <c r="N1819" i="1" s="1"/>
  <c r="L1820" i="1"/>
  <c r="N1820" i="1" s="1"/>
  <c r="L1821" i="1"/>
  <c r="N1821" i="1" s="1"/>
  <c r="L1822" i="1"/>
  <c r="N1822" i="1" s="1"/>
  <c r="L1823" i="1"/>
  <c r="N1823" i="1" s="1"/>
  <c r="L1824" i="1"/>
  <c r="N1824" i="1" s="1"/>
  <c r="L1825" i="1"/>
  <c r="N1825" i="1" s="1"/>
  <c r="L1826" i="1"/>
  <c r="N1826" i="1" s="1"/>
  <c r="L1827" i="1"/>
  <c r="N1827" i="1" s="1"/>
  <c r="L1828" i="1"/>
  <c r="N1828" i="1" s="1"/>
  <c r="L1829" i="1"/>
  <c r="N1829" i="1" s="1"/>
  <c r="L1830" i="1"/>
  <c r="N1830" i="1" s="1"/>
  <c r="L1831" i="1"/>
  <c r="N1831" i="1" s="1"/>
  <c r="L1832" i="1"/>
  <c r="N1832" i="1" s="1"/>
  <c r="L1833" i="1"/>
  <c r="N1833" i="1" s="1"/>
  <c r="L1834" i="1"/>
  <c r="L1835" i="1"/>
  <c r="L1836" i="1"/>
  <c r="L1837" i="1"/>
  <c r="N1837" i="1" s="1"/>
  <c r="L1838" i="1"/>
  <c r="N1838" i="1" s="1"/>
  <c r="L1839" i="1"/>
  <c r="N1839" i="1" s="1"/>
  <c r="L1840" i="1"/>
  <c r="N1840" i="1" s="1"/>
  <c r="L1841" i="1"/>
  <c r="N1841" i="1" s="1"/>
  <c r="L1842" i="1"/>
  <c r="N1842" i="1" s="1"/>
  <c r="L1843" i="1"/>
  <c r="N1843" i="1" s="1"/>
  <c r="L1844" i="1"/>
  <c r="N1844" i="1" s="1"/>
  <c r="L1845" i="1"/>
  <c r="N1845" i="1" s="1"/>
  <c r="L1846" i="1"/>
  <c r="N1846" i="1" s="1"/>
  <c r="L1847" i="1"/>
  <c r="N1847" i="1" s="1"/>
  <c r="L1848" i="1"/>
  <c r="N1848" i="1" s="1"/>
  <c r="L1849" i="1"/>
  <c r="N1849" i="1" s="1"/>
  <c r="L1850" i="1"/>
  <c r="L1851" i="1"/>
  <c r="N1851" i="1" s="1"/>
  <c r="L1852" i="1"/>
  <c r="N1852" i="1" s="1"/>
  <c r="L1853" i="1"/>
  <c r="L1854" i="1"/>
  <c r="N1854" i="1" s="1"/>
  <c r="L1855" i="1"/>
  <c r="N1855" i="1" s="1"/>
  <c r="L1856" i="1"/>
  <c r="N1856" i="1" s="1"/>
  <c r="L1857" i="1"/>
  <c r="N1857" i="1" s="1"/>
  <c r="L1858" i="1"/>
  <c r="N1858" i="1" s="1"/>
  <c r="L1859" i="1"/>
  <c r="L1860" i="1"/>
  <c r="L1861" i="1"/>
  <c r="N1861" i="1" s="1"/>
  <c r="L1862" i="1"/>
  <c r="N1862" i="1" s="1"/>
  <c r="L1863" i="1"/>
  <c r="N1863" i="1" s="1"/>
  <c r="L1864" i="1"/>
  <c r="N1864" i="1" s="1"/>
  <c r="L1865" i="1"/>
  <c r="N1865" i="1" s="1"/>
  <c r="L1866" i="1"/>
  <c r="N1866" i="1" s="1"/>
  <c r="L1867" i="1"/>
  <c r="N1867" i="1" s="1"/>
  <c r="L1868" i="1"/>
  <c r="N1868" i="1" s="1"/>
  <c r="L1869" i="1"/>
  <c r="N1869" i="1" s="1"/>
  <c r="L1870" i="1"/>
  <c r="N1870" i="1" s="1"/>
  <c r="L1871" i="1"/>
  <c r="N1871" i="1" s="1"/>
  <c r="L1872" i="1"/>
  <c r="N1872" i="1" s="1"/>
  <c r="L1873" i="1"/>
  <c r="N1873" i="1" s="1"/>
  <c r="L1874" i="1"/>
  <c r="N1874" i="1" s="1"/>
  <c r="L1875" i="1"/>
  <c r="L1876" i="1"/>
  <c r="L1877" i="1"/>
  <c r="L1878" i="1"/>
  <c r="L1879" i="1"/>
  <c r="N1879" i="1" s="1"/>
  <c r="L1880" i="1"/>
  <c r="N1880" i="1" s="1"/>
  <c r="L1881" i="1"/>
  <c r="L1882" i="1"/>
  <c r="N1882" i="1" s="1"/>
  <c r="L1883" i="1"/>
  <c r="N1883" i="1" s="1"/>
  <c r="L1884" i="1"/>
  <c r="N1884" i="1" s="1"/>
  <c r="L1885" i="1"/>
  <c r="N1885" i="1" s="1"/>
  <c r="L1886" i="1"/>
  <c r="N1886" i="1" s="1"/>
  <c r="L1887" i="1"/>
  <c r="N1887" i="1" s="1"/>
  <c r="L1888" i="1"/>
  <c r="N1888" i="1" s="1"/>
  <c r="L1889" i="1"/>
  <c r="N1889" i="1" s="1"/>
  <c r="L1890" i="1"/>
  <c r="N1890" i="1" s="1"/>
  <c r="L1891" i="1"/>
  <c r="N1891" i="1" s="1"/>
  <c r="L1892" i="1"/>
  <c r="L1893" i="1"/>
  <c r="N1893" i="1" s="1"/>
  <c r="L1894" i="1"/>
  <c r="N1894" i="1" s="1"/>
  <c r="L1895" i="1"/>
  <c r="N1895" i="1" s="1"/>
  <c r="L1896" i="1"/>
  <c r="N1896" i="1" s="1"/>
  <c r="L1897" i="1"/>
  <c r="N1897" i="1" s="1"/>
  <c r="L1898" i="1"/>
  <c r="N1898" i="1" s="1"/>
  <c r="L1899" i="1"/>
  <c r="N1899" i="1" s="1"/>
  <c r="L1900" i="1"/>
  <c r="N1900" i="1" s="1"/>
  <c r="L1901" i="1"/>
  <c r="L1902" i="1"/>
  <c r="L1903" i="1"/>
  <c r="N1903" i="1" s="1"/>
  <c r="L1904" i="1"/>
  <c r="N1904" i="1" s="1"/>
  <c r="L1905" i="1"/>
  <c r="N1905" i="1" s="1"/>
  <c r="L1906" i="1"/>
  <c r="N1906" i="1" s="1"/>
  <c r="L1907" i="1"/>
  <c r="L1908" i="1"/>
  <c r="N1908" i="1" s="1"/>
  <c r="L1909" i="1"/>
  <c r="N1909" i="1" s="1"/>
  <c r="L1910" i="1"/>
  <c r="N1910" i="1" s="1"/>
  <c r="L1911" i="1"/>
  <c r="N1911" i="1" s="1"/>
  <c r="L1912" i="1"/>
  <c r="N1912" i="1" s="1"/>
  <c r="L1913" i="1"/>
  <c r="N1913" i="1" s="1"/>
  <c r="L1914" i="1"/>
  <c r="N1914" i="1" s="1"/>
  <c r="L1915" i="1"/>
  <c r="N1915" i="1" s="1"/>
  <c r="L1916" i="1"/>
  <c r="N1916" i="1" s="1"/>
  <c r="L1917" i="1"/>
  <c r="N1917" i="1" s="1"/>
  <c r="L1918" i="1"/>
  <c r="N1918" i="1" s="1"/>
  <c r="L1919" i="1"/>
  <c r="N1919" i="1" s="1"/>
  <c r="L1920" i="1"/>
  <c r="N1920" i="1" s="1"/>
  <c r="L1921" i="1"/>
  <c r="N1921" i="1" s="1"/>
  <c r="L1922" i="1"/>
  <c r="L1923" i="1"/>
  <c r="L1924" i="1"/>
  <c r="N1924" i="1" s="1"/>
  <c r="L1925" i="1"/>
  <c r="N1925" i="1" s="1"/>
  <c r="L1926" i="1"/>
  <c r="N1926" i="1" s="1"/>
  <c r="L1927" i="1"/>
  <c r="N1927" i="1" s="1"/>
  <c r="L1928" i="1"/>
  <c r="N1928" i="1" s="1"/>
  <c r="L1929" i="1"/>
  <c r="N1929" i="1" s="1"/>
  <c r="L1930" i="1"/>
  <c r="N1930" i="1" s="1"/>
  <c r="L1931" i="1"/>
  <c r="L1932" i="1"/>
  <c r="N1932" i="1" s="1"/>
  <c r="L1933" i="1"/>
  <c r="N1933" i="1" s="1"/>
  <c r="L1934" i="1"/>
  <c r="N1934" i="1" s="1"/>
  <c r="L1935" i="1"/>
  <c r="N1935" i="1" s="1"/>
  <c r="L1936" i="1"/>
  <c r="N1936" i="1" s="1"/>
  <c r="L1937" i="1"/>
  <c r="N1937" i="1" s="1"/>
  <c r="L1938" i="1"/>
  <c r="N1938" i="1" s="1"/>
  <c r="L1939" i="1"/>
  <c r="L1940" i="1"/>
  <c r="N1940" i="1" s="1"/>
  <c r="L1941" i="1"/>
  <c r="N1941" i="1" s="1"/>
  <c r="L1942" i="1"/>
  <c r="N1942" i="1" s="1"/>
  <c r="L1943" i="1"/>
  <c r="N1943" i="1" s="1"/>
  <c r="L1944" i="1"/>
  <c r="N1944" i="1" s="1"/>
  <c r="L1945" i="1"/>
  <c r="N1945" i="1" s="1"/>
  <c r="L1946" i="1"/>
  <c r="L1947" i="1"/>
  <c r="N1947" i="1" s="1"/>
  <c r="L1948" i="1"/>
  <c r="N1948" i="1" s="1"/>
  <c r="L1949" i="1"/>
  <c r="L1950" i="1"/>
  <c r="L1951" i="1"/>
  <c r="N1951" i="1" s="1"/>
  <c r="L1952" i="1"/>
  <c r="N1952" i="1" s="1"/>
  <c r="L1953" i="1"/>
  <c r="N1953" i="1" s="1"/>
  <c r="L1954" i="1"/>
  <c r="N1954" i="1" s="1"/>
  <c r="L1955" i="1"/>
  <c r="N1955" i="1" s="1"/>
  <c r="L1956" i="1"/>
  <c r="N1956" i="1" s="1"/>
  <c r="L1957" i="1"/>
  <c r="N1957" i="1" s="1"/>
  <c r="L1958" i="1"/>
  <c r="N1958" i="1" s="1"/>
  <c r="L1959" i="1"/>
  <c r="N1959" i="1" s="1"/>
  <c r="L1960" i="1"/>
  <c r="N1960" i="1" s="1"/>
  <c r="L1961" i="1"/>
  <c r="N1961" i="1" s="1"/>
  <c r="L1962" i="1"/>
  <c r="L1963" i="1"/>
  <c r="L1964" i="1"/>
  <c r="N1964" i="1" s="1"/>
  <c r="L1965" i="1"/>
  <c r="N1965" i="1" s="1"/>
  <c r="L1966" i="1"/>
  <c r="N1966" i="1" s="1"/>
  <c r="L1967" i="1"/>
  <c r="N1967" i="1" s="1"/>
  <c r="L1968" i="1"/>
  <c r="N1968" i="1" s="1"/>
  <c r="L1969" i="1"/>
  <c r="N1969" i="1" s="1"/>
  <c r="L1970" i="1"/>
  <c r="L1971" i="1"/>
  <c r="L1972" i="1"/>
  <c r="N1972" i="1" s="1"/>
  <c r="L1973" i="1"/>
  <c r="N1973" i="1" s="1"/>
  <c r="L1974" i="1"/>
  <c r="N1974" i="1" s="1"/>
  <c r="L1975" i="1"/>
  <c r="N1975" i="1" s="1"/>
  <c r="L1976" i="1"/>
  <c r="N1976" i="1" s="1"/>
  <c r="L1977" i="1"/>
  <c r="N1977" i="1" s="1"/>
  <c r="L1978" i="1"/>
  <c r="N1978" i="1" s="1"/>
  <c r="L1979" i="1"/>
  <c r="N1979" i="1" s="1"/>
  <c r="L1980" i="1"/>
  <c r="N1980" i="1" s="1"/>
  <c r="L1981" i="1"/>
  <c r="N1981" i="1" s="1"/>
  <c r="L1982" i="1"/>
  <c r="N1982" i="1" s="1"/>
  <c r="L1983" i="1"/>
  <c r="N1983" i="1" s="1"/>
  <c r="L1984" i="1"/>
  <c r="N1984" i="1" s="1"/>
  <c r="L1985" i="1"/>
  <c r="N1985" i="1" s="1"/>
  <c r="L1986" i="1"/>
  <c r="L1987" i="1"/>
  <c r="L1988" i="1"/>
  <c r="L1989" i="1"/>
  <c r="N1989" i="1" s="1"/>
  <c r="L1990" i="1"/>
  <c r="N1990" i="1" s="1"/>
  <c r="L1991" i="1"/>
  <c r="N1991" i="1" s="1"/>
  <c r="L1992" i="1"/>
  <c r="N1992" i="1" s="1"/>
  <c r="L1993" i="1"/>
  <c r="N1993" i="1" s="1"/>
  <c r="L1994" i="1"/>
  <c r="N1994" i="1" s="1"/>
  <c r="L1995" i="1"/>
  <c r="N1995" i="1" s="1"/>
  <c r="L1996" i="1"/>
  <c r="N1996" i="1" s="1"/>
  <c r="L1997" i="1"/>
  <c r="N1997" i="1" s="1"/>
  <c r="L1998" i="1"/>
  <c r="N1998" i="1" s="1"/>
  <c r="L1999" i="1"/>
  <c r="N1999" i="1" s="1"/>
  <c r="L2000" i="1"/>
  <c r="N2000" i="1" s="1"/>
  <c r="L2001" i="1"/>
  <c r="N2001" i="1" s="1"/>
  <c r="L2002" i="1"/>
  <c r="N2002" i="1" s="1"/>
  <c r="L2003" i="1"/>
  <c r="N2003" i="1" s="1"/>
  <c r="L2004" i="1"/>
  <c r="N2004" i="1" s="1"/>
  <c r="L2005" i="1"/>
  <c r="N2005" i="1" s="1"/>
  <c r="L2006" i="1"/>
  <c r="L2007" i="1"/>
  <c r="N2007" i="1" s="1"/>
  <c r="L2008" i="1"/>
  <c r="N2008" i="1" s="1"/>
  <c r="L2009" i="1"/>
  <c r="N2009" i="1" s="1"/>
  <c r="L2010" i="1"/>
  <c r="N2010" i="1" s="1"/>
  <c r="L2011" i="1"/>
  <c r="N2011" i="1" s="1"/>
  <c r="L2012" i="1"/>
  <c r="N2012" i="1" s="1"/>
  <c r="L2013" i="1"/>
  <c r="N2013" i="1" s="1"/>
  <c r="L2014" i="1"/>
  <c r="N2014" i="1" s="1"/>
  <c r="L2015" i="1"/>
  <c r="N2015" i="1" s="1"/>
  <c r="L2016" i="1"/>
  <c r="N2016" i="1" s="1"/>
  <c r="L2017" i="1"/>
  <c r="N2017" i="1" s="1"/>
  <c r="L2018" i="1"/>
  <c r="N2018" i="1" s="1"/>
  <c r="L2019" i="1"/>
  <c r="L2020" i="1"/>
  <c r="N2020" i="1" s="1"/>
  <c r="L2021" i="1"/>
  <c r="N2021" i="1" s="1"/>
  <c r="L2022" i="1"/>
  <c r="N2022" i="1" s="1"/>
  <c r="L2023" i="1"/>
  <c r="N2023" i="1" s="1"/>
  <c r="L2024" i="1"/>
  <c r="N2024" i="1" s="1"/>
  <c r="L2025" i="1"/>
  <c r="N2025" i="1" s="1"/>
  <c r="L2026" i="1"/>
  <c r="N2026" i="1" s="1"/>
  <c r="L2027" i="1"/>
  <c r="N2027" i="1" s="1"/>
  <c r="L2028" i="1"/>
  <c r="N2028" i="1" s="1"/>
  <c r="L2029" i="1"/>
  <c r="N2029" i="1" s="1"/>
  <c r="L2030" i="1"/>
  <c r="N2030" i="1" s="1"/>
  <c r="L2031" i="1"/>
  <c r="N2031" i="1" s="1"/>
  <c r="L2032" i="1"/>
  <c r="L2033" i="1"/>
  <c r="N2033" i="1" s="1"/>
  <c r="L2034" i="1"/>
  <c r="N2034" i="1" s="1"/>
  <c r="L2035" i="1"/>
  <c r="N2035" i="1" s="1"/>
  <c r="L2036" i="1"/>
  <c r="L2037" i="1"/>
  <c r="N2037" i="1" s="1"/>
  <c r="L2038" i="1"/>
  <c r="N2038" i="1" s="1"/>
  <c r="L2039" i="1"/>
  <c r="N2039" i="1" s="1"/>
  <c r="L2040" i="1"/>
  <c r="N2040" i="1" s="1"/>
  <c r="L2041" i="1"/>
  <c r="N2041" i="1" s="1"/>
  <c r="L2042" i="1"/>
  <c r="N2042" i="1" s="1"/>
  <c r="L2043" i="1"/>
  <c r="L2044" i="1"/>
  <c r="L2045" i="1"/>
  <c r="L2046" i="1"/>
  <c r="L2047" i="1"/>
  <c r="N2047" i="1" s="1"/>
  <c r="L2048" i="1"/>
  <c r="N2048" i="1" s="1"/>
  <c r="L2049" i="1"/>
  <c r="N2049" i="1" s="1"/>
  <c r="L2050" i="1"/>
  <c r="N2050" i="1" s="1"/>
  <c r="L2051" i="1"/>
  <c r="N2051" i="1" s="1"/>
  <c r="L2052" i="1"/>
  <c r="N2052" i="1" s="1"/>
  <c r="L2053" i="1"/>
  <c r="N2053" i="1" s="1"/>
  <c r="L2054" i="1"/>
  <c r="N2054" i="1" s="1"/>
  <c r="L2055" i="1"/>
  <c r="N2055" i="1" s="1"/>
  <c r="L2056" i="1"/>
  <c r="N2056" i="1" s="1"/>
  <c r="L2057" i="1"/>
  <c r="N2057" i="1" s="1"/>
  <c r="L2058" i="1"/>
  <c r="N2058" i="1" s="1"/>
  <c r="L2059" i="1"/>
  <c r="L2060" i="1"/>
  <c r="L2061" i="1"/>
  <c r="L2062" i="1"/>
  <c r="N2062" i="1" s="1"/>
  <c r="L2063" i="1"/>
  <c r="N2063" i="1" s="1"/>
  <c r="L2064" i="1"/>
  <c r="N2064" i="1" s="1"/>
  <c r="L2065" i="1"/>
  <c r="N2065" i="1" s="1"/>
  <c r="L2066" i="1"/>
  <c r="N2066" i="1" s="1"/>
  <c r="L2067" i="1"/>
  <c r="N2067" i="1" s="1"/>
  <c r="L2068" i="1"/>
  <c r="L2069" i="1"/>
  <c r="L2070" i="1"/>
  <c r="N2070" i="1" s="1"/>
  <c r="L2071" i="1"/>
  <c r="N2071" i="1" s="1"/>
  <c r="L2072" i="1"/>
  <c r="N2072" i="1" s="1"/>
  <c r="L2073" i="1"/>
  <c r="N2073" i="1" s="1"/>
  <c r="L2074" i="1"/>
  <c r="N2074" i="1" s="1"/>
  <c r="L2075" i="1"/>
  <c r="N2075" i="1" s="1"/>
  <c r="L2076" i="1"/>
  <c r="N2076" i="1" s="1"/>
  <c r="L2077" i="1"/>
  <c r="N2077" i="1" s="1"/>
  <c r="L2078" i="1"/>
  <c r="N2078" i="1" s="1"/>
  <c r="L2079" i="1"/>
  <c r="N2079" i="1" s="1"/>
  <c r="L2080" i="1"/>
  <c r="N2080" i="1" s="1"/>
  <c r="L2081" i="1"/>
  <c r="N2081" i="1" s="1"/>
  <c r="L2082" i="1"/>
  <c r="L2083" i="1"/>
  <c r="L2084" i="1"/>
  <c r="N2084" i="1" s="1"/>
  <c r="L2085" i="1"/>
  <c r="N2085" i="1" s="1"/>
  <c r="L2086" i="1"/>
  <c r="L2087" i="1"/>
  <c r="N2087" i="1" s="1"/>
  <c r="L2088" i="1"/>
  <c r="N2088" i="1" s="1"/>
  <c r="L2089" i="1"/>
  <c r="N2089" i="1" s="1"/>
  <c r="L2090" i="1"/>
  <c r="N2090" i="1" s="1"/>
  <c r="L2091" i="1"/>
  <c r="N2091" i="1" s="1"/>
  <c r="L2092" i="1"/>
  <c r="N2092" i="1" s="1"/>
  <c r="L2093" i="1"/>
  <c r="N2093" i="1" s="1"/>
  <c r="L2094" i="1"/>
  <c r="N2094" i="1" s="1"/>
  <c r="L2095" i="1"/>
  <c r="N2095" i="1" s="1"/>
  <c r="L2096" i="1"/>
  <c r="N2096" i="1" s="1"/>
  <c r="L2097" i="1"/>
  <c r="N2097" i="1" s="1"/>
  <c r="L2098" i="1"/>
  <c r="L2099" i="1"/>
  <c r="N2099" i="1" s="1"/>
  <c r="L2100" i="1"/>
  <c r="N2100" i="1" s="1"/>
  <c r="L2101" i="1"/>
  <c r="N2101" i="1" s="1"/>
  <c r="L2102" i="1"/>
  <c r="N2102" i="1" s="1"/>
  <c r="L2103" i="1"/>
  <c r="N2103" i="1" s="1"/>
  <c r="L2104" i="1"/>
  <c r="N2104" i="1" s="1"/>
  <c r="L2105" i="1"/>
  <c r="N2105" i="1" s="1"/>
  <c r="L2106" i="1"/>
  <c r="L2107" i="1"/>
  <c r="L2108" i="1"/>
  <c r="N2108" i="1" s="1"/>
  <c r="L2109" i="1"/>
  <c r="N2109" i="1" s="1"/>
  <c r="L2110" i="1"/>
  <c r="N2110" i="1" s="1"/>
  <c r="L2111" i="1"/>
  <c r="N2111" i="1" s="1"/>
  <c r="L2112" i="1"/>
  <c r="N2112" i="1" s="1"/>
  <c r="L2113" i="1"/>
  <c r="N2113" i="1" s="1"/>
  <c r="L2114" i="1"/>
  <c r="N2114" i="1" s="1"/>
  <c r="L2115" i="1"/>
  <c r="N2115" i="1" s="1"/>
  <c r="L2116" i="1"/>
  <c r="N2116" i="1" s="1"/>
  <c r="L2117" i="1"/>
  <c r="N2117" i="1" s="1"/>
  <c r="L2118" i="1"/>
  <c r="N2118" i="1" s="1"/>
  <c r="L2119" i="1"/>
  <c r="N2119" i="1" s="1"/>
  <c r="L2120" i="1"/>
  <c r="N2120" i="1" s="1"/>
  <c r="L2121" i="1"/>
  <c r="N2121" i="1" s="1"/>
  <c r="L2122" i="1"/>
  <c r="N2122" i="1" s="1"/>
  <c r="L2123" i="1"/>
  <c r="L2124" i="1"/>
  <c r="N2124" i="1" s="1"/>
  <c r="L2125" i="1"/>
  <c r="N2125" i="1" s="1"/>
  <c r="L2126" i="1"/>
  <c r="N2126" i="1" s="1"/>
  <c r="L2127" i="1"/>
  <c r="N2127" i="1" s="1"/>
  <c r="L2128" i="1"/>
  <c r="L2129" i="1"/>
  <c r="N2129" i="1" s="1"/>
  <c r="L2130" i="1"/>
  <c r="N2130" i="1" s="1"/>
  <c r="L2131" i="1"/>
  <c r="N2131" i="1" s="1"/>
  <c r="L2132" i="1"/>
  <c r="N2132" i="1" s="1"/>
  <c r="L2133" i="1"/>
  <c r="N2133" i="1" s="1"/>
  <c r="L2134" i="1"/>
  <c r="N2134" i="1" s="1"/>
  <c r="L2135" i="1"/>
  <c r="N2135" i="1" s="1"/>
  <c r="L2136" i="1"/>
  <c r="N2136" i="1" s="1"/>
  <c r="L2137" i="1"/>
  <c r="N2137" i="1" s="1"/>
  <c r="L2138" i="1"/>
  <c r="N2138" i="1" s="1"/>
  <c r="L2139" i="1"/>
  <c r="N2139" i="1" s="1"/>
  <c r="L2140" i="1"/>
  <c r="N2140" i="1" s="1"/>
  <c r="L2141" i="1"/>
  <c r="L2142" i="1"/>
  <c r="L2143" i="1"/>
  <c r="N2143" i="1" s="1"/>
  <c r="L2144" i="1"/>
  <c r="N2144" i="1" s="1"/>
  <c r="L2145" i="1"/>
  <c r="N2145" i="1" s="1"/>
  <c r="L2146" i="1"/>
  <c r="N2146" i="1" s="1"/>
  <c r="L2147" i="1"/>
  <c r="N2147" i="1" s="1"/>
  <c r="L2148" i="1"/>
  <c r="N2148" i="1" s="1"/>
  <c r="L2149" i="1"/>
  <c r="N2149" i="1" s="1"/>
  <c r="L2150" i="1"/>
  <c r="N2150" i="1" s="1"/>
  <c r="L2151" i="1"/>
  <c r="N2151" i="1" s="1"/>
  <c r="L2152" i="1"/>
  <c r="N2152" i="1" s="1"/>
  <c r="L2153" i="1"/>
  <c r="N2153" i="1" s="1"/>
  <c r="L2154" i="1"/>
  <c r="N2154" i="1" s="1"/>
  <c r="L2155" i="1"/>
  <c r="L2156" i="1"/>
  <c r="L2157" i="1"/>
  <c r="N2157" i="1" s="1"/>
  <c r="L2158" i="1"/>
  <c r="N2158" i="1" s="1"/>
  <c r="L2159" i="1"/>
  <c r="N2159" i="1" s="1"/>
  <c r="L2160" i="1"/>
  <c r="N2160" i="1" s="1"/>
  <c r="L2161" i="1"/>
  <c r="N2161" i="1" s="1"/>
  <c r="L2162" i="1"/>
  <c r="N2162" i="1" s="1"/>
  <c r="L2163" i="1"/>
  <c r="N2163" i="1" s="1"/>
  <c r="L2164" i="1"/>
  <c r="L2165" i="1"/>
  <c r="L2166" i="1"/>
  <c r="N2166" i="1" s="1"/>
  <c r="L2167" i="1"/>
  <c r="N2167" i="1" s="1"/>
  <c r="L2168" i="1"/>
  <c r="N2168" i="1" s="1"/>
  <c r="L2169" i="1"/>
  <c r="N2169" i="1" s="1"/>
  <c r="L2170" i="1"/>
  <c r="N2170" i="1" s="1"/>
  <c r="L2171" i="1"/>
  <c r="N2171" i="1" s="1"/>
  <c r="L2172" i="1"/>
  <c r="N2172" i="1" s="1"/>
  <c r="L2173" i="1"/>
  <c r="N2173" i="1" s="1"/>
  <c r="L2174" i="1"/>
  <c r="N2174" i="1" s="1"/>
  <c r="L2175" i="1"/>
  <c r="N2175" i="1" s="1"/>
  <c r="L2176" i="1"/>
  <c r="N2176" i="1" s="1"/>
  <c r="L2177" i="1"/>
  <c r="N2177" i="1" s="1"/>
  <c r="L2178" i="1"/>
  <c r="L2179" i="1"/>
  <c r="L2180" i="1"/>
  <c r="L2181" i="1"/>
  <c r="N2181" i="1" s="1"/>
  <c r="L2182" i="1"/>
  <c r="N2182" i="1" s="1"/>
  <c r="L2183" i="1"/>
  <c r="N2183" i="1" s="1"/>
  <c r="L2184" i="1"/>
  <c r="N2184" i="1" s="1"/>
  <c r="L2185" i="1"/>
  <c r="N2185" i="1" s="1"/>
  <c r="L2186" i="1"/>
  <c r="N2186" i="1" s="1"/>
  <c r="L2187" i="1"/>
  <c r="N2187" i="1" s="1"/>
  <c r="L2188" i="1"/>
  <c r="N2188" i="1" s="1"/>
  <c r="L2189" i="1"/>
  <c r="N2189" i="1" s="1"/>
  <c r="L2190" i="1"/>
  <c r="N2190" i="1" s="1"/>
  <c r="L2191" i="1"/>
  <c r="N2191" i="1" s="1"/>
  <c r="L2192" i="1"/>
  <c r="N2192" i="1" s="1"/>
  <c r="L2193" i="1"/>
  <c r="N2193" i="1" s="1"/>
  <c r="L2194" i="1"/>
  <c r="N2194" i="1" s="1"/>
  <c r="L2195" i="1"/>
  <c r="N2195" i="1" s="1"/>
  <c r="L2196" i="1"/>
  <c r="L2197" i="1"/>
  <c r="L2198" i="1"/>
  <c r="N2198" i="1" s="1"/>
  <c r="L2199" i="1"/>
  <c r="N2199" i="1" s="1"/>
  <c r="L2200" i="1"/>
  <c r="L2201" i="1"/>
  <c r="N2201" i="1" s="1"/>
  <c r="L2202" i="1"/>
  <c r="N2202" i="1" s="1"/>
  <c r="L2203" i="1"/>
  <c r="N2203" i="1" s="1"/>
  <c r="L2204" i="1"/>
  <c r="N2204" i="1" s="1"/>
  <c r="L2205" i="1"/>
  <c r="N2205" i="1" s="1"/>
  <c r="L2206" i="1"/>
  <c r="N2206" i="1" s="1"/>
  <c r="L2207" i="1"/>
  <c r="N2207" i="1" s="1"/>
  <c r="L2208" i="1"/>
  <c r="N2208" i="1" s="1"/>
  <c r="L2209" i="1"/>
  <c r="N2209" i="1" s="1"/>
  <c r="L2210" i="1"/>
  <c r="L2211" i="1"/>
  <c r="L2212" i="1"/>
  <c r="L2213" i="1"/>
  <c r="N2213" i="1" s="1"/>
  <c r="L2214" i="1"/>
  <c r="N2214" i="1" s="1"/>
  <c r="L2215" i="1"/>
  <c r="N2215" i="1" s="1"/>
  <c r="L2216" i="1"/>
  <c r="N2216" i="1" s="1"/>
  <c r="L2217" i="1"/>
  <c r="N2217" i="1" s="1"/>
  <c r="L2218" i="1"/>
  <c r="L2219" i="1"/>
  <c r="N2219" i="1" s="1"/>
  <c r="L2220" i="1"/>
  <c r="N2220" i="1" s="1"/>
  <c r="L2221" i="1"/>
  <c r="N2221" i="1" s="1"/>
  <c r="L2222" i="1"/>
  <c r="N2222" i="1" s="1"/>
  <c r="L2223" i="1"/>
  <c r="N2223" i="1" s="1"/>
  <c r="L2224" i="1"/>
  <c r="N2224" i="1" s="1"/>
  <c r="L2225" i="1"/>
  <c r="N2225" i="1" s="1"/>
  <c r="L2226" i="1"/>
  <c r="N2226" i="1" s="1"/>
  <c r="L2227" i="1"/>
  <c r="N2227" i="1" s="1"/>
  <c r="L2228" i="1"/>
  <c r="L2229" i="1"/>
  <c r="L2230" i="1"/>
  <c r="N2230" i="1" s="1"/>
  <c r="L2231" i="1"/>
  <c r="N2231" i="1" s="1"/>
  <c r="L2232" i="1"/>
  <c r="N2232" i="1" s="1"/>
  <c r="L2233" i="1"/>
  <c r="N2233" i="1" s="1"/>
  <c r="L2234" i="1"/>
  <c r="N2234" i="1" s="1"/>
  <c r="L2235" i="1"/>
  <c r="N2235" i="1" s="1"/>
  <c r="L2236" i="1"/>
  <c r="N2236" i="1" s="1"/>
  <c r="L2237" i="1"/>
  <c r="N2237" i="1" s="1"/>
  <c r="L2238" i="1"/>
  <c r="N2238" i="1" s="1"/>
  <c r="L2239" i="1"/>
  <c r="N2239" i="1" s="1"/>
  <c r="L2240" i="1"/>
  <c r="N2240" i="1" s="1"/>
  <c r="L2241" i="1"/>
  <c r="N2241" i="1" s="1"/>
  <c r="L2242" i="1"/>
  <c r="L2243" i="1"/>
  <c r="L2244" i="1"/>
  <c r="L2245" i="1"/>
  <c r="N2245" i="1" s="1"/>
  <c r="L2246" i="1"/>
  <c r="N2246" i="1" s="1"/>
  <c r="L2247" i="1"/>
  <c r="N2247" i="1" s="1"/>
  <c r="L2248" i="1"/>
  <c r="N2248" i="1" s="1"/>
  <c r="L2249" i="1"/>
  <c r="N2249" i="1" s="1"/>
  <c r="L2250" i="1"/>
  <c r="L2251" i="1"/>
  <c r="L2252" i="1"/>
  <c r="N2252" i="1" s="1"/>
  <c r="L2253" i="1"/>
  <c r="N2253" i="1" s="1"/>
  <c r="L2254" i="1"/>
  <c r="N2254" i="1" s="1"/>
  <c r="L2255" i="1"/>
  <c r="N2255" i="1" s="1"/>
  <c r="L2256" i="1"/>
  <c r="N2256" i="1" s="1"/>
  <c r="L2257" i="1"/>
  <c r="N2257" i="1" s="1"/>
  <c r="L2258" i="1"/>
  <c r="N2258" i="1" s="1"/>
  <c r="L2259" i="1"/>
  <c r="N2259" i="1" s="1"/>
  <c r="L2260" i="1"/>
  <c r="L2261" i="1"/>
  <c r="L2262" i="1"/>
  <c r="N2262" i="1" s="1"/>
  <c r="L2263" i="1"/>
  <c r="N2263" i="1" s="1"/>
  <c r="L2264" i="1"/>
  <c r="N2264" i="1" s="1"/>
  <c r="L2265" i="1"/>
  <c r="N2265" i="1" s="1"/>
  <c r="L2266" i="1"/>
  <c r="L2267" i="1"/>
  <c r="N2267" i="1" s="1"/>
  <c r="L2268" i="1"/>
  <c r="N2268" i="1" s="1"/>
  <c r="L2269" i="1"/>
  <c r="N2269" i="1" s="1"/>
  <c r="L2270" i="1"/>
  <c r="N2270" i="1" s="1"/>
  <c r="L2271" i="1"/>
  <c r="N2271" i="1" s="1"/>
  <c r="L2272" i="1"/>
  <c r="N2272" i="1" s="1"/>
  <c r="L2273" i="1"/>
  <c r="N2273" i="1" s="1"/>
  <c r="L2274" i="1"/>
  <c r="N2274" i="1" s="1"/>
  <c r="L2275" i="1"/>
  <c r="L2276" i="1"/>
  <c r="L2277" i="1"/>
  <c r="N2277" i="1" s="1"/>
  <c r="L2278" i="1"/>
  <c r="N2278" i="1" s="1"/>
  <c r="L2279" i="1"/>
  <c r="N2279" i="1" s="1"/>
  <c r="L2280" i="1"/>
  <c r="N2280" i="1" s="1"/>
  <c r="L2281" i="1"/>
  <c r="N2281" i="1" s="1"/>
  <c r="L2282" i="1"/>
  <c r="L2283" i="1"/>
  <c r="L2284" i="1"/>
  <c r="L2285" i="1"/>
  <c r="N2285" i="1" s="1"/>
  <c r="L2286" i="1"/>
  <c r="N2286" i="1" s="1"/>
  <c r="L2287" i="1"/>
  <c r="N2287" i="1" s="1"/>
  <c r="L2288" i="1"/>
  <c r="N2288" i="1" s="1"/>
  <c r="L2289" i="1"/>
  <c r="N2289" i="1" s="1"/>
  <c r="L2290" i="1"/>
  <c r="N2290" i="1" s="1"/>
  <c r="L2291" i="1"/>
  <c r="N2291" i="1" s="1"/>
  <c r="L2292" i="1"/>
  <c r="N2292" i="1" s="1"/>
  <c r="L2293" i="1"/>
  <c r="N2293" i="1" s="1"/>
  <c r="L2294" i="1"/>
  <c r="N2294" i="1" s="1"/>
  <c r="L2295" i="1"/>
  <c r="N2295" i="1" s="1"/>
  <c r="L2296" i="1"/>
  <c r="N2296" i="1" s="1"/>
  <c r="L2297" i="1"/>
  <c r="N2297" i="1" s="1"/>
  <c r="L2298" i="1"/>
  <c r="L2299" i="1"/>
  <c r="N2299" i="1" s="1"/>
  <c r="L2300" i="1"/>
  <c r="N2300" i="1" s="1"/>
  <c r="L2301" i="1"/>
  <c r="N2301" i="1" s="1"/>
  <c r="L2302" i="1"/>
  <c r="N2302" i="1" s="1"/>
  <c r="L2303" i="1"/>
  <c r="N2303" i="1" s="1"/>
  <c r="L2304" i="1"/>
  <c r="N2304" i="1" s="1"/>
  <c r="L2305" i="1"/>
  <c r="N2305" i="1" s="1"/>
  <c r="L2306" i="1"/>
  <c r="N2306" i="1" s="1"/>
  <c r="L2307" i="1"/>
  <c r="N2307" i="1" s="1"/>
  <c r="L2308" i="1"/>
  <c r="L2309" i="1"/>
  <c r="N2309" i="1" s="1"/>
  <c r="L2310" i="1"/>
  <c r="N2310" i="1" s="1"/>
  <c r="L2311" i="1"/>
  <c r="N2311" i="1" s="1"/>
  <c r="L2312" i="1"/>
  <c r="N2312" i="1" s="1"/>
  <c r="L2313" i="1"/>
  <c r="N2313" i="1" s="1"/>
  <c r="L2314" i="1"/>
  <c r="L2315" i="1"/>
  <c r="L2316" i="1"/>
  <c r="L2317" i="1"/>
  <c r="L2318" i="1"/>
  <c r="N2318" i="1" s="1"/>
  <c r="L2319" i="1"/>
  <c r="N2319" i="1" s="1"/>
  <c r="L2320" i="1"/>
  <c r="N2320" i="1" s="1"/>
  <c r="L2321" i="1"/>
  <c r="N2321" i="1" s="1"/>
  <c r="L2322" i="1"/>
  <c r="N2322" i="1" s="1"/>
  <c r="L2323" i="1"/>
  <c r="N2323" i="1" s="1"/>
  <c r="L2324" i="1"/>
  <c r="N2324" i="1" s="1"/>
  <c r="L2325" i="1"/>
  <c r="N2325" i="1" s="1"/>
  <c r="L2326" i="1"/>
  <c r="N2326" i="1" s="1"/>
  <c r="L2327" i="1"/>
  <c r="N2327" i="1" s="1"/>
  <c r="L2328" i="1"/>
  <c r="N2328" i="1" s="1"/>
  <c r="L2329" i="1"/>
  <c r="N2329" i="1" s="1"/>
  <c r="L2330" i="1"/>
  <c r="L2331" i="1"/>
  <c r="N2331" i="1" s="1"/>
  <c r="L2332" i="1"/>
  <c r="N2332" i="1" s="1"/>
  <c r="L2333" i="1"/>
  <c r="N2333" i="1" s="1"/>
  <c r="L2334" i="1"/>
  <c r="N2334" i="1" s="1"/>
  <c r="L2335" i="1"/>
  <c r="N2335" i="1" s="1"/>
  <c r="L2336" i="1"/>
  <c r="N2336" i="1" s="1"/>
  <c r="L2337" i="1"/>
  <c r="N2337" i="1" s="1"/>
  <c r="L2338" i="1"/>
  <c r="N2338" i="1" s="1"/>
  <c r="L2339" i="1"/>
  <c r="N2339" i="1" s="1"/>
  <c r="L2340" i="1"/>
  <c r="N2340" i="1" s="1"/>
  <c r="L2341" i="1"/>
  <c r="N2341" i="1" s="1"/>
  <c r="L2342" i="1"/>
  <c r="N2342" i="1" s="1"/>
  <c r="L2343" i="1"/>
  <c r="N2343" i="1" s="1"/>
  <c r="L2344" i="1"/>
  <c r="N2344" i="1" s="1"/>
  <c r="L2345" i="1"/>
  <c r="N2345" i="1" s="1"/>
  <c r="L2346" i="1"/>
  <c r="L2347" i="1"/>
  <c r="L2348" i="1"/>
  <c r="L2349" i="1"/>
  <c r="L2350" i="1"/>
  <c r="N2350" i="1" s="1"/>
  <c r="L2351" i="1"/>
  <c r="N2351" i="1" s="1"/>
  <c r="L2352" i="1"/>
  <c r="L2353" i="1"/>
  <c r="N2353" i="1" s="1"/>
  <c r="L2354" i="1"/>
  <c r="N2354" i="1" s="1"/>
  <c r="L2355" i="1"/>
  <c r="N2355" i="1" s="1"/>
  <c r="L2356" i="1"/>
  <c r="N2356" i="1" s="1"/>
  <c r="L2357" i="1"/>
  <c r="N2357" i="1" s="1"/>
  <c r="L2358" i="1"/>
  <c r="N2358" i="1" s="1"/>
  <c r="L2359" i="1"/>
  <c r="N2359" i="1" s="1"/>
  <c r="L2360" i="1"/>
  <c r="N2360" i="1" s="1"/>
  <c r="L2361" i="1"/>
  <c r="N2361" i="1" s="1"/>
  <c r="L2362" i="1"/>
  <c r="L2363" i="1"/>
  <c r="N2363" i="1" s="1"/>
  <c r="L2364" i="1"/>
  <c r="N2364" i="1" s="1"/>
  <c r="L2365" i="1"/>
  <c r="N2365" i="1" s="1"/>
  <c r="L2366" i="1"/>
  <c r="N2366" i="1" s="1"/>
  <c r="L2367" i="1"/>
  <c r="N2367" i="1" s="1"/>
  <c r="L2368" i="1"/>
  <c r="N2368" i="1" s="1"/>
  <c r="L2369" i="1"/>
  <c r="N2369" i="1" s="1"/>
  <c r="L2370" i="1"/>
  <c r="L2371" i="1"/>
  <c r="N2371" i="1" s="1"/>
  <c r="L2372" i="1"/>
  <c r="N2372" i="1" s="1"/>
  <c r="L2373" i="1"/>
  <c r="N2373" i="1" s="1"/>
  <c r="L2374" i="1"/>
  <c r="N2374" i="1" s="1"/>
  <c r="L2375" i="1"/>
  <c r="N2375" i="1" s="1"/>
  <c r="L2376" i="1"/>
  <c r="N2376" i="1" s="1"/>
  <c r="L2377" i="1"/>
  <c r="N2377" i="1" s="1"/>
  <c r="L2378" i="1"/>
  <c r="N2378" i="1" s="1"/>
  <c r="L2379" i="1"/>
  <c r="L2380" i="1"/>
  <c r="L2381" i="1"/>
  <c r="L2382" i="1"/>
  <c r="N2382" i="1" s="1"/>
  <c r="L2383" i="1"/>
  <c r="N2383" i="1" s="1"/>
  <c r="L2384" i="1"/>
  <c r="N2384" i="1" s="1"/>
  <c r="L2385" i="1"/>
  <c r="N2385" i="1" s="1"/>
  <c r="L2386" i="1"/>
  <c r="N2386" i="1" s="1"/>
  <c r="L2387" i="1"/>
  <c r="N2387" i="1" s="1"/>
  <c r="L2388" i="1"/>
  <c r="L2389" i="1"/>
  <c r="N2389" i="1" s="1"/>
  <c r="L2390" i="1"/>
  <c r="N2390" i="1" s="1"/>
  <c r="L2391" i="1"/>
  <c r="N2391" i="1" s="1"/>
  <c r="L2392" i="1"/>
  <c r="N2392" i="1" s="1"/>
  <c r="L2393" i="1"/>
  <c r="N2393" i="1" s="1"/>
  <c r="L2394" i="1"/>
  <c r="L2395" i="1"/>
  <c r="N2395" i="1" s="1"/>
  <c r="L2396" i="1"/>
  <c r="N2396" i="1" s="1"/>
  <c r="L2397" i="1"/>
  <c r="N2397" i="1" s="1"/>
  <c r="L2398" i="1"/>
  <c r="N2398" i="1" s="1"/>
  <c r="L2399" i="1"/>
  <c r="N2399" i="1" s="1"/>
  <c r="L2400" i="1"/>
  <c r="N2400" i="1" s="1"/>
  <c r="L2401" i="1"/>
  <c r="N2401" i="1" s="1"/>
  <c r="L2402" i="1"/>
  <c r="L2403" i="1"/>
  <c r="L2404" i="1"/>
  <c r="N2404" i="1" s="1"/>
  <c r="L2405" i="1"/>
  <c r="N2405" i="1" s="1"/>
  <c r="L2406" i="1"/>
  <c r="N2406" i="1" s="1"/>
  <c r="L2407" i="1"/>
  <c r="N2407" i="1" s="1"/>
  <c r="L2408" i="1"/>
  <c r="N2408" i="1" s="1"/>
  <c r="L2409" i="1"/>
  <c r="N2409" i="1" s="1"/>
  <c r="L2410" i="1"/>
  <c r="N2410" i="1" s="1"/>
  <c r="L2411" i="1"/>
  <c r="N2411" i="1" s="1"/>
  <c r="L2412" i="1"/>
  <c r="L2413" i="1"/>
  <c r="L2414" i="1"/>
  <c r="N2414" i="1" s="1"/>
  <c r="L2415" i="1"/>
  <c r="N2415" i="1" s="1"/>
  <c r="L2416" i="1"/>
  <c r="N2416" i="1" s="1"/>
  <c r="L2417" i="1"/>
  <c r="N2417" i="1" s="1"/>
  <c r="L2418" i="1"/>
  <c r="N2418" i="1" s="1"/>
  <c r="L2419" i="1"/>
  <c r="N2419" i="1" s="1"/>
  <c r="L2420" i="1"/>
  <c r="L2421" i="1"/>
  <c r="L2422" i="1"/>
  <c r="N2422" i="1" s="1"/>
  <c r="L2423" i="1"/>
  <c r="N2423" i="1" s="1"/>
  <c r="L2424" i="1"/>
  <c r="N2424" i="1" s="1"/>
  <c r="L2425" i="1"/>
  <c r="N2425" i="1" s="1"/>
  <c r="L2426" i="1"/>
  <c r="N2426" i="1" s="1"/>
  <c r="L2427" i="1"/>
  <c r="N2427" i="1" s="1"/>
  <c r="L2428" i="1"/>
  <c r="N2428" i="1" s="1"/>
  <c r="L2429" i="1"/>
  <c r="N2429" i="1" s="1"/>
  <c r="L2430" i="1"/>
  <c r="N2430" i="1" s="1"/>
  <c r="L2431" i="1"/>
  <c r="N2431" i="1" s="1"/>
  <c r="L2432" i="1"/>
  <c r="N2432" i="1" s="1"/>
  <c r="L2433" i="1"/>
  <c r="N2433" i="1" s="1"/>
  <c r="L2434" i="1"/>
  <c r="L2435" i="1"/>
  <c r="L2436" i="1"/>
  <c r="L2437" i="1"/>
  <c r="N2437" i="1" s="1"/>
  <c r="L2438" i="1"/>
  <c r="N2438" i="1" s="1"/>
  <c r="L2439" i="1"/>
  <c r="N2439" i="1" s="1"/>
  <c r="L2440" i="1"/>
  <c r="N2440" i="1" s="1"/>
  <c r="L2441" i="1"/>
  <c r="N2441" i="1" s="1"/>
  <c r="L2442" i="1"/>
  <c r="N2442" i="1" s="1"/>
  <c r="L2443" i="1"/>
  <c r="N2443" i="1" s="1"/>
  <c r="L2444" i="1"/>
  <c r="N2444" i="1" s="1"/>
  <c r="L2445" i="1"/>
  <c r="N2445" i="1" s="1"/>
  <c r="L2446" i="1"/>
  <c r="N2446" i="1" s="1"/>
  <c r="L2447" i="1"/>
  <c r="N2447" i="1" s="1"/>
  <c r="L2448" i="1"/>
  <c r="N2448" i="1" s="1"/>
  <c r="L2449" i="1"/>
  <c r="N2449" i="1" s="1"/>
  <c r="L2450" i="1"/>
  <c r="N2450" i="1" s="1"/>
  <c r="L2451" i="1"/>
  <c r="N2451" i="1" s="1"/>
  <c r="L2452" i="1"/>
  <c r="L2453" i="1"/>
  <c r="L2454" i="1"/>
  <c r="N2454" i="1" s="1"/>
  <c r="L2455" i="1"/>
  <c r="N2455" i="1" s="1"/>
  <c r="L2456" i="1"/>
  <c r="N2456" i="1" s="1"/>
  <c r="L2457" i="1"/>
  <c r="N2457" i="1" s="1"/>
  <c r="L2458" i="1"/>
  <c r="N2458" i="1" s="1"/>
  <c r="L2459" i="1"/>
  <c r="N2459" i="1" s="1"/>
  <c r="L2460" i="1"/>
  <c r="N2460" i="1" s="1"/>
  <c r="L2461" i="1"/>
  <c r="N2461" i="1" s="1"/>
  <c r="L2462" i="1"/>
  <c r="N2462" i="1" s="1"/>
  <c r="L2463" i="1"/>
  <c r="N2463" i="1" s="1"/>
  <c r="L2464" i="1"/>
  <c r="N2464" i="1" s="1"/>
  <c r="L2465" i="1"/>
  <c r="N2465" i="1" s="1"/>
  <c r="L2466" i="1"/>
  <c r="L2467" i="1"/>
  <c r="L2468" i="1"/>
  <c r="L2469" i="1"/>
  <c r="N2469" i="1" s="1"/>
  <c r="L2470" i="1"/>
  <c r="N2470" i="1" s="1"/>
  <c r="L2471" i="1"/>
  <c r="N2471" i="1" s="1"/>
  <c r="L2472" i="1"/>
  <c r="N2472" i="1" s="1"/>
  <c r="L2473" i="1"/>
  <c r="N2473" i="1" s="1"/>
  <c r="L2474" i="1"/>
  <c r="L2475" i="1"/>
  <c r="N2475" i="1" s="1"/>
  <c r="L2476" i="1"/>
  <c r="N2476" i="1" s="1"/>
  <c r="L2477" i="1"/>
  <c r="N2477" i="1" s="1"/>
  <c r="L2478" i="1"/>
  <c r="N2478" i="1" s="1"/>
  <c r="L2479" i="1"/>
  <c r="N2479" i="1" s="1"/>
  <c r="L2480" i="1"/>
  <c r="N2480" i="1" s="1"/>
  <c r="L2481" i="1"/>
  <c r="N2481" i="1" s="1"/>
  <c r="L2482" i="1"/>
  <c r="N2482" i="1" s="1"/>
  <c r="L2483" i="1"/>
  <c r="N2483" i="1" s="1"/>
  <c r="L2484" i="1"/>
  <c r="L2485" i="1"/>
  <c r="L2486" i="1"/>
  <c r="N2486" i="1" s="1"/>
  <c r="L2487" i="1"/>
  <c r="N2487" i="1" s="1"/>
  <c r="L2488" i="1"/>
  <c r="N2488" i="1" s="1"/>
  <c r="L2489" i="1"/>
  <c r="N2489" i="1" s="1"/>
  <c r="L2490" i="1"/>
  <c r="N2490" i="1" s="1"/>
  <c r="L2491" i="1"/>
  <c r="N2491" i="1" s="1"/>
  <c r="L2492" i="1"/>
  <c r="N2492" i="1" s="1"/>
  <c r="L2493" i="1"/>
  <c r="N2493" i="1" s="1"/>
  <c r="L2494" i="1"/>
  <c r="N2494" i="1" s="1"/>
  <c r="L2495" i="1"/>
  <c r="N2495" i="1" s="1"/>
  <c r="L2496" i="1"/>
  <c r="N2496" i="1" s="1"/>
  <c r="L2497" i="1"/>
  <c r="N2497" i="1" s="1"/>
  <c r="L2498" i="1"/>
  <c r="L2499" i="1"/>
  <c r="L2500" i="1"/>
  <c r="L2501" i="1"/>
  <c r="N2501" i="1" s="1"/>
  <c r="L2502" i="1"/>
  <c r="N2502" i="1" s="1"/>
  <c r="L2503" i="1"/>
  <c r="N2503" i="1" s="1"/>
  <c r="L2504" i="1"/>
  <c r="N2504" i="1" s="1"/>
  <c r="L2505" i="1"/>
  <c r="N2505" i="1" s="1"/>
  <c r="L2506" i="1"/>
  <c r="L2507" i="1"/>
  <c r="L2508" i="1"/>
  <c r="N2508" i="1" s="1"/>
  <c r="L2509" i="1"/>
  <c r="N2509" i="1" s="1"/>
  <c r="L2510" i="1"/>
  <c r="N2510" i="1" s="1"/>
  <c r="L2511" i="1"/>
  <c r="N2511" i="1" s="1"/>
  <c r="L2512" i="1"/>
  <c r="N2512" i="1" s="1"/>
  <c r="L2513" i="1"/>
  <c r="N2513" i="1" s="1"/>
  <c r="L2514" i="1"/>
  <c r="N2514" i="1" s="1"/>
  <c r="L2515" i="1"/>
  <c r="N2515" i="1" s="1"/>
  <c r="L2516" i="1"/>
  <c r="L2517" i="1"/>
  <c r="L2518" i="1"/>
  <c r="N2518" i="1" s="1"/>
  <c r="L2519" i="1"/>
  <c r="N2519" i="1" s="1"/>
  <c r="L2520" i="1"/>
  <c r="N2520" i="1" s="1"/>
  <c r="L2521" i="1"/>
  <c r="N2521" i="1" s="1"/>
  <c r="L2522" i="1"/>
  <c r="L2523" i="1"/>
  <c r="N2523" i="1" s="1"/>
  <c r="L2524" i="1"/>
  <c r="N2524" i="1" s="1"/>
  <c r="L2525" i="1"/>
  <c r="N2525" i="1" s="1"/>
  <c r="L2526" i="1"/>
  <c r="N2526" i="1" s="1"/>
  <c r="L2527" i="1"/>
  <c r="N2527" i="1" s="1"/>
  <c r="L2528" i="1"/>
  <c r="N2528" i="1" s="1"/>
  <c r="L2529" i="1"/>
  <c r="N2529" i="1" s="1"/>
  <c r="L2530" i="1"/>
  <c r="N2530" i="1" s="1"/>
  <c r="L2531" i="1"/>
  <c r="L2532" i="1"/>
  <c r="L2533" i="1"/>
  <c r="N2533" i="1" s="1"/>
  <c r="L2534" i="1"/>
  <c r="N2534" i="1" s="1"/>
  <c r="L2535" i="1"/>
  <c r="N2535" i="1" s="1"/>
  <c r="L2536" i="1"/>
  <c r="N2536" i="1" s="1"/>
  <c r="L2537" i="1"/>
  <c r="N2537" i="1" s="1"/>
  <c r="L2538" i="1"/>
  <c r="L2539" i="1"/>
  <c r="L2540" i="1"/>
  <c r="L2541" i="1"/>
  <c r="N2541" i="1" s="1"/>
  <c r="L2542" i="1"/>
  <c r="N2542" i="1" s="1"/>
  <c r="L2543" i="1"/>
  <c r="N2543" i="1" s="1"/>
  <c r="L2544" i="1"/>
  <c r="N2544" i="1" s="1"/>
  <c r="L2545" i="1"/>
  <c r="N2545" i="1" s="1"/>
  <c r="L2546" i="1"/>
  <c r="N2546" i="1" s="1"/>
  <c r="L2547" i="1"/>
  <c r="N2547" i="1" s="1"/>
  <c r="L2548" i="1"/>
  <c r="N2548" i="1" s="1"/>
  <c r="L2549" i="1"/>
  <c r="N2549" i="1" s="1"/>
  <c r="L2550" i="1"/>
  <c r="N2550" i="1" s="1"/>
  <c r="L2551" i="1"/>
  <c r="N2551" i="1" s="1"/>
  <c r="L2552" i="1"/>
  <c r="N2552" i="1" s="1"/>
  <c r="L2553" i="1"/>
  <c r="N2553" i="1" s="1"/>
  <c r="L2554" i="1"/>
  <c r="L2555" i="1"/>
  <c r="N2555" i="1" s="1"/>
  <c r="L2556" i="1"/>
  <c r="N2556" i="1" s="1"/>
  <c r="L2557" i="1"/>
  <c r="N2557" i="1" s="1"/>
  <c r="L2558" i="1"/>
  <c r="N2558" i="1" s="1"/>
  <c r="L2559" i="1"/>
  <c r="N2559" i="1" s="1"/>
  <c r="L2560" i="1"/>
  <c r="L2561" i="1"/>
  <c r="N2561" i="1" s="1"/>
  <c r="L2562" i="1"/>
  <c r="N2562" i="1" s="1"/>
  <c r="L2563" i="1"/>
  <c r="N2563" i="1" s="1"/>
  <c r="L2564" i="1"/>
  <c r="L2565" i="1"/>
  <c r="N2565" i="1" s="1"/>
  <c r="L2566" i="1"/>
  <c r="N2566" i="1" s="1"/>
  <c r="L2567" i="1"/>
  <c r="N2567" i="1" s="1"/>
  <c r="L2568" i="1"/>
  <c r="N2568" i="1" s="1"/>
  <c r="L2569" i="1"/>
  <c r="N2569" i="1" s="1"/>
  <c r="L2570" i="1"/>
  <c r="L2571" i="1"/>
  <c r="L2572" i="1"/>
  <c r="L2573" i="1"/>
  <c r="L2574" i="1"/>
  <c r="N2574" i="1" s="1"/>
  <c r="L2575" i="1"/>
  <c r="N2575" i="1" s="1"/>
  <c r="L2576" i="1"/>
  <c r="N2576" i="1" s="1"/>
  <c r="L2577" i="1"/>
  <c r="N2577" i="1" s="1"/>
  <c r="L2578" i="1"/>
  <c r="N2578" i="1" s="1"/>
  <c r="L2579" i="1"/>
  <c r="N2579" i="1" s="1"/>
  <c r="L2580" i="1"/>
  <c r="N2580" i="1" s="1"/>
  <c r="L2581" i="1"/>
  <c r="N2581" i="1" s="1"/>
  <c r="L2582" i="1"/>
  <c r="N2582" i="1" s="1"/>
  <c r="L2583" i="1"/>
  <c r="N2583" i="1" s="1"/>
  <c r="L2584" i="1"/>
  <c r="N2584" i="1" s="1"/>
  <c r="L2585" i="1"/>
  <c r="N2585" i="1" s="1"/>
  <c r="L2586" i="1"/>
  <c r="L2587" i="1"/>
  <c r="N2587" i="1" s="1"/>
  <c r="L2588" i="1"/>
  <c r="N2588" i="1" s="1"/>
  <c r="L2589" i="1"/>
  <c r="N2589" i="1" s="1"/>
  <c r="L2590" i="1"/>
  <c r="N2590" i="1" s="1"/>
  <c r="L2591" i="1"/>
  <c r="N2591" i="1" s="1"/>
  <c r="L2592" i="1"/>
  <c r="N2592" i="1" s="1"/>
  <c r="L2593" i="1"/>
  <c r="L2594" i="1"/>
  <c r="N2594" i="1" s="1"/>
  <c r="L2595" i="1"/>
  <c r="N2595" i="1" s="1"/>
  <c r="L2596" i="1"/>
  <c r="N2596" i="1" s="1"/>
  <c r="L2597" i="1"/>
  <c r="N2597" i="1" s="1"/>
  <c r="L2598" i="1"/>
  <c r="N2598" i="1" s="1"/>
  <c r="L2599" i="1"/>
  <c r="N2599" i="1" s="1"/>
  <c r="L2600" i="1"/>
  <c r="N2600" i="1" s="1"/>
  <c r="L2601" i="1"/>
  <c r="N2601" i="1" s="1"/>
  <c r="L2602" i="1"/>
  <c r="N2602" i="1" s="1"/>
  <c r="L2603" i="1"/>
  <c r="L2604" i="1"/>
  <c r="L2605" i="1"/>
  <c r="L2606" i="1"/>
  <c r="N2606" i="1" s="1"/>
  <c r="L2607" i="1"/>
  <c r="N2607" i="1" s="1"/>
  <c r="L2608" i="1"/>
  <c r="N2608" i="1" s="1"/>
  <c r="L2609" i="1"/>
  <c r="N2609" i="1" s="1"/>
  <c r="L2610" i="1"/>
  <c r="N2610" i="1" s="1"/>
  <c r="L2611" i="1"/>
  <c r="N2611" i="1" s="1"/>
  <c r="L2612" i="1"/>
  <c r="N2612" i="1" s="1"/>
  <c r="L2613" i="1"/>
  <c r="N2613" i="1" s="1"/>
  <c r="L2614" i="1"/>
  <c r="N2614" i="1" s="1"/>
  <c r="L2615" i="1"/>
  <c r="N2615" i="1" s="1"/>
  <c r="L2616" i="1"/>
  <c r="N2616" i="1" s="1"/>
  <c r="L2617" i="1"/>
  <c r="N2617" i="1" s="1"/>
  <c r="L2618" i="1"/>
  <c r="L2619" i="1"/>
  <c r="N2619" i="1" s="1"/>
  <c r="L2620" i="1"/>
  <c r="N2620" i="1" s="1"/>
  <c r="L2621" i="1"/>
  <c r="N2621" i="1" s="1"/>
  <c r="L2622" i="1"/>
  <c r="N2622" i="1" s="1"/>
  <c r="L2623" i="1"/>
  <c r="N2623" i="1" s="1"/>
  <c r="L2624" i="1"/>
  <c r="N2624" i="1" s="1"/>
  <c r="L2625" i="1"/>
  <c r="N2625" i="1" s="1"/>
  <c r="L2626" i="1"/>
  <c r="L2627" i="1"/>
  <c r="N2627" i="1" s="1"/>
  <c r="L2628" i="1"/>
  <c r="N2628" i="1" s="1"/>
  <c r="L2629" i="1"/>
  <c r="N2629" i="1" s="1"/>
  <c r="L2630" i="1"/>
  <c r="N2630" i="1" s="1"/>
  <c r="L2631" i="1"/>
  <c r="N2631" i="1" s="1"/>
  <c r="L2632" i="1"/>
  <c r="N2632" i="1" s="1"/>
  <c r="L2633" i="1"/>
  <c r="N2633" i="1" s="1"/>
  <c r="L2634" i="1"/>
  <c r="N2634" i="1" s="1"/>
  <c r="L2635" i="1"/>
  <c r="L2636" i="1"/>
  <c r="L2637" i="1"/>
  <c r="L2638" i="1"/>
  <c r="N2638" i="1" s="1"/>
  <c r="L2639" i="1"/>
  <c r="N2639" i="1" s="1"/>
  <c r="L2640" i="1"/>
  <c r="N2640" i="1" s="1"/>
  <c r="L2641" i="1"/>
  <c r="N2641" i="1" s="1"/>
  <c r="L2642" i="1"/>
  <c r="N2642" i="1" s="1"/>
  <c r="L2643" i="1"/>
  <c r="N2643" i="1" s="1"/>
  <c r="L2644" i="1"/>
  <c r="L2645" i="1"/>
  <c r="N2645" i="1" s="1"/>
  <c r="L2646" i="1"/>
  <c r="N2646" i="1" s="1"/>
  <c r="L2647" i="1"/>
  <c r="N2647" i="1" s="1"/>
  <c r="L2648" i="1"/>
  <c r="N2648" i="1" s="1"/>
  <c r="L2649" i="1"/>
  <c r="N2649" i="1" s="1"/>
  <c r="L2650" i="1"/>
  <c r="N2650" i="1" s="1"/>
  <c r="L2651" i="1"/>
  <c r="N2651" i="1" s="1"/>
  <c r="L2652" i="1"/>
  <c r="N2652" i="1" s="1"/>
  <c r="L2653" i="1"/>
  <c r="N2653" i="1" s="1"/>
  <c r="L2654" i="1"/>
  <c r="N2654" i="1" s="1"/>
  <c r="L2655" i="1"/>
  <c r="N2655" i="1" s="1"/>
  <c r="L2656" i="1"/>
  <c r="N2656" i="1" s="1"/>
  <c r="L2657" i="1"/>
  <c r="N2657" i="1" s="1"/>
  <c r="L2658" i="1"/>
  <c r="L2659" i="1"/>
  <c r="L2660" i="1"/>
  <c r="N2660" i="1" s="1"/>
  <c r="L2661" i="1"/>
  <c r="N2661" i="1" s="1"/>
  <c r="L2662" i="1"/>
  <c r="N2662" i="1" s="1"/>
  <c r="L2663" i="1"/>
  <c r="N2663" i="1" s="1"/>
  <c r="L2664" i="1"/>
  <c r="N2664" i="1" s="1"/>
  <c r="L2665" i="1"/>
  <c r="N2665" i="1" s="1"/>
  <c r="L2666" i="1"/>
  <c r="N2666" i="1" s="1"/>
  <c r="L2667" i="1"/>
  <c r="N2667" i="1" s="1"/>
  <c r="L2668" i="1"/>
  <c r="L2669" i="1"/>
  <c r="L2670" i="1"/>
  <c r="N2670" i="1" s="1"/>
  <c r="L2671" i="1"/>
  <c r="N2671" i="1" s="1"/>
  <c r="L2672" i="1"/>
  <c r="N2672" i="1" s="1"/>
  <c r="L2673" i="1"/>
  <c r="N2673" i="1" s="1"/>
  <c r="L2674" i="1"/>
  <c r="N2674" i="1" s="1"/>
  <c r="L2675" i="1"/>
  <c r="N2675" i="1" s="1"/>
  <c r="L2676" i="1"/>
  <c r="L2677" i="1"/>
  <c r="L2678" i="1"/>
  <c r="N2678" i="1" s="1"/>
  <c r="L2679" i="1"/>
  <c r="N2679" i="1" s="1"/>
  <c r="L2680" i="1"/>
  <c r="N2680" i="1" s="1"/>
  <c r="L2681" i="1"/>
  <c r="N2681" i="1" s="1"/>
  <c r="L2682" i="1"/>
  <c r="N2682" i="1" s="1"/>
  <c r="L2683" i="1"/>
  <c r="N2683" i="1" s="1"/>
  <c r="L2684" i="1"/>
  <c r="N2684" i="1" s="1"/>
  <c r="L2685" i="1"/>
  <c r="N2685" i="1" s="1"/>
  <c r="L2686" i="1"/>
  <c r="N2686" i="1" s="1"/>
  <c r="L2687" i="1"/>
  <c r="N2687" i="1" s="1"/>
  <c r="L2688" i="1"/>
  <c r="N2688" i="1" s="1"/>
  <c r="L2689" i="1"/>
  <c r="N2689" i="1" s="1"/>
  <c r="L2690" i="1"/>
  <c r="L2691" i="1"/>
  <c r="L2692" i="1"/>
  <c r="L2693" i="1"/>
  <c r="N2693" i="1" s="1"/>
  <c r="L2694" i="1"/>
  <c r="N2694" i="1" s="1"/>
  <c r="L2695" i="1"/>
  <c r="N2695" i="1" s="1"/>
  <c r="L2696" i="1"/>
  <c r="N2696" i="1" s="1"/>
  <c r="L2697" i="1"/>
  <c r="N2697" i="1" s="1"/>
  <c r="L2698" i="1"/>
  <c r="N2698" i="1" s="1"/>
  <c r="L2699" i="1"/>
  <c r="N2699" i="1" s="1"/>
  <c r="L2700" i="1"/>
  <c r="N2700" i="1" s="1"/>
  <c r="L2701" i="1"/>
  <c r="N2701" i="1" s="1"/>
  <c r="L2702" i="1"/>
  <c r="N2702" i="1" s="1"/>
  <c r="L2703" i="1"/>
  <c r="N2703" i="1" s="1"/>
  <c r="L2704" i="1"/>
  <c r="N2704" i="1" s="1"/>
  <c r="L2705" i="1"/>
  <c r="N2705" i="1" s="1"/>
  <c r="L2706" i="1"/>
  <c r="N2706" i="1" s="1"/>
  <c r="L2707" i="1"/>
  <c r="N2707" i="1" s="1"/>
  <c r="L2708" i="1"/>
  <c r="L2709" i="1"/>
  <c r="L2710" i="1"/>
  <c r="N2710" i="1" s="1"/>
  <c r="L2711" i="1"/>
  <c r="N2711" i="1" s="1"/>
  <c r="L2712" i="1"/>
  <c r="N2712" i="1" s="1"/>
  <c r="L2713" i="1"/>
  <c r="N2713" i="1" s="1"/>
  <c r="L2714" i="1"/>
  <c r="N2714" i="1" s="1"/>
  <c r="L2715" i="1"/>
  <c r="N2715" i="1" s="1"/>
  <c r="L2716" i="1"/>
  <c r="N2716" i="1" s="1"/>
  <c r="L2717" i="1"/>
  <c r="N2717" i="1" s="1"/>
  <c r="L2718" i="1"/>
  <c r="N2718" i="1" s="1"/>
  <c r="L2719" i="1"/>
  <c r="N2719" i="1" s="1"/>
  <c r="L2720" i="1"/>
  <c r="N2720" i="1" s="1"/>
  <c r="L2721" i="1"/>
  <c r="N2721" i="1" s="1"/>
  <c r="L2722" i="1"/>
  <c r="L2723" i="1"/>
  <c r="L2724" i="1"/>
  <c r="L2725" i="1"/>
  <c r="N2725" i="1" s="1"/>
  <c r="L2726" i="1"/>
  <c r="N2726" i="1" s="1"/>
  <c r="L2727" i="1"/>
  <c r="N2727" i="1" s="1"/>
  <c r="L2728" i="1"/>
  <c r="N2728" i="1" s="1"/>
  <c r="L2729" i="1"/>
  <c r="N2729" i="1" s="1"/>
  <c r="L2730" i="1"/>
  <c r="L2731" i="1"/>
  <c r="N2731" i="1" s="1"/>
  <c r="L2732" i="1"/>
  <c r="N2732" i="1" s="1"/>
  <c r="L2733" i="1"/>
  <c r="N2733" i="1" s="1"/>
  <c r="L2734" i="1"/>
  <c r="N2734" i="1" s="1"/>
  <c r="L2735" i="1"/>
  <c r="N2735" i="1" s="1"/>
  <c r="L2736" i="1"/>
  <c r="N2736" i="1" s="1"/>
  <c r="L2737" i="1"/>
  <c r="N2737" i="1" s="1"/>
  <c r="L2738" i="1"/>
  <c r="N2738" i="1" s="1"/>
  <c r="L2739" i="1"/>
  <c r="N2739" i="1" s="1"/>
  <c r="L2740" i="1"/>
  <c r="L2741" i="1"/>
  <c r="L2742" i="1"/>
  <c r="N2742" i="1" s="1"/>
  <c r="L2743" i="1"/>
  <c r="N2743" i="1" s="1"/>
  <c r="L2744" i="1"/>
  <c r="N2744" i="1" s="1"/>
  <c r="L2745" i="1"/>
  <c r="N2745" i="1" s="1"/>
  <c r="L2746" i="1"/>
  <c r="N2746" i="1" s="1"/>
  <c r="L2747" i="1"/>
  <c r="N2747" i="1" s="1"/>
  <c r="L2748" i="1"/>
  <c r="N2748" i="1" s="1"/>
  <c r="L2749" i="1"/>
  <c r="N2749" i="1" s="1"/>
  <c r="L2750" i="1"/>
  <c r="N2750" i="1" s="1"/>
  <c r="L2751" i="1"/>
  <c r="N2751" i="1" s="1"/>
  <c r="L2752" i="1"/>
  <c r="N2752" i="1" s="1"/>
  <c r="L2753" i="1"/>
  <c r="N2753" i="1" s="1"/>
  <c r="L2754" i="1"/>
  <c r="N2754" i="1" s="1"/>
  <c r="L2755" i="1"/>
  <c r="L2756" i="1"/>
  <c r="L2757" i="1"/>
  <c r="N2757" i="1" s="1"/>
  <c r="L2758" i="1"/>
  <c r="N2758" i="1" s="1"/>
  <c r="L2759" i="1"/>
  <c r="N2759" i="1" s="1"/>
  <c r="L2760" i="1"/>
  <c r="N2760" i="1" s="1"/>
  <c r="L2761" i="1"/>
  <c r="N2761" i="1" s="1"/>
  <c r="L2762" i="1"/>
  <c r="L2763" i="1"/>
  <c r="L2764" i="1"/>
  <c r="N2764" i="1" s="1"/>
  <c r="L2765" i="1"/>
  <c r="N2765" i="1" s="1"/>
  <c r="L2766" i="1"/>
  <c r="N2766" i="1" s="1"/>
  <c r="L2767" i="1"/>
  <c r="N2767" i="1" s="1"/>
  <c r="L2768" i="1"/>
  <c r="N2768" i="1" s="1"/>
  <c r="L2769" i="1"/>
  <c r="N2769" i="1" s="1"/>
  <c r="L2770" i="1"/>
  <c r="N2770" i="1" s="1"/>
  <c r="L2771" i="1"/>
  <c r="N2771" i="1" s="1"/>
  <c r="L2772" i="1"/>
  <c r="L2773" i="1"/>
  <c r="L2774" i="1"/>
  <c r="N2774" i="1" s="1"/>
  <c r="L2775" i="1"/>
  <c r="N2775" i="1" s="1"/>
  <c r="L2776" i="1"/>
  <c r="N2776" i="1" s="1"/>
  <c r="L2777" i="1"/>
  <c r="N2777" i="1" s="1"/>
  <c r="L2778" i="1"/>
  <c r="L2779" i="1"/>
  <c r="N2779" i="1" s="1"/>
  <c r="L2780" i="1"/>
  <c r="N2780" i="1" s="1"/>
  <c r="L2781" i="1"/>
  <c r="N2781" i="1" s="1"/>
  <c r="L2782" i="1"/>
  <c r="N2782" i="1" s="1"/>
  <c r="L2783" i="1"/>
  <c r="N2783" i="1" s="1"/>
  <c r="L2784" i="1"/>
  <c r="N2784" i="1" s="1"/>
  <c r="L2785" i="1"/>
  <c r="N2785" i="1" s="1"/>
  <c r="L2786" i="1"/>
  <c r="N2786" i="1" s="1"/>
  <c r="L2787" i="1"/>
  <c r="L2788" i="1"/>
  <c r="L2789" i="1"/>
  <c r="N2789" i="1" s="1"/>
  <c r="L2790" i="1"/>
  <c r="N2790" i="1" s="1"/>
  <c r="L2791" i="1"/>
  <c r="N2791" i="1" s="1"/>
  <c r="L2792" i="1"/>
  <c r="N2792" i="1" s="1"/>
  <c r="L2793" i="1"/>
  <c r="N2793" i="1" s="1"/>
  <c r="L2794" i="1"/>
  <c r="L2795" i="1"/>
  <c r="L2796" i="1"/>
  <c r="L2797" i="1"/>
  <c r="N2797" i="1" s="1"/>
  <c r="L2798" i="1"/>
  <c r="N2798" i="1" s="1"/>
  <c r="L2799" i="1"/>
  <c r="N2799" i="1" s="1"/>
  <c r="L2800" i="1"/>
  <c r="N2800" i="1" s="1"/>
  <c r="L2801" i="1"/>
  <c r="N2801" i="1" s="1"/>
  <c r="L2802" i="1"/>
  <c r="N2802" i="1" s="1"/>
  <c r="L2803" i="1"/>
  <c r="N2803" i="1" s="1"/>
  <c r="L2804" i="1"/>
  <c r="N2804" i="1" s="1"/>
  <c r="L2805" i="1"/>
  <c r="N2805" i="1" s="1"/>
  <c r="L2806" i="1"/>
  <c r="N2806" i="1" s="1"/>
  <c r="L2807" i="1"/>
  <c r="N2807" i="1" s="1"/>
  <c r="L2808" i="1"/>
  <c r="N2808" i="1" s="1"/>
  <c r="L2809" i="1"/>
  <c r="N2809" i="1" s="1"/>
  <c r="L2810" i="1"/>
  <c r="L2811" i="1"/>
  <c r="N2811" i="1" s="1"/>
  <c r="L2812" i="1"/>
  <c r="N2812" i="1" s="1"/>
  <c r="L2813" i="1"/>
  <c r="N2813" i="1" s="1"/>
  <c r="L2814" i="1"/>
  <c r="N2814" i="1" s="1"/>
  <c r="L2815" i="1"/>
  <c r="N2815" i="1" s="1"/>
  <c r="L2816" i="1"/>
  <c r="N2816" i="1" s="1"/>
  <c r="L2817" i="1"/>
  <c r="N2817" i="1" s="1"/>
  <c r="L2818" i="1"/>
  <c r="N2818" i="1" s="1"/>
  <c r="L2819" i="1"/>
  <c r="N2819" i="1" s="1"/>
  <c r="L2820" i="1"/>
  <c r="L2821" i="1"/>
  <c r="N2821" i="1" s="1"/>
  <c r="L2822" i="1"/>
  <c r="N2822" i="1" s="1"/>
  <c r="L2823" i="1"/>
  <c r="N2823" i="1" s="1"/>
  <c r="L2824" i="1"/>
  <c r="N2824" i="1" s="1"/>
  <c r="L2825" i="1"/>
  <c r="N2825" i="1" s="1"/>
  <c r="L2826" i="1"/>
  <c r="L2827" i="1"/>
  <c r="L2828" i="1"/>
  <c r="L2829" i="1"/>
  <c r="L2830" i="1"/>
  <c r="N2830" i="1" s="1"/>
  <c r="L2831" i="1"/>
  <c r="N2831" i="1" s="1"/>
  <c r="L2832" i="1"/>
  <c r="N2832" i="1" s="1"/>
  <c r="L2833" i="1"/>
  <c r="N2833" i="1" s="1"/>
  <c r="L2834" i="1"/>
  <c r="N2834" i="1" s="1"/>
  <c r="L2835" i="1"/>
  <c r="N2835" i="1" s="1"/>
  <c r="L2836" i="1"/>
  <c r="N2836" i="1" s="1"/>
  <c r="L2837" i="1"/>
  <c r="N2837" i="1" s="1"/>
  <c r="L2838" i="1"/>
  <c r="N2838" i="1" s="1"/>
  <c r="L2839" i="1"/>
  <c r="N2839" i="1" s="1"/>
  <c r="L2840" i="1"/>
  <c r="N2840" i="1" s="1"/>
  <c r="L2841" i="1"/>
  <c r="N2841" i="1" s="1"/>
  <c r="L2842" i="1"/>
  <c r="L2843" i="1"/>
  <c r="N2843" i="1" s="1"/>
  <c r="L2844" i="1"/>
  <c r="N2844" i="1" s="1"/>
  <c r="L2845" i="1"/>
  <c r="N2845" i="1" s="1"/>
  <c r="L2846" i="1"/>
  <c r="N2846" i="1" s="1"/>
  <c r="L2847" i="1"/>
  <c r="N2847" i="1" s="1"/>
  <c r="L2848" i="1"/>
  <c r="N2848" i="1" s="1"/>
  <c r="L2849" i="1"/>
  <c r="N2849" i="1" s="1"/>
  <c r="L2850" i="1"/>
  <c r="N2850" i="1" s="1"/>
  <c r="L2851" i="1"/>
  <c r="N2851" i="1" s="1"/>
  <c r="L2852" i="1"/>
  <c r="N2852" i="1" s="1"/>
  <c r="L2853" i="1"/>
  <c r="N2853" i="1" s="1"/>
  <c r="L2854" i="1"/>
  <c r="N2854" i="1" s="1"/>
  <c r="L2855" i="1"/>
  <c r="N2855" i="1" s="1"/>
  <c r="L2856" i="1"/>
  <c r="N2856" i="1" s="1"/>
  <c r="L2857" i="1"/>
  <c r="N2857" i="1" s="1"/>
  <c r="L2858" i="1"/>
  <c r="N2858" i="1" s="1"/>
  <c r="L2859" i="1"/>
  <c r="L2860" i="1"/>
  <c r="L2861" i="1"/>
  <c r="L2862" i="1"/>
  <c r="N2862" i="1" s="1"/>
  <c r="L2863" i="1"/>
  <c r="N2863" i="1" s="1"/>
  <c r="L2864" i="1"/>
  <c r="N2864" i="1" s="1"/>
  <c r="L2865" i="1"/>
  <c r="N2865" i="1" s="1"/>
  <c r="L2866" i="1"/>
  <c r="N2866" i="1" s="1"/>
  <c r="L2867" i="1"/>
  <c r="N2867" i="1" s="1"/>
  <c r="L2868" i="1"/>
  <c r="N2868" i="1" s="1"/>
  <c r="L2869" i="1"/>
  <c r="N2869" i="1" s="1"/>
  <c r="L2870" i="1"/>
  <c r="N2870" i="1" s="1"/>
  <c r="L2871" i="1"/>
  <c r="N2871" i="1" s="1"/>
  <c r="L2872" i="1"/>
  <c r="N2872" i="1" s="1"/>
  <c r="L2873" i="1"/>
  <c r="N2873" i="1" s="1"/>
  <c r="L2874" i="1"/>
  <c r="L2875" i="1"/>
  <c r="N2875" i="1" s="1"/>
  <c r="L2876" i="1"/>
  <c r="N2876" i="1" s="1"/>
  <c r="L2877" i="1"/>
  <c r="N2877" i="1" s="1"/>
  <c r="L2878" i="1"/>
  <c r="N2878" i="1" s="1"/>
  <c r="L2879" i="1"/>
  <c r="N2879" i="1" s="1"/>
  <c r="L2880" i="1"/>
  <c r="N2880" i="1" s="1"/>
  <c r="L2881" i="1"/>
  <c r="N2881" i="1" s="1"/>
  <c r="L2882" i="1"/>
  <c r="L2883" i="1"/>
  <c r="N2883" i="1" s="1"/>
  <c r="L2884" i="1"/>
  <c r="N2884" i="1" s="1"/>
  <c r="L2885" i="1"/>
  <c r="N2885" i="1" s="1"/>
  <c r="L2886" i="1"/>
  <c r="N2886" i="1" s="1"/>
  <c r="L2887" i="1"/>
  <c r="N2887" i="1" s="1"/>
  <c r="L2888" i="1"/>
  <c r="N2888" i="1" s="1"/>
  <c r="L2889" i="1"/>
  <c r="N2889" i="1" s="1"/>
  <c r="L2890" i="1"/>
  <c r="N2890" i="1" s="1"/>
  <c r="L2891" i="1"/>
  <c r="L2892" i="1"/>
  <c r="L2893" i="1"/>
  <c r="L2894" i="1"/>
  <c r="N2894" i="1" s="1"/>
  <c r="L2895" i="1"/>
  <c r="N2895" i="1" s="1"/>
  <c r="L2896" i="1"/>
  <c r="N2896" i="1" s="1"/>
  <c r="L2897" i="1"/>
  <c r="N2897" i="1" s="1"/>
  <c r="L2898" i="1"/>
  <c r="N2898" i="1" s="1"/>
  <c r="L2899" i="1"/>
  <c r="N2899" i="1" s="1"/>
  <c r="L2900" i="1"/>
  <c r="N2900" i="1" s="1"/>
  <c r="L2901" i="1"/>
  <c r="N2901" i="1" s="1"/>
  <c r="L2902" i="1"/>
  <c r="N2902" i="1" s="1"/>
  <c r="L2903" i="1"/>
  <c r="N2903" i="1" s="1"/>
  <c r="L2904" i="1"/>
  <c r="N2904" i="1" s="1"/>
  <c r="L2905" i="1"/>
  <c r="N2905" i="1" s="1"/>
  <c r="L2906" i="1"/>
  <c r="L2907" i="1"/>
  <c r="N2907" i="1" s="1"/>
  <c r="L2908" i="1"/>
  <c r="N2908" i="1" s="1"/>
  <c r="L2909" i="1"/>
  <c r="L2910" i="1"/>
  <c r="N2910" i="1" s="1"/>
  <c r="L2911" i="1"/>
  <c r="N2911" i="1" s="1"/>
  <c r="L2912" i="1"/>
  <c r="L2913" i="1"/>
  <c r="N2913" i="1" s="1"/>
  <c r="L2914" i="1"/>
  <c r="N2914" i="1" s="1"/>
  <c r="L2915" i="1"/>
  <c r="N2915" i="1" s="1"/>
  <c r="L2916" i="1"/>
  <c r="L2917" i="1"/>
  <c r="N2917" i="1" s="1"/>
  <c r="L2918" i="1"/>
  <c r="N2918" i="1" s="1"/>
  <c r="L2919" i="1"/>
  <c r="N2919" i="1" s="1"/>
  <c r="L2920" i="1"/>
  <c r="N2920" i="1" s="1"/>
  <c r="L2921" i="1"/>
  <c r="N2921" i="1" s="1"/>
  <c r="L2922" i="1"/>
  <c r="L2923" i="1"/>
  <c r="L2924" i="1"/>
  <c r="L2925" i="1"/>
  <c r="N2925" i="1" s="1"/>
  <c r="L2926" i="1"/>
  <c r="N2926" i="1" s="1"/>
  <c r="L2927" i="1"/>
  <c r="N2927" i="1" s="1"/>
  <c r="L2928" i="1"/>
  <c r="N2928" i="1" s="1"/>
  <c r="L2929" i="1"/>
  <c r="N2929" i="1" s="1"/>
  <c r="L2930" i="1"/>
  <c r="N2930" i="1" s="1"/>
  <c r="L2931" i="1"/>
  <c r="N2931" i="1" s="1"/>
  <c r="L2932" i="1"/>
  <c r="L2933" i="1"/>
  <c r="L2934" i="1"/>
  <c r="N2934" i="1" s="1"/>
  <c r="L2935" i="1"/>
  <c r="N2935" i="1" s="1"/>
  <c r="L2936" i="1"/>
  <c r="N2936" i="1" s="1"/>
  <c r="L2937" i="1"/>
  <c r="N2937" i="1" s="1"/>
  <c r="L2938" i="1"/>
  <c r="L2939" i="1"/>
  <c r="N2939" i="1" s="1"/>
  <c r="L2940" i="1"/>
  <c r="N2940" i="1" s="1"/>
  <c r="L2941" i="1"/>
  <c r="N2941" i="1" s="1"/>
  <c r="L2942" i="1"/>
  <c r="N2942" i="1" s="1"/>
  <c r="L2943" i="1"/>
  <c r="N2943" i="1" s="1"/>
  <c r="L2944" i="1"/>
  <c r="N2944" i="1" s="1"/>
  <c r="L2945" i="1"/>
  <c r="N2945" i="1" s="1"/>
  <c r="L2946" i="1"/>
  <c r="N2946" i="1" s="1"/>
  <c r="L2947" i="1"/>
  <c r="L2948" i="1"/>
  <c r="L2949" i="1"/>
  <c r="N2949" i="1" s="1"/>
  <c r="L2950" i="1"/>
  <c r="N2950" i="1" s="1"/>
  <c r="L2951" i="1"/>
  <c r="N2951" i="1" s="1"/>
  <c r="L2952" i="1"/>
  <c r="N2952" i="1" s="1"/>
  <c r="L2953" i="1"/>
  <c r="N2953" i="1" s="1"/>
  <c r="L2954" i="1"/>
  <c r="L2955" i="1"/>
  <c r="N2955" i="1" s="1"/>
  <c r="L2956" i="1"/>
  <c r="N2956" i="1" s="1"/>
  <c r="L2957" i="1"/>
  <c r="N2957" i="1" s="1"/>
  <c r="L2958" i="1"/>
  <c r="N2958" i="1" s="1"/>
  <c r="L2959" i="1"/>
  <c r="N2959" i="1" s="1"/>
  <c r="L2960" i="1"/>
  <c r="N2960" i="1" s="1"/>
  <c r="L2961" i="1"/>
  <c r="N2961" i="1" s="1"/>
  <c r="L2962" i="1"/>
  <c r="N2962" i="1" s="1"/>
  <c r="L2963" i="1"/>
  <c r="L2964" i="1"/>
  <c r="L2965" i="1"/>
  <c r="L2966" i="1"/>
  <c r="N2966" i="1" s="1"/>
  <c r="L2967" i="1"/>
  <c r="N2967" i="1" s="1"/>
  <c r="L2968" i="1"/>
  <c r="N2968" i="1" s="1"/>
  <c r="L2969" i="1"/>
  <c r="N2969" i="1" s="1"/>
  <c r="L2970" i="1"/>
  <c r="N2970" i="1" s="1"/>
  <c r="L2971" i="1"/>
  <c r="N2971" i="1" s="1"/>
  <c r="L2972" i="1"/>
  <c r="N2972" i="1" s="1"/>
  <c r="L2973" i="1"/>
  <c r="N2973" i="1" s="1"/>
  <c r="L2974" i="1"/>
  <c r="N2974" i="1" s="1"/>
  <c r="L2975" i="1"/>
  <c r="N2975" i="1" s="1"/>
  <c r="L2976" i="1"/>
  <c r="N2976" i="1" s="1"/>
  <c r="L2977" i="1"/>
  <c r="N2977" i="1" s="1"/>
  <c r="L2978" i="1"/>
  <c r="L2979" i="1"/>
  <c r="L2980" i="1"/>
  <c r="L2981" i="1"/>
  <c r="N2981" i="1" s="1"/>
  <c r="L2982" i="1"/>
  <c r="N2982" i="1" s="1"/>
  <c r="L2983" i="1"/>
  <c r="N2983" i="1" s="1"/>
  <c r="L2984" i="1"/>
  <c r="N2984" i="1" s="1"/>
  <c r="L2985" i="1"/>
  <c r="N2985" i="1" s="1"/>
  <c r="L2986" i="1"/>
  <c r="N2986" i="1" s="1"/>
  <c r="L2987" i="1"/>
  <c r="N2987" i="1" s="1"/>
  <c r="L2988" i="1"/>
  <c r="L2989" i="1"/>
  <c r="L2990" i="1"/>
  <c r="N2990" i="1" s="1"/>
  <c r="L2991" i="1"/>
  <c r="N2991" i="1" s="1"/>
  <c r="L2992" i="1"/>
  <c r="N2992" i="1" s="1"/>
  <c r="L2993" i="1"/>
  <c r="N2993" i="1" s="1"/>
  <c r="L2994" i="1"/>
  <c r="N2994" i="1" s="1"/>
  <c r="L2995" i="1"/>
  <c r="L2996" i="1"/>
  <c r="L2997" i="1"/>
  <c r="N2997" i="1" s="1"/>
  <c r="L2998" i="1"/>
  <c r="N2998" i="1" s="1"/>
  <c r="L2999" i="1"/>
  <c r="N2999" i="1" s="1"/>
  <c r="L3000" i="1"/>
  <c r="N3000" i="1" s="1"/>
  <c r="L3001" i="1"/>
  <c r="N3001" i="1" s="1"/>
  <c r="L3002" i="1"/>
  <c r="N3002" i="1" s="1"/>
  <c r="L3003" i="1"/>
  <c r="N3003" i="1" s="1"/>
  <c r="L3004" i="1"/>
  <c r="N3004" i="1" s="1"/>
  <c r="L3005" i="1"/>
  <c r="L3006" i="1"/>
  <c r="N3006" i="1" s="1"/>
  <c r="L3007" i="1"/>
  <c r="N3007" i="1" s="1"/>
  <c r="L3008" i="1"/>
  <c r="N3008" i="1" s="1"/>
  <c r="L3009" i="1"/>
  <c r="N3009" i="1" s="1"/>
  <c r="L3010" i="1"/>
  <c r="L3011" i="1"/>
  <c r="N3011" i="1" s="1"/>
  <c r="L3012" i="1"/>
  <c r="N3012" i="1" s="1"/>
  <c r="L3013" i="1"/>
  <c r="N3013" i="1" s="1"/>
  <c r="L3014" i="1"/>
  <c r="N3014" i="1" s="1"/>
  <c r="L3015" i="1"/>
  <c r="N3015" i="1" s="1"/>
  <c r="L3016" i="1"/>
  <c r="N3016" i="1" s="1"/>
  <c r="L3017" i="1"/>
  <c r="N3017" i="1" s="1"/>
  <c r="L3018" i="1"/>
  <c r="N3018" i="1" s="1"/>
  <c r="L3019" i="1"/>
  <c r="L3020" i="1"/>
  <c r="L3021" i="1"/>
  <c r="L3022" i="1"/>
  <c r="N3022" i="1" s="1"/>
  <c r="L3023" i="1"/>
  <c r="N3023" i="1" s="1"/>
  <c r="L3024" i="1"/>
  <c r="N3024" i="1" s="1"/>
  <c r="L3025" i="1"/>
  <c r="N3025" i="1" s="1"/>
  <c r="L3026" i="1"/>
  <c r="N3026" i="1" s="1"/>
  <c r="L3027" i="1"/>
  <c r="N3027" i="1" s="1"/>
  <c r="L3028" i="1"/>
  <c r="N3028" i="1" s="1"/>
  <c r="L3029" i="1"/>
  <c r="N3029" i="1" s="1"/>
  <c r="L3030" i="1"/>
  <c r="N3030" i="1" s="1"/>
  <c r="L3031" i="1"/>
  <c r="N3031" i="1" s="1"/>
  <c r="L3032" i="1"/>
  <c r="N3032" i="1" s="1"/>
  <c r="L3033" i="1"/>
  <c r="N3033" i="1" s="1"/>
  <c r="L3034" i="1"/>
  <c r="L3035" i="1"/>
  <c r="N3035" i="1" s="1"/>
  <c r="L3036" i="1"/>
  <c r="N3036" i="1" s="1"/>
  <c r="L3037" i="1"/>
  <c r="L3038" i="1"/>
  <c r="N3038" i="1" s="1"/>
  <c r="L3039" i="1"/>
  <c r="N3039" i="1" s="1"/>
  <c r="L3040" i="1"/>
  <c r="N3040" i="1" s="1"/>
  <c r="L3041" i="1"/>
  <c r="N3041" i="1" s="1"/>
  <c r="L3042" i="1"/>
  <c r="N3042" i="1" s="1"/>
  <c r="L3043" i="1"/>
  <c r="N3043" i="1" s="1"/>
  <c r="L3044" i="1"/>
  <c r="L3045" i="1"/>
  <c r="N3045" i="1" s="1"/>
  <c r="L3046" i="1"/>
  <c r="N3046" i="1" s="1"/>
  <c r="L3047" i="1"/>
  <c r="N3047" i="1" s="1"/>
  <c r="L3048" i="1"/>
  <c r="N3048" i="1" s="1"/>
  <c r="L3049" i="1"/>
  <c r="N3049" i="1" s="1"/>
  <c r="L3050" i="1"/>
  <c r="L3051" i="1"/>
  <c r="L3052" i="1"/>
  <c r="L3053" i="1"/>
  <c r="N3053" i="1" s="1"/>
  <c r="L3054" i="1"/>
  <c r="N3054" i="1" s="1"/>
  <c r="L3055" i="1"/>
  <c r="N3055" i="1" s="1"/>
  <c r="L3056" i="1"/>
  <c r="N3056" i="1" s="1"/>
  <c r="L3057" i="1"/>
  <c r="N3057" i="1" s="1"/>
  <c r="L3058" i="1"/>
  <c r="N3058" i="1" s="1"/>
  <c r="L3059" i="1"/>
  <c r="N3059" i="1" s="1"/>
  <c r="L3060" i="1"/>
  <c r="L3061" i="1"/>
  <c r="L3062" i="1"/>
  <c r="N3062" i="1" s="1"/>
  <c r="L3063" i="1"/>
  <c r="N3063" i="1" s="1"/>
  <c r="L3064" i="1"/>
  <c r="N3064" i="1" s="1"/>
  <c r="L3065" i="1"/>
  <c r="N3065" i="1" s="1"/>
  <c r="L3066" i="1"/>
  <c r="L3067" i="1"/>
  <c r="N3067" i="1" s="1"/>
  <c r="L3068" i="1"/>
  <c r="N3068" i="1" s="1"/>
  <c r="L3069" i="1"/>
  <c r="N3069" i="1" s="1"/>
  <c r="L3070" i="1"/>
  <c r="N3070" i="1" s="1"/>
  <c r="L3071" i="1"/>
  <c r="N3071" i="1" s="1"/>
  <c r="L3072" i="1"/>
  <c r="N3072" i="1" s="1"/>
  <c r="L3073" i="1"/>
  <c r="N3073" i="1" s="1"/>
  <c r="L3074" i="1"/>
  <c r="N3074" i="1" s="1"/>
  <c r="L3075" i="1"/>
  <c r="L3076" i="1"/>
  <c r="L3077" i="1"/>
  <c r="N3077" i="1" s="1"/>
  <c r="L3078" i="1"/>
  <c r="N3078" i="1" s="1"/>
  <c r="L3079" i="1"/>
  <c r="N3079" i="1" s="1"/>
  <c r="L3080" i="1"/>
  <c r="N3080" i="1" s="1"/>
  <c r="L3081" i="1"/>
  <c r="L3082" i="1"/>
  <c r="L3083" i="1"/>
  <c r="N3083" i="1" s="1"/>
  <c r="L3084" i="1"/>
  <c r="N3084" i="1" s="1"/>
  <c r="L3085" i="1"/>
  <c r="N3085" i="1" s="1"/>
  <c r="L3086" i="1"/>
  <c r="N3086" i="1" s="1"/>
  <c r="L3087" i="1"/>
  <c r="N3087" i="1" s="1"/>
  <c r="L3088" i="1"/>
  <c r="N3088" i="1" s="1"/>
  <c r="L3089" i="1"/>
  <c r="N3089" i="1" s="1"/>
  <c r="L3090" i="1"/>
  <c r="N3090" i="1" s="1"/>
  <c r="L3091" i="1"/>
  <c r="L3092" i="1"/>
  <c r="L3093" i="1"/>
  <c r="L3094" i="1"/>
  <c r="N3094" i="1" s="1"/>
  <c r="L3095" i="1"/>
  <c r="N3095" i="1" s="1"/>
  <c r="L3096" i="1"/>
  <c r="N3096" i="1" s="1"/>
  <c r="L3097" i="1"/>
  <c r="N3097" i="1" s="1"/>
  <c r="L3098" i="1"/>
  <c r="N3098" i="1" s="1"/>
  <c r="L3099" i="1"/>
  <c r="N3099" i="1" s="1"/>
  <c r="L3100" i="1"/>
  <c r="N3100" i="1" s="1"/>
  <c r="L3101" i="1"/>
  <c r="N3101" i="1" s="1"/>
  <c r="L3102" i="1"/>
  <c r="N3102" i="1" s="1"/>
  <c r="L3103" i="1"/>
  <c r="N3103" i="1" s="1"/>
  <c r="L3104" i="1"/>
  <c r="N3104" i="1" s="1"/>
  <c r="L3105" i="1"/>
  <c r="N3105" i="1" s="1"/>
  <c r="L3106" i="1"/>
  <c r="L3107" i="1"/>
  <c r="L3108" i="1"/>
  <c r="L3109" i="1"/>
  <c r="N3109" i="1" s="1"/>
  <c r="L3110" i="1"/>
  <c r="N3110" i="1" s="1"/>
  <c r="L3111" i="1"/>
  <c r="N3111" i="1" s="1"/>
  <c r="L3112" i="1"/>
  <c r="N3112" i="1" s="1"/>
  <c r="L3113" i="1"/>
  <c r="N3113" i="1" s="1"/>
  <c r="L3114" i="1"/>
  <c r="N3114" i="1" s="1"/>
  <c r="L3115" i="1"/>
  <c r="N3115" i="1" s="1"/>
  <c r="L3116" i="1"/>
  <c r="L3117" i="1"/>
  <c r="L3118" i="1"/>
  <c r="N3118" i="1" s="1"/>
  <c r="L3119" i="1"/>
  <c r="N3119" i="1" s="1"/>
  <c r="L3120" i="1"/>
  <c r="N3120" i="1" s="1"/>
  <c r="L3121" i="1"/>
  <c r="N3121" i="1" s="1"/>
  <c r="L3122" i="1"/>
  <c r="N3122" i="1" s="1"/>
  <c r="L3123" i="1"/>
  <c r="L3124" i="1"/>
  <c r="L3125" i="1"/>
  <c r="N3125" i="1" s="1"/>
  <c r="L3126" i="1"/>
  <c r="N3126" i="1" s="1"/>
  <c r="L3127" i="1"/>
  <c r="N3127" i="1" s="1"/>
  <c r="L3128" i="1"/>
  <c r="N3128" i="1" s="1"/>
  <c r="L3129" i="1"/>
  <c r="N3129" i="1" s="1"/>
  <c r="L3130" i="1"/>
  <c r="N3130" i="1" s="1"/>
  <c r="L3131" i="1"/>
  <c r="N3131" i="1" s="1"/>
  <c r="L3132" i="1"/>
  <c r="N3132" i="1" s="1"/>
  <c r="L3133" i="1"/>
  <c r="L3134" i="1"/>
  <c r="N3134" i="1" s="1"/>
  <c r="L3135" i="1"/>
  <c r="N3135" i="1" s="1"/>
  <c r="L3136" i="1"/>
  <c r="N3136" i="1" s="1"/>
  <c r="L3137" i="1"/>
  <c r="L3138" i="1"/>
  <c r="L3139" i="1"/>
  <c r="N3139" i="1" s="1"/>
  <c r="L3140" i="1"/>
  <c r="N3140" i="1" s="1"/>
  <c r="L3141" i="1"/>
  <c r="N3141" i="1" s="1"/>
  <c r="L3142" i="1"/>
  <c r="N3142" i="1" s="1"/>
  <c r="L3143" i="1"/>
  <c r="N3143" i="1" s="1"/>
  <c r="L3144" i="1"/>
  <c r="N3144" i="1" s="1"/>
  <c r="L3145" i="1"/>
  <c r="N3145" i="1" s="1"/>
  <c r="L3146" i="1"/>
  <c r="N3146" i="1" s="1"/>
  <c r="L3147" i="1"/>
  <c r="L3148" i="1"/>
  <c r="L3149" i="1"/>
  <c r="L3150" i="1"/>
  <c r="N3150" i="1" s="1"/>
  <c r="L3151" i="1"/>
  <c r="N3151" i="1" s="1"/>
  <c r="L3152" i="1"/>
  <c r="N3152" i="1" s="1"/>
  <c r="L3153" i="1"/>
  <c r="N3153" i="1" s="1"/>
  <c r="L3154" i="1"/>
  <c r="N3154" i="1" s="1"/>
  <c r="L3155" i="1"/>
  <c r="N3155" i="1" s="1"/>
  <c r="L3156" i="1"/>
  <c r="N3156" i="1" s="1"/>
  <c r="L3157" i="1"/>
  <c r="N3157" i="1" s="1"/>
  <c r="L3158" i="1"/>
  <c r="N3158" i="1" s="1"/>
  <c r="L3159" i="1"/>
  <c r="N3159" i="1" s="1"/>
  <c r="L3160" i="1"/>
  <c r="N3160" i="1" s="1"/>
  <c r="L3161" i="1"/>
  <c r="N3161" i="1" s="1"/>
  <c r="L3162" i="1"/>
  <c r="L3163" i="1"/>
  <c r="N3163" i="1" s="1"/>
  <c r="L3164" i="1"/>
  <c r="N3164" i="1" s="1"/>
  <c r="L3165" i="1"/>
  <c r="L3166" i="1"/>
  <c r="N3166" i="1" s="1"/>
  <c r="L3167" i="1"/>
  <c r="N3167" i="1" s="1"/>
  <c r="L3168" i="1"/>
  <c r="L3169" i="1"/>
  <c r="N3169" i="1" s="1"/>
  <c r="L3170" i="1"/>
  <c r="N3170" i="1" s="1"/>
  <c r="L3171" i="1"/>
  <c r="N3171" i="1" s="1"/>
  <c r="L3172" i="1"/>
  <c r="L3173" i="1"/>
  <c r="N3173" i="1" s="1"/>
  <c r="L3174" i="1"/>
  <c r="N3174" i="1" s="1"/>
  <c r="L3175" i="1"/>
  <c r="N3175" i="1" s="1"/>
  <c r="L3176" i="1"/>
  <c r="N3176" i="1" s="1"/>
  <c r="L3177" i="1"/>
  <c r="N3177" i="1" s="1"/>
  <c r="L3178" i="1"/>
  <c r="L3179" i="1"/>
  <c r="L3180" i="1"/>
  <c r="L3181" i="1"/>
  <c r="N3181" i="1" s="1"/>
  <c r="L3182" i="1"/>
  <c r="N3182" i="1" s="1"/>
  <c r="L3183" i="1"/>
  <c r="N3183" i="1" s="1"/>
  <c r="L3184" i="1"/>
  <c r="N3184" i="1" s="1"/>
  <c r="L3185" i="1"/>
  <c r="N3185" i="1" s="1"/>
  <c r="L3186" i="1"/>
  <c r="N3186" i="1" s="1"/>
  <c r="L3187" i="1"/>
  <c r="N3187" i="1" s="1"/>
  <c r="L3188" i="1"/>
  <c r="L3189" i="1"/>
  <c r="L3190" i="1"/>
  <c r="N3190" i="1" s="1"/>
  <c r="L3191" i="1"/>
  <c r="N3191" i="1" s="1"/>
  <c r="L3192" i="1"/>
  <c r="N3192" i="1" s="1"/>
  <c r="L3193" i="1"/>
  <c r="N3193" i="1" s="1"/>
  <c r="L3194" i="1"/>
  <c r="L3195" i="1"/>
  <c r="N3195" i="1" s="1"/>
  <c r="L3196" i="1"/>
  <c r="N3196" i="1" s="1"/>
  <c r="L3197" i="1"/>
  <c r="N3197" i="1" s="1"/>
  <c r="L3198" i="1"/>
  <c r="N3198" i="1" s="1"/>
  <c r="L3199" i="1"/>
  <c r="N3199" i="1" s="1"/>
  <c r="L3200" i="1"/>
  <c r="N3200" i="1" s="1"/>
  <c r="L3201" i="1"/>
  <c r="N3201" i="1" s="1"/>
  <c r="L3202" i="1"/>
  <c r="N3202" i="1" s="1"/>
  <c r="L3203" i="1"/>
  <c r="L3204" i="1"/>
  <c r="L3205" i="1"/>
  <c r="N3205" i="1" s="1"/>
  <c r="L3206" i="1"/>
  <c r="N3206" i="1" s="1"/>
  <c r="L3207" i="1"/>
  <c r="N3207" i="1" s="1"/>
  <c r="L3208" i="1"/>
  <c r="N3208" i="1" s="1"/>
  <c r="L3209" i="1"/>
  <c r="N3209" i="1" s="1"/>
  <c r="L3210" i="1"/>
  <c r="L3211" i="1"/>
  <c r="N3211" i="1" s="1"/>
  <c r="L3212" i="1"/>
  <c r="N3212" i="1" s="1"/>
  <c r="L3213" i="1"/>
  <c r="N3213" i="1" s="1"/>
  <c r="L3214" i="1"/>
  <c r="N3214" i="1" s="1"/>
  <c r="L3215" i="1"/>
  <c r="N3215" i="1" s="1"/>
  <c r="L3216" i="1"/>
  <c r="N3216" i="1" s="1"/>
  <c r="L3217" i="1"/>
  <c r="N3217" i="1" s="1"/>
  <c r="L3218" i="1"/>
  <c r="N3218" i="1" s="1"/>
  <c r="L3219" i="1"/>
  <c r="L3220" i="1"/>
  <c r="L3221" i="1"/>
  <c r="L3222" i="1"/>
  <c r="N3222" i="1" s="1"/>
  <c r="L3223" i="1"/>
  <c r="N3223" i="1" s="1"/>
  <c r="L3224" i="1"/>
  <c r="L3225" i="1"/>
  <c r="N3225" i="1" s="1"/>
  <c r="L3226" i="1"/>
  <c r="N3226" i="1" s="1"/>
  <c r="L3227" i="1"/>
  <c r="N3227" i="1" s="1"/>
  <c r="L3228" i="1"/>
  <c r="N3228" i="1" s="1"/>
  <c r="L3229" i="1"/>
  <c r="N3229" i="1" s="1"/>
  <c r="L3230" i="1"/>
  <c r="N3230" i="1" s="1"/>
  <c r="L3231" i="1"/>
  <c r="N3231" i="1" s="1"/>
  <c r="L3232" i="1"/>
  <c r="N3232" i="1" s="1"/>
  <c r="L3233" i="1"/>
  <c r="N3233" i="1" s="1"/>
  <c r="L3234" i="1"/>
  <c r="L3235" i="1"/>
  <c r="L3236" i="1"/>
  <c r="L3237" i="1"/>
  <c r="N3237" i="1" s="1"/>
  <c r="L3238" i="1"/>
  <c r="N3238" i="1" s="1"/>
  <c r="L3239" i="1"/>
  <c r="N3239" i="1" s="1"/>
  <c r="L3240" i="1"/>
  <c r="N3240" i="1" s="1"/>
  <c r="L3241" i="1"/>
  <c r="N3241" i="1" s="1"/>
  <c r="L3242" i="1"/>
  <c r="N3242" i="1" s="1"/>
  <c r="L3243" i="1"/>
  <c r="N3243" i="1" s="1"/>
  <c r="L3244" i="1"/>
  <c r="L3245" i="1"/>
  <c r="L3246" i="1"/>
  <c r="N3246" i="1" s="1"/>
  <c r="L3247" i="1"/>
  <c r="N3247" i="1" s="1"/>
  <c r="L3248" i="1"/>
  <c r="N3248" i="1" s="1"/>
  <c r="L3249" i="1"/>
  <c r="N3249" i="1" s="1"/>
  <c r="L3250" i="1"/>
  <c r="N3250" i="1" s="1"/>
  <c r="L3251" i="1"/>
  <c r="L3252" i="1"/>
  <c r="L3253" i="1"/>
  <c r="N3253" i="1" s="1"/>
  <c r="L3254" i="1"/>
  <c r="N3254" i="1" s="1"/>
  <c r="L3255" i="1"/>
  <c r="N3255" i="1" s="1"/>
  <c r="L3256" i="1"/>
  <c r="N3256" i="1" s="1"/>
  <c r="L3257" i="1"/>
  <c r="N3257" i="1" s="1"/>
  <c r="L3258" i="1"/>
  <c r="N3258" i="1" s="1"/>
  <c r="L3259" i="1"/>
  <c r="N3259" i="1" s="1"/>
  <c r="L3260" i="1"/>
  <c r="N3260" i="1" s="1"/>
  <c r="L3261" i="1"/>
  <c r="L3262" i="1"/>
  <c r="N3262" i="1" s="1"/>
  <c r="L3263" i="1"/>
  <c r="N3263" i="1" s="1"/>
  <c r="L3264" i="1"/>
  <c r="N3264" i="1" s="1"/>
  <c r="L3265" i="1"/>
  <c r="L3266" i="1"/>
  <c r="L3267" i="1"/>
  <c r="N3267" i="1" s="1"/>
  <c r="L3268" i="1"/>
  <c r="N3268" i="1" s="1"/>
  <c r="L3269" i="1"/>
  <c r="N3269" i="1" s="1"/>
  <c r="L3270" i="1"/>
  <c r="N3270" i="1" s="1"/>
  <c r="L3271" i="1"/>
  <c r="N3271" i="1" s="1"/>
  <c r="L3272" i="1"/>
  <c r="N3272" i="1" s="1"/>
  <c r="L3273" i="1"/>
  <c r="N3273" i="1" s="1"/>
  <c r="L3274" i="1"/>
  <c r="N3274" i="1" s="1"/>
  <c r="L3275" i="1"/>
  <c r="L3276" i="1"/>
  <c r="L3277" i="1"/>
  <c r="L3278" i="1"/>
  <c r="N3278" i="1" s="1"/>
  <c r="L3279" i="1"/>
  <c r="N3279" i="1" s="1"/>
  <c r="L3280" i="1"/>
  <c r="N3280" i="1" s="1"/>
  <c r="L3281" i="1"/>
  <c r="N3281" i="1" s="1"/>
  <c r="L3282" i="1"/>
  <c r="N3282" i="1" s="1"/>
  <c r="L3283" i="1"/>
  <c r="N3283" i="1" s="1"/>
  <c r="L3284" i="1"/>
  <c r="N3284" i="1" s="1"/>
  <c r="L3285" i="1"/>
  <c r="N3285" i="1" s="1"/>
  <c r="L3286" i="1"/>
  <c r="N3286" i="1" s="1"/>
  <c r="L3287" i="1"/>
  <c r="N3287" i="1" s="1"/>
  <c r="L3288" i="1"/>
  <c r="N3288" i="1" s="1"/>
  <c r="L3289" i="1"/>
  <c r="N3289" i="1" s="1"/>
  <c r="L3290" i="1"/>
  <c r="L3291" i="1"/>
  <c r="N3291" i="1" s="1"/>
  <c r="L3292" i="1"/>
  <c r="N3292" i="1" s="1"/>
  <c r="L3293" i="1"/>
  <c r="L3294" i="1"/>
  <c r="N3294" i="1" s="1"/>
  <c r="L3295" i="1"/>
  <c r="N3295" i="1" s="1"/>
  <c r="L3296" i="1"/>
  <c r="L3297" i="1"/>
  <c r="N3297" i="1" s="1"/>
  <c r="L3298" i="1"/>
  <c r="N3298" i="1" s="1"/>
  <c r="L3299" i="1"/>
  <c r="N3299" i="1" s="1"/>
  <c r="L3300" i="1"/>
  <c r="L3301" i="1"/>
  <c r="N3301" i="1" s="1"/>
  <c r="L3302" i="1"/>
  <c r="N3302" i="1" s="1"/>
  <c r="L3303" i="1"/>
  <c r="N3303" i="1" s="1"/>
  <c r="L3304" i="1"/>
  <c r="N3304" i="1" s="1"/>
  <c r="L3305" i="1"/>
  <c r="N3305" i="1" s="1"/>
  <c r="L3306" i="1"/>
  <c r="L3307" i="1"/>
  <c r="L3308" i="1"/>
  <c r="L3309" i="1"/>
  <c r="N3309" i="1" s="1"/>
  <c r="L3310" i="1"/>
  <c r="N3310" i="1" s="1"/>
  <c r="L3311" i="1"/>
  <c r="N3311" i="1" s="1"/>
  <c r="L3312" i="1"/>
  <c r="N3312" i="1" s="1"/>
  <c r="L3313" i="1"/>
  <c r="N3313" i="1" s="1"/>
  <c r="L3314" i="1"/>
  <c r="N3314" i="1" s="1"/>
  <c r="L3315" i="1"/>
  <c r="N3315" i="1" s="1"/>
  <c r="L3316" i="1"/>
  <c r="L3317" i="1"/>
  <c r="L3318" i="1"/>
  <c r="L3319" i="1"/>
  <c r="N3319" i="1" s="1"/>
  <c r="L3320" i="1"/>
  <c r="L3321" i="1"/>
  <c r="L3322" i="1"/>
  <c r="N3322" i="1" s="1"/>
  <c r="L3323" i="1"/>
  <c r="N3323" i="1" s="1"/>
  <c r="L3324" i="1"/>
  <c r="N3324" i="1" s="1"/>
  <c r="L3325" i="1"/>
  <c r="N3325" i="1" s="1"/>
  <c r="L3326" i="1"/>
  <c r="N3326" i="1" s="1"/>
  <c r="L3327" i="1"/>
  <c r="N3327" i="1" s="1"/>
  <c r="L3328" i="1"/>
  <c r="N3328" i="1" s="1"/>
  <c r="L3329" i="1"/>
  <c r="N3329" i="1" s="1"/>
  <c r="L3330" i="1"/>
  <c r="N3330" i="1" s="1"/>
  <c r="L3331" i="1"/>
  <c r="N3331" i="1" s="1"/>
  <c r="L3332" i="1"/>
  <c r="L3333" i="1"/>
  <c r="L3334" i="1"/>
  <c r="N3334" i="1" s="1"/>
  <c r="L3335" i="1"/>
  <c r="N3335" i="1" s="1"/>
  <c r="L3336" i="1"/>
  <c r="N3336" i="1" s="1"/>
  <c r="L3337" i="1"/>
  <c r="N3337" i="1" s="1"/>
  <c r="L3338" i="1"/>
  <c r="N3338" i="1" s="1"/>
  <c r="L3339" i="1"/>
  <c r="N3339" i="1" s="1"/>
  <c r="L3340" i="1"/>
  <c r="L3341" i="1"/>
  <c r="L3342" i="1"/>
  <c r="L3343" i="1"/>
  <c r="L3344" i="1"/>
  <c r="N3344" i="1" s="1"/>
  <c r="L3345" i="1"/>
  <c r="N3345" i="1" s="1"/>
  <c r="L3346" i="1"/>
  <c r="N3346" i="1" s="1"/>
  <c r="L3347" i="1"/>
  <c r="N3347" i="1" s="1"/>
  <c r="L3348" i="1"/>
  <c r="N3348" i="1" s="1"/>
  <c r="L3349" i="1"/>
  <c r="N3349" i="1" s="1"/>
  <c r="L3350" i="1"/>
  <c r="N3350" i="1" s="1"/>
  <c r="L3351" i="1"/>
  <c r="N3351" i="1" s="1"/>
  <c r="L3352" i="1"/>
  <c r="L3353" i="1"/>
  <c r="L3354" i="1"/>
  <c r="N3354" i="1" s="1"/>
  <c r="L3355" i="1"/>
  <c r="N3355" i="1" s="1"/>
  <c r="L3356" i="1"/>
  <c r="N3356" i="1" s="1"/>
  <c r="L3357" i="1"/>
  <c r="N3357" i="1" s="1"/>
  <c r="L3358" i="1"/>
  <c r="N3358" i="1" s="1"/>
  <c r="L3359" i="1"/>
  <c r="N3359" i="1" s="1"/>
  <c r="L3360" i="1"/>
  <c r="N3360" i="1" s="1"/>
  <c r="L3361" i="1"/>
  <c r="N3361" i="1" s="1"/>
  <c r="L3362" i="1"/>
  <c r="N3362" i="1" s="1"/>
  <c r="L3363" i="1"/>
  <c r="N3363" i="1" s="1"/>
  <c r="L3364" i="1"/>
  <c r="L3365" i="1"/>
  <c r="L3366" i="1"/>
  <c r="N3366" i="1" s="1"/>
  <c r="L3367" i="1"/>
  <c r="N3367" i="1" s="1"/>
  <c r="L3368" i="1"/>
  <c r="N3368" i="1" s="1"/>
  <c r="L3369" i="1"/>
  <c r="N3369" i="1" s="1"/>
  <c r="L3370" i="1"/>
  <c r="N3370" i="1" s="1"/>
  <c r="L3371" i="1"/>
  <c r="N3371" i="1" s="1"/>
  <c r="L3372" i="1"/>
  <c r="L3373" i="1"/>
  <c r="L3374" i="1"/>
  <c r="L3375" i="1"/>
  <c r="L3376" i="1"/>
  <c r="N3376" i="1" s="1"/>
  <c r="L3377" i="1"/>
  <c r="N3377" i="1" s="1"/>
  <c r="L3378" i="1"/>
  <c r="N3378" i="1" s="1"/>
  <c r="L3379" i="1"/>
  <c r="N3379" i="1" s="1"/>
  <c r="L3380" i="1"/>
  <c r="N3380" i="1" s="1"/>
  <c r="L3381" i="1"/>
  <c r="N3381" i="1" s="1"/>
  <c r="L3382" i="1"/>
  <c r="N3382" i="1" s="1"/>
  <c r="L3383" i="1"/>
  <c r="N3383" i="1" s="1"/>
  <c r="L3384" i="1"/>
  <c r="L3385" i="1"/>
  <c r="L3386" i="1"/>
  <c r="N3386" i="1" s="1"/>
  <c r="L3387" i="1"/>
  <c r="N3387" i="1" s="1"/>
  <c r="L3388" i="1"/>
  <c r="N3388" i="1" s="1"/>
  <c r="L3389" i="1"/>
  <c r="N3389" i="1" s="1"/>
  <c r="L3390" i="1"/>
  <c r="N3390" i="1" s="1"/>
  <c r="L3391" i="1"/>
  <c r="N3391" i="1" s="1"/>
  <c r="L3392" i="1"/>
  <c r="N3392" i="1" s="1"/>
  <c r="L3393" i="1"/>
  <c r="N3393" i="1" s="1"/>
  <c r="L3394" i="1"/>
  <c r="N3394" i="1" s="1"/>
  <c r="L3395" i="1"/>
  <c r="N3395" i="1" s="1"/>
  <c r="L3396" i="1"/>
  <c r="L3397" i="1"/>
  <c r="L3398" i="1"/>
  <c r="N3398" i="1" s="1"/>
  <c r="L3399" i="1"/>
  <c r="N3399" i="1" s="1"/>
  <c r="L3400" i="1"/>
  <c r="N3400" i="1" s="1"/>
  <c r="L3401" i="1"/>
  <c r="N3401" i="1" s="1"/>
  <c r="L3402" i="1"/>
  <c r="N3402" i="1" s="1"/>
  <c r="L3403" i="1"/>
  <c r="N3403" i="1" s="1"/>
  <c r="L3404" i="1"/>
  <c r="L3405" i="1"/>
  <c r="L3406" i="1"/>
  <c r="L3407" i="1"/>
  <c r="L3408" i="1"/>
  <c r="N3408" i="1" s="1"/>
  <c r="L3409" i="1"/>
  <c r="N3409" i="1" s="1"/>
  <c r="L3410" i="1"/>
  <c r="N3410" i="1" s="1"/>
  <c r="L3411" i="1"/>
  <c r="N3411" i="1" s="1"/>
  <c r="L3412" i="1"/>
  <c r="N3412" i="1" s="1"/>
  <c r="L3413" i="1"/>
  <c r="N3413" i="1" s="1"/>
  <c r="L3414" i="1"/>
  <c r="N3414" i="1" s="1"/>
  <c r="L3415" i="1"/>
  <c r="N3415" i="1" s="1"/>
  <c r="L3416" i="1"/>
  <c r="L3417" i="1"/>
  <c r="L3418" i="1"/>
  <c r="N3418" i="1" s="1"/>
  <c r="L3419" i="1"/>
  <c r="N3419" i="1" s="1"/>
  <c r="L3420" i="1"/>
  <c r="N3420" i="1" s="1"/>
  <c r="L3421" i="1"/>
  <c r="N3421" i="1" s="1"/>
  <c r="L3422" i="1"/>
  <c r="N3422" i="1" s="1"/>
  <c r="L3423" i="1"/>
  <c r="N3423" i="1" s="1"/>
  <c r="L3424" i="1"/>
  <c r="N3424" i="1" s="1"/>
  <c r="L3425" i="1"/>
  <c r="N3425" i="1" s="1"/>
  <c r="L3426" i="1"/>
  <c r="N3426" i="1" s="1"/>
  <c r="L3427" i="1"/>
  <c r="N3427" i="1" s="1"/>
  <c r="L3428" i="1"/>
  <c r="L3429" i="1"/>
  <c r="L3430" i="1"/>
  <c r="N3430" i="1" s="1"/>
  <c r="L3431" i="1"/>
  <c r="N3431" i="1" s="1"/>
  <c r="L3432" i="1"/>
  <c r="N3432" i="1" s="1"/>
  <c r="L3433" i="1"/>
  <c r="N3433" i="1" s="1"/>
  <c r="L3434" i="1"/>
  <c r="N3434" i="1" s="1"/>
  <c r="L3435" i="1"/>
  <c r="N3435" i="1" s="1"/>
  <c r="L3436" i="1"/>
  <c r="L3437" i="1"/>
  <c r="L3438" i="1"/>
  <c r="L3439" i="1"/>
  <c r="L3440" i="1"/>
  <c r="N3440" i="1" s="1"/>
  <c r="L3441" i="1"/>
  <c r="N3441" i="1" s="1"/>
  <c r="L3442" i="1"/>
  <c r="N3442" i="1" s="1"/>
  <c r="L3443" i="1"/>
  <c r="N3443" i="1" s="1"/>
  <c r="L3444" i="1"/>
  <c r="N3444" i="1" s="1"/>
  <c r="L3445" i="1"/>
  <c r="N3445" i="1" s="1"/>
  <c r="L3446" i="1"/>
  <c r="N3446" i="1" s="1"/>
  <c r="L3447" i="1"/>
  <c r="N3447" i="1" s="1"/>
  <c r="L3448" i="1"/>
  <c r="L3449" i="1"/>
  <c r="L3450" i="1"/>
  <c r="N3450" i="1" s="1"/>
  <c r="L3451" i="1"/>
  <c r="N3451" i="1" s="1"/>
  <c r="L3452" i="1"/>
  <c r="N3452" i="1" s="1"/>
  <c r="L3453" i="1"/>
  <c r="N3453" i="1" s="1"/>
  <c r="L3454" i="1"/>
  <c r="N3454" i="1" s="1"/>
  <c r="L3455" i="1"/>
  <c r="N3455" i="1" s="1"/>
  <c r="L3456" i="1"/>
  <c r="N3456" i="1" s="1"/>
  <c r="L3457" i="1"/>
  <c r="N3457" i="1" s="1"/>
  <c r="L3458" i="1"/>
  <c r="N3458" i="1" s="1"/>
  <c r="L3459" i="1"/>
  <c r="N3459" i="1" s="1"/>
  <c r="L3460" i="1"/>
  <c r="L3461" i="1"/>
  <c r="L3462" i="1"/>
  <c r="N3462" i="1" s="1"/>
  <c r="L3463" i="1"/>
  <c r="N3463" i="1" s="1"/>
  <c r="L3464" i="1"/>
  <c r="N3464" i="1" s="1"/>
  <c r="L3465" i="1"/>
  <c r="N3465" i="1" s="1"/>
  <c r="L3466" i="1"/>
  <c r="N3466" i="1" s="1"/>
  <c r="L3467" i="1"/>
  <c r="N3467" i="1" s="1"/>
  <c r="L3468" i="1"/>
  <c r="L3469" i="1"/>
  <c r="L3470" i="1"/>
  <c r="L3471" i="1"/>
  <c r="L3472" i="1"/>
  <c r="N3472" i="1" s="1"/>
  <c r="L3473" i="1"/>
  <c r="N3473" i="1" s="1"/>
  <c r="L3474" i="1"/>
  <c r="N3474" i="1" s="1"/>
  <c r="L3475" i="1"/>
  <c r="N3475" i="1" s="1"/>
  <c r="L3476" i="1"/>
  <c r="N3476" i="1" s="1"/>
  <c r="L3477" i="1"/>
  <c r="N3477" i="1" s="1"/>
  <c r="L3478" i="1"/>
  <c r="N3478" i="1" s="1"/>
  <c r="L3479" i="1"/>
  <c r="N3479" i="1" s="1"/>
  <c r="L3480" i="1"/>
  <c r="L3481" i="1"/>
  <c r="L3482" i="1"/>
  <c r="N3482" i="1" s="1"/>
  <c r="L3483" i="1"/>
  <c r="N3483" i="1" s="1"/>
  <c r="L3484" i="1"/>
  <c r="N3484" i="1" s="1"/>
  <c r="L3485" i="1"/>
  <c r="N3485" i="1" s="1"/>
  <c r="L3486" i="1"/>
  <c r="N3486" i="1" s="1"/>
  <c r="L3487" i="1"/>
  <c r="N3487" i="1" s="1"/>
  <c r="L3488" i="1"/>
  <c r="N3488" i="1" s="1"/>
  <c r="L3489" i="1"/>
  <c r="N3489" i="1" s="1"/>
  <c r="L3490" i="1"/>
  <c r="N3490" i="1" s="1"/>
  <c r="L3491" i="1"/>
  <c r="N3491" i="1" s="1"/>
  <c r="L3492" i="1"/>
  <c r="L3493" i="1"/>
  <c r="L3494" i="1"/>
  <c r="N3494" i="1" s="1"/>
  <c r="L3495" i="1"/>
  <c r="N3495" i="1" s="1"/>
  <c r="L3496" i="1"/>
  <c r="N3496" i="1" s="1"/>
  <c r="L3497" i="1"/>
  <c r="N3497" i="1" s="1"/>
  <c r="L3498" i="1"/>
  <c r="N3498" i="1" s="1"/>
  <c r="L3499" i="1"/>
  <c r="N3499" i="1" s="1"/>
  <c r="L3500" i="1"/>
  <c r="L3501" i="1"/>
  <c r="L3502" i="1"/>
  <c r="L3503" i="1"/>
  <c r="L3504" i="1"/>
  <c r="N3504" i="1" s="1"/>
  <c r="L3505" i="1"/>
  <c r="N3505" i="1" s="1"/>
  <c r="L3506" i="1"/>
  <c r="N3506" i="1" s="1"/>
  <c r="L3507" i="1"/>
  <c r="N3507" i="1" s="1"/>
  <c r="L3508" i="1"/>
  <c r="N3508" i="1" s="1"/>
  <c r="L3509" i="1"/>
  <c r="N3509" i="1" s="1"/>
  <c r="L3510" i="1"/>
  <c r="N3510" i="1" s="1"/>
  <c r="L3511" i="1"/>
  <c r="N3511" i="1" s="1"/>
  <c r="L3512" i="1"/>
  <c r="L3513" i="1"/>
  <c r="L3514" i="1"/>
  <c r="N3514" i="1" s="1"/>
  <c r="L3515" i="1"/>
  <c r="N3515" i="1" s="1"/>
  <c r="L3516" i="1"/>
  <c r="N3516" i="1" s="1"/>
  <c r="L3517" i="1"/>
  <c r="N3517" i="1" s="1"/>
  <c r="L3518" i="1"/>
  <c r="N3518" i="1" s="1"/>
  <c r="L3519" i="1"/>
  <c r="N3519" i="1" s="1"/>
  <c r="L3520" i="1"/>
  <c r="N3520" i="1" s="1"/>
  <c r="L3521" i="1"/>
  <c r="N3521" i="1" s="1"/>
  <c r="L3522" i="1"/>
  <c r="N3522" i="1" s="1"/>
  <c r="L3523" i="1"/>
  <c r="N3523" i="1" s="1"/>
  <c r="L3524" i="1"/>
  <c r="L3525" i="1"/>
  <c r="L3526" i="1"/>
  <c r="N3526" i="1" s="1"/>
  <c r="L3527" i="1"/>
  <c r="N3527" i="1" s="1"/>
  <c r="L3528" i="1"/>
  <c r="N3528" i="1" s="1"/>
  <c r="L3529" i="1"/>
  <c r="N3529" i="1" s="1"/>
  <c r="L3530" i="1"/>
  <c r="N3530" i="1" s="1"/>
  <c r="L3531" i="1"/>
  <c r="N3531" i="1" s="1"/>
  <c r="L3532" i="1"/>
  <c r="L3533" i="1"/>
  <c r="L3534" i="1"/>
  <c r="L3535" i="1"/>
  <c r="L3536" i="1"/>
  <c r="N3536" i="1" s="1"/>
  <c r="L3537" i="1"/>
  <c r="N3537" i="1" s="1"/>
  <c r="L3538" i="1"/>
  <c r="N3538" i="1" s="1"/>
  <c r="L3539" i="1"/>
  <c r="N3539" i="1" s="1"/>
  <c r="L3540" i="1"/>
  <c r="N3540" i="1" s="1"/>
  <c r="L3541" i="1"/>
  <c r="N3541" i="1" s="1"/>
  <c r="L3542" i="1"/>
  <c r="N3542" i="1" s="1"/>
  <c r="L3543" i="1"/>
  <c r="N3543" i="1" s="1"/>
  <c r="L3544" i="1"/>
  <c r="L3545" i="1"/>
  <c r="L3546" i="1"/>
  <c r="N3546" i="1" s="1"/>
  <c r="L3547" i="1"/>
  <c r="N3547" i="1" s="1"/>
  <c r="L3548" i="1"/>
  <c r="N3548" i="1" s="1"/>
  <c r="L3549" i="1"/>
  <c r="N3549" i="1" s="1"/>
  <c r="L3550" i="1"/>
  <c r="N3550" i="1" s="1"/>
  <c r="L3551" i="1"/>
  <c r="N3551" i="1" s="1"/>
  <c r="L3552" i="1"/>
  <c r="N3552" i="1" s="1"/>
  <c r="L3553" i="1"/>
  <c r="N3553" i="1" s="1"/>
  <c r="L3554" i="1"/>
  <c r="N3554" i="1" s="1"/>
  <c r="L3555" i="1"/>
  <c r="N3555" i="1" s="1"/>
  <c r="L3556" i="1"/>
  <c r="L3557" i="1"/>
  <c r="L3558" i="1"/>
  <c r="N3558" i="1" s="1"/>
  <c r="L3559" i="1"/>
  <c r="N3559" i="1" s="1"/>
  <c r="L3560" i="1"/>
  <c r="N3560" i="1" s="1"/>
  <c r="L3561" i="1"/>
  <c r="N3561" i="1" s="1"/>
  <c r="L3562" i="1"/>
  <c r="N3562" i="1" s="1"/>
  <c r="L3563" i="1"/>
  <c r="N3563" i="1" s="1"/>
  <c r="L3564" i="1"/>
  <c r="L3565" i="1"/>
  <c r="L3566" i="1"/>
  <c r="L3567" i="1"/>
  <c r="L3568" i="1"/>
  <c r="N3568" i="1" s="1"/>
  <c r="L3569" i="1"/>
  <c r="N3569" i="1" s="1"/>
  <c r="L3570" i="1"/>
  <c r="N3570" i="1" s="1"/>
  <c r="L3571" i="1"/>
  <c r="N3571" i="1" s="1"/>
  <c r="L3572" i="1"/>
  <c r="N3572" i="1" s="1"/>
  <c r="L3573" i="1"/>
  <c r="N3573" i="1" s="1"/>
  <c r="L3574" i="1"/>
  <c r="N3574" i="1" s="1"/>
  <c r="L3575" i="1"/>
  <c r="N3575" i="1" s="1"/>
  <c r="L3576" i="1"/>
  <c r="L3577" i="1"/>
  <c r="L3578" i="1"/>
  <c r="N3578" i="1" s="1"/>
  <c r="L3579" i="1"/>
  <c r="N3579" i="1" s="1"/>
  <c r="L3580" i="1"/>
  <c r="N3580" i="1" s="1"/>
  <c r="L3581" i="1"/>
  <c r="N3581" i="1" s="1"/>
  <c r="L3582" i="1"/>
  <c r="N3582" i="1" s="1"/>
  <c r="L3583" i="1"/>
  <c r="N3583" i="1" s="1"/>
  <c r="L3584" i="1"/>
  <c r="N3584" i="1" s="1"/>
  <c r="L3585" i="1"/>
  <c r="N3585" i="1" s="1"/>
  <c r="L3586" i="1"/>
  <c r="N3586" i="1" s="1"/>
  <c r="L3587" i="1"/>
  <c r="N3587" i="1" s="1"/>
  <c r="L3588" i="1"/>
  <c r="L3589" i="1"/>
  <c r="L3590" i="1"/>
  <c r="N3590" i="1" s="1"/>
  <c r="L3591" i="1"/>
  <c r="N3591" i="1" s="1"/>
  <c r="L3592" i="1"/>
  <c r="N3592" i="1" s="1"/>
  <c r="L3593" i="1"/>
  <c r="N3593" i="1" s="1"/>
  <c r="L3594" i="1"/>
  <c r="N3594" i="1" s="1"/>
  <c r="L3595" i="1"/>
  <c r="L3596" i="1"/>
  <c r="L3597" i="1"/>
  <c r="L3598" i="1"/>
  <c r="L3599" i="1"/>
  <c r="N3599" i="1" s="1"/>
  <c r="L3600" i="1"/>
  <c r="N3600" i="1" s="1"/>
  <c r="L3601" i="1"/>
  <c r="N3601" i="1" s="1"/>
  <c r="L3602" i="1"/>
  <c r="N3602" i="1" s="1"/>
  <c r="L3603" i="1"/>
  <c r="L3604" i="1"/>
  <c r="L3605" i="1"/>
  <c r="L3606" i="1"/>
  <c r="L3607" i="1"/>
  <c r="L3608" i="1"/>
  <c r="N3608" i="1" s="1"/>
  <c r="L3609" i="1"/>
  <c r="N3609" i="1" s="1"/>
  <c r="L3610" i="1"/>
  <c r="N3610" i="1" s="1"/>
  <c r="L3611" i="1"/>
  <c r="N3611" i="1" s="1"/>
  <c r="L3612" i="1"/>
  <c r="L3613" i="1"/>
  <c r="L3614" i="1"/>
  <c r="L3615" i="1"/>
  <c r="L3616" i="1"/>
  <c r="L3617" i="1"/>
  <c r="N3617" i="1" s="1"/>
  <c r="L3618" i="1"/>
  <c r="N3618" i="1" s="1"/>
  <c r="L3619" i="1"/>
  <c r="N3619" i="1" s="1"/>
  <c r="L3620" i="1"/>
  <c r="N3620" i="1" s="1"/>
  <c r="L3621" i="1"/>
  <c r="N3621" i="1" s="1"/>
  <c r="L3622" i="1"/>
  <c r="N3622" i="1" s="1"/>
  <c r="L3623" i="1"/>
  <c r="N3623" i="1" s="1"/>
  <c r="L3624" i="1"/>
  <c r="N3624" i="1" s="1"/>
  <c r="L3625" i="1"/>
  <c r="N3625" i="1" s="1"/>
  <c r="L3626" i="1"/>
  <c r="N3626" i="1" s="1"/>
  <c r="L3627" i="1"/>
  <c r="N3627" i="1" s="1"/>
  <c r="L3628" i="1"/>
  <c r="N3628" i="1" s="1"/>
  <c r="L3629" i="1"/>
  <c r="N3629" i="1" s="1"/>
  <c r="L3630" i="1"/>
  <c r="N3630" i="1" s="1"/>
  <c r="L3631" i="1"/>
  <c r="N3631" i="1" s="1"/>
  <c r="L3632" i="1"/>
  <c r="N3632" i="1" s="1"/>
  <c r="L3633" i="1"/>
  <c r="N3633" i="1" s="1"/>
  <c r="L3634" i="1"/>
  <c r="N3634" i="1" s="1"/>
  <c r="L3635" i="1"/>
  <c r="L3636" i="1"/>
  <c r="N3636" i="1" s="1"/>
  <c r="L3637" i="1"/>
  <c r="N3637" i="1" s="1"/>
  <c r="L3638" i="1"/>
  <c r="N3638" i="1" s="1"/>
  <c r="L3639" i="1"/>
  <c r="N3639" i="1" s="1"/>
  <c r="L3640" i="1"/>
  <c r="N3640" i="1" s="1"/>
  <c r="L3641" i="1"/>
  <c r="N3641" i="1" s="1"/>
  <c r="L3642" i="1"/>
  <c r="N3642" i="1" s="1"/>
  <c r="L3643" i="1"/>
  <c r="L3644" i="1"/>
  <c r="L3645" i="1"/>
  <c r="N3645" i="1" s="1"/>
  <c r="L3646" i="1"/>
  <c r="N3646" i="1" s="1"/>
  <c r="L3647" i="1"/>
  <c r="N3647" i="1" s="1"/>
  <c r="L3648" i="1"/>
  <c r="N3648" i="1" s="1"/>
  <c r="L3649" i="1"/>
  <c r="N3649" i="1" s="1"/>
  <c r="L3650" i="1"/>
  <c r="N3650" i="1" s="1"/>
  <c r="L3651" i="1"/>
  <c r="L3652" i="1"/>
  <c r="L3653" i="1"/>
  <c r="L3654" i="1"/>
  <c r="N3654" i="1" s="1"/>
  <c r="L3655" i="1"/>
  <c r="N3655" i="1" s="1"/>
  <c r="L3656" i="1"/>
  <c r="N3656" i="1" s="1"/>
  <c r="L3657" i="1"/>
  <c r="N3657" i="1" s="1"/>
  <c r="L3658" i="1"/>
  <c r="N3658" i="1" s="1"/>
  <c r="L3659" i="1"/>
  <c r="L3660" i="1"/>
  <c r="L3661" i="1"/>
  <c r="L3662" i="1"/>
  <c r="L3663" i="1"/>
  <c r="N3663" i="1" s="1"/>
  <c r="L3664" i="1"/>
  <c r="N3664" i="1" s="1"/>
  <c r="L3665" i="1"/>
  <c r="N3665" i="1" s="1"/>
  <c r="L3666" i="1"/>
  <c r="N3666" i="1" s="1"/>
  <c r="L3667" i="1"/>
  <c r="L3668" i="1"/>
  <c r="L3669" i="1"/>
  <c r="L3670" i="1"/>
  <c r="L3671" i="1"/>
  <c r="L3672" i="1"/>
  <c r="N3672" i="1" s="1"/>
  <c r="L3673" i="1"/>
  <c r="N3673" i="1" s="1"/>
  <c r="L3674" i="1"/>
  <c r="N3674" i="1" s="1"/>
  <c r="L3675" i="1"/>
  <c r="N3675" i="1" s="1"/>
  <c r="L3676" i="1"/>
  <c r="L3677" i="1"/>
  <c r="L3678" i="1"/>
  <c r="L3679" i="1"/>
  <c r="L3680" i="1"/>
  <c r="L3681" i="1"/>
  <c r="N3681" i="1" s="1"/>
  <c r="L3682" i="1"/>
  <c r="N3682" i="1" s="1"/>
  <c r="L3683" i="1"/>
  <c r="N3683" i="1" s="1"/>
  <c r="L3684" i="1"/>
  <c r="N3684" i="1" s="1"/>
  <c r="L3685" i="1"/>
  <c r="N3685" i="1" s="1"/>
  <c r="L3686" i="1"/>
  <c r="N3686" i="1" s="1"/>
  <c r="L3687" i="1"/>
  <c r="N3687" i="1" s="1"/>
  <c r="L3688" i="1"/>
  <c r="L3689" i="1"/>
  <c r="N3689" i="1" s="1"/>
  <c r="L3690" i="1"/>
  <c r="N3690" i="1" s="1"/>
  <c r="L3691" i="1"/>
  <c r="N3691" i="1" s="1"/>
  <c r="L3692" i="1"/>
  <c r="N3692" i="1" s="1"/>
  <c r="L3693" i="1"/>
  <c r="N3693" i="1" s="1"/>
  <c r="L3694" i="1"/>
  <c r="N3694" i="1" s="1"/>
  <c r="L3695" i="1"/>
  <c r="N3695" i="1" s="1"/>
  <c r="L3696" i="1"/>
  <c r="N3696" i="1" s="1"/>
  <c r="L3697" i="1"/>
  <c r="N3697" i="1" s="1"/>
  <c r="L3698" i="1"/>
  <c r="N3698" i="1" s="1"/>
  <c r="L3699" i="1"/>
  <c r="L3700" i="1"/>
  <c r="N3700" i="1" s="1"/>
  <c r="L3701" i="1"/>
  <c r="N3701" i="1" s="1"/>
  <c r="L3702" i="1"/>
  <c r="N3702" i="1" s="1"/>
  <c r="L3703" i="1"/>
  <c r="N3703" i="1" s="1"/>
  <c r="L3704" i="1"/>
  <c r="N3704" i="1" s="1"/>
  <c r="L3705" i="1"/>
  <c r="N3705" i="1" s="1"/>
  <c r="L3706" i="1"/>
  <c r="N3706" i="1" s="1"/>
  <c r="L3707" i="1"/>
  <c r="L3708" i="1"/>
  <c r="L3709" i="1"/>
  <c r="N3709" i="1" s="1"/>
  <c r="L3710" i="1"/>
  <c r="N3710" i="1" s="1"/>
  <c r="L3711" i="1"/>
  <c r="N3711" i="1" s="1"/>
  <c r="L3712" i="1"/>
  <c r="N3712" i="1" s="1"/>
  <c r="L3713" i="1"/>
  <c r="N3713" i="1" s="1"/>
  <c r="L3714" i="1"/>
  <c r="N3714" i="1" s="1"/>
  <c r="L3715" i="1"/>
  <c r="L3716" i="1"/>
  <c r="L3717" i="1"/>
  <c r="L3718" i="1"/>
  <c r="N3718" i="1" s="1"/>
  <c r="L3719" i="1"/>
  <c r="N3719" i="1" s="1"/>
  <c r="L3720" i="1"/>
  <c r="N3720" i="1" s="1"/>
  <c r="L3721" i="1"/>
  <c r="N3721" i="1" s="1"/>
  <c r="L3722" i="1"/>
  <c r="N3722" i="1" s="1"/>
  <c r="L3723" i="1"/>
  <c r="L3724" i="1"/>
  <c r="L3725" i="1"/>
  <c r="L3726" i="1"/>
  <c r="L3727" i="1"/>
  <c r="N3727" i="1" s="1"/>
  <c r="L3728" i="1"/>
  <c r="N3728" i="1" s="1"/>
  <c r="L3729" i="1"/>
  <c r="N3729" i="1" s="1"/>
  <c r="L3730" i="1"/>
  <c r="N3730" i="1" s="1"/>
  <c r="L3731" i="1"/>
  <c r="L3732" i="1"/>
  <c r="L3733" i="1"/>
  <c r="L3734" i="1"/>
  <c r="L3735" i="1"/>
  <c r="L3736" i="1"/>
  <c r="N3736" i="1" s="1"/>
  <c r="L3737" i="1"/>
  <c r="N3737" i="1" s="1"/>
  <c r="L3738" i="1"/>
  <c r="N3738" i="1" s="1"/>
  <c r="L3739" i="1"/>
  <c r="N3739" i="1" s="1"/>
  <c r="L3740" i="1"/>
  <c r="L3741" i="1"/>
  <c r="L3742" i="1"/>
  <c r="L3743" i="1"/>
  <c r="L3744" i="1"/>
  <c r="L3745" i="1"/>
  <c r="N3745" i="1" s="1"/>
  <c r="L3746" i="1"/>
  <c r="N3746" i="1" s="1"/>
  <c r="L3747" i="1"/>
  <c r="N3747" i="1" s="1"/>
  <c r="L3748" i="1"/>
  <c r="N3748" i="1" s="1"/>
  <c r="L3749" i="1"/>
  <c r="N3749" i="1" s="1"/>
  <c r="L3750" i="1"/>
  <c r="N3750" i="1" s="1"/>
  <c r="L3751" i="1"/>
  <c r="N3751" i="1" s="1"/>
  <c r="L3752" i="1"/>
  <c r="L3753" i="1"/>
  <c r="L3754" i="1"/>
  <c r="N3754" i="1" s="1"/>
  <c r="L3755" i="1"/>
  <c r="N3755" i="1" s="1"/>
  <c r="L3756" i="1"/>
  <c r="N3756" i="1" s="1"/>
  <c r="L3757" i="1"/>
  <c r="N3757" i="1" s="1"/>
  <c r="L3758" i="1"/>
  <c r="N3758" i="1" s="1"/>
  <c r="L3759" i="1"/>
  <c r="N3759" i="1" s="1"/>
  <c r="L3760" i="1"/>
  <c r="N3760" i="1" s="1"/>
  <c r="L3761" i="1"/>
  <c r="N3761" i="1" s="1"/>
  <c r="L3762" i="1"/>
  <c r="N3762" i="1" s="1"/>
  <c r="L3763" i="1"/>
  <c r="L3764" i="1"/>
  <c r="N3764" i="1" s="1"/>
  <c r="L3765" i="1"/>
  <c r="N3765" i="1" s="1"/>
  <c r="L3766" i="1"/>
  <c r="N3766" i="1" s="1"/>
  <c r="L3767" i="1"/>
  <c r="N3767" i="1" s="1"/>
  <c r="L3768" i="1"/>
  <c r="N3768" i="1" s="1"/>
  <c r="L3769" i="1"/>
  <c r="N3769" i="1" s="1"/>
  <c r="L3770" i="1"/>
  <c r="N3770" i="1" s="1"/>
  <c r="L3771" i="1"/>
  <c r="L3772" i="1"/>
  <c r="L3773" i="1"/>
  <c r="N3773" i="1" s="1"/>
  <c r="L3774" i="1"/>
  <c r="N3774" i="1" s="1"/>
  <c r="L3775" i="1"/>
  <c r="N3775" i="1" s="1"/>
  <c r="L3776" i="1"/>
  <c r="N3776" i="1" s="1"/>
  <c r="L3777" i="1"/>
  <c r="N3777" i="1" s="1"/>
  <c r="L3778" i="1"/>
  <c r="N3778" i="1" s="1"/>
  <c r="L3779" i="1"/>
  <c r="L3780" i="1"/>
  <c r="L3781" i="1"/>
  <c r="L3782" i="1"/>
  <c r="N3782" i="1" s="1"/>
  <c r="L3783" i="1"/>
  <c r="N3783" i="1" s="1"/>
  <c r="L3784" i="1"/>
  <c r="N3784" i="1" s="1"/>
  <c r="L3785" i="1"/>
  <c r="N3785" i="1" s="1"/>
  <c r="L3786" i="1"/>
  <c r="N3786" i="1" s="1"/>
  <c r="L3787" i="1"/>
  <c r="L3788" i="1"/>
  <c r="L3789" i="1"/>
  <c r="L3790" i="1"/>
  <c r="L3791" i="1"/>
  <c r="N3791" i="1" s="1"/>
  <c r="L3792" i="1"/>
  <c r="N3792" i="1" s="1"/>
  <c r="L3793" i="1"/>
  <c r="N3793" i="1" s="1"/>
  <c r="L3794" i="1"/>
  <c r="N3794" i="1" s="1"/>
  <c r="L3795" i="1"/>
  <c r="L3796" i="1"/>
  <c r="L3797" i="1"/>
  <c r="L3798" i="1"/>
  <c r="L3799" i="1"/>
  <c r="L3800" i="1"/>
  <c r="N3800" i="1" s="1"/>
  <c r="L3801" i="1"/>
  <c r="N3801" i="1" s="1"/>
  <c r="L3802" i="1"/>
  <c r="N3802" i="1" s="1"/>
  <c r="L3803" i="1"/>
  <c r="N3803" i="1" s="1"/>
  <c r="L3804" i="1"/>
  <c r="L3805" i="1"/>
  <c r="L3806" i="1"/>
  <c r="L3807" i="1"/>
  <c r="L3808" i="1"/>
  <c r="N3808" i="1" s="1"/>
  <c r="L3809" i="1"/>
  <c r="N3809" i="1" s="1"/>
  <c r="L3810" i="1"/>
  <c r="N3810" i="1" s="1"/>
  <c r="L3811" i="1"/>
  <c r="N3811" i="1" s="1"/>
  <c r="L3812" i="1"/>
  <c r="N3812" i="1" s="1"/>
  <c r="L3813" i="1"/>
  <c r="N3813" i="1" s="1"/>
  <c r="L3814" i="1"/>
  <c r="N3814" i="1" s="1"/>
  <c r="L3815" i="1"/>
  <c r="N3815" i="1" s="1"/>
  <c r="L3816" i="1"/>
  <c r="L3817" i="1"/>
  <c r="L3818" i="1"/>
  <c r="N3818" i="1" s="1"/>
  <c r="L3819" i="1"/>
  <c r="N3819" i="1" s="1"/>
  <c r="L3820" i="1"/>
  <c r="N3820" i="1" s="1"/>
  <c r="L3821" i="1"/>
  <c r="N3821" i="1" s="1"/>
  <c r="L3822" i="1"/>
  <c r="N3822" i="1" s="1"/>
  <c r="L3823" i="1"/>
  <c r="N3823" i="1" s="1"/>
  <c r="L3824" i="1"/>
  <c r="N3824" i="1" s="1"/>
  <c r="L3825" i="1"/>
  <c r="L3826" i="1"/>
  <c r="N3826" i="1" s="1"/>
  <c r="L3827" i="1"/>
  <c r="L3828" i="1"/>
  <c r="N3828" i="1" s="1"/>
  <c r="L3829" i="1"/>
  <c r="N3829" i="1" s="1"/>
  <c r="L3830" i="1"/>
  <c r="N3830" i="1" s="1"/>
  <c r="L3831" i="1"/>
  <c r="N3831" i="1" s="1"/>
  <c r="L3832" i="1"/>
  <c r="N3832" i="1" s="1"/>
  <c r="L3833" i="1"/>
  <c r="N3833" i="1" s="1"/>
  <c r="L3834" i="1"/>
  <c r="N3834" i="1" s="1"/>
  <c r="L3835" i="1"/>
  <c r="L3836" i="1"/>
  <c r="L2" i="1"/>
  <c r="N2" i="1" s="1"/>
  <c r="Q7" i="1" l="1" a="1"/>
  <c r="Q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872221-559C-4BC8-B13D-C674FD8AEBD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2EC744E-EFF2-4E94-A3EF-DABAE010310D}" name="WorksheetConnection_Day - 30 - Mobile Sales Data.xlsx!Table1" type="102" refreshedVersion="7" minRefreshableVersion="5">
    <extLst>
      <ext xmlns:x15="http://schemas.microsoft.com/office/spreadsheetml/2010/11/main" uri="{DE250136-89BD-433C-8126-D09CA5730AF9}">
        <x15:connection id="Table1">
          <x15:rangePr sourceName="_xlcn.WorksheetConnection_Day30MobileSales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<sst xmlns="http://schemas.openxmlformats.org/spreadsheetml/2006/main" count="26938" uniqueCount="1086">
  <si>
    <t>Transaction ID</t>
  </si>
  <si>
    <t>Brand</t>
  </si>
  <si>
    <t>Units Sold</t>
  </si>
  <si>
    <t>Price Per Unit</t>
  </si>
  <si>
    <t>Customer Name</t>
  </si>
  <si>
    <t>Customer Age</t>
  </si>
  <si>
    <t>City</t>
  </si>
  <si>
    <t>Payment Method</t>
  </si>
  <si>
    <t>Customer Ratings</t>
  </si>
  <si>
    <t>Mobile Model</t>
  </si>
  <si>
    <t>Xiaomi</t>
  </si>
  <si>
    <t>Vivo</t>
  </si>
  <si>
    <t>OnePlus</t>
  </si>
  <si>
    <t>Samsung</t>
  </si>
  <si>
    <t>Apple</t>
  </si>
  <si>
    <t>Priya Singh</t>
  </si>
  <si>
    <t>Arun Kumar</t>
  </si>
  <si>
    <t>Mumbai</t>
  </si>
  <si>
    <t>Chennai</t>
  </si>
  <si>
    <t>Delhi</t>
  </si>
  <si>
    <t>Hyderabad</t>
  </si>
  <si>
    <t>Bangalore</t>
  </si>
  <si>
    <t>UPI</t>
  </si>
  <si>
    <t>Credit Card</t>
  </si>
  <si>
    <t>Cash</t>
  </si>
  <si>
    <t>Debit Card</t>
  </si>
  <si>
    <t>Redmi Note 10</t>
  </si>
  <si>
    <t>Vivo Y51</t>
  </si>
  <si>
    <t>Vivo S1</t>
  </si>
  <si>
    <t>Mi 11</t>
  </si>
  <si>
    <t>OnePlus 9</t>
  </si>
  <si>
    <t>Galaxy Note 20</t>
  </si>
  <si>
    <t>OnePlus Nord</t>
  </si>
  <si>
    <t>iPhone 12</t>
  </si>
  <si>
    <t>Galaxy A51</t>
  </si>
  <si>
    <t>Vivo V20</t>
  </si>
  <si>
    <t>Redmi 9</t>
  </si>
  <si>
    <t>iPhone SE</t>
  </si>
  <si>
    <t>Galaxy S21</t>
  </si>
  <si>
    <t>OnePlus 8T</t>
  </si>
  <si>
    <t>iPhone 11</t>
  </si>
  <si>
    <t>Priya Mathur</t>
  </si>
  <si>
    <t>Kiran Chaudhary</t>
  </si>
  <si>
    <t>Neeta Arora</t>
  </si>
  <si>
    <t>Vivek Menon</t>
  </si>
  <si>
    <t>Neeta Nair</t>
  </si>
  <si>
    <t>Navin Joshi</t>
  </si>
  <si>
    <t>Vinod Kaur</t>
  </si>
  <si>
    <t>Neeta Desai</t>
  </si>
  <si>
    <t>Ravi Prasad</t>
  </si>
  <si>
    <t>Sneha Mehta</t>
  </si>
  <si>
    <t>Bina Solanki</t>
  </si>
  <si>
    <t>Ramesh Dutta</t>
  </si>
  <si>
    <t>Deepika Reddy</t>
  </si>
  <si>
    <t>Tanuja Rao</t>
  </si>
  <si>
    <t>Meena Pillai</t>
  </si>
  <si>
    <t>Amit Dutta</t>
  </si>
  <si>
    <t>Bhavana Srivastava</t>
  </si>
  <si>
    <t>Radha Pathak</t>
  </si>
  <si>
    <t>Krishna Reddy</t>
  </si>
  <si>
    <t>Lalita Shah</t>
  </si>
  <si>
    <t>Vijay Shah</t>
  </si>
  <si>
    <t>Yogesh Siddiqui</t>
  </si>
  <si>
    <t>Vivek Sheth</t>
  </si>
  <si>
    <t>Rajesh Kulkarni</t>
  </si>
  <si>
    <t>Navin Malhotra</t>
  </si>
  <si>
    <t>Namita Bhatnagar</t>
  </si>
  <si>
    <t>Jyoti Mishra</t>
  </si>
  <si>
    <t>Sunita Iyer</t>
  </si>
  <si>
    <t>Kiran Goyal</t>
  </si>
  <si>
    <t>Sunita Thakur</t>
  </si>
  <si>
    <t>Sumit Ghosh</t>
  </si>
  <si>
    <t>Neeta Kumar</t>
  </si>
  <si>
    <t>Rohan Rao</t>
  </si>
  <si>
    <t>Reena Bhattacharya</t>
  </si>
  <si>
    <t>Meena Verma</t>
  </si>
  <si>
    <t>Tanuja Ahuja</t>
  </si>
  <si>
    <t>Priyanka Pillai</t>
  </si>
  <si>
    <t>Krishna Sharma</t>
  </si>
  <si>
    <t>Anita Patel</t>
  </si>
  <si>
    <t>Sunil Malhotra</t>
  </si>
  <si>
    <t>Rajesh Nambiar</t>
  </si>
  <si>
    <t>Bhavana Arora</t>
  </si>
  <si>
    <t>Deepika Deshmukh</t>
  </si>
  <si>
    <t>Manoj Jain</t>
  </si>
  <si>
    <t>Pooja Solanki</t>
  </si>
  <si>
    <t>Sanjay Menon</t>
  </si>
  <si>
    <t>Anjali Ahuja</t>
  </si>
  <si>
    <t>Sneha Menon</t>
  </si>
  <si>
    <t>Bhavana Bhatnagar</t>
  </si>
  <si>
    <t>Sunita Nair</t>
  </si>
  <si>
    <t>Namita Das</t>
  </si>
  <si>
    <t>Neeta Pillai</t>
  </si>
  <si>
    <t>Lalita Patel</t>
  </si>
  <si>
    <t>Tanuja Reddy</t>
  </si>
  <si>
    <t>Manoj Shah</t>
  </si>
  <si>
    <t>Reena Chatterjee</t>
  </si>
  <si>
    <t>Ayesha Siddiqui</t>
  </si>
  <si>
    <t>Deepika Alva</t>
  </si>
  <si>
    <t>Bina Patel</t>
  </si>
  <si>
    <t>Sachin Singh</t>
  </si>
  <si>
    <t>Ramesh Rao</t>
  </si>
  <si>
    <t>Meena Mathur</t>
  </si>
  <si>
    <t>Ravi Malhotra</t>
  </si>
  <si>
    <t>Ayesha Kaur</t>
  </si>
  <si>
    <t>Monika Sharma</t>
  </si>
  <si>
    <t>Anjali Das</t>
  </si>
  <si>
    <t>Sanjay Das</t>
  </si>
  <si>
    <t>Meena Dutta</t>
  </si>
  <si>
    <t>Neeta Prasad</t>
  </si>
  <si>
    <t>Umesh Ghosh</t>
  </si>
  <si>
    <t>Amit Das</t>
  </si>
  <si>
    <t>Tapan Kulkarni</t>
  </si>
  <si>
    <t>Manoj Thakur</t>
  </si>
  <si>
    <t>Harish Teja</t>
  </si>
  <si>
    <t>Krishna Roy</t>
  </si>
  <si>
    <t>Pooja Thakur</t>
  </si>
  <si>
    <t>Ravi Patel</t>
  </si>
  <si>
    <t>Jyoti Rawat</t>
  </si>
  <si>
    <t>Namita Nambiar</t>
  </si>
  <si>
    <t>Aditya Luthra</t>
  </si>
  <si>
    <t>Deepika Menon</t>
  </si>
  <si>
    <t>Sachin Kulkarni</t>
  </si>
  <si>
    <t>Priyanka Nambiar</t>
  </si>
  <si>
    <t>Lalita Dutta</t>
  </si>
  <si>
    <t>Nikhil Varma</t>
  </si>
  <si>
    <t>Yogesh Sharma</t>
  </si>
  <si>
    <t>Yogesh Dutta</t>
  </si>
  <si>
    <t>Bhavana Dutta</t>
  </si>
  <si>
    <t>Umesh Nair</t>
  </si>
  <si>
    <t>Kiran Rathod</t>
  </si>
  <si>
    <t>Ayesha Solanki</t>
  </si>
  <si>
    <t>Kavita Solanki</t>
  </si>
  <si>
    <t>Sneha Sharma</t>
  </si>
  <si>
    <t>Umesh Kaur</t>
  </si>
  <si>
    <t>Anita Kulkarni</t>
  </si>
  <si>
    <t>Deepika Dutta</t>
  </si>
  <si>
    <t>Harish Kaur</t>
  </si>
  <si>
    <t>Anita Mishra</t>
  </si>
  <si>
    <t>Krishna Goyal</t>
  </si>
  <si>
    <t>Anita Shah</t>
  </si>
  <si>
    <t>Manoj Patel</t>
  </si>
  <si>
    <t>Shruti Teja</t>
  </si>
  <si>
    <t>Jyoti Pillai</t>
  </si>
  <si>
    <t>Nikhil Kapoor</t>
  </si>
  <si>
    <t>Isha Singh</t>
  </si>
  <si>
    <t>Reena Dutta</t>
  </si>
  <si>
    <t>Umesh Patel</t>
  </si>
  <si>
    <t>Yogesh Ahuja</t>
  </si>
  <si>
    <t>Namita Kapoor</t>
  </si>
  <si>
    <t>Isha Dutta</t>
  </si>
  <si>
    <t>Sneha Mishra</t>
  </si>
  <si>
    <t>Arun Iyer</t>
  </si>
  <si>
    <t>Manoj Kaur</t>
  </si>
  <si>
    <t>Prashant Teja</t>
  </si>
  <si>
    <t>Sachin Ghosh</t>
  </si>
  <si>
    <t>Sumit Alva</t>
  </si>
  <si>
    <t>Kavita Bhattacharya</t>
  </si>
  <si>
    <t>Anita Ghosh</t>
  </si>
  <si>
    <t>Sunil Menon</t>
  </si>
  <si>
    <t>Jyoti Alva</t>
  </si>
  <si>
    <t>Tanuja Bhatnagar</t>
  </si>
  <si>
    <t>Kiran Gupta</t>
  </si>
  <si>
    <t>Ayesha Menon</t>
  </si>
  <si>
    <t>Anita Kumar</t>
  </si>
  <si>
    <t>Pankaj Pathak</t>
  </si>
  <si>
    <t>Monika Srivastava</t>
  </si>
  <si>
    <t>Vijay Malhotra</t>
  </si>
  <si>
    <t>Lata Goyal</t>
  </si>
  <si>
    <t>Anita Pillai</t>
  </si>
  <si>
    <t>Nikhil Jain</t>
  </si>
  <si>
    <t>Radha Kulkarni</t>
  </si>
  <si>
    <t>Bina Kumar</t>
  </si>
  <si>
    <t>Reena Deshmukh</t>
  </si>
  <si>
    <t>Reena Desai</t>
  </si>
  <si>
    <t>Reena Srivastava</t>
  </si>
  <si>
    <t>Harish Mehta</t>
  </si>
  <si>
    <t>Ayesha Patel</t>
  </si>
  <si>
    <t>Pooja Srivastava</t>
  </si>
  <si>
    <t>Prashant Chatterjee</t>
  </si>
  <si>
    <t>Sumit Arora</t>
  </si>
  <si>
    <t>Tapan Mathur</t>
  </si>
  <si>
    <t>Meena Kulkarni</t>
  </si>
  <si>
    <t>Radha Jain</t>
  </si>
  <si>
    <t>Yogesh Bhattacharya</t>
  </si>
  <si>
    <t>Pooja Patel</t>
  </si>
  <si>
    <t>Arun Kapoor</t>
  </si>
  <si>
    <t>Lata Reddy</t>
  </si>
  <si>
    <t>Reena Rao</t>
  </si>
  <si>
    <t>Jyoti Ghosh</t>
  </si>
  <si>
    <t>Kiran Nair</t>
  </si>
  <si>
    <t>Sunita Sheth</t>
  </si>
  <si>
    <t>Priya Bhattacharya</t>
  </si>
  <si>
    <t>Aditya Sheth</t>
  </si>
  <si>
    <t>Namita Srivastava</t>
  </si>
  <si>
    <t>Anita Deshmukh</t>
  </si>
  <si>
    <t>Kavita Sheth</t>
  </si>
  <si>
    <t>Shruti Sheth</t>
  </si>
  <si>
    <t>Anand Kapoor</t>
  </si>
  <si>
    <t>Bhavana Rathod</t>
  </si>
  <si>
    <t>Tanuja Bhattacharya</t>
  </si>
  <si>
    <t>Deepika Prasad</t>
  </si>
  <si>
    <t>Devendra Srivastava</t>
  </si>
  <si>
    <t>Tapan Rathod</t>
  </si>
  <si>
    <t>Neeta Ghosh</t>
  </si>
  <si>
    <t>Ravi Sheth</t>
  </si>
  <si>
    <t>Vijay Bhattacharya</t>
  </si>
  <si>
    <t>Rohan Dutta</t>
  </si>
  <si>
    <t>Radha Kaur</t>
  </si>
  <si>
    <t>Aditya Nair</t>
  </si>
  <si>
    <t>Vinod Kumar</t>
  </si>
  <si>
    <t>Umesh Srivastava</t>
  </si>
  <si>
    <t>Prashant Deshmukh</t>
  </si>
  <si>
    <t>Monika Bhatnagar</t>
  </si>
  <si>
    <t>Tapan Gupta</t>
  </si>
  <si>
    <t>Namita Gupta</t>
  </si>
  <si>
    <t>Rohan Mishra</t>
  </si>
  <si>
    <t>Sneha Patel</t>
  </si>
  <si>
    <t>Bhavana Mathur</t>
  </si>
  <si>
    <t>Sunita Das</t>
  </si>
  <si>
    <t>Vivek Luthra</t>
  </si>
  <si>
    <t>Sunil Siddiqui</t>
  </si>
  <si>
    <t>Shruti Menon</t>
  </si>
  <si>
    <t>Anand Rao</t>
  </si>
  <si>
    <t>Tanuja Mathur</t>
  </si>
  <si>
    <t>Kiran Pathak</t>
  </si>
  <si>
    <t>Kiran Rawat</t>
  </si>
  <si>
    <t>Lalita Ahuja</t>
  </si>
  <si>
    <t>Deepika Das</t>
  </si>
  <si>
    <t>Priya Varma</t>
  </si>
  <si>
    <t>Arun Dutta</t>
  </si>
  <si>
    <t>Anita Arora</t>
  </si>
  <si>
    <t>Yogesh Alva</t>
  </si>
  <si>
    <t>Pooja Sharma</t>
  </si>
  <si>
    <t>Amit Joshi</t>
  </si>
  <si>
    <t>Arun Luthra</t>
  </si>
  <si>
    <t>Bina Joshi</t>
  </si>
  <si>
    <t>Bina Bhattacharya</t>
  </si>
  <si>
    <t>Gita Mehta</t>
  </si>
  <si>
    <t>Vinod Pathak</t>
  </si>
  <si>
    <t>Sachin Joshi</t>
  </si>
  <si>
    <t>Amit Prasad</t>
  </si>
  <si>
    <t>Vivek Rawat</t>
  </si>
  <si>
    <t>Navin Nair</t>
  </si>
  <si>
    <t>Rajesh Pathak</t>
  </si>
  <si>
    <t>Bina Roy</t>
  </si>
  <si>
    <t>Monika Ahuja</t>
  </si>
  <si>
    <t>Meena Menon</t>
  </si>
  <si>
    <t>Anita Joshi</t>
  </si>
  <si>
    <t>Pooja Reddy</t>
  </si>
  <si>
    <t>Arun Goyal</t>
  </si>
  <si>
    <t>Krishna Malhotra</t>
  </si>
  <si>
    <t>Jyoti Mehta</t>
  </si>
  <si>
    <t>Anita Rawat</t>
  </si>
  <si>
    <t>Prashant Shah</t>
  </si>
  <si>
    <t>Namita Sheth</t>
  </si>
  <si>
    <t>Manoj Luthra</t>
  </si>
  <si>
    <t>Sanjay Jain</t>
  </si>
  <si>
    <t>Isha Arora</t>
  </si>
  <si>
    <t>Rajesh Kapoor</t>
  </si>
  <si>
    <t>Yogesh Luthra</t>
  </si>
  <si>
    <t>Navin Verma</t>
  </si>
  <si>
    <t>Aditya Siddiqui</t>
  </si>
  <si>
    <t>Sumit Chatterjee</t>
  </si>
  <si>
    <t>Krishna Mehta</t>
  </si>
  <si>
    <t>Lalita Thakur</t>
  </si>
  <si>
    <t>Harish Sharma</t>
  </si>
  <si>
    <t>Tanuja Goyal</t>
  </si>
  <si>
    <t>Navin Gupta</t>
  </si>
  <si>
    <t>Priyanka Chatterjee</t>
  </si>
  <si>
    <t>Ramesh Gupta</t>
  </si>
  <si>
    <t>Krishna Nambiar</t>
  </si>
  <si>
    <t>Ravi Sharma</t>
  </si>
  <si>
    <t>Sunita Ahuja</t>
  </si>
  <si>
    <t>Tapan Luthra</t>
  </si>
  <si>
    <t>Navin Solanki</t>
  </si>
  <si>
    <t>Sumit Siddiqui</t>
  </si>
  <si>
    <t>Shruti Joshi</t>
  </si>
  <si>
    <t>Deepika Iyer</t>
  </si>
  <si>
    <t>Gita Bhattacharya</t>
  </si>
  <si>
    <t>Pankaj Mishra</t>
  </si>
  <si>
    <t>Neeta Mishra</t>
  </si>
  <si>
    <t>Sumit Joshi</t>
  </si>
  <si>
    <t>Rohan Roy</t>
  </si>
  <si>
    <t>Meena Roy</t>
  </si>
  <si>
    <t>Bhavana Prasad</t>
  </si>
  <si>
    <t>Harish Kapoor</t>
  </si>
  <si>
    <t>Anjali Patel</t>
  </si>
  <si>
    <t>Sunita Verma</t>
  </si>
  <si>
    <t>Deepika Verma</t>
  </si>
  <si>
    <t>Sneha Malhotra</t>
  </si>
  <si>
    <t>Namita Kumar</t>
  </si>
  <si>
    <t>Mala Teja</t>
  </si>
  <si>
    <t>Pankaj Alva</t>
  </si>
  <si>
    <t>Prashant Ghosh</t>
  </si>
  <si>
    <t>Bhavana Siddiqui</t>
  </si>
  <si>
    <t>Meena Kumar</t>
  </si>
  <si>
    <t>Bina Mathur</t>
  </si>
  <si>
    <t>Radha Solanki</t>
  </si>
  <si>
    <t>Priya Patel</t>
  </si>
  <si>
    <t>Anand Joshi</t>
  </si>
  <si>
    <t>Ramesh Srivastava</t>
  </si>
  <si>
    <t>Ramesh Yadav</t>
  </si>
  <si>
    <t>Jyoti Sheth</t>
  </si>
  <si>
    <t>Tanuja Dutta</t>
  </si>
  <si>
    <t>Manoj Chatterjee</t>
  </si>
  <si>
    <t>Tanuja Roy</t>
  </si>
  <si>
    <t>Pooja Ahuja</t>
  </si>
  <si>
    <t>Sneha Arora</t>
  </si>
  <si>
    <t>Priya Teja</t>
  </si>
  <si>
    <t>Radha Dutta</t>
  </si>
  <si>
    <t>Sachin Rao</t>
  </si>
  <si>
    <t>Jyoti Srivastava</t>
  </si>
  <si>
    <t>Shruti Alva</t>
  </si>
  <si>
    <t>Arun Deshmukh</t>
  </si>
  <si>
    <t>Ravi Dutta</t>
  </si>
  <si>
    <t>Tapan Chatterjee</t>
  </si>
  <si>
    <t>Jyoti Reddy</t>
  </si>
  <si>
    <t>Aditya Patel</t>
  </si>
  <si>
    <t>Manoj Rathod</t>
  </si>
  <si>
    <t>Vijay Mishra</t>
  </si>
  <si>
    <t>Meena Malhotra</t>
  </si>
  <si>
    <t>Shruti Sharma</t>
  </si>
  <si>
    <t>Shruti Ahuja</t>
  </si>
  <si>
    <t>Neeta Ahuja</t>
  </si>
  <si>
    <t>Gita Rao</t>
  </si>
  <si>
    <t>Arun Chaudhary</t>
  </si>
  <si>
    <t>Sanjay Bhattacharya</t>
  </si>
  <si>
    <t>Sumit Verma</t>
  </si>
  <si>
    <t>Sunil Sheth</t>
  </si>
  <si>
    <t>Anita Luthra</t>
  </si>
  <si>
    <t>Rohan Nambiar</t>
  </si>
  <si>
    <t>Anjali Srivastava</t>
  </si>
  <si>
    <t>Vijay Rao</t>
  </si>
  <si>
    <t>Vinod Arora</t>
  </si>
  <si>
    <t>Rajesh Ghosh</t>
  </si>
  <si>
    <t>Kavita Teja</t>
  </si>
  <si>
    <t>Priyanka Patel</t>
  </si>
  <si>
    <t>Vivek Kaur</t>
  </si>
  <si>
    <t>Kunal Chaudhary</t>
  </si>
  <si>
    <t>Manoj Ahuja</t>
  </si>
  <si>
    <t>Reena Das</t>
  </si>
  <si>
    <t>Vijay Solanki</t>
  </si>
  <si>
    <t>Sachin Desai</t>
  </si>
  <si>
    <t>Isha Yadav</t>
  </si>
  <si>
    <t>Mala Thakur</t>
  </si>
  <si>
    <t>Shruti Pathak</t>
  </si>
  <si>
    <t>Sneha Jain</t>
  </si>
  <si>
    <t>Manoj Pathak</t>
  </si>
  <si>
    <t>Kavita Siddiqui</t>
  </si>
  <si>
    <t>Pankaj Mehta</t>
  </si>
  <si>
    <t>Aditya Menon</t>
  </si>
  <si>
    <t>Monika Chatterjee</t>
  </si>
  <si>
    <t>Rajesh Chatterjee</t>
  </si>
  <si>
    <t>Yogesh Menon</t>
  </si>
  <si>
    <t>Krishna Menon</t>
  </si>
  <si>
    <t>Pankaj Prasad</t>
  </si>
  <si>
    <t>Amit Pillai</t>
  </si>
  <si>
    <t>Devendra Rao</t>
  </si>
  <si>
    <t>Neeta Sharma</t>
  </si>
  <si>
    <t>Pankaj Teja</t>
  </si>
  <si>
    <t>Sunil Chaudhary</t>
  </si>
  <si>
    <t>Bhavana Luthra</t>
  </si>
  <si>
    <t>Pankaj Verma</t>
  </si>
  <si>
    <t>Krishna Alva</t>
  </si>
  <si>
    <t>Jyoti Varma</t>
  </si>
  <si>
    <t>Prashant Rathod</t>
  </si>
  <si>
    <t>Pooja Rao</t>
  </si>
  <si>
    <t>Lata Chaudhary</t>
  </si>
  <si>
    <t>Isha Menon</t>
  </si>
  <si>
    <t>Kavita Goyal</t>
  </si>
  <si>
    <t>Krishna Bhattacharya</t>
  </si>
  <si>
    <t>Rohan Singh</t>
  </si>
  <si>
    <t>Amit Chatterjee</t>
  </si>
  <si>
    <t>Deepika Sharma</t>
  </si>
  <si>
    <t>Prashant Nair</t>
  </si>
  <si>
    <t>Vinod Joshi</t>
  </si>
  <si>
    <t>Gita Roy</t>
  </si>
  <si>
    <t>Manoj Siddiqui</t>
  </si>
  <si>
    <t>Bhavana Ghosh</t>
  </si>
  <si>
    <t>Radha Sheth</t>
  </si>
  <si>
    <t>Reena Sheth</t>
  </si>
  <si>
    <t>Vivek Prasad</t>
  </si>
  <si>
    <t>Ayesha Sheth</t>
  </si>
  <si>
    <t>Radha Bhatnagar</t>
  </si>
  <si>
    <t>Radha Kapoor</t>
  </si>
  <si>
    <t>Devendra Yadav</t>
  </si>
  <si>
    <t>Sunita Mehta</t>
  </si>
  <si>
    <t>Amit Srivastava</t>
  </si>
  <si>
    <t>Jyoti Gupta</t>
  </si>
  <si>
    <t>Isha Desai</t>
  </si>
  <si>
    <t>Pankaj Roy</t>
  </si>
  <si>
    <t>Nikhil Patel</t>
  </si>
  <si>
    <t>Pooja Chatterjee</t>
  </si>
  <si>
    <t>Amit Rao</t>
  </si>
  <si>
    <t>Meena Srivastava</t>
  </si>
  <si>
    <t>Pankaj Patel</t>
  </si>
  <si>
    <t>Ravi Kumar</t>
  </si>
  <si>
    <t>Manoj Dutta</t>
  </si>
  <si>
    <t>Prashant Jain</t>
  </si>
  <si>
    <t>Ayesha Ghosh</t>
  </si>
  <si>
    <t>Bina Jain</t>
  </si>
  <si>
    <t>Vivek Siddiqui</t>
  </si>
  <si>
    <t>Jyoti Roy</t>
  </si>
  <si>
    <t>Arun Siddiqui</t>
  </si>
  <si>
    <t>Priyanka Yadav</t>
  </si>
  <si>
    <t>Mala Pillai</t>
  </si>
  <si>
    <t>Umesh Bhattacharya</t>
  </si>
  <si>
    <t>Sumit Rathod</t>
  </si>
  <si>
    <t>Amit Patel</t>
  </si>
  <si>
    <t>Kiran Jain</t>
  </si>
  <si>
    <t>Lalita Siddiqui</t>
  </si>
  <si>
    <t>Lalita Bhatnagar</t>
  </si>
  <si>
    <t>Tapan Singh</t>
  </si>
  <si>
    <t>Lata Dutta</t>
  </si>
  <si>
    <t>Sanjay Ghosh</t>
  </si>
  <si>
    <t>Sachin Chaudhary</t>
  </si>
  <si>
    <t>Tanuja Teja</t>
  </si>
  <si>
    <t>Krishna Patel</t>
  </si>
  <si>
    <t>Jyoti Jain</t>
  </si>
  <si>
    <t>Gita Sheth</t>
  </si>
  <si>
    <t>Prashant Mishra</t>
  </si>
  <si>
    <t>Vivek Yadav</t>
  </si>
  <si>
    <t>Anita Malhotra</t>
  </si>
  <si>
    <t>Kavita Patel</t>
  </si>
  <si>
    <t>Arun Mathur</t>
  </si>
  <si>
    <t>Rohan Pathak</t>
  </si>
  <si>
    <t>Ravi Solanki</t>
  </si>
  <si>
    <t>Shruti Shah</t>
  </si>
  <si>
    <t>Vivek Rathod</t>
  </si>
  <si>
    <t>Pooja Goyal</t>
  </si>
  <si>
    <t>Anand Siddiqui</t>
  </si>
  <si>
    <t>Ramesh Varma</t>
  </si>
  <si>
    <t>Rajesh Shah</t>
  </si>
  <si>
    <t>Krishna Iyer</t>
  </si>
  <si>
    <t>Pooja Luthra</t>
  </si>
  <si>
    <t>Vijay Jain</t>
  </si>
  <si>
    <t>Sunil Reddy</t>
  </si>
  <si>
    <t>Ayesha Singh</t>
  </si>
  <si>
    <t>Monika Singh</t>
  </si>
  <si>
    <t>Prashant Verma</t>
  </si>
  <si>
    <t>Shruti Iyer</t>
  </si>
  <si>
    <t>Sneha Teja</t>
  </si>
  <si>
    <t>Radha Mathur</t>
  </si>
  <si>
    <t>Harish Solanki</t>
  </si>
  <si>
    <t>Gita Iyer</t>
  </si>
  <si>
    <t>Meena Yadav</t>
  </si>
  <si>
    <t>Sunil Gupta</t>
  </si>
  <si>
    <t>Sneha Yadav</t>
  </si>
  <si>
    <t>Pankaj Singh</t>
  </si>
  <si>
    <t>Kavita Kumar</t>
  </si>
  <si>
    <t>Gita Kulkarni</t>
  </si>
  <si>
    <t>Rajesh Prasad</t>
  </si>
  <si>
    <t>Amit Ahuja</t>
  </si>
  <si>
    <t>Kunal Deshmukh</t>
  </si>
  <si>
    <t>Tapan Mishra</t>
  </si>
  <si>
    <t>Umesh Chaudhary</t>
  </si>
  <si>
    <t>Yogesh Roy</t>
  </si>
  <si>
    <t>Deepika Kulkarni</t>
  </si>
  <si>
    <t>Vinod Chatterjee</t>
  </si>
  <si>
    <t>Vivek Teja</t>
  </si>
  <si>
    <t>Manoj Gupta</t>
  </si>
  <si>
    <t>Prashant Dutta</t>
  </si>
  <si>
    <t>Monika Dutta</t>
  </si>
  <si>
    <t>Ravi Varma</t>
  </si>
  <si>
    <t>Tanuja Gupta</t>
  </si>
  <si>
    <t>Pankaj Sheth</t>
  </si>
  <si>
    <t>Aditya Deshmukh</t>
  </si>
  <si>
    <t>Sumit Reddy</t>
  </si>
  <si>
    <t>Vijay Singh</t>
  </si>
  <si>
    <t>Yogesh Patel</t>
  </si>
  <si>
    <t>Jyoti Bhattacharya</t>
  </si>
  <si>
    <t>Reena Kulkarni</t>
  </si>
  <si>
    <t>Bhavana Mehta</t>
  </si>
  <si>
    <t>Pankaj Deshmukh</t>
  </si>
  <si>
    <t>Sunil Kapoor</t>
  </si>
  <si>
    <t>Sumit Sheth</t>
  </si>
  <si>
    <t>Isha Kaur</t>
  </si>
  <si>
    <t>Harish Mishra</t>
  </si>
  <si>
    <t>Lata Rathod</t>
  </si>
  <si>
    <t>Vivek Bhattacharya</t>
  </si>
  <si>
    <t>Meena Patel</t>
  </si>
  <si>
    <t>Umesh Kumar</t>
  </si>
  <si>
    <t>Aditya Prasad</t>
  </si>
  <si>
    <t>Bina Singh</t>
  </si>
  <si>
    <t>Neeta Kulkarni</t>
  </si>
  <si>
    <t>Sachin Goyal</t>
  </si>
  <si>
    <t>Anand Chatterjee</t>
  </si>
  <si>
    <t>Neeta Yadav</t>
  </si>
  <si>
    <t>Radha Gupta</t>
  </si>
  <si>
    <t>Anand Arora</t>
  </si>
  <si>
    <t>Devendra Luthra</t>
  </si>
  <si>
    <t>Anjali Roy</t>
  </si>
  <si>
    <t>Anjali Alva</t>
  </si>
  <si>
    <t>Tapan Rawat</t>
  </si>
  <si>
    <t>Sachin Shah</t>
  </si>
  <si>
    <t>Meena Thakur</t>
  </si>
  <si>
    <t>Sanjay Sheth</t>
  </si>
  <si>
    <t>Tapan Bhattacharya</t>
  </si>
  <si>
    <t>Sneha Thakur</t>
  </si>
  <si>
    <t>Pooja Pathak</t>
  </si>
  <si>
    <t>Sachin Nambiar</t>
  </si>
  <si>
    <t>Ramesh Nambiar</t>
  </si>
  <si>
    <t>Monika Mathur</t>
  </si>
  <si>
    <t>Lata Kaur</t>
  </si>
  <si>
    <t>Rohan Rathod</t>
  </si>
  <si>
    <t>Sanjay Malhotra</t>
  </si>
  <si>
    <t>Priyanka Alva</t>
  </si>
  <si>
    <t>Sunil Rawat</t>
  </si>
  <si>
    <t>Shruti Dutta</t>
  </si>
  <si>
    <t>Lata Kumar</t>
  </si>
  <si>
    <t>Vinod Verma</t>
  </si>
  <si>
    <t>Kiran Srivastava</t>
  </si>
  <si>
    <t>Anita Bhattacharya</t>
  </si>
  <si>
    <t>Sunil Varma</t>
  </si>
  <si>
    <t>Reena Arora</t>
  </si>
  <si>
    <t>Sneha Ghosh</t>
  </si>
  <si>
    <t>Neeta Patel</t>
  </si>
  <si>
    <t>Rohan Kapoor</t>
  </si>
  <si>
    <t>Nikhil Arora</t>
  </si>
  <si>
    <t>Sachin Iyer</t>
  </si>
  <si>
    <t>Monika Rawat</t>
  </si>
  <si>
    <t>Ayesha Arora</t>
  </si>
  <si>
    <t>Vijay Prasad</t>
  </si>
  <si>
    <t>Isha Ghosh</t>
  </si>
  <si>
    <t>Monika Patel</t>
  </si>
  <si>
    <t>Mala Mathur</t>
  </si>
  <si>
    <t>Vinod Malhotra</t>
  </si>
  <si>
    <t>Shruti Bhatnagar</t>
  </si>
  <si>
    <t>Yogesh Malhotra</t>
  </si>
  <si>
    <t>Priya Roy</t>
  </si>
  <si>
    <t>Isha Gupta</t>
  </si>
  <si>
    <t>Mala Goyal</t>
  </si>
  <si>
    <t>Reena Sharma</t>
  </si>
  <si>
    <t>Sunil Luthra</t>
  </si>
  <si>
    <t>Rajesh Mishra</t>
  </si>
  <si>
    <t>Pankaj Gupta</t>
  </si>
  <si>
    <t>Ravi Teja</t>
  </si>
  <si>
    <t>Gita Rathod</t>
  </si>
  <si>
    <t>Vivek Sharma</t>
  </si>
  <si>
    <t>Sachin Malhotra</t>
  </si>
  <si>
    <t>Radha Srivastava</t>
  </si>
  <si>
    <t>Anand Bhattacharya</t>
  </si>
  <si>
    <t>Yogesh Reddy</t>
  </si>
  <si>
    <t>Rohan Shah</t>
  </si>
  <si>
    <t>Anand Mishra</t>
  </si>
  <si>
    <t>Priya Sharma</t>
  </si>
  <si>
    <t>Ramesh Sharma</t>
  </si>
  <si>
    <t>Tapan Nair</t>
  </si>
  <si>
    <t>Sunita Singh</t>
  </si>
  <si>
    <t>Umesh Teja</t>
  </si>
  <si>
    <t>Pankaj Bhattacharya</t>
  </si>
  <si>
    <t>Rajesh Mathur</t>
  </si>
  <si>
    <t>Priyanka Pathak</t>
  </si>
  <si>
    <t>Aditya Iyer</t>
  </si>
  <si>
    <t>Umesh Dutta</t>
  </si>
  <si>
    <t>Kunal Shah</t>
  </si>
  <si>
    <t>Harish Joshi</t>
  </si>
  <si>
    <t>Devendra Menon</t>
  </si>
  <si>
    <t>Sneha Prasad</t>
  </si>
  <si>
    <t>Navin Kaur</t>
  </si>
  <si>
    <t>Gita Dutta</t>
  </si>
  <si>
    <t>Kiran Bhattacharya</t>
  </si>
  <si>
    <t>Arun Verma</t>
  </si>
  <si>
    <t>Meena Chatterjee</t>
  </si>
  <si>
    <t>Vivek Bhatnagar</t>
  </si>
  <si>
    <t>Pankaj Shah</t>
  </si>
  <si>
    <t>Kavita Srivastava</t>
  </si>
  <si>
    <t>Mala Chatterjee</t>
  </si>
  <si>
    <t>Lalita Kaur</t>
  </si>
  <si>
    <t>Vijay Chatterjee</t>
  </si>
  <si>
    <t>Kiran Prasad</t>
  </si>
  <si>
    <t>Isha Sheth</t>
  </si>
  <si>
    <t>Anita Prasad</t>
  </si>
  <si>
    <t>Harish Malhotra</t>
  </si>
  <si>
    <t>Pooja Pillai</t>
  </si>
  <si>
    <t>Anita Desai</t>
  </si>
  <si>
    <t>Umesh Rawat</t>
  </si>
  <si>
    <t>Harish Thakur</t>
  </si>
  <si>
    <t>Navin Pathak</t>
  </si>
  <si>
    <t>Kavita Rawat</t>
  </si>
  <si>
    <t>Tanuja Prasad</t>
  </si>
  <si>
    <t>Rajesh Verma</t>
  </si>
  <si>
    <t>Gita Teja</t>
  </si>
  <si>
    <t>Manoj Goyal</t>
  </si>
  <si>
    <t>Vinod Prasad</t>
  </si>
  <si>
    <t>Bina Nair</t>
  </si>
  <si>
    <t>Sumit Sharma</t>
  </si>
  <si>
    <t>Isha Ahuja</t>
  </si>
  <si>
    <t>Kavita Jain</t>
  </si>
  <si>
    <t>Devendra Varma</t>
  </si>
  <si>
    <t>Vijay Patel</t>
  </si>
  <si>
    <t>Pooja Arora</t>
  </si>
  <si>
    <t>Tapan Siddiqui</t>
  </si>
  <si>
    <t>Radha Varma</t>
  </si>
  <si>
    <t>Kiran Ghosh</t>
  </si>
  <si>
    <t>Anjali Pathak</t>
  </si>
  <si>
    <t>Prashant Gupta</t>
  </si>
  <si>
    <t>Vijay Rawat</t>
  </si>
  <si>
    <t>Isha Reddy</t>
  </si>
  <si>
    <t>Radha Rao</t>
  </si>
  <si>
    <t>Priya Dutta</t>
  </si>
  <si>
    <t>Vivek Mathur</t>
  </si>
  <si>
    <t>Prashant Luthra</t>
  </si>
  <si>
    <t>Priya Prasad</t>
  </si>
  <si>
    <t>Rohan Thakur</t>
  </si>
  <si>
    <t>Kavita Nair</t>
  </si>
  <si>
    <t>Sunita Teja</t>
  </si>
  <si>
    <t>Harish Goyal</t>
  </si>
  <si>
    <t>Namita Ghosh</t>
  </si>
  <si>
    <t>Priyanka Jain</t>
  </si>
  <si>
    <t>Kavita Ahuja</t>
  </si>
  <si>
    <t>Manoj Kulkarni</t>
  </si>
  <si>
    <t>Tapan Ahuja</t>
  </si>
  <si>
    <t>Jyoti Iyer</t>
  </si>
  <si>
    <t>Mala Pathak</t>
  </si>
  <si>
    <t>Ravi Gupta</t>
  </si>
  <si>
    <t>Krishna Rawat</t>
  </si>
  <si>
    <t>Nikhil Pathak</t>
  </si>
  <si>
    <t>Sumit Solanki</t>
  </si>
  <si>
    <t>Bina Mishra</t>
  </si>
  <si>
    <t>Sanjay Srivastava</t>
  </si>
  <si>
    <t>Vinod Dutta</t>
  </si>
  <si>
    <t>Sumit Nambiar</t>
  </si>
  <si>
    <t>Sachin Rawat</t>
  </si>
  <si>
    <t>Arun Pillai</t>
  </si>
  <si>
    <t>Ayesha Ahuja</t>
  </si>
  <si>
    <t>Sanjay Joshi</t>
  </si>
  <si>
    <t>Lata Mathur</t>
  </si>
  <si>
    <t>Kavita Gupta</t>
  </si>
  <si>
    <t>Manoj Nambiar</t>
  </si>
  <si>
    <t>Yogesh Rao</t>
  </si>
  <si>
    <t>Ramesh Chatterjee</t>
  </si>
  <si>
    <t>Lalita Luthra</t>
  </si>
  <si>
    <t>Pankaj Arora</t>
  </si>
  <si>
    <t>Arun Mehta</t>
  </si>
  <si>
    <t>Vivek Nambiar</t>
  </si>
  <si>
    <t>Reena Menon</t>
  </si>
  <si>
    <t>Arun Sheth</t>
  </si>
  <si>
    <t>Anjali Thakur</t>
  </si>
  <si>
    <t>Vivek Srivastava</t>
  </si>
  <si>
    <t>Rohan Patel</t>
  </si>
  <si>
    <t>Sneha Desai</t>
  </si>
  <si>
    <t>Namita Patel</t>
  </si>
  <si>
    <t>Monika Deshmukh</t>
  </si>
  <si>
    <t>Prashant Das</t>
  </si>
  <si>
    <t>Priya Thakur</t>
  </si>
  <si>
    <t>Priyanka Verma</t>
  </si>
  <si>
    <t>Anjali Nambiar</t>
  </si>
  <si>
    <t>Radha Sharma</t>
  </si>
  <si>
    <t>Sachin Yadav</t>
  </si>
  <si>
    <t>Sunil Singh</t>
  </si>
  <si>
    <t>Monika Mehta</t>
  </si>
  <si>
    <t>Arun Teja</t>
  </si>
  <si>
    <t>Kiran Mathur</t>
  </si>
  <si>
    <t>Vivek Jain</t>
  </si>
  <si>
    <t>Pooja Deshmukh</t>
  </si>
  <si>
    <t>Deepika Shah</t>
  </si>
  <si>
    <t>Namita Reddy</t>
  </si>
  <si>
    <t>Kiran Solanki</t>
  </si>
  <si>
    <t>Monika Thakur</t>
  </si>
  <si>
    <t>Priya Mehta</t>
  </si>
  <si>
    <t>Meena Rathod</t>
  </si>
  <si>
    <t>Mala Das</t>
  </si>
  <si>
    <t>Mala Malhotra</t>
  </si>
  <si>
    <t>Neeta Malhotra</t>
  </si>
  <si>
    <t>Rajesh Siddiqui</t>
  </si>
  <si>
    <t>Arun Ghosh</t>
  </si>
  <si>
    <t>Anita Mathur</t>
  </si>
  <si>
    <t>Vinod Nambiar</t>
  </si>
  <si>
    <t>Mala Srivastava</t>
  </si>
  <si>
    <t>Devendra Mathur</t>
  </si>
  <si>
    <t>Aditya Joshi</t>
  </si>
  <si>
    <t>Nikhil Reddy</t>
  </si>
  <si>
    <t>Devendra Pathak</t>
  </si>
  <si>
    <t>Nikhil Chaudhary</t>
  </si>
  <si>
    <t>Navin Chaudhary</t>
  </si>
  <si>
    <t>Rajesh Sheth</t>
  </si>
  <si>
    <t>Bhavana Teja</t>
  </si>
  <si>
    <t>Arun Gupta</t>
  </si>
  <si>
    <t>Sumit Pillai</t>
  </si>
  <si>
    <t>Sunil Jain</t>
  </si>
  <si>
    <t>Kavita Mehta</t>
  </si>
  <si>
    <t>Tanuja Malhotra</t>
  </si>
  <si>
    <t>Anita Sharma</t>
  </si>
  <si>
    <t>Anjali Sharma</t>
  </si>
  <si>
    <t>Pankaj Kapoor</t>
  </si>
  <si>
    <t>Priyanka Mishra</t>
  </si>
  <si>
    <t>Sunita Arora</t>
  </si>
  <si>
    <t>Mala Dutta</t>
  </si>
  <si>
    <t>Priya Kaur</t>
  </si>
  <si>
    <t>Kiran Siddiqui</t>
  </si>
  <si>
    <t>Lata Chatterjee</t>
  </si>
  <si>
    <t>Arun Kaur</t>
  </si>
  <si>
    <t>Bhavana Varma</t>
  </si>
  <si>
    <t>Anand Reddy</t>
  </si>
  <si>
    <t>Isha Nair</t>
  </si>
  <si>
    <t>Neeta Solanki</t>
  </si>
  <si>
    <t>Anita Mehta</t>
  </si>
  <si>
    <t>Lalita Nambiar</t>
  </si>
  <si>
    <t>Aditya Jain</t>
  </si>
  <si>
    <t>Bina Teja</t>
  </si>
  <si>
    <t>Sneha Deshmukh</t>
  </si>
  <si>
    <t>Tapan Shah</t>
  </si>
  <si>
    <t>Lata Joshi</t>
  </si>
  <si>
    <t>Meena Kaur</t>
  </si>
  <si>
    <t>Jyoti Kumar</t>
  </si>
  <si>
    <t>Ramesh Verma</t>
  </si>
  <si>
    <t>Lalita Sheth</t>
  </si>
  <si>
    <t>Rohan Sheth</t>
  </si>
  <si>
    <t>Vinod Solanki</t>
  </si>
  <si>
    <t>Vinod Ahuja</t>
  </si>
  <si>
    <t>Lata Bhattacharya</t>
  </si>
  <si>
    <t>Vivek Mehta</t>
  </si>
  <si>
    <t>Prashant Mathur</t>
  </si>
  <si>
    <t>Ravi Ghosh</t>
  </si>
  <si>
    <t>Rohan Jain</t>
  </si>
  <si>
    <t>Sumit Goyal</t>
  </si>
  <si>
    <t>Kavita Iyer</t>
  </si>
  <si>
    <t>Ayesha Luthra</t>
  </si>
  <si>
    <t>Radha Ghosh</t>
  </si>
  <si>
    <t>Kunal Yadav</t>
  </si>
  <si>
    <t>Tanuja Solanki</t>
  </si>
  <si>
    <t>Sunil Iyer</t>
  </si>
  <si>
    <t>Krishna Chatterjee</t>
  </si>
  <si>
    <t>Anand Mehta</t>
  </si>
  <si>
    <t>Nikhil Yadav</t>
  </si>
  <si>
    <t>Mala Ghosh</t>
  </si>
  <si>
    <t>Nikhil Luthra</t>
  </si>
  <si>
    <t>Anand Thakur</t>
  </si>
  <si>
    <t>Devendra Jain</t>
  </si>
  <si>
    <t>Monika Nambiar</t>
  </si>
  <si>
    <t>Ayesha Rathod</t>
  </si>
  <si>
    <t>Mala Siddiqui</t>
  </si>
  <si>
    <t>Vivek Deshmukh</t>
  </si>
  <si>
    <t>Ramesh Mishra</t>
  </si>
  <si>
    <t>Sunita Prasad</t>
  </si>
  <si>
    <t>Umesh Kulkarni</t>
  </si>
  <si>
    <t>Ramesh Solanki</t>
  </si>
  <si>
    <t>Bhavana Sheth</t>
  </si>
  <si>
    <t>Rohan Gupta</t>
  </si>
  <si>
    <t>Priyanka Roy</t>
  </si>
  <si>
    <t>Sunita Roy</t>
  </si>
  <si>
    <t>Krishna Bhatnagar</t>
  </si>
  <si>
    <t>Sunita Sharma</t>
  </si>
  <si>
    <t>Kavita Kaur</t>
  </si>
  <si>
    <t>Sanjay Pillai</t>
  </si>
  <si>
    <t>Sachin Varma</t>
  </si>
  <si>
    <t>Bhavana Reddy</t>
  </si>
  <si>
    <t>Anjali Gupta</t>
  </si>
  <si>
    <t>Neeta Menon</t>
  </si>
  <si>
    <t>Bhavana Kapoor</t>
  </si>
  <si>
    <t>Nikhil Rathod</t>
  </si>
  <si>
    <t>Priyanka Dutta</t>
  </si>
  <si>
    <t>Vivek Pathak</t>
  </si>
  <si>
    <t>Anand Kaur</t>
  </si>
  <si>
    <t>Pankaj Jain</t>
  </si>
  <si>
    <t>Anand Srivastava</t>
  </si>
  <si>
    <t>Priyanka Teja</t>
  </si>
  <si>
    <t>Sunil Arora</t>
  </si>
  <si>
    <t>Vijay Das</t>
  </si>
  <si>
    <t>Ravi Reddy</t>
  </si>
  <si>
    <t>Meena Prasad</t>
  </si>
  <si>
    <t>Priya Siddiqui</t>
  </si>
  <si>
    <t>Namita Roy</t>
  </si>
  <si>
    <t>Shruti Verma</t>
  </si>
  <si>
    <t>Rajesh Yadav</t>
  </si>
  <si>
    <t>Aditya Mishra</t>
  </si>
  <si>
    <t>Tanuja Srivastava</t>
  </si>
  <si>
    <t>Vinod Srivastava</t>
  </si>
  <si>
    <t>Anjali Chaudhary</t>
  </si>
  <si>
    <t>Rohan Prasad</t>
  </si>
  <si>
    <t>Krishna Ahuja</t>
  </si>
  <si>
    <t>Sanjay Roy</t>
  </si>
  <si>
    <t>Bina Deshmukh</t>
  </si>
  <si>
    <t>Lata Verma</t>
  </si>
  <si>
    <t>Vinod Sharma</t>
  </si>
  <si>
    <t>Bhavana Rawat</t>
  </si>
  <si>
    <t>Kavita Kapoor</t>
  </si>
  <si>
    <t>Prashant Arora</t>
  </si>
  <si>
    <t>Tapan Varma</t>
  </si>
  <si>
    <t>Anita Dutta</t>
  </si>
  <si>
    <t>Pankaj Luthra</t>
  </si>
  <si>
    <t>Kunal Patel</t>
  </si>
  <si>
    <t>Vijay Varma</t>
  </si>
  <si>
    <t>Sunita Luthra</t>
  </si>
  <si>
    <t>Sunil Rao</t>
  </si>
  <si>
    <t>Pankaj Srivastava</t>
  </si>
  <si>
    <t>Tapan Patel</t>
  </si>
  <si>
    <t>Anjali Rao</t>
  </si>
  <si>
    <t>Sumit Mishra</t>
  </si>
  <si>
    <t>Ravi Bhattacharya</t>
  </si>
  <si>
    <t>Reena Teja</t>
  </si>
  <si>
    <t>Harish Kumar</t>
  </si>
  <si>
    <t>Kiran Mishra</t>
  </si>
  <si>
    <t>Arun Rawat</t>
  </si>
  <si>
    <t>Namita Goyal</t>
  </si>
  <si>
    <t>Krishna Rao</t>
  </si>
  <si>
    <t>Namita Siddiqui</t>
  </si>
  <si>
    <t>Mala Kulkarni</t>
  </si>
  <si>
    <t>Sachin Sheth</t>
  </si>
  <si>
    <t>Kunal Malhotra</t>
  </si>
  <si>
    <t>Priya Reddy</t>
  </si>
  <si>
    <t>Sunil Mathur</t>
  </si>
  <si>
    <t>Deepika Malhotra</t>
  </si>
  <si>
    <t>Anita Varma</t>
  </si>
  <si>
    <t>Sumit Teja</t>
  </si>
  <si>
    <t>Meena Sheth</t>
  </si>
  <si>
    <t>Tapan Joshi</t>
  </si>
  <si>
    <t>Lalita Desai</t>
  </si>
  <si>
    <t>Navin Sharma</t>
  </si>
  <si>
    <t>Reena Patel</t>
  </si>
  <si>
    <t>Amit Ghosh</t>
  </si>
  <si>
    <t>Ramesh Jain</t>
  </si>
  <si>
    <t>Shruti Deshmukh</t>
  </si>
  <si>
    <t>Tanuja Shah</t>
  </si>
  <si>
    <t>Anita Srivastava</t>
  </si>
  <si>
    <t>Vivek Mishra</t>
  </si>
  <si>
    <t>Monika Solanki</t>
  </si>
  <si>
    <t>Sunil Das</t>
  </si>
  <si>
    <t>Rajesh Singh</t>
  </si>
  <si>
    <t>Yogesh Kulkarni</t>
  </si>
  <si>
    <t>Anjali Varma</t>
  </si>
  <si>
    <t>Anand Patel</t>
  </si>
  <si>
    <t>Sanjay Thakur</t>
  </si>
  <si>
    <t>Yogesh Kaur</t>
  </si>
  <si>
    <t>Prashant Sharma</t>
  </si>
  <si>
    <t>Rajesh Arora</t>
  </si>
  <si>
    <t>Krishna Pillai</t>
  </si>
  <si>
    <t>Amit Goyal</t>
  </si>
  <si>
    <t>Nikhil Deshmukh</t>
  </si>
  <si>
    <t>Anjali Jain</t>
  </si>
  <si>
    <t>Reena Goyal</t>
  </si>
  <si>
    <t>Lata Shah</t>
  </si>
  <si>
    <t>Lata Alva</t>
  </si>
  <si>
    <t>Manoj Rao</t>
  </si>
  <si>
    <t>Neeta Deshmukh</t>
  </si>
  <si>
    <t>Ravi Kulkarni</t>
  </si>
  <si>
    <t>Lalita Rao</t>
  </si>
  <si>
    <t>Namita Pathak</t>
  </si>
  <si>
    <t>Arun Yadav</t>
  </si>
  <si>
    <t>Vivek Patel</t>
  </si>
  <si>
    <t>Bina Rawat</t>
  </si>
  <si>
    <t>Ayesha Bhattacharya</t>
  </si>
  <si>
    <t>Aditya Rao</t>
  </si>
  <si>
    <t>Shruti Mehta</t>
  </si>
  <si>
    <t>Bina Siddiqui</t>
  </si>
  <si>
    <t>Devendra Singh</t>
  </si>
  <si>
    <t>Ramesh Das</t>
  </si>
  <si>
    <t>Lalita Verma</t>
  </si>
  <si>
    <t>Priyanka Goyal</t>
  </si>
  <si>
    <t>Sunil Patel</t>
  </si>
  <si>
    <t>Aditya Roy</t>
  </si>
  <si>
    <t>Prashant Srivastava</t>
  </si>
  <si>
    <t>Rajesh Menon</t>
  </si>
  <si>
    <t>Lalita Alva</t>
  </si>
  <si>
    <t>Ravi Jain</t>
  </si>
  <si>
    <t>Bina Goyal</t>
  </si>
  <si>
    <t>Arun Desai</t>
  </si>
  <si>
    <t>Rohan Goyal</t>
  </si>
  <si>
    <t>Ayesha Dutta</t>
  </si>
  <si>
    <t>Manoj Mehta</t>
  </si>
  <si>
    <t>Yogesh Pathak</t>
  </si>
  <si>
    <t>Reena Bhatnagar</t>
  </si>
  <si>
    <t>Vinod Nair</t>
  </si>
  <si>
    <t>Namita Varma</t>
  </si>
  <si>
    <t>Sunita Mathur</t>
  </si>
  <si>
    <t>Amit Rathod</t>
  </si>
  <si>
    <t>Rajesh Desai</t>
  </si>
  <si>
    <t>Deepika Pathak</t>
  </si>
  <si>
    <t>Yogesh Desai</t>
  </si>
  <si>
    <t>Kiran Malhotra</t>
  </si>
  <si>
    <t>Lata Nambiar</t>
  </si>
  <si>
    <t>Sachin Arora</t>
  </si>
  <si>
    <t>Kiran Joshi</t>
  </si>
  <si>
    <t>Pooja Menon</t>
  </si>
  <si>
    <t>Mala Rawat</t>
  </si>
  <si>
    <t>Ramesh Shah</t>
  </si>
  <si>
    <t>Isha Luthra</t>
  </si>
  <si>
    <t>Sneha Rao</t>
  </si>
  <si>
    <t>Lalita Rathod</t>
  </si>
  <si>
    <t>Navin Mathur</t>
  </si>
  <si>
    <t>Pankaj Desai</t>
  </si>
  <si>
    <t>Nikhil Bhattacharya</t>
  </si>
  <si>
    <t>Umesh Goyal</t>
  </si>
  <si>
    <t>Sachin Prasad</t>
  </si>
  <si>
    <t>Ayesha Thakur</t>
  </si>
  <si>
    <t>Vinod Goyal</t>
  </si>
  <si>
    <t>Sunil Dutta</t>
  </si>
  <si>
    <t>Bhavana Malhotra</t>
  </si>
  <si>
    <t>Anita Pathak</t>
  </si>
  <si>
    <t>Jyoti Ahuja</t>
  </si>
  <si>
    <t>Rajesh Roy</t>
  </si>
  <si>
    <t>Namita Rao</t>
  </si>
  <si>
    <t>Harish Patel</t>
  </si>
  <si>
    <t>Kiran Patel</t>
  </si>
  <si>
    <t>Isha Thakur</t>
  </si>
  <si>
    <t>Amit Sheth</t>
  </si>
  <si>
    <t>Neeta Singh</t>
  </si>
  <si>
    <t>Kavita Dutta</t>
  </si>
  <si>
    <t>Vinod Kulkarni</t>
  </si>
  <si>
    <t>Lata Iyer</t>
  </si>
  <si>
    <t>Sunil Kumar</t>
  </si>
  <si>
    <t>Sanjay Mehta</t>
  </si>
  <si>
    <t>Pooja Joshi</t>
  </si>
  <si>
    <t>Namita Desai</t>
  </si>
  <si>
    <t>Priyanka Ghosh</t>
  </si>
  <si>
    <t>Sanjay Pathak</t>
  </si>
  <si>
    <t>Shruti Kulkarni</t>
  </si>
  <si>
    <t>Sumit Dutta</t>
  </si>
  <si>
    <t>Priya Ahuja</t>
  </si>
  <si>
    <t>Meena Joshi</t>
  </si>
  <si>
    <t>Monika Goyal</t>
  </si>
  <si>
    <t>Vijay Siddiqui</t>
  </si>
  <si>
    <t>Monika Kumar</t>
  </si>
  <si>
    <t>Priyanka Menon</t>
  </si>
  <si>
    <t>Anand Yadav</t>
  </si>
  <si>
    <t>Deepika Gupta</t>
  </si>
  <si>
    <t>Lata Patel</t>
  </si>
  <si>
    <t>Rajesh Kaur</t>
  </si>
  <si>
    <t>Nikhil Menon</t>
  </si>
  <si>
    <t>Sachin Kaur</t>
  </si>
  <si>
    <t>Arun Prasad</t>
  </si>
  <si>
    <t>Rajesh Chaudhary</t>
  </si>
  <si>
    <t>Vivek Shah</t>
  </si>
  <si>
    <t>Harish Prasad</t>
  </si>
  <si>
    <t>Krishna Jain</t>
  </si>
  <si>
    <t>Radha Kumar</t>
  </si>
  <si>
    <t>Bhavana Desai</t>
  </si>
  <si>
    <t>Kavita Bhatnagar</t>
  </si>
  <si>
    <t>Arun Jain</t>
  </si>
  <si>
    <t>Deepika Patel</t>
  </si>
  <si>
    <t>Meena Das</t>
  </si>
  <si>
    <t>Priyanka Sharma</t>
  </si>
  <si>
    <t>Mala Verma</t>
  </si>
  <si>
    <t>Prashant Roy</t>
  </si>
  <si>
    <t>Kavita Desai</t>
  </si>
  <si>
    <t>Reena Mehta</t>
  </si>
  <si>
    <t>Pankaj Mathur</t>
  </si>
  <si>
    <t>Manoj Kapoor</t>
  </si>
  <si>
    <t>Meena Desai</t>
  </si>
  <si>
    <t>Radha Alva</t>
  </si>
  <si>
    <t>Manoj Sharma</t>
  </si>
  <si>
    <t>Vivek Ghosh</t>
  </si>
  <si>
    <t>Shruti Thakur</t>
  </si>
  <si>
    <t>Sumit Roy</t>
  </si>
  <si>
    <t>Devendra Thakur</t>
  </si>
  <si>
    <t>Aditya Alva</t>
  </si>
  <si>
    <t>Yogesh Shah</t>
  </si>
  <si>
    <t>Anjali Kulkarni</t>
  </si>
  <si>
    <t>Krishna Rathod</t>
  </si>
  <si>
    <t>Rohan Menon</t>
  </si>
  <si>
    <t>Umesh Reddy</t>
  </si>
  <si>
    <t>Ravi Thakur</t>
  </si>
  <si>
    <t>Sneha Reddy</t>
  </si>
  <si>
    <t>Priyanka Joshi</t>
  </si>
  <si>
    <t>Pooja Roy</t>
  </si>
  <si>
    <t>Kiran Alva</t>
  </si>
  <si>
    <t>Vijay Sheth</t>
  </si>
  <si>
    <t>Vivek Alva</t>
  </si>
  <si>
    <t>Namita Deshmukh</t>
  </si>
  <si>
    <t>Sachin Jain</t>
  </si>
  <si>
    <t>Shruti Chaudhary</t>
  </si>
  <si>
    <t>Tapan Kumar</t>
  </si>
  <si>
    <t>Aditya Arora</t>
  </si>
  <si>
    <t>Namita Mehta</t>
  </si>
  <si>
    <t>Sumit Malhotra</t>
  </si>
  <si>
    <t>Monika Rathod</t>
  </si>
  <si>
    <t>Ayesha Roy</t>
  </si>
  <si>
    <t>Amit Teja</t>
  </si>
  <si>
    <t>Bhavana Mishra</t>
  </si>
  <si>
    <t>Jyoti Menon</t>
  </si>
  <si>
    <t>Deepika Desai</t>
  </si>
  <si>
    <t>Aditya Kulkarni</t>
  </si>
  <si>
    <t>Anita Menon</t>
  </si>
  <si>
    <t>Vivek Nair</t>
  </si>
  <si>
    <t>Bina Das</t>
  </si>
  <si>
    <t>Krishna Joshi</t>
  </si>
  <si>
    <t>Rohan Deshmukh</t>
  </si>
  <si>
    <t>Kunal Singh</t>
  </si>
  <si>
    <t>Ramesh Kumar</t>
  </si>
  <si>
    <t>Rajesh Ahuja</t>
  </si>
  <si>
    <t>Nikhil Bhatnagar</t>
  </si>
  <si>
    <t>Shruti Roy</t>
  </si>
  <si>
    <t>Deepika Solanki</t>
  </si>
  <si>
    <t>Mala Menon</t>
  </si>
  <si>
    <t>Navin Patel</t>
  </si>
  <si>
    <t>Aditya Singh</t>
  </si>
  <si>
    <t>Pankaj Nambiar</t>
  </si>
  <si>
    <t>Kiran Singh</t>
  </si>
  <si>
    <t>Umesh Varma</t>
  </si>
  <si>
    <t>Tapan Deshmukh</t>
  </si>
  <si>
    <t>Anjali Desai</t>
  </si>
  <si>
    <t>Pooja Dutta</t>
  </si>
  <si>
    <t>Navin Kapoor</t>
  </si>
  <si>
    <t>Radha Nair</t>
  </si>
  <si>
    <t>Devendra Arora</t>
  </si>
  <si>
    <t>Pooja Kaur</t>
  </si>
  <si>
    <t>Ravi Siddiqui</t>
  </si>
  <si>
    <t>Lata Mehta</t>
  </si>
  <si>
    <t>Namita Malhotra</t>
  </si>
  <si>
    <t>Anand Nair</t>
  </si>
  <si>
    <t>Mala Roy</t>
  </si>
  <si>
    <t>Pankaj Varma</t>
  </si>
  <si>
    <t>Bhavana Yadav</t>
  </si>
  <si>
    <t>Namita Teja</t>
  </si>
  <si>
    <t>Lata Rawat</t>
  </si>
  <si>
    <t>Ravi Kaur</t>
  </si>
  <si>
    <t>Ravi Arora</t>
  </si>
  <si>
    <t>Kiran Deshmukh</t>
  </si>
  <si>
    <t>Mala Arora</t>
  </si>
  <si>
    <t>Anand Pillai</t>
  </si>
  <si>
    <t>Yogesh Mishra</t>
  </si>
  <si>
    <t>Umesh Menon</t>
  </si>
  <si>
    <t>Nikhil Solanki</t>
  </si>
  <si>
    <t>Arun Shah</t>
  </si>
  <si>
    <t>Arun Nair</t>
  </si>
  <si>
    <t>Sanjay Patel</t>
  </si>
  <si>
    <t>Anjali Chatterjee</t>
  </si>
  <si>
    <t>Nikhil Ahuja</t>
  </si>
  <si>
    <t>Ramesh Joshi</t>
  </si>
  <si>
    <t>Kavita Singh</t>
  </si>
  <si>
    <t>Manoj Iyer</t>
  </si>
  <si>
    <t>Neeta Mathur</t>
  </si>
  <si>
    <t>Harish Pillai</t>
  </si>
  <si>
    <t>Sneha Kaur</t>
  </si>
  <si>
    <t>Bhavana Jain</t>
  </si>
  <si>
    <t>Saturday</t>
  </si>
  <si>
    <t>Sat</t>
  </si>
  <si>
    <t>Sunday</t>
  </si>
  <si>
    <t>Sun</t>
  </si>
  <si>
    <t>Monday</t>
  </si>
  <si>
    <t>Mon</t>
  </si>
  <si>
    <t>Tuesday</t>
  </si>
  <si>
    <t>Tue</t>
  </si>
  <si>
    <t>Wednesday</t>
  </si>
  <si>
    <t>Wed</t>
  </si>
  <si>
    <t>Thursday</t>
  </si>
  <si>
    <t>Thu</t>
  </si>
  <si>
    <t>Friday</t>
  </si>
  <si>
    <t>Fri</t>
  </si>
  <si>
    <t>Day Name</t>
  </si>
  <si>
    <t>Kolkata</t>
  </si>
  <si>
    <t>Lucknow</t>
  </si>
  <si>
    <t>Kanpur</t>
  </si>
  <si>
    <t>Bhopal</t>
  </si>
  <si>
    <t>Patna</t>
  </si>
  <si>
    <t>Ludhiana</t>
  </si>
  <si>
    <t>Vadodara</t>
  </si>
  <si>
    <t>Gorakhpur</t>
  </si>
  <si>
    <t>Rajkot</t>
  </si>
  <si>
    <t>Indore</t>
  </si>
  <si>
    <t>Coimbatore</t>
  </si>
  <si>
    <t>Ranchi</t>
  </si>
  <si>
    <t>Madurai</t>
  </si>
  <si>
    <t>Jodhpur</t>
  </si>
  <si>
    <t>sales</t>
  </si>
  <si>
    <t>date</t>
  </si>
  <si>
    <t>profit</t>
  </si>
  <si>
    <t>Sum of sales</t>
  </si>
  <si>
    <t>Sum of profit</t>
  </si>
  <si>
    <t>Sum of Customer Ratings</t>
  </si>
  <si>
    <t>total sales</t>
  </si>
  <si>
    <t>total profit</t>
  </si>
  <si>
    <t>total customer rating</t>
  </si>
  <si>
    <t>Row Labels</t>
  </si>
  <si>
    <t>Grand Total</t>
  </si>
  <si>
    <t>top 5 customer name</t>
  </si>
  <si>
    <t>brand by sales</t>
  </si>
  <si>
    <t>city by sales</t>
  </si>
  <si>
    <t xml:space="preserve">  city by sales</t>
  </si>
  <si>
    <t>day by sales</t>
  </si>
  <si>
    <t xml:space="preserve"> months</t>
  </si>
  <si>
    <t>jan</t>
  </si>
  <si>
    <t>feb</t>
  </si>
  <si>
    <t>mar</t>
  </si>
  <si>
    <t>apr</t>
  </si>
  <si>
    <t>may</t>
  </si>
  <si>
    <t>jun</t>
  </si>
  <si>
    <t>jul</t>
  </si>
  <si>
    <t>aug</t>
  </si>
  <si>
    <t>sep</t>
  </si>
  <si>
    <t>oct</t>
  </si>
  <si>
    <t>nov</t>
  </si>
  <si>
    <t>dec</t>
  </si>
  <si>
    <t>PATMENT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</si>
</sst>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quot;k&quot;"/>
    <numFmt numFmtId="165" formatCode="#,#00,,&quot;M&quot;"/>
    <numFmt numFmtId="166" formatCode="#,##0,&quot;K&quot;"/>
    <numFmt numFmtId="167" formatCode="#,##0,,&quot;M&quot;"/>
  </numFmts>
  <fonts count="4" x14ac:knownFonts="1">
    <font>
      <sz val="11"/>
      <color theme="1"/>
      <name val="Calibri"/>
      <family val="2"/>
      <scheme val="minor"/>
    </font>
    <font>
      <b/>
      <sz val="11"/>
      <color theme="1"/>
      <name val="Calibri"/>
      <family val="2"/>
      <scheme val="minor"/>
    </font>
    <font>
      <b/>
      <sz val="14"/>
      <color theme="1"/>
      <name val="Calibri"/>
      <family val="2"/>
      <scheme val="minor"/>
    </font>
    <font>
      <sz val="8"/>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14" fontId="0" fillId="0" borderId="0" xfId="0" applyNumberFormat="1"/>
    <xf numFmtId="0" fontId="1" fillId="0" borderId="0" xfId="0" applyFont="1"/>
    <xf numFmtId="0" fontId="0" fillId="0" borderId="0" xfId="0" applyNumberFormat="1"/>
    <xf numFmtId="0" fontId="0" fillId="0" borderId="0" xfId="0" pivotButton="1"/>
    <xf numFmtId="0" fontId="2" fillId="2" borderId="0" xfId="0" applyFont="1" applyFill="1"/>
    <xf numFmtId="0" fontId="0" fillId="0" borderId="0" xfId="0" applyAlignment="1">
      <alignment horizontal="left"/>
    </xf>
    <xf numFmtId="164" fontId="0" fillId="0" borderId="0" xfId="0" applyNumberFormat="1"/>
    <xf numFmtId="14" fontId="0" fillId="0" borderId="0" xfId="0" applyNumberFormat="1" applyAlignment="1">
      <alignment horizontal="left"/>
    </xf>
    <xf numFmtId="165" fontId="0" fillId="0" borderId="0" xfId="0" applyNumberFormat="1"/>
    <xf numFmtId="166" fontId="0" fillId="0" borderId="0" xfId="0" applyNumberFormat="1"/>
    <xf numFmtId="167" fontId="0" fillId="0" borderId="0" xfId="0" applyNumberFormat="1"/>
    <xf numFmtId="0" fontId="0" fillId="0" borderId="1" xfId="0" applyBorder="1"/>
    <xf numFmtId="0" fontId="1" fillId="0" borderId="0" xfId="0" applyFont="1" applyAlignment="1">
      <alignment horizontal="center"/>
    </xf>
    <xf numFmtId="0" fontId="0" fillId="0" borderId="0" xfId="0" applyAlignment="1">
      <alignment horizontal="center"/>
    </xf>
  </cellXfs>
  <cellStyles count="1">
    <cellStyle name="Normal" xfId="0" builtinId="0"/>
  </cellStyles>
  <dxfs count="14">
    <dxf>
      <font>
        <b/>
        <i val="0"/>
        <strike val="0"/>
        <condense val="0"/>
        <extend val="0"/>
        <outline val="0"/>
        <shadow val="0"/>
        <u val="none"/>
        <vertAlign val="baseline"/>
        <sz val="11"/>
        <color theme="1"/>
        <name val="Calibri"/>
        <family val="2"/>
        <scheme val="minor"/>
      </font>
    </dxf>
    <dxf>
      <numFmt numFmtId="164" formatCode="#,#00,,&quot;k&quot;"/>
    </dxf>
    <dxf>
      <numFmt numFmtId="168" formatCode="m/d/yyyy"/>
    </dxf>
    <dxf>
      <numFmt numFmtId="166" formatCode="#,##0,&quot;K&quot;"/>
    </dxf>
    <dxf>
      <numFmt numFmtId="164" formatCode="#,#00,,&quot;k&quot;"/>
    </dxf>
    <dxf>
      <numFmt numFmtId="168" formatCode="m/d/yyyy"/>
    </dxf>
    <dxf>
      <numFmt numFmtId="164" formatCode="#,#00,,&quot;k&quot;"/>
    </dxf>
    <dxf>
      <numFmt numFmtId="167" formatCode="#,##0,,&quot;M&quot;"/>
    </dxf>
    <dxf>
      <numFmt numFmtId="164" formatCode="#,#00,,&quot;k&quot;"/>
    </dxf>
    <dxf>
      <numFmt numFmtId="168" formatCode="m/d/yyyy"/>
    </dxf>
    <dxf>
      <numFmt numFmtId="165" formatCode="#,#00,,&quot;M&quot;"/>
    </dxf>
    <dxf>
      <numFmt numFmtId="167" formatCode="#,##0,,&quot;M&quot;"/>
    </dxf>
    <dxf>
      <font>
        <b/>
        <color theme="1"/>
      </font>
      <border>
        <bottom style="thin">
          <color theme="4"/>
        </bottom>
        <vertical/>
        <horizontal/>
      </border>
    </dxf>
    <dxf>
      <font>
        <b/>
        <i val="0"/>
        <sz val="11"/>
        <color theme="1"/>
      </font>
      <fill>
        <patternFill>
          <bgColor theme="4" tint="0.59996337778862885"/>
        </patternFill>
      </fill>
      <border diagonalUp="0" diagonalDown="0">
        <left/>
        <right/>
        <top/>
        <bottom/>
        <vertical/>
        <horizontal/>
      </border>
    </dxf>
  </dxfs>
  <tableStyles count="1" defaultTableStyle="TableStyleMedium9" defaultPivotStyle="PivotStyleLight16">
    <tableStyle name="MY SLICER" pivot="0" table="0" count="10" xr9:uid="{30A11D68-8A73-4B04-8F1D-90A9ABB1963F}">
      <tableStyleElement type="wholeTable" dxfId="13"/>
      <tableStyleElement type="headerRow"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2.7874564459930314E-2"/>
          <c:y val="8.6183396705986862E-2"/>
          <c:w val="0.59068561551757248"/>
          <c:h val="0.84763319084000721"/>
        </c:manualLayout>
      </c:layout>
      <c:pieChart>
        <c:varyColors val="1"/>
        <c:ser>
          <c:idx val="0"/>
          <c:order val="0"/>
          <c:tx>
            <c:strRef>
              <c:f>'pivot table'!$D$3</c:f>
              <c:strCache>
                <c:ptCount val="1"/>
                <c:pt idx="0">
                  <c:v>Total</c:v>
                </c:pt>
              </c:strCache>
            </c:strRef>
          </c:tx>
          <c:explosion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6C-48CA-A5EB-57CCA47E21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6C-48CA-A5EB-57CCA47E21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6C-48CA-A5EB-57CCA47E21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6C-48CA-A5EB-57CCA47E210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6C-48CA-A5EB-57CCA47E21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table'!$C$4:$C$7</c:f>
              <c:strCache>
                <c:ptCount val="3"/>
                <c:pt idx="0">
                  <c:v>OnePlus</c:v>
                </c:pt>
                <c:pt idx="1">
                  <c:v>Samsung</c:v>
                </c:pt>
                <c:pt idx="2">
                  <c:v>Vivo</c:v>
                </c:pt>
              </c:strCache>
            </c:strRef>
          </c:cat>
          <c:val>
            <c:numRef>
              <c:f>'pivot table'!$D$4:$D$7</c:f>
              <c:numCache>
                <c:formatCode>#,#00,,"k"</c:formatCode>
                <c:ptCount val="3"/>
                <c:pt idx="0">
                  <c:v>137874736.11000025</c:v>
                </c:pt>
                <c:pt idx="1">
                  <c:v>142662035.15000001</c:v>
                </c:pt>
                <c:pt idx="2">
                  <c:v>132559242.68999995</c:v>
                </c:pt>
              </c:numCache>
            </c:numRef>
          </c:val>
          <c:extLst>
            <c:ext xmlns:c16="http://schemas.microsoft.com/office/drawing/2014/chart" uri="{C3380CC4-5D6E-409C-BE32-E72D297353CC}">
              <c16:uniqueId val="{0000000A-BE6C-48CA-A5EB-57CCA47E2107}"/>
            </c:ext>
          </c:extLst>
        </c:ser>
        <c:dLbls>
          <c:showLegendKey val="0"/>
          <c:showVal val="0"/>
          <c:showCatName val="0"/>
          <c:showSerName val="0"/>
          <c:showPercent val="0"/>
          <c:showBubbleSize val="0"/>
          <c:showLeaderLines val="1"/>
        </c:dLbls>
        <c:firstSliceAng val="2"/>
      </c:pieChart>
      <c:spPr>
        <a:noFill/>
        <a:ln>
          <a:noFill/>
        </a:ln>
        <a:effectLst/>
      </c:spPr>
    </c:plotArea>
    <c:legend>
      <c:legendPos val="r"/>
      <c:layout>
        <c:manualLayout>
          <c:xMode val="edge"/>
          <c:yMode val="edge"/>
          <c:x val="0.6464347444374331"/>
          <c:y val="7.8121985730719892E-2"/>
          <c:w val="0.3396279733326017"/>
          <c:h val="0.843755241137605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manualLayout>
          <c:layoutTarget val="inner"/>
          <c:xMode val="edge"/>
          <c:yMode val="edge"/>
          <c:x val="3.9933444259567387E-2"/>
          <c:y val="0.15451364986562308"/>
          <c:w val="0.54937938082198967"/>
          <c:h val="0.65903594386031095"/>
        </c:manualLayout>
      </c:layout>
      <c:doughnutChart>
        <c:varyColors val="1"/>
        <c:ser>
          <c:idx val="0"/>
          <c:order val="0"/>
          <c:tx>
            <c:strRef>
              <c:f>'pivot table'!$G$3</c:f>
              <c:strCache>
                <c:ptCount val="1"/>
                <c:pt idx="0">
                  <c:v>Total</c:v>
                </c:pt>
              </c:strCache>
            </c:strRef>
          </c:tx>
          <c:explosion val="7"/>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85-4B3E-A072-11CEFEE82B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85-4B3E-A072-11CEFEE82B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85-4B3E-A072-11CEFEE82B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285-4B3E-A072-11CEFEE82B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D-F5C8-4347-BD46-D73108F6D3D3}"/>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table'!$F$4:$F$9</c:f>
              <c:strCache>
                <c:ptCount val="5"/>
                <c:pt idx="0">
                  <c:v>Lalita Alva</c:v>
                </c:pt>
                <c:pt idx="1">
                  <c:v>Lalita Desai</c:v>
                </c:pt>
                <c:pt idx="2">
                  <c:v>Priya Singh</c:v>
                </c:pt>
                <c:pt idx="3">
                  <c:v>Radha Sharma</c:v>
                </c:pt>
                <c:pt idx="4">
                  <c:v>Vinod Kaur</c:v>
                </c:pt>
              </c:strCache>
            </c:strRef>
          </c:cat>
          <c:val>
            <c:numRef>
              <c:f>'pivot table'!$G$4:$G$9</c:f>
              <c:numCache>
                <c:formatCode>#,##0,"K"</c:formatCode>
                <c:ptCount val="5"/>
                <c:pt idx="0">
                  <c:v>1807972.59</c:v>
                </c:pt>
                <c:pt idx="1">
                  <c:v>1731943.75</c:v>
                </c:pt>
                <c:pt idx="2">
                  <c:v>1731708.09</c:v>
                </c:pt>
                <c:pt idx="3">
                  <c:v>1853087.6899999997</c:v>
                </c:pt>
                <c:pt idx="4">
                  <c:v>1739177.7600000002</c:v>
                </c:pt>
              </c:numCache>
            </c:numRef>
          </c:val>
          <c:extLst>
            <c:ext xmlns:c16="http://schemas.microsoft.com/office/drawing/2014/chart" uri="{C3380CC4-5D6E-409C-BE32-E72D297353CC}">
              <c16:uniqueId val="{0000000C-F5C8-4347-BD46-D73108F6D3D3}"/>
            </c:ext>
          </c:extLst>
        </c:ser>
        <c:dLbls>
          <c:showLegendKey val="0"/>
          <c:showVal val="1"/>
          <c:showCatName val="0"/>
          <c:showSerName val="0"/>
          <c:showPercent val="0"/>
          <c:showBubbleSize val="0"/>
          <c:showLeaderLines val="1"/>
        </c:dLbls>
        <c:firstSliceAng val="2"/>
        <c:holeSize val="35"/>
      </c:doughnutChart>
      <c:spPr>
        <a:noFill/>
        <a:ln>
          <a:noFill/>
        </a:ln>
        <a:effectLst/>
      </c:spPr>
    </c:plotArea>
    <c:legend>
      <c:legendPos val="r"/>
      <c:layout>
        <c:manualLayout>
          <c:xMode val="edge"/>
          <c:yMode val="edge"/>
          <c:x val="0.59780732899236178"/>
          <c:y val="0.11177644710578842"/>
          <c:w val="0.36899771090257555"/>
          <c:h val="0.69330504345639432"/>
        </c:manualLayout>
      </c:layout>
      <c:overlay val="0"/>
      <c:spPr>
        <a:noFill/>
        <a:ln>
          <a:noFill/>
        </a:ln>
        <a:effectLst/>
      </c:spPr>
      <c:txPr>
        <a:bodyPr rot="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sales project.xlsx]pivot table!PivotTable9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571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62283737024222E-2"/>
          <c:y val="3.9735099337748346E-2"/>
          <c:w val="0.92387543252595161"/>
          <c:h val="0.77352140585075868"/>
        </c:manualLayout>
      </c:layout>
      <c:lineChart>
        <c:grouping val="standard"/>
        <c:varyColors val="0"/>
        <c:ser>
          <c:idx val="0"/>
          <c:order val="0"/>
          <c:tx>
            <c:strRef>
              <c:f>'pivot table'!$S$3</c:f>
              <c:strCache>
                <c:ptCount val="1"/>
                <c:pt idx="0">
                  <c:v>Total</c:v>
                </c:pt>
              </c:strCache>
            </c:strRef>
          </c:tx>
          <c:spPr>
            <a:ln w="5715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table'!$R$4:$R$15</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table'!$S$4:$S$15</c:f>
              <c:numCache>
                <c:formatCode>#,#00,,"k"</c:formatCode>
                <c:ptCount val="11"/>
                <c:pt idx="0">
                  <c:v>38793100.989999987</c:v>
                </c:pt>
                <c:pt idx="1">
                  <c:v>36002264.029999979</c:v>
                </c:pt>
                <c:pt idx="2">
                  <c:v>36707889.259999998</c:v>
                </c:pt>
                <c:pt idx="3">
                  <c:v>41153905.300000004</c:v>
                </c:pt>
                <c:pt idx="4">
                  <c:v>38164656.239999995</c:v>
                </c:pt>
                <c:pt idx="5">
                  <c:v>34805128.189999998</c:v>
                </c:pt>
                <c:pt idx="6">
                  <c:v>40319058.779999979</c:v>
                </c:pt>
                <c:pt idx="7">
                  <c:v>36532520.420000002</c:v>
                </c:pt>
                <c:pt idx="8">
                  <c:v>33474582.689999972</c:v>
                </c:pt>
                <c:pt idx="9">
                  <c:v>38120649.849999987</c:v>
                </c:pt>
                <c:pt idx="10">
                  <c:v>39022258.20000001</c:v>
                </c:pt>
              </c:numCache>
            </c:numRef>
          </c:val>
          <c:smooth val="1"/>
          <c:extLst>
            <c:ext xmlns:c16="http://schemas.microsoft.com/office/drawing/2014/chart" uri="{C3380CC4-5D6E-409C-BE32-E72D297353CC}">
              <c16:uniqueId val="{00000000-A35B-464B-A4F4-423D53F92F5D}"/>
            </c:ext>
          </c:extLst>
        </c:ser>
        <c:dLbls>
          <c:showLegendKey val="0"/>
          <c:showVal val="0"/>
          <c:showCatName val="0"/>
          <c:showSerName val="0"/>
          <c:showPercent val="0"/>
          <c:showBubbleSize val="0"/>
        </c:dLbls>
        <c:smooth val="0"/>
        <c:axId val="45733583"/>
        <c:axId val="45719855"/>
      </c:lineChart>
      <c:catAx>
        <c:axId val="4573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5719855"/>
        <c:crosses val="autoZero"/>
        <c:auto val="1"/>
        <c:lblAlgn val="ctr"/>
        <c:lblOffset val="100"/>
        <c:noMultiLvlLbl val="0"/>
      </c:catAx>
      <c:valAx>
        <c:axId val="45719855"/>
        <c:scaling>
          <c:orientation val="minMax"/>
        </c:scaling>
        <c:delete val="1"/>
        <c:axPos val="l"/>
        <c:numFmt formatCode="#,#00,,&quot;k&quot;" sourceLinked="1"/>
        <c:majorTickMark val="none"/>
        <c:minorTickMark val="none"/>
        <c:tickLblPos val="nextTo"/>
        <c:crossAx val="4573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961CE4B-DF0C-447A-AEA7-2D527CBD14A6}">
          <cx:dataLabels>
            <cx:visibility seriesName="0" categoryName="0" value="1"/>
          </cx:dataLabels>
          <cx:dataId val="0"/>
        </cx:series>
      </cx:plotAreaRegion>
      <cx:axis id="0">
        <cx:catScaling gapWidth="0.460000008"/>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9B380271-E002-4DCA-9579-51E12954706B}">
          <cx:spPr>
            <a:solidFill>
              <a:schemeClr val="tx2">
                <a:lumMod val="60000"/>
                <a:lumOff val="40000"/>
              </a:schemeClr>
            </a:solidFill>
          </cx:spPr>
          <cx:dataLabels>
            <cx:visibility seriesName="0" categoryName="0" value="1"/>
          </cx:dataLabels>
          <cx:dataId val="0"/>
          <cx:layoutPr>
            <cx:regionLabelLayout val="bestFitOnly"/>
            <cx:geography projectionType="mercator" cultureLanguage="en-US" cultureRegion="US" attribution="Powered by Bing">
              <cx:geoCache provider="{E9337A44-BEBE-4D9F-B70C-5C5E7DAFC167}">
                <cx:binary>1HxZc9s4s/ZfSeX6owcLieWtd07VISnJ8ko7e25Yiu1wA7iD268/rWxjcyQro8pXNfFFHIsk0OgH
/fSCpv57N/znTj1s6heDVnnzn7vhz5dx25b/+eOP5i5+0JvmRCd3ddEUn9uTu0L/UXz+nNw9/HFf
b/okj/4gCNt/3MWbun0YXv7Pf2G06KG4KO42bVLkN+ahHm8fGqPa5plrOy+92NzrJPeTpq2Tu5b8
+dLd5NFGFfXDyxcPeZu04+uxfPjz5dPbXr74Yz7a32Z+oUC41tzDw5ieEMKJTW2Cvvzgly9UkUff
LnN+4nAbEUTlj8tf577aaHj8h0gvbk29Uc8K9kWszf19/dA0sLYvv3eM8GQ5f748/9+X+xXxfda7
wuTtVtER6PzPl+v8Ptm8fJE0hff1glds17q++qKcP55C9D//nX0A6pp98gjFuW4PXfqb7Kfj/UO9
+bS5f1ZX/xBEfkIZ5lhi+gOlxyCKE5s7mDFKvk/6Fb2fk2U3bo+enSH2evV3xB7d/RthBfvo11ob
ISccMJKMfbM2AOQxUM4JF4Ry7GD55Uc8xesn5NkN1vcHZ0hdBn9H6vutvxFMblyUB7jnn9kToWAw
QOtSiq84yKcwgblJxBmhf5nbE1I8LM9umL4v5Cdg+n7rbwSTFz/k+Sb5vqV/jfNCnCBJkLMLJ4FO
wDkLRzh/WdtjnH5GoN1A/XhyhtRr8DBPPgKv/ePe3wiqVb3J71+8LtqfMKv/j74y2LQ5+PGvmP2C
/UKcE9uxuZTM+eonn9KvcLaxkHCwYF+3k/N97q/u8rA4u3fLt+eebAwIfG7/vle+3fkb7RT/QcW/
0qTpNpSREJCSbxg8pV65vQwGT/lflx+bNIgDMXn8/KbZjdJfj86AuvkyIizyyedg2X89MQPMi5Pt
vlWQBCgI0/98ebpJhuTFJcTVhXrxxbSSTw/tJn/xv6Yt8kIXpnkR1A+fH+5asw3v55Gr92+IXL0i
0Z827a+NiDA6ERwQtcVTW+TsRHLbtrFDvtoifWqLPynMbqgfP/wE1D9f7mTwRwufIQ3R0r8m05iJ
9m0TPibPJ3f8w0SRshPHkRCbSgiLvvw8iYkwoifcodSWc6C+2sJ+MfZA9PWxJxJvfekXw/pXmseq
qDdZXJr6+0b9FQ6LnTCHIcjd7F2JnaAn1IFIlNvf/Bn+PvdXh/VzIu0G4NGzMxN5syNreHT3DLJ/
k4U8WQgQ+Flx/+sB47ZAQoidgHHI/4QDl76XU/hTwH5GoN1w/XjyyRr/fHl79ne/9ePe3wiq803+
y02LSgw/lO80rW3uIAjB9jcgZ7T2VZ4XV5to87zB74br6eMzzHYZ2NMHfiPgLsxdlhf9933+a0hR
2Fhyhv+KAR8VUSDrk8hxKPluguz73F9J8WcE2g3ajyd/Aq8f9/5WUN3HyeaXZlwUwjvkQMjOv9WP
Z1GecyKgiGI7kn01whkfXpifkGgfWN8fnaEVuH9nxL/m+Y3gutzcQ839VyZf8kRCAux8L04iNENL
nCAE0R8nf6XPj5OvnxFoN1g/npxhtSsa/3Hv7wSVgczpVyKFxYlkEkFZf2c0DnGGIBiD//qG1Myu
Lg/Lsweobw/OcLo8/btNfZ/jN4LpdpNmRfvdXfwKV0VOELExgorGrqSJoxMI3ZmQ9FudeVZw+gl5
dsP0/cEZTKsdweD3W38rmPK7X1p0gno/hAvSgbh9ZyzonFBOHUegb7HgLKK43RyUZx9MXx+cwXS2
w5q+z/EbwfR2c1/cb+rna3H/8GCGnBBbYOkwsJRHMR+HU2wKMYTg3w4CZgj9lCi7Mfrr0RlKu4zp
r5v/xTjtFm1/geYfQ0QdcDtE/HXo8hgpCQVcyjiiuz3Tt3LBfml2o/Ttsd1Lm5eLfk0fwP5zjx/9
Fv6m3Sy+dGo8ahN4/uqX5UEDyezRJ2cgT1b53Vut77fNHFAA+tH+sR3i23NfM5+rom7jF+dQwP1h
kz+eetg07XYAdMIk45IwRBwoUoAd9Q9frhD7BHMihORQrOWEwZV8O96fL20KYaHk4MMgXYYeBBuE
aAqzvQTVfAZ5mpA2gRE5/PujQyYo1BgV+Q9tfPv7RW50UCR528DAL1+UX+/aimlBLg61FdhccCpe
3m1uoSwPN+H/13dJUvbREN1KrtPTKorwKhYT+loz/9rs8Q9Gh1Dp8eichQg1YWXd5KnzQbdN7I5q
Wj7S8z8YG5T2eOwGG4EI1dFtmKfXUpfCbxzuHDk4UOLjwWlbtpUmXXiTq/RjyQhZw/FDtzhO8i0W
j3ROu0Y5SQiSN70gLnQtnFuYUUitfmy/HWrZSrgLUKitPB5cOpNdtpaKbm0LhwvTW8VG5Uj6UafJ
+vkp9u0ZyGQeT9HDDNY0wRR4NMN50WdLrlB4edzgsOEfDy5KmQ1RKsKbSbHID2377dAisLljdIOe
jt2EXTqNSSJveFcgN6sz5Dk4iT0RowP7Zms2O7SP5dMZ2mIYppzZ4ibi5XSp+rI8rZ0Ge4OTtNdD
Ftpujs0nC/Fs9fyS9mCBZ/aroAQwtEqLm9SYqylS0lWhPR7YS/sGn5kvHFnkee4wfoMi9tFSnfKK
2nn3vOBfVLJLVTP7zURdGt6Y7qap8IJUyaKfCleEa9K+FdObop7cqvTS7Dqr0oWVM5dGp8rcheGa
t0v4t5B3IQoPLJRsJ90lzMzeqwI39sSa7saElduX/XKKzi1926eXLMp8h34aROYO1uR2ZN2J97zP
3BxMVlXVWYgutMz8b7+qztneo3Hqxh1famtcWMVnGsoDkuJ9ks7IA4k61EPcdTfUiteUfhpF5THQ
CB3O63yJ+9HVOnOtWvhTtbRM6RG7dbkaPJTLsyyrvOfhAy+zW2MznlFSp1ZNRn2D9Oi2vXR70JzQ
7Qoz0NDkgRJ68T4sb8JoiYvBBf0Uo8dx56Z17YV26A5tewo3Z9kyJNQ16ICG+B4GxFuJH9GrHnmW
GKtMbirdpS6p+bof0HtR2V5G09JtFfL6uiBuXJavsKWMq5ouvwmd9G0n6osGVZ+TUl4kpX4vaXJL
RuvSyOT90ERvrAZaUo32Rzyc9Q3x6ng8F9i65KaO3CFu1m1I37C+/pRp5Pchi70cDx+rTi9iVfky
js+NNXpJGJ7WIj2Lp+mKtcMriAvOEApXxvBzK4682EJnW40lOPTHeLxqOrOabHyTWs3HJK8u8xIj
l5LqVHb1Kk7UTcKkcStLLB2V+KNSb3urX6ohW9ROGnttXy2JGs6cpDzjpFg1XXUuVHdFcX6rVLmM
uiz3RhMGY8WOZMEZh+NeR5XTZlVAOnBw8TAMLhtNvDKK6EvU5PZ1PNHGDU16APN9RDUn9mEC1z+m
sIa6XJKkXqaVPs5Zoxmjpz1JbKlJGdg9bIipZS4pyw/PG9EesdGMvO1CZ4KVtAqqipRuzMIrIZLb
58feYwVoxt2d1ei05E4VYCSaxh0HJ75JVZ1epxWT+ji9b0Pax6ZGczpyOxqbYOzljbHVWYoyOOF8
zlfv082MkXndYNlUvAqsyjLupIpbk0rbf37wfcrZTvqIIixnEFZKoybopOg9y8ksFzcZWmUtIkfu
mxk/Do6QZcVwHbTWGEyWNbiE5fWReidP5TfQhJV30VQHPQd/I52oPu3rLD4upkAz8x3EkDbCVk2g
BvWBT4nLWPTwvOL3oTozVC3jMUGxqQMsu8kLxymwES0P+KTdg0Px9qlWuLBU2/VAOyrEtidBci/X
/ChbteXMVlNq5YUt2yrIBnk3qUS6RYIOxEL7BJ/ZqiL1mNpF0ga6Eau87ku/wZU+QMb7Bv+bjY5N
lQkYnMhwWTZk8vqwGf1j8LTlzEpDZ6hNRgWwTFXHpx2jjp+GtToA6Ba4v0dlttwu6ZGZ6k5nTg/v
cATS2MZ1pmLZqexVlaXnWE2fezs5y1vVBU6aR9fHrWdmtQ1j44SyrbLK7DPsJ4/mYXOU0dpyZrSy
4FHW220dkLoEtpecu4Vtnz4v+J54zJYzo21JIqKktMqga3m+ybVjfZj41LiqC8Viqga0zGCbeSqv
yJXgsg7dagwLL3PwLYQM1XXeOeFy4qN5M0yMXikksJuXGfcthh3XqLG/qEdzn7HGdlmH2ZEbaEYI
bab5MFioDUohHqIBYdd07YGxt6a5Y/uIGR+ERoe1bDWAyTPrVDs1dw3lb5HdLViv6gujY7NQJWrW
z2Ow3Za75ptRxNT2WuZW1QaDQi6uUebiNo6P2z1ixhHQ1RnmtbHA1Y4s9Kyat24jgJufF323Q7TF
jCQwtapJmbENHBEnfjQ5+tzuW+03BuOjHLotZlRhUqeBebM6iK0CMoaB2QvO8ukAVezT/fbzR1QR
VrRsk0E0AW9H4kZOc8/G6FCyg7dGtAvZGS2IwRp1ktRVIKGFb43aAp+3fXLHiYRIvCqnRTp01lqI
OLscGyK9JqXVQsVcHrm6GXUUXAHLsroOJt3cFmV9bnL5+Xnk9yluxhuFldp1rds2KLh9VyL7HjXd
/fNDs614u9Q2M+4+HKgJRVIHaTGYNa5G5qY0l5CvWiRxozrq/DIdbD9L+TsWx7bfV7hyMyCrM6ud
jMdila/kFGYL3kvziuvcutSJCJe91AVkN6PlWWGovVK34I7DrF5NhKlFXiK5UrHzuupC7eOpr3xL
C7LorKlyYxE7LrB65HW41aetahpfDj1dikRNno2q6kaMTrmO1ajclpnkypJ27lIWNr4mk3ifSauA
zC+Ml3TMyKtiHNr3YdaPZ7hySr/X/bgYBbozY5N6qOepP2ZN6U491u62W3fVM/med3pY9ES07lR3
pZsM3achsSqv0smR3obPDKLpLTWOQ1EFrR4yfxyzybVafYDp9jhmPrMHFpfC7rKuDIYo0d6YSO4m
KH/gjEPNQeQqctMyjF2cQuYxFXF0IDDdw1J8RuhdHdtNhFgZAJXH6ybMC9eSuloPpDswwx5r4DMK
J0apjAlUBmEdXlgaC7cgNT5Aslsy3WEOfEbhGemLsEN2GUAp3nixrHuvk9yCyoE1rvFoZQfQ2beI
GZkPU6ZLxHETNGV1berwI8qL18+b9D4EZiQ+JJkWY9VXQR9r+kHUVN/maCoWDcuQ//wU+6Sfcd04
VVnOk7EMUIwu+nK8TzPx7vmh90k/47q6HEnaRxAj1Soh560piTsahi4dSI4PYLxvihnlGUoyjsaW
BSRB8qJsrO6U8rr0ylEMR1XIbTazAmMZPtYjYQErMXMHe3yTyv7ieQ3tUT6b7f+JsyrpShjbUrVx
TVpfls1xlX2bzbf/2JuIwelXkCqvdlbxccmwvT09e+z6eSas0bEzFqiuXWvZbyIqj4tZtifjj4cm
w8CqukEs4Im0PB5GmZv2TXZgr+xT9vbzRzFLLa0pHKF1IqhijHxZDLY34hj6TP55/cRmM4qm/dBV
jtIscKwi9WvVXoWjVRyQfAvZDib74vAfSz5ULTFNyYIKdeVVH8JBSiTr5NRIXHtU2r1b8d7yn1/J
HpNiM6tFVNS86agTiKEaPJkWiStEbV2xbsiXz0+xD4mZ1VpSZsSB92WCvky8nlVvLSIfjhramVlr
lPQjKesRQK6szI1Qg5eDg6sDutkjuDOzV8HaOEs7A4KPYedikb/qYnycG3Hm9hpLVNGE1UGeFi7G
PIaKuf3+ea2QrWZ37CBnZrTM4SJOHcGCIb3IW75CIvPUsCT56zAO/aa8HBLHR3g16AdCPyn6DtnT
OWVr3qTu9q/qLJmy5RQe4L0v52W75JlZuh0PxZilmgci7F02DJ4YlI+rzB0lWaPwAg4qbHPNq3Sd
dVd5XntFCPxY2auhgmLz9hCjYvkB69oH6vbzR9bVp2kxMaaKAIKDZaEc6o51ao4cfMYLud0mJaSS
RRAK55IX1VlPrENMvOcYzXbIU8njMGM9SoQOhGn7OydOzVqX0QaK88mynCjUQCtnXA9J+SkOu9c2
Lt+WORK3wzhRr3RM7OqINW6WRcmiY3BuVXQ48WlJ+usO29FN0cB9TSv4aVGUH5IGda4eyEc4bLik
VaWO1NCMbwY4/HdMWOeBheLPhMSVK0U3HRh8u7937bMZ00y6YBXCWAfVoC6LsYWOCEjsXDnqDYn6
4yzXnnFODydISdf3KuDRsDEm+sT6t8/b7Z6tac/4ZuJNQSur00E4yIWWaZCG5SG9kz1Eb88IJ2nj
qYqnQQUGzizX8TDhVyUt0ktiTa1bqiRaS92UpSdFVfttZA1XOW3V7WRo7TV9qZZ91ia+6FP2KU6K
7kLQHC2jBEqHLWSC0AuBXztkIMuw7R+GmraV3xc987UDWYtOjjuRt+0Zs0VqCluTd6D8Frs1iVeQ
UfjHaX9GUsk05VTVURaAFa0Yz986rTpAyPuAnXEOvFkFmatqsyAT+YMs5XvMDlDrvpFnhIP6AXNk
ijSIaida2A2rF7HVrI7TyIxwHF4Lm099EmjT6wWOKuyPpjpkrNsuq13W+uXzR0xMc8spJzzA8HzZ
jZ0HUQ0Ux25ys4Yjd+1AD0naLVCxoVvXnjxIjlfalpDZr7fHJhme/Fg5fhv3UD94K+x46ejBjWTs
hn3sFfgV2Kk3xa+zEGoD5TtobIAY2c0oeRV21aKB6iTM1Ir3PXzqtMuv0+KIe8cpb8ZFPbJIim2l
gmFCn7ICqBVZh4x5D+p0RkFwGo1TmhVZUHcFnJUPyyIhx2FOZxyUyCxiVpZnQVhFFwVprktzHG/S
GQHRqE/jbNJb3oSSj7DYIhrUm6OUTWe0oIBg4tFhOnDYOrSD6kh/TmecUMD3buGeDVlAO0V8CW1l
a3jZjy+Pk3pGC1mY5RoSThi9qC6j0LyHuty744ae8UJeVDrTta0DNGWOF5msXFkqy/3jRp8RQ+wU
gg0dyYJJ1oXfFNmVHRJ55OCzCKEsCLNYZdJgVNE7zOLGawZzZFZIZ1YZTr2g/TTkwVjm2TKqXUF5
cRycZGaVmY2g/w2i2gCnsll0vYCIS4bk9Cidz3tJJ6g6RQwnOrAr+51O8095Can+82PjLyWIHZET
mRlnGJVZZlieBIhYKyDiCzB7h70FrnUqsUaqdhO9bob1lqOHqV3E7TsGtVgyEm+MJn+0IcXW1k3U
TQtq6KrW2u2be5q9hhEUFIapci4IjMLaDtjanELt17X1uKb4Iom0n1HYpMW7ArJPBtxOM+S2be3W
UwAEXubOaWHWHVpuqbrhvVuidAWfTLAtrB6twX9UNF7n7ONQFNyr20u4SDIbAgTqtmL8JMJ7JN7g
ELu2fQ3J7gU4AzqJ+3pYcxb7wP4WgCUK5lVpvHULhalcHNsrmL3i7SsnqtwBFpKUt6leZ7AeK34I
xxLwvWuM82UeGBJDLdgKoUUtvYTb4KWMBcjh4AE6t6CEq7+qsVEuqumqtSF+GdZl03i6u4K1peGD
6colKAS8WYfKs1DZvkmQr3no5nV11qKlDCP4c7n1cSPHru7UdYHNeT1U70IJnZblO+Kssz66MJDW
YJ0sIsLegQwR1FcipU8Jfl83xGW58yGx9XmYtwtd5R5D8WKKsNu0l4RdcDhAiqPIZVBBNY3yIoQX
w0Sg682cblWIB+RBUmbQ0tTMB8nb9kOaOy7qx/McNb6KoX2w9LNyvV0jMe9Fxi6hCOCiCfnVkUWF
L0nSo+Ah7uG4V3InDZo0SlwcOh+jhh0wh+2m32UMM9aP4qbTqIQ0grf9a96SHk6gTLugBUCZ1HHr
JWPnHJhrjysnMx8giprVHfSEBFkcXXRO8caO2PnzVr1v6JkPqLKqzHLTZAEzsb0WRchde+D9kYLP
fEBpBsmibaoLJzbvdT9cZq0+UIPFWwl3ATBzARUcWjtOT5Mgh70fD7GH6/4MDCw2zgL2/zbiabKb
HrZeF5/GE77C7dvndbYP+pl/UEObqyEN00BQ9RnOvKwglE35WjORfaaJI6+EGQ/1d+1b5ryfuR5D
m5UTSwJhy+q8l45zkzchdfMwgfKHsYbLXKSJF6WV8ezQyAlsEst1SRvh5WD464RH+IB72bPweasz
Z1SpWuk8QGlRXsL7EOqqbYR6n8B7tcCaY7QwqWqO2zt45m1EZtlsGtM8cIZ+UynxXo/R5nkAt3Hq
jq3zpbP3ES+olk66hiaWAEeZA/zMI1dmnfTSliZrlNXy1JJq9AkmxXEpGJ6xBR/wGIohUwHJ086D
Bhc4bVRHHjTiOT1wh2gHDkuDrC8+5Hm50Yh8fF5Te+jhy658pCka140lbKOCKhvfYtZ9hHrngc20
b+gZN4zGytrUJmnQcvQ2bNJ3Ve0cKoPtG3vGDUXa1C0qsApkh96FmVyqqj0QwJE9vINn1o9DURgl
7SSoOdFnw4hKFznaft2MI1/EKUki18oFnC4XVkUWqh9vOHxpWwo9gjr1Y5PgVVHExFWppX1rrLpF
PxTJIolk5UNRAZ/WOrJdu4vYMoNF+D3BeebHYRUeWMC+lHreT1s3Y9fjUsaBGXI3c7JlDkySwll5
ngl3yG8gnhmhoQJ+oUa7WQfnCRBq9eydw+kidYJtRDXBi0Tg1ZspINnrUp+lgwUrylbwGSTVLdOL
jOsFRGtxbS+2oUMnQm8bbSX0o85uTdP51IYz+cY+bbt7ZN535oBf2AP9vKOXaY5KJ4XVQeCbjCt8
yMjgK/O2MfoO2pg39NayqHuojqaBwmX8akxKs4Ti6fTGZr047RLFFvAidL3IsEYL3KtolVvEgm5y
KegKC9R70G4dQoRT55502pB40Gah32YkhnqF1diRmzdYwzcm9/VVXydQ9C4Yczueditq4gl4qu+u
hsLJLiiG1rCqdNrTvCOFdkvW4mVb9tl53+aNV0eanKG6hEikSfNuGUPPISBkW29EIW+RQr4z4OsY
vpjZpQONXeVAQ0Y7jcrjqqxdHpdT6oU5L9w870o/TxJ6YcWSQiQ/FktkNH1j9/a0HEmeLaiyks+W
6dONkD176IqufIjLtLmeaJG5SSazhZxACGjhdtzKYPMurJNoARbC3WrgORSXBfGSdEAXITTxL1k5
qDVNLeEXlN4I7HxKYzouQmxZnsNUfZq28XAGfXa88nKSXsDLRNEqq6pNIurOLfvOvhS2frApid7G
U/xBFqV6V2nbObdJE656226WDiq1h3QKjR857bvrHKl21beDOR2ZYb6CBhVvwgk/s5uG+tBbAZFq
P1meLpK3KqnLq9QqU99SYfUWciKeQ3m6ZBu7wvZ12tY34K691ort07GyowWMnbsYteMyGw2GG+BU
ui+a3kvLIlsozqPrMGuS66TsKCThreWaJP3YD6VejBnQyKjldNrpkfi1hTsvQ03zyko52Glpf4bG
IXslSJRfw7DQ6VFbb4yChuosGqBLsIsMqKpLxvU4JSGC02RmfUpbSXyam9KPmqQ9pbiy3GiiZplo
TvwmirvTKMvxOrUxoDPUReSSdozWKFd8xagePqDeob6sbLlO8wGtWgk9WGqk2u2KRC5QzZzAEib/
FOcRxV4DDUHLwpTpWcjSyIX+bojK+Di+VrmaYhdZMdT3qRztylVMNG4N3ArtYyXzTCuhA6lpIWsx
mBvmSkl75TkqnS4k+NCburWjh5aFxaILFf1kR3atIS8Mi09ZZ9KltJx6gQ1CqyIkwh+lVV0VYqAe
JBn0nXYamnmNFbabVFG+zvsyWjSjGr00Rk4CSUnXfIYvd4EdWqDsTMD7dpukFp1nj5Bdmi4b4azY
ylamGsmyY1HqJdRSC6jgMlc4pVRuZ4b2dFJNua7zwmxCp3bOyp7nkVuocgCLaO2znhfrru4g4TWQ
UtEKuy1571TUkyRe13Uf+3pg/WmV8AlelZHyZlRxfpbLiX5oUEIv8WSEdvEokzMDhgmhp4rWozW2
N3FTykUE3mSFetFUi7Tl+i3ucnrhWHa9KpLOhhMzNXJXckUfnExo5qUUmSU0mDTntYFyDRROE3wV
xzILTzucsxGy6iE7n6gzWVAlTfFaGJJfiwplckEkgd5Rx9Fv+9xJVxreqHnTNp3dwNtbVSFdGYth
IbHOYreoEoygLwleoJpiArlZVevp1SjBcIaqn+4bZ4I3VoQqR+a3zoDGZZEW8BKCEBpD86uwwP0Q
u2huKCsjA33gQ3uXWjzcDuSYt0ZmUNTK6v5zWVtAHqnBA3SbEWpuxNSwRUeInhZKqsY3dtVbcDqR
U3cIder18QSvDoamvKqI7lZTW9CFUxp4u8rmjfaniORnaUImOLOA1eQxVm7d0NLFvYC3fcaYXuip
ac+rBlsLXdRQxCwEaheTXVg+40O0kHlvbhAUCP0hZWjRtNDVlnW99JKchlDDrqErI+PFQ9q206aB
3jjXGafQ1X3imarywoIm7pRflD0pCrefoKkshw0/uH1m8dO0McTnVtT7I5OFFyZOb7thx0juEzhL
+yS6Ct5k6pET0AizyQWqsH14twDepStbsqROk3k86tRiILReGMfYC4sRZ6FwPHm4iyB+bXrilXGr
XJHIuPbttGnZFW4K4jnw349t35p3vZn6iwhacU8rboZy0YYie9VVMryJ26SDqkmNkOuUSviGyNhy
dQhvZbl2jgZXp3BmU1qVA31lqnVxwvCGjk77adQcihc5rq5aUYUQqkf6zB6GfE3jASoIOOdeVYAd
NU5VurKh7JqNSTO4GSsgvBnhXD4PSXQW112+ykhnL5DU+RurqvPT2HaSq3LE+nMaM3hNbxiuRRNC
3JI09BpWRb1YD/1DGI7jTWcL6bWl7D7p1BbLaeysd3aLrXVvSvrBaKxgd5nIH2gC3AZf8+VGKfqI
k/QOaX4dp9r20gbTG1XYk2uPXQXvv/4fR9e1HKmuRb9IVSAEgldCB3c7Z79QPp4ZJIJAAgnQ19/l
+3imPHPatLTDStj1IPv6eaVoAAPrXZ7Oypcui9sySdMJJ2+zpbXxt2c7y+mAD5TSrT/0ChxGKogv
YeAcbiGTW+7nYZ3z2WOsdC7iuKMeM1c4DFUfUYLauGX5JERcmQizne4IzYceEk2x1HFhOS8IptZ8
H/DnTfQ9qbYgdigQVzYUK1rGI+aZn0AlQd7GY4Kfy8gtnPPmPEAdW/ZTnGJo3aB1oYdM9+ddGHkc
zO9v1CzNwYgwPKaNmz6DIFXHlC38zpDaHbJuCp7WpA8rEHdd1bE6gqo36KKjXK3C/990OKEqmF7U
lEXRYZzDHnOWJfLEI05Fqa0LzrUPFIScuzlYm6wFbbPksEfpp3EWmQOkOe47rat+7NDGMLtX0SBJ
2UepxeHfhpsOwfZYnvlWV5Ruy4F3VsAhN7KlGmmcHZxq/rps2ouGy57lmVFOFnIg/QDnpDQvyZ5O
KFYDK0WY1UUwJd1xzsb9iGIEDI/NwdGoGV//rzdThsTfRKHjaTGtcI1OpsnOrtfRFdq1Jyb7NGcy
1rlnpM4jGJihdNB/fyfbOxh1bc5ruga54EsT5ynDJjHSZilnYdqcBJ0tZDzFRxLV7DwpsRZ8xJ0e
bKvyAZ3kZhjpmNcqIZeeZB/Ct8lZSUauw7S+NoGjRQC179npMPpMsrYpW9b9M7vjp24Z3/gUNTnD
IAfotIM+xPiYvDLSkm8goEFhplgdFMa592GX7SE2WdmK/SDi1H7O+IDFzEJ1J0kcntJR16+JXc3V
o32Wv/7OTO3PKCZruZDNvWofiJ9Udt15jzd/prrRhyhF1caNHfONpxsux5zJY9TP2VHJeShgsici
J1tEr2p140Er3lRb5OAUzsxSZFH47L3FoJjBGzvNPLmOA28uU5t0wB9VdNNiNlH5YlSaY3zY/mZD
T3mxzrv4fWQIDcgJ22qY1eAkn1i/ckw0GXYoku6FXeP+Ts90viZ6w/TbhM4++HRLX0ZjrM0bKqMf
QYPwkDjTXJyf7jEz0pfWuTc3t3WxQvZf7r4Jyp3Q4Ql5Tpg0oBep2jXK7k1t7N+AdetNk8l/STYF
VTRJ+uqTkbgc1vbxtDY0PInET1D2t/y2H0NImusAyPtoxX6tNVaKQvVC//ZsnY/W7TlqZY0HQ1QZ
rDogFUqp+uzU4l2RdF1XBkx2qIUd/NRtlh6snO923fCL30f5xZKxPcLknOR+GPqSS7GftnT4Bwwf
+42dxaVD3b1YOEwO25IEZV2rv33MlwIyjK3EAxN3e0Rx80NMfBN1BqrTcD+YNvaFTqIMBojO5CxM
+lMYRSiLTDCwtqvtgX75H1H7fS/GtN2KnchMVl28oIyKjJpDZgK2FIJt0oPwXvJBTB9DUKfXVoWY
DjHEwJrb/Yza+cO0j7qiXTPiRAUeSi7HPJzlKsB0YTJ6WUUz5G06TFXz6+0d+b5VRHZ/WbAmj1Fk
9soCoD1siusltzMZXrKJDbBADEDW8bn/2GlwZ1k3JG9pyw+bmZIjkiKGs+55hnnXqkMWZJC5L+v0
qZMx+ppknBYR90GB9pnkppbbCd66uSRutcdhqufrKsPm1Dqvbu0WjiezuK4I633OHTTxRZvY7M66
iL2acZmu8WJcMUMKkGcLjlQDQ0WeCpS3YNE9lgEhqnFEu2nJblClxuaus9Fvn6/TAqwDPyfRpN7S
dfqdG5LgGuAjVP0sE8jPMREnuxHFpnpzF4pmwQYL7kyzeanYNopSGSYgSbTdc7vjEwA552dYaITE
d0ey93kh2GM3pz6HeWFRlY5N+qYXvrT5tofweMfBcmvq1d/3GD6KfuLsnweu4HMqjNqwx9bzi9sD
WqTBlvxp6i48jZSboksCBiUZF5AmiO0g4+RjtGtauAD5Eywj/xjegnFAIEx0oFvNUFMzbksN1/RL
1qDrib4ZLg2zyWUfg7Ccxqy9rH2kTvj1/GFthl+SaEluAhVC1jIp+t+4te9GwfJlsDFgvWnD+9XP
GcljppZTLOd/kBh8x13sxnxfe1Fpn/1ZayGrIRRT3tPQnuYZHXuZJjwoOwd32IQ9ZPCwVHZGx4e9
Q4VK7bzfO4vqtk/bWKxtsz9hlcqedkpkIVqxVZasslQBviC4HpJS9YsHC+XpwdQcDgyWjrfqdyeJ
qc0qs6ngTII0qSIizc2Ycp9n4R4/9ylWelQhLHk7capIcfqepnkUVQ2DAxQ/juMmJNGzirQLcqyc
QRGZEY41OpAihSjvsIQhO7gax4pmkX5rtw26DRTy3An5r2n2pXDL1OViTcMSLqX+EGZUHVtl3XF0
SVitLZzBim5t3rhtunPUyBklefonxlp+9J1sLmiU/HXUS3cmMf1d1zXLQ8QKHH1T1wUjBtujt+NZ
0HS/G7O+LqLes2OUxftdjX/1uAXOnzAb6DJMIYOs/bIXk93HHFaj9REcLR7+KMhpdtT/2XWUlCQA
xTZMmX+QO+gfp4afoZfkMekdqSYzJq+pH+rThPH7ooH+5qnHMrEN9Z6nm8fUEaXywFp4pGCWjV+G
qW9ufc/qR2eUKV0M/8OA8QRTPl5ScGvHMHoK6VIfGPRN50Z7Aztg7F7hacZWgU3j7JgzVaLXj5Ul
sNXNCmCT4SmISj6fFjSonCCX4VKDUsjlzvldsoJhtVqlt3Ng1XXZ4hWGm2y3GDIbd9pDSA7UwGac
C6WOoQFklTROftABj0nxmD8A/WDINrBftWTw9k3J8Dkl8XxQZngyjt1Tt2fHbRd9mS6yvZthx8v5
uNKHROiHMR2CJI/Jxm6CUdi51E3AQaJyIg6LTt+SkYeF5/IjtWNBg3Ypg8X/xQb20Yv6s5v74V86
NLIwlpeSb0FpN0v3PNGjKPpk+wrqMT6nsIFXnd5lEdEhLRb0uRew0U25AMg5zHLqqlFsDqYgJ697
TGBDIrjKTbLoCpf9e6eiy4FZxLhT2d+acwqorF+rcMEea6NZ3gDoeuygwgNW4lUlO25wV5dky3tM
RZUViLLobR+/GGrozahQrZhaT/um7VPoN3Lo5X9TgH00haTy2LH9AesRP2HxdgX/jSey/fjeiuae
DQ4n2cwrtrNke1/mgP/pZmBguHNT+tSBeb7QltAnwST8lZEd3oxp2EO9mCDnkd5yN5m2Eo2Byr0L
kxsAJ+GdjLEgjwGvoT3KPmbr7yLBLjUDj5/W/Vh2G20O3Zjsl1p0slwR0/I6AG64DTCa/mltCxyJ
ILjKLXuWL2K+7cb2Fc9Mlj2b/vRLqAEnZbZahwSE9Li87Uv6jIHsAVkCWJtD+i2z/mUZVHuGmJcX
A1mVy+s4xZpbo9VsK1CIPbrDrrLkuCy3A+pLvbaq8qvvz2bG/cx5wNtbK8l8JfD0AG9Q28PSp/sX
36LfIcOExdLKvag3U+oxPsg5u2a2ZXmnCL9pXW3xd+I993ZPDhifgqoREmB3ZsVbmIkyaNPr0tOo
WpbkI4njV8bi7S3CcT3JcDTXZBDJC6B+eSBKLMdkkTQ3Q53i64zL2trjOKfDH9vYUOaGryOOYTDe
iKRPDqtaghMbo6TAMqDzZk+2Jl8V5Cd5PECSvU7RI4lIHqg0rSIlzZEgIOWGRDMSB7DPl+MgmwMA
rKkMRMZOg5mQS2KG+MBSNRVcD6LqMQeVCSG8VAvbi1Bvw7sWWXJjKfheK+ISOHF75+m855y3WBqC
5iaY5nI0s0AfDdeDghvvatuOPHqq29eoxVPHN51dUqp0ZbMFUwCh9zwNsSnGMa5XOiAPTGGDxDTw
Ey8jkO2RzQUm/HvUraTUaJ632rOLrccrD2V4nRoNcYVyJscuTu7raP92eyeKYcKQEvPAFSNecngk
rHOYAPxP8otCQe33zI3Nimlpec5TE5XglSTiNsxPaPQHEb+yxEDeuQ1SP9AdHihp+Lj1w4VGNfIJ
mujNDxyxLVOWa8qveoVZiM72aoxpC4Njks8zvc4ja/Muc3PVufAnQmvT21Rg32sxMDqC3cB+OaAp
EWbQcKsfWZxhaffDfgoGI98TDvy61UrcT1gozus+0gtC5eJi4WlSIAocTrRJ3HBPb5IZnC4NjzqK
jyFQTx7qV6Fp+pCqeURpCdIbnS1NQSj2vI1g46PEoS2nQdkliT0gr/UsxbhVQlBU2w6nOYjX+REC
0/YntEvOpuAVJwItkEhZ1PHC85AGp3VBShYyazDrnRLXX33QfM9RfaP78U4PSZsPZLtI/zj7pOTB
dpRCatATK9QeMWnKNE7MgTF60tQPBSdZ7rX6nfs+IA9+jqTKSrej0u/Dk/P1TZqS7sRFNgGFsMBD
Ol/pKLssaHDLkh52aIMb5V3lceZzMZj7doquhih6wwf7CvL0Adk6l7DeHucZ375iNdwCXcyKoffr
ybn1oYEUKh9bacs9luqh67LxsG7ePadNAkRc+o9G0ekgybeZ2m8fAddnSDsokhjEiO5W+EZ3Lg8p
N8l/8eBvxt25kxB1m8sWR0VgTNNjnvXTm7XtSw/Oyyz8tWeq1HODuZWoT97pv83cQ0mNZlGrPvx1
ZV4lGj3hMrwlqnkCxVL4wT9SEwxnSs1QLhRkmtd7A0mQeNuI/de66BQlUL9O2YYFyDwBLuiObbKm
ZeqVyJvNXbHTXfs1WErlw9MGHWzRdbUo+Jx1t2ILyB0X+Pjh6ivWBhcNJTNKz9AVsRLZs18CAR0R
nlkI/mGrkdvhF9YXWscVoo2eY7urwsoasVHZUGYGSNIqppPsGqhj6ZAAg1R9rnq7vOt03ismaqQb
zOLa6eDEA/8BV1VQrSHGJMx49rQ1c1a4vgb6tG+30wTxbrj9Z9hywiBJcopF3vftT2Iyd+MXYYGD
mVO6qaOa5Ger5RX7+SXe0fvrRUwvdRhdNP8Tx/R9DMxNFDSl2e4xGpSdBBiSZJ28tO0CVTCgeew1
a7D6IlGzfFeJ+plXlIss7A4mkh9rvfAL21J3ky7A/Gijo9uBjk/AcuMckvWXDgh7blZ/gxebLlCo
wgZNwpUUlK+fkqK66Gi57SbQofHywPbxZh6bT2CfYy6z70yNAMCmQkA2r3MTDtdAY6U2MgzPwtCl
WKPbrjZN6STMLc7Se0ogt29MaH5rU3vWFl6NzL8PWTDnbJ2OO4QtCrlWhQWXVnA2aZwzym68bw5N
84xQk0tIHsIVe+2WfqHc39bR33Xupxyyakx71i+3G++Bvvbb34Zl9igQfpnvjPzrInIKaaLP8Kic
sfKoM5ReLagW2/+31mNPbly4p/ER9pgWQLZvuCmhC+vBaPdxh0E+sjnW9NeJZDv6Sho1KJl8y6Bl
4+ZrpuufmYCaAssZPQrqXuvfq5pk/QgSgWN9CyeGYYU4KHumDACtq+XfDgZ2ou3dbrCiDxoTBNb9
7gX4/l/Sk+lE4CrViaBl302PwYb1l8Z93knYNEUQxFXkkk9A40lJp/Df3GdPCeSDoUI4XCP6pQCo
qauoHoejrv+TbsPGY8eSbGYG/Ni976FMC9YPtyq7Qj8eFIFzVTfjzhI3Nznf4ycCisv101+L+S+g
yDjjdagxySpo5PYAzE/ADgSSdbLwKXdxcultUIwNliu/ih4WneHi8IjcbgseyEtngwtf8aNw97pT
2wfPv+2M6u1iA6Put2R7glWmEtFy5My+80zyXPEl+4Okz2OQoOHVWITAif80Q8jLdd3/tt2cB0MM
QDodu8LMMKztiEIj/UNqmqdAY+WeIsVBSm6XNqkPLh3baq/b0zCRGnE+StzGkrbHjC5v62x4sSfq
FhxnjzIEmiRyCDapMVADnflv7CGGs+itHqyFbUwKLLr9BNQFbCwRHZLxQLRZq8uZRHkyOlUlidhR
e4ZnsnUvePcCns98F8UQSNTT14LzWcx6eUnnNq6Esh5uU/+lw+y/XnZfNJv/A8foK5LSqQjVpko0
mKQg7fhsPb22wZ+QGQ6YNG5PDKrqq127PvfNEhdEZex1w7BeRbO4CZGOV6oUpEZLIv206zgup2U8
DXLB6iSkA/UMXLxuQRuRUPd/5GbiYuqD98mRpSQtQAe9D0MRe4jTdIQGxamanqzA4tQsNccuuZt3
bIFPNVKkjt0UQeLJtw5VaWentCamkNxNRcDC7pRY9xaPZL4LallXPg0hRY3VcpBbtz33THdvwrUA
hpmYn1MOKE6IZr0F85dUZEuTZ24df5xG+6kF2zF/pCECD8ToH7ZxqW+x2rDngcjgBZ0geuLNiCGN
b481yAIk/pj0QKnFiJII/hF4p498mBWeNWp5HazRk57UWv1/VM1010QlnD72OqEFXkOpoCac9/El
2kdWxXH7NKYW0SkIpM2xlajShzZ7XBOfXqhWqCRIosolk9+wsqrjgCG5SPyKKIMQNBYUCPQIZmEH
9Rw3J6+Hl13LBZU7co+9iTWmQ9XlmUVenxgBfjc98hbIfOswGlySicuCwLdwGkndlV1oa7iQpu3k
1/HgQ5zeXbSkSkzUfKBiN+Bj56/VI3szHxdQKhmsu2Ucj7QKkkZfwm5iZ7JRWkk77AWCGC79QOdC
tTS765uMAgmsLUwnsM69iJCpK6VeIp8EqZS82x+p5VABdAEMd1HYIqUxbtEoa2Tm9W10D2HC9ig0
+VXfBP+iBd9Xp+LohUWqL2OygHg01pfbQN71Bm5gXXqDbQIk/ZrVzzxhgO0cCudU4HpEGlew3Uvg
C+QVqRkAljZ4nHGAWkyHc9yfLLX6FDpgBkAXk7iUaeovm8BDdHtszk294iRDJtPQkqHFl/PM5Ivq
5v1mjMlU9mu8Pqz8F3JgKy/mulcYpIh8Wy2SMf0+Z490XV+ALgS5AY3OUM9re/JOZnebT5srXZbh
UG899ATrao5Oav+Y0pVqDG7IyZoiWd9uy9aek01G31oyX/o6o1fZUojzFwYma2K/TSEW4ohXgydF
B47tCNY3wnc2DewiWS0Bw9Zprtdk+FPPDNFAbggxIEJHQqEQ90H936rr7pxkMT0vevbnlVp2RZy0
jxEM2A4/K67VPX54YoXQgX9L3IL0pn4Zb/dkDp74uPRfrKPRzbYqbKeint5Zukb/gSRLoIGph0ML
Jq+AvAu9AogpK6XfxS2Qz6bYmobeqdRkeRwFAxDkBGCqhAP2StW2HcGCiWqSHPa5bp7PxvaA83aX
HsFCR+9mCMIHhy/lTBe1XAymm5cOk/xTplvzp3F053DOy6gMhmD5Jdugxw8hcZELpDPhqknpiRUP
G0Czf4yI4Rh6wK3FVo+rK1zdAfju60yVY9v1iIvRBEj+YmvscygzkFe3h9ZClpCHduQ33nXt3TZx
/yfyasEdMUjzdJP9NoHGfjGq7NTtASpjJ8dj09TsL069vbqGDQfoF9Mn75a5SCMceLBMg9iBR8fx
Z0OFuDUmVYfOeaz44Yi43RwMLYNNa1w2cdy5wGdYRTKX+yzNdY028bCoJrzyuSHlIPlYtWw5tEEL
yg5gaHrU+D2hzYk49G96S78tS4ZTOAO4ltb+xg0MPiQAqCn9SpJtwrinxv1v3UMbCrYQZGmDV9o7
wtcz3onGX7ju2xkRM2wtKZ038DUovCCkgfEBDUgChwOQAQYcU/2vxckNWzXftRxfJmRxLP2OwbU+
ghRV31Qm678xc2netjUANprGD4vhKPR6a/5tCeue5DLwktsItF9drzeZwNXrzQgmJ4zaw8Aw5jZo
99eezXDg7OulTyJz7hMG6cTWJfrdj2g+Wf+faHgz/yI3/YlQvRarNohnzVh96nhXrVC5V/W2j0CV
CHwD45rC6Z6KO/Bib92Ezpl1DKckqJ/7rJ1evdkb2DSAaozVMA/JD2tWQEsE/3qzbv1NRlGH224x
Bxp24VXFS1DQFXQQ7yHjqYF2fwcka+4m7kAzddIUoH35vY0YIk60+SSL0SZvsaGgJgof/2VD72Bv
A87Stk5AiSX54xpiRmvWZunyCazJwwhZ3sHOVDzP8wSJgCQQC2T4aSxrKPW/wu3DvA3+EDl8HGKb
8TzBr1oKvHu5Ip3Gqs7H6KLSWuAdKyAhA9G/I/6d5AqVgBQIBYtlqUOlv3iTjO8rnknF4w3dAf5i
BKtBArQ7yGpySVR31GL+XjvTgAo1XzLl2xHe6fmh0+tcYASnJ7zNY7rrWRK98W6ZT0zuA1i4CNDU
NmHSn+Md+40JD8FYLxV3PZQecb8Wg5+gVmsE+PAQw6we9y8a78lxD9b6ABYnxeqc8oq3e1SqNuyg
xgdf7LN1O2QpAV+8Zsvt7LsEhAm4oaZGBHO4RkuuQdz8mWro69ZeZ4WF8CeXPTwtPkvFMao3AF1B
0902PHZDvkRRc6QRw6GUKi6TOXuLZYqbgP7cf4rImPtxS3+SJTBXujYoCrMK0Flo/4qa7yqRAPNc
XgKEQD2zfQJUYMboXFve50zw7rIDI7sqCtZ8UY4UAHr+DUMyIIhqGa7r2mqMty0yOdd1eV6hzwSv
Hq9v8Va3IDgD8BuICIchuQNQE6lxvvW028uwptgEa1z9pEcMH0Uy1X3MzCeOPz/7ad9KbGzDaRvm
4LNLa3ezixV0Mod2aV6a4LU1BErObnrCODYV+0oHPD9B7td43krKU15CoRZi8es70IwQw8p6kTkC
LbFXNzN+/RaSTsP8l21WD0FQEuFaGFVxMY7Vkhrsa9OU3UH03x4WjmmagN0u6qT/I9IpPboMoJUQ
wXCKAgdVRGLnS4I2NIJpW+nFjWt7nTZGnyTd2Xkbt/oYkfqjrhd63ERHrpuw9LvWBv+pl/3acRef
BWzaRxZIce7MaI7T6JqnbgMukLs1JndSu7VgLnI/y9DuI3439pxtVCNv2Hnoa4Scjrz2oPGN+0kj
CxExtv2Hpm/3CcxyGl7jhrfFHoOR0lHIbhjEPlM5zHgvWDfWG75Ciz2iz7Kfzobq0s8seUBOJ4T5
Hfmwzd5fFw1akjI6VLoG4ES4W24CmPeOQP32O98SWzaDUsXiF/8RNYKXYuBREbF9fh5MZl70OpjD
aiJ2RiQnLVf0hk+5qgMUb7kzowN0IgomobIggX0CkA4YfI5YbonR9/UWdpWkCW1yENr4t8fRFMsg
UA5Deg8C6E8Dvq5iTrrDJDSUwMMZRHi5prvImZ/VzeQRgCTWwL24ftcVcbt8kR6iMd5Q+5MCowLo
5s2N3qe44nuN/2wkGAjMEGMeb+wNf3W+idFzT0h2/hFQUeJ5Lu6Y1LL/9sjFe11ZtxxQGOqrsU5c
FOSfCJyIsirxsD3sYbd8h9BVfBE2pwluzlyXgwveLH6rI54ue6qb0TxnSapFPhkrKz16XdbbXDYb
0dWuhvoSOkSN0YXuzzBK7siQY1HJ9149mnCCFKqboImnOm3vmyyNT4hDw+xtQnsD4cL25GM9lu22
L6WjOrudQUq9Y1XGhilYNPyQTcByV0/Yg6aWA9q2dLm2odvvsUG/8mjYjwhTjREf3Fh9bcL1dfLY
a6n2unBR+u1kTC8GedhQwQBYBvHYgYqEKhJuwydk6HzF7fiT1k0LKACvWsE2CkHhmkzrv4B6UD/d
YHcUVbWU2FUVCj52DKT1Bf9RXkfHYYzbM5uyCdY2UIZ1Tpsm0oWc6WYQA48/7vuRnPa46U4pXhxz
R4T6IusODahHRt0pyeR4HeQOXVQKpyOf5hbM8qTAv8aPUZfIh7AewXBxaR732W8vkiOkbgJbB8sd
GHMxdOuxa8lXv6VtASVWfIonUCfdb3bkEamJzaVPY1GCFI3KqEFxQOio03fQL7/uJB6Phk39WSE3
s3DKw8jt488Y0pWLHFz0EaeQo7TCiUO21W9Jv/0nEd5XdsPAKggiYAYccaRMHdVPY5eegvhu9RBc
JHL6Iskg73Rq1FNsEjTK1JQQr4ReEvgGhUdGPVTvDbiLPOnJve8nCSQ/+m9CQS7Q3f+1aXJY4mOj
H4NoXu7oMs53CdyJ3iZNVXOoE9NGZLdBv/83h6Eqw8kB7J3bFL3LKnRb4Hb9wLHiqCFKfzKNJLZ8
4VBTCc+Sao+C+bBJjVw+4BTVEkMEOmdQ48Fp9eHmsS8w/SN0J6g5KSH6TZ4TlMB7OnfiQUMB8dnK
0f+j+6heaAAhBl9s+ARhR4dCZBXwdsJz0rj2PSZzBEV9O3iMx2QvIbqHSpPQU23JdEMybICVimn/
uPQbtETAbDVov5rr/zIKfyzkOlM1QYR1CkHBQqctEZY9sgby4D4soINF+1hHdtzhTQXFRaYHAWju
vGVUnvaxxnEW4XxFLjhGSryQoJ7X4X+UnXmPnMi65j8RRxBAANJopMm1NlfZLttt+x/U7m6zQ7AF
y6efXxT0uXade9szUqvTWZkJQazv8jzPe1+Wk5hJdcWk3ZNkeh4B3l0Be3FiTWV8jkAlfmjtpjxh
1S83Ks6To0Os/SHN7OQIbIKIj8bBkeRTDi8itbFFWCKJiogQrfstHGICbYFjEUYsVit6mmYM8SnJ
oyuV4sY/W3KsuOMrQCehi3Ovs/pTK70G/GFHLOQ42lF+8mUrrrAI7PA+DQvSdyW+xZti6SkAAeEy
A20j/XdZMHBWovEw4E187wnjP45enuWnROrwe1CHQNRGcDsxGdFrXK3ykUqehH6yrH6eKiHQv4+I
Sg758i0CmXrXWNAJVUH4UPvQceJc5x81wCkCUnq6HzoFECKOGnkRHQJbDsWBeBAQwNYSdW96kKuE
4nPgBkkZvA/sCkiJpcUhn0HzYanYVyXazwQf0yvRUy6aACFfU/0nmiLVt8ieh0d88PhjRVzrGrVr
c9esxcx5luGUKCZol8nlBo9IHB236u6isc5OI47RpzVbKd/Q64FzyEFMM5XJnWyK/k53E2SAIAfL
MQtfX8OiSh7ruI5+15qoXif7+BxUc3eTFlgzjW5mileQ4bhbJy1uoGxojFeJPRPhoqULGMq5SNac
8HDYful8bz3P7IUHmWfzQ5BBVMQikumNj/lAwQSym66TgTRK/eGvQVhzdvT6pvlMuLp6P/fAPprM
iu9b5I/OgUuud3WS7Hmox+lhHgFTIioKZ6bCJ3EHHZEDK+X7wEmfU7uNr3adk4+rnC8Aacb8WHAY
hm4X34CYba71FDu3gwpAcHmJmx+aRHrPbhK2DwuIOeZ+Vxxb1hGxHT9iqZPRSmNJJN+a5WFCQvg3
Fnn+GHuAT3GSq09DhOLAQUxyIX4T9uk5Gt3pSbRx8jXh82MearzinMOzUTEyHks23jlVmJ97JILP
KkrUCe3J5Fj6RDUSlNlQtGLPJV7/7ANtP6GfSR4xydpvPSUz8Afy6SYBuH10rGW8184Kez2bits6
CvtLtkbz98CPWQsRJ+iV40cdG45ykqsT1TSsXsNJ6fM1OUPHYV/us5JQTbL81odQ34kP/7Ha43jW
LshK202W9Ihuu3XjyfZrKlrSlgCMzgB3KIkAKGWCI0L9DeKkUDyCdv5z8ld1SArSn2Og01M+Zem1
ZQU+2vkK22i0h8+kjMtzU8AIXXFWb+0llHelCnOQBHH9tSjKL9qxCXSm7CFeAKkjbpYvltWsUGM8
H2x4bx0VeN73BQwGKPQlS3nxA78APUKxGpmMLAevDTeu6V7M7O1G4tqKcv3RqAWiUTq8evu/PzQV
//0v85t/f+elbtl/vbv+1ZiaY/3rL/30G66739eUKvvpzbkmCrX8UDXtf6iL9v6vfiyH/+HDV0XT
uGT9Vz38WDBNOEZe4t9Shf9RMe3/9BmEWX5EY0wNsu37W6006l1F//IjWwR2FEk7ck1xl61YmpD/
sqWkAJ6DtJLvuhA391ppQfCv0KEwK/JZFDPjV5Dy9lpplmP/y/UCkKZOAGrTkVTf/fvBfhoXqsPt
738slvZSQua/OHi4vp4vpScdKVyX+qPuK4ZnyfqsgP/ZaNEBm+4zRPudSLaX1HYWV99poMW8awo7
ANQ+eBbJvms59HULGlguw6zeB2PdrN1lwTeCh9GSIa/y6w/d+d+0MjJc0B9bGQaC0qhs6Zh2DsmM
V61MfNDomRyt72sbuzkSs+XsVCXJ0yoJiclRAIaMSYOgeyJuQDxq67m1sslC0tgtJv0gwewv0yFv
hnydcGhBrAzf4qKoecJICZtfAdtL+SweFlRzyHE14JiXcQDHBsqvwpIB56qiDutLzURBSNYs5CAu
Mswmvu/rwTSkC8jdd59WMRXO/C7vUg9s2qEEgEjPLGNo7hC6CqHW89IQcfvGYZnyuyQsLU0q3B/t
9psLMIsrLyMg0gAO1VTybEWXm7uOdrpwuyHqY54HfkSmPyZ+1IPjGDO3/aba0TafD0Dnu2Pq1+Cs
2KBNV4AmAPRxGGO3owObvrWD8X4WRa/SdzLqRDVdrGBJCnFtO7iA4x3StWYkfR97NvJvY3TrrOTs
d6CAp0NPiJopgOBNSuvyykm64RQpy3w2TLAsp8PcgnrJrmTETZO9Mu14bFDwDE7TrF47nJIlAlJ3
3f4GTjvhTTt7eCeXwhtN0/c/Si8zfSa1kTSCh2OL9lvx8sDBMnXW8+g5Ng8V5JaZFXFr59x48mOv
eOPhUfJTXB4zgaHC+3SMtw1XmY8u73LLdos3TduaHv7nifszMT5AStINXI8aJjarjH+8mre2FMVI
GtJ+sMQyLP79TDU+Xhada1o4p5VDNzQxZCpxTIZaWdUZpKEosl+0w9Di/2v9sGRAfhNI9amxLuC0
vqbNlzXzv3RV+rg3wBL9yr2KWdvceSwh4TW/UJ56/eiCXcXUnnY9Sq5Gwet6GkVYjt5MGacnlDxi
yLHKUYJbYtTOvJB1km1+WfJiogF1lxfrJ78tU3rln0dAvHp0hPjZP2XABky5Sum+5jH3asLpr2R9
dkPQGxVHHpmU7JpCRChwhYHb8bJ0HdUOTjIvQ17ifiiD+H7K5mpw3mFQgrO6T4hb83M3zUZ+IONo
of1VkadM/HbbPKxljfg5LmJEuKLOk0aSbwXayGqwUtXSxxHr1i4vhewq4sc1u7IHvXkgwTNQbgQp
pl9VjHgl9I9kge+5IYW3bN/zmIyvlcb9wUvLVTf+h0BVS3wsxToU1OzIPLPZs80Fpk+aCRv/XVaU
FrKUzrCCPE1ikKJEfx3b9EyeeCWb5T+Pzc/87yCwQ8qEOsIP+afvABFm1v4gipAMS1rVAFZzsgYD
lOjbuF7o9GslXIhKN66llaR+3TZVmqZe6fG9O5OBZKL4xSr5WY4joG4pC9UTFD5wKAX4H6sVjkc0
BUiz46FXMQ/tgH9j6JooLWkO3BpSsLeRH7bc2coz55cN8N2f12lA0duIteqGrk1V1TA0n//QI1Wh
CuIsVvZx0r3L5UMEHbm1j/4971CkMitpfxd2gCWyq2+vZveopdS8wH6N6SUFfpC2Bh0a/kzdlSB1
dgz0AtXkVk7UW82ueFNM1o/ETFTnfymHAa8FEX/Xdyb1ZZ/l+w+noAefcx7Z6rh2F0uzHsjZmhHI
up6EAI5dbjaUfSvLI+3zbl8WYnHMbu9pkfAsVK00K4cty8z5oIw033Tg9jDZBhlA+zgR7q74ptLa
jIK3PXyrlOkDqBOCFx0PTeEeYZ0z9Q/OpGdY9gOy1mjd+o5vfk6Os2D0etexzbzZZpjreeaae8v2
dv7zrH694gKzzELpCdunqLv/H9NojH2RlGJaP41d1TrT3Vy66/yZ4BK1asBHeG3dXxOyJjSuKMGz
9leq1oBCOVQibsVTOs8C9Akh3Lz4lQ7vi4TJDwdBAJ5W2piVfhQ6pnbv6wOJgH6IKL31eSUgj+MX
KdfBnVJJVdrJDZkxj3bAtcH6aaYlCUrSUnXoEK+IFiQpIRznvn7vWInv3QQRttIbK21l+9EWwtXv
/7kjX50ggc+pbUtMYBd0FBV9X20PdjXFfh/M6R+QsVo2nxJ0JOPqDqHHbB56inoCBtTUCxIGAJMP
TPGmHJhH/1/toO5ohJ0NS99mNEP7tS4hkfKRdFdWvk0FQBNyCiEo4UNVAAyYj8FatPKxS/CEf28g
qayfksCL9a8k9F5tTaHn4wi4YHM5VtkWXkRUftgYRJCU3jLY49MS2Rnzp4nLOc1Pa52PYCe9IfXE
cPVcpJw+25RYEb8oIvUft+ccYV+kCS6vrM2f9yV4tDJxQLk++QRiQPorWQ5EgR3XJmJDULkzdtSo
HLzTNBti+YuD4qUQwA/TFuVTakOH0g3MjOAkM+374fFbSE/Uop2Cp9CB2RpBrQlU/t0Oy0DexezP
80cvYpzyg5u3Wjw17Tqh8DbEefO9JB/azzcNuUQKDUV9Dnn02hTOIJ5s7YD3OWig0uIpDqQa+zNB
WGS8CLXkXf5de6OxJEfFhvKxwUlav0fk//zPVUxk+sn2qpTQEyVbkob8WZC43k1K9YsOQI/9YuD6
hdTvw7TuxFM0+3F39geQQPWhzEZsU9dyEvlZZKO9POLs29UjLtWLh7Jk8fQRBo95VhE2LLlwylqK
eJFT4fJRgpwQJWxbj4RknUizkju7a0R+10x03w1s8JFlHWY6lZ9joo76/ZoB1m+Oqun1/BUt2GFB
ZCC2m/z7GCu/eJN5pEfh5uiMNrWl5+n3pHK07104QxhXK14BuvfuVPDIqbAEiB41lGX+vfAAkHyU
buIFl8YypjC4TsWNZ/CKtOKfV+PLcvtpLoROIFz2VtaCALdlrIof5kK8aCdEgHt56w1VY7/pSdNY
9x55o/abpXhw+25dWJX5ZXRy05aEHJ4Vw0Zx58kjn1GDw76IRJWkWLtO0Vt2GnblR84T0dx3bVjF
11hrFX9yuq6C8QmUg1H06jg17qJVrFxUlsRjQOSaM/TktRQwhGZg9ROLwjiENmIQ9YQ0FYgQJtad
LbyaofS7sqCPM2+JWS+NmSTfUqrxMZZ2v4bDR4D0Q/YG4izj+s/dJumVn3sNs59VHAQEDcD7vdr4
UV4Yxwk86ROpJ1oejysQjBNYkpQCwH5RZBxXgPrkL8qlvz4M4RNKjBQZsG9h9srXozUWIRyhWg6P
Mp1aKgHqKaw8zAbsPemd1iaM8k81uBNmcBU0I10bBpLp1jTUhbeOkqQ6XdtNaGb94nh5cXp+7BIY
i9spbUssZPrl54lUQs30Ap1X1yysKw7jkSoTI+G5Zc4Bq4JWyNTnEuUQ49gjF4FnORB9YJY5ssf3
3Z32nDo+fLSC9MXBnHPlTPV1qUeizZdAjBnO7D+PpDBD9VO78eeMSwlowsWAfl2HIRvB6YCyae5G
KQPKFjdBVTGWYyqKuTmxjRh7MFtyY7PZCXjFEAJxKYs/SislBnSx51q71R1cWIMQUCsyEP4xjNuw
+BbnaQm5vUWMS4G18fJUgq61ppLbkJaDQFp56UuUaB2oL0XcA+Sq84s588otCEPbeGu4jcS4/puQ
VBQxA9zI0pehdBZ898JtCFCAdi5H7hVYdkmcoA5Z8JiKL/GEzpEmtvH/1t32S3mIHzvczA0bPQp2
CzfAl3p1+i09ynaRyJsrgEQ1f3ebwZt+S6tEIYuxugKFkIPPBBlA0ozViOqOi4r2YCOnkpHfeOgE
Tn9xGw4oCKQG+L/C9XIySHbyqmZgnn/WyQJvlXlYJGIytEX4jk+9TBs/uNTe1Fjq92UBtk2SKrWm
UD3oaqzz8lS2Hqb80V1WoewHkfrRZP0GDhWyzWEJhDVmRz2kJaHsqgwg+dxbWvejdwPUckF2wmmW
NKzAercLIqlrAH5bHAqimwsiOLMNufL9FNYR9Jh4bUFwn3sfVLFztoKeY4KQOuW7vTtowC0yUGiy
EG2EgWU3i3oj0rqfnHsXQNk0spiRx1nBhhDe14idbnGawoY/SJzIjhJiSHHkQzih63oOIwCEFX/D
hSY6ztk3EPCRSzIQq+qtGmrBNZymFHnclhO6VA95iWAqk6IB0gLMKtcm1mRniZkpHkpzzBQcr4F3
+22C1jOu3VJbOffpVdOworusGAbI1r03zgicQ9VCIigMnC7NLjWMWys8t9bcc2kriXK2hamInMC6
sYE5Q9UBBFzCqCLq0ctvdlYIFJL+vkER2am8ifqoF8WnULh0wVEpx6rXqzukQkHaQrJ8Aoxvj8i+
J2dBEsNEASc3pdW502LAHOyg74lzsXArC9iyw63Ql7MCV4QXOAQFoQhdpT5PWznSmMwQP0wQUSsx
WM86XBKYJ3t4zo/QXBjvmy1iqIcITtXFATSBfEDh2pJYAfDfFfmlmTgGN0gGuuwdje4bcaE4pINE
SzXhTILcob4xaEYJrkMF9ynrOh1Og87Sdrx6eddaN8ECkNU+ZBlB70fmFI4oFMwVZSKGUHOAnKol
JeNxxflpIefQKZSTPunJit3oAdWvNrwRfWDCsSVTyIpOroQa6p08NWvvvQVcYoDWtpbE/A4D1hVc
FyGUbDDL5DLqYzVXHOfHprd8RV7I7jmdz8WaeXZzUP40oDGLxRdZDie2R/AR6Snt+jD5PRD9KKB2
jWX3VxbPkpegz5hbPsouCEkslxbhrQlNtnhwxxmkDm4ebCesqRouGHkaV5+Vlw4JBlXT2r13pu6f
J7+mgGORZ6m6xhMtEjexBHyBPFWWfEPXYTXPga5J9bWV2YRMM+l/wBynxpMmfrbFdJMpYMu/wZYs
a+uGCYpshh+QOR3eqDHhBDpWSx/aFtS3OJRf5VIE8utaun37e5ILjcucN4xtSzgXN/yZvsDoOm1f
k7NYaVBdxovIT7HUXo6MUIN3KU5iDdwyusvQZomRfAj7UWq89smn2kwHLRq/DARtyEsVpuaxQrdX
Q/SmlJRUYXIG1LUfbsqpgoRxm9pE1BcWNCk+/4trT8oujkp7IAUPFlUyUgGcIxljkOX9EoXqhsIZ
04q3b6mAUgSLC/0HFEgMW04fUblZVQBnG7DCB1tMmTsgnJFXSfpm6zLZoMPwbbQRiauOzOQK4eaA
CKX8uKC7UHqkKaO4BU1BupTRacQ4Ws9DlgmeohowbmGQhpH2wrNvF6JCvdlaBZz0JckxMnXfJR0C
7U4MZfo4Ll1bRxeXwjHwG6gwnsTW0QagTVHV2lkGJz8RQ+0SlPKQgzWVVnXpxvmDNwIqcK8llBu6
oq0oRCM/xXbggWPNVFyMVFfQIpuGs6Cu5PSXVK1PZ6kqagyedPKH9UhBdtNJwB6QbLr4qcjmmDoN
/TB4R2+1Rod0Z9m1Y3YBL0hguF0GvLjjOgaKkyHLCI1TKqhf1jRAPi1KaIioSnMbqkZ6OXMGmy8u
7t0yL8vyJrTXBAlrBNL6yj9qIfHYvgbZ2NogDtkxfQTdvAaLHMQ5eEWkueYqgIiXNi+5lYIyQSo8
pZBEkfReAjTk0oNUZYPyBCnMPnQf66QalIRDFpglhIYe4a5vKRC4JPtKpNFEJ3ETG8gQxRKbGYi+
gIEzNVTtYMqCyW4ZT6whYdoehdBvD8m2BBtcRH63VB1Z5YOd49p89XXL/8MSDJc4gQRarGeFFKGZ
BbnjpvDTqSPcxMSxkC5PDytJIUDaOJe0o0j8pLcOsg9j+DOh8ltbndkwEZw6CKRgaYdvLQ0oB4C5
GkEEe0pNi0HYZbSDoJJZk7kKyRGdhyau+CPibT7rPmsn8xgU33D4SpTGHeu/6gYpv1L0yaJLCoWp
ApoYu4xvDM0A++Pfs3nNgvIx9GK+nlRW18WXoo2y3qicu0CnYbNEWe5flLuEAg034mMeUlqjP5fz
26VXZdRcCUFWDFVO3YoWEYIqR+TSP3Zs2nTULJCkECc/EWZr25NWIQAP7Lc1luCnr4lYqjp+Hzmq
47EqXbxEcWqC8gks9pbDnQjjtoW4nkMHkKoK6ByLGD/tteG98jsb9g3XTIFF0OHofazr89zNoKxP
0yw6/hYR9OR2o085EFZW41A+4QjJgA5wFUdBfcqcFgbGGapww4XB4Zp9uJoDPRYP9irGov3AxFcq
PhZe0iN0RX40AbtrAYrx+wcsN6/1Lr3ObcbAT+xSlY+k4NOhAMYQQzo4o/1ZaphZLV4iAgUdEDiM
hyEBvt4duy5tnPy9wtqHfq2Jf4T2FdZfG6Q3SFHHk3o/ROxSJZp1BHWH0yi7sgYw4LVU0jqhJWuc
SN8bTe4T+kmNndATQDYmldUYW6cISO/qh8Zmyum7KhiNlxMNwUuqcvNoksjJsTaGKOt42bZIiO9x
U1wVTOtJ38CijeoATjvIsezqDWA3yMR1zUvSlMwLbQCDZtKrzmZvzR0HdXtJ4GYWbyAeGHNEF5ZJ
F5JoAwF9vz+PIxPT9KiuTfIQ8phJ7inPK/gm2lhVSkJxKrkUwlLkRaci9hFOlGDFwv6WTiRp8ynR
yGDNbzjz/KYFGQ1pdJFPfssMLq8ljO8luXgEQPoVzQvbmA+jqXlxTd15xZi04KvY6++YNzk2bzbX
XjHeETu1ueakU2M7TcVS0Jer0iabmYx6HfPzuq6gJu/LOEHh93lPmYNGXcgrW/W08PO+1dhcHXQn
nhEaRGbst0WbXGi2PWqAzAuZZ9X3ZvMCK8cI3ccOwCAM06wxSWC0Bk0k1gVUXwK+MYltP51XRmDP
C0ddMfMOPGhF6/QYV2K6OlEZFpQP0rXGWtwTzraT+NjNiZUNqj+vDospuC/K0PR9js2OlGXgjquf
4eJRs43U9pZtbVpULLNrFyHj014cQLXcr20B1pCwDsXAo+42JCR4k6pG06TDT1N1bSZ7XxpR1iuk
nmiJP4jJN1tBi2ATT75W7ETtpUUUkCEn9208aD9aM5qULdKEVgRZcsCjou5dFaMDjNOZnAulc4bE
nhdzsX4DJYxr8bLLbNfccsSIAJqOY7s2joDeblB2tXHYC7EaC9ntE1frB5vkEq1FFdNnEFQbGgzE
kvtm6Pf27V6FRBKKB+qV8+L2V2zrANc2f2APEwi0S+mIfVCGZUAQ84ocklsGx4YKkDy6XUoIC8fa
n81sn+rZdEQ4T4pLR2P3gkHYZkkoIrO4yJaSHDnuIAKOQgIRlaXNmBC7YVFfvWrCJ76OG2KjTgvZ
fhMJ2FfUzbYOEICm0WYFS2F6CqkN8zPNsU4T9q9MiB6ZvQIkGi+ke2I53mdpbbqduUsS8NwRY1o8
fodT8i3DPuM5QGwhYHW1t4RZGBIIG+8J71tsYiACeyYJqHmT2JeLNUz4gOOigsV94vgfa+9xwPGl
V9KmQGzuIfJXk6UHAWauDa4Et/UBF3Lpqis2mF8+YGxZLDyJy8hUC7cwi7Q640HuGIkNwuEVthkK
sMnGX8uXmOj2jUIBCUSVawdmS9t9K3Sn0bA813VYxj7qi5PZSHQwZzRonwHb9siWbH62781ekpqV
N+XVTBeRjXZyrOWs7f2vakQd5j6MF9MqkOzGy7W36ZlsuI/dFUMnl0GA56DRgzvX2/Lbt+sum02G
Gd/NOMRRKsxz9IsyXqG7zTOkKRmJeANfLLoz7uMOxUBJ0mwPNWAPdqZkfAG3gD3ored9Ke5bkhxr
c57uf1wxPJg80jbQiaKNW269g2f2uEvVOWZXmFRHXYrhoCUgQUZ8ovofdno4LQyLo0qP/WdFVYHP
xknWNH2BzUbTOajNZuxlwKOZbqtvNr2OvuObXYZCKHsFCAFun7hpzPQpBsfsoIQoKMr4wW3GeXAP
uQ5MYGCLwu5jvPc3khcD/ZCsLyn5KVypuvfn/q5Levg/7/YxXrY84R5lauRssqMkEMJZPoHRV8L/
rdmCTUswmA4BWWc2PzgJxtizKRVpxreZBmZws922jueChy0jlEbjD3+nSQBFsqXBWDcHcO/kZrtT
TQou412aJWaJVUFpNsa+G6Fev/M9owpX3nm2h2Tqx3VsI6HviHQIeteKsCfZhwAJk/GCGWOp+m0e
tqvT/Q6D0hwp8I3Ny+xXxsaSNeRY8nXb7wDwWrN/v8MxAhqMdYkjYyASji7MIyF/0BFJxM0uIWlu
gAdAN4R9zvtFPLvCgj06HFLafhOE8yLQV+iimT/uM9C3fDbYuxnnmD/ugyMTRI+Q5Ub5FtodjqZe
ixt7nkyCf88Wt0EseSBC6OZhAw8Y0ow7sz2DtIAvDCfUoE3Ou4CWz9WqtUCyYz1w8KK2eOOsKPlZ
J9UOxH1uLG+Fg3uvXBjt9VuUR9MqAAM5MxbDAyl0RSyJJ5u86MIpHrCqT3mh3TJ+t2A30G2xO6kY
Rlw7jH71RvsjdYGubMotf9Rhb/Lrgwd/tPvd9lLNPUrZWEv2ViwrivHPOYBiM2ietfKZYvGwfc1Z
hrcF3zNJaqoKTj6HPg+JSAt6abcUO4Z3ehmMU1S9gc1qurpVoeZlX+x7VyM8au6f6XExkd+0DBnZ
cDOrVm808drJc81nvTeRoRQbIsfBj+OjIHDMfSj1REqq44Bhjvlrarz33qLEeP12724dI/zNyaxq
bNMvSEUZQMuE4NQ3yLqhjVGxoWgSE64zquEebD5o2T081WPgIv/o3+fYN+snG+YnrYE9BDf7nNra
YIFQbjRnCJwuM7YQ7F7S/eD+1k9uLD2+78TU6QQN4TUGIYV9VbbyfWSkN7wTEPiXZYg0KFPXh4zn
+FcRoIoMw2PrH4PE5CqLsgSGEQoSARq2b8U49XV5nYyRRYJwXwmwjM2tBoKa3Kphz6JprHrTK35n
h3z2dwu7YaD1SAqgRXS7r7UUnCKHdortxzdRaDAL3x2ngfujnM67j3+Dv7ZLN11mm0b1a5PT/u3w
skLLoGK6rNa8OAvFd7rfk9Tu1v43rReMWhYGuYj8Us+Fw0TcxwRJETOiU+G5dK8DepdL4soaJwKk
v1kBu49MBCArDG9/bdcYhfzCDFxewKljBOyk9ZrbEmwl+rP7kDWKkwFkDLk5Xv5GtdUkxT4hdAia
7WOcAL4AfbGgrujf76CPUSgzbXOlzB9zGCf8ukm4w/o8EtmimfWG78Haozoa3J0k6UA5b99U6zjy
uw0mJlEQbeu34wi9prhJgCNy5alwjVWG1T/xzttAIjW5NxZdlUY+j6VHaZk5/TLPSfaaga2AYq+f
wEeaDZL922BY9v4qt1912jJryykq5Yvj7A2YrO/A5pQMBZ0VJtFw3gCE+Tbma5qJrP0NkcSSERk5
BOn8fQj3TSTuWh9NOGRLAIhGKBTHmmPtjkCpiuE1C9BYbUdZIAzo/AJipWKvID5U0gX7CKcIDDAl
qg30ozlU6c85xkF1Zixom/zus0Muvam6AxPFWOAFyTkzuNsQ7FNyjDNzUhcbuuvvMSMz2rH7a7M7
7HtstM4tu9C+wvedYweFWZCZeeJV4EUANtpwY/s7F493gARUj34eXwPQwZ08tGWJ+/EZO9Q07N8X
e5kUHdplLJkdzrTvczv2C6/BTC2PgvCso31X4iR/QRDlfW3WyobEi2MEi5gcW1sK9JVpPHThInGR
Xdh2tWKa2dO/bMdbMiIGl19CmcXcPSjwWtkSa+KPGWSPH98R6Z840EZtm00aDNfENxGyqhjt/TRN
d8zcy16Hzy1Ma7cdFel/M68FYt60z156k1Pel4zJr6XB06RQ/FnfxjZcoepN6ouOwdTb7dS2Otju
zWmK/q2xVYZwNT2wnwJUdWgZhn3ciBZ2Zu9gfvPN3bhxdmNhu0qsiCnRpO1Q2PcAuXV1jmx/FT0E
a0lFk4uc/IqLjUNn9tH9gF+NdcM2ISNh1nQbvZzs0jPAUsq7mG1w2/R3bNjIlp94l8KXYHHPA7gT
0+/bYZWrDom4Y4v2CuvRg5yYZFeJnZWMHzsEqblWtuE2na0DCeZN/GBHToIdN/sexDEOuRWuJtwo
h8IpS3hEwdVsEzt6MMggF7JBlo0JTuywun2Y8w0Ta8OJbuxn0U2Axm9GVSs6NQJnQ0/v82K/prWh
1QCbhS1LCSOeG9XFCzAUiUIzQqWbx+MnnyRlqm51LYCs3MNEtIbxed+Ihd2zhSJIYLotJPDCi+/3
7QAiBU35HAX3mpoaxUFucD9T8MhsmrZf8M1iG8n9IN3nw37c7OdMhB4u7UIV0gA+0eo2x0wR5AjW
PaYjbH91a9VVQMh4UbntvAOEaDb6fdNMFuo7cERT2oPZu29qBIWN8Q7I1ay8Hea7uy2p05lDZ4cx
1gi7cvNtHuz7626LoxIYcOUxEwbMGLVVjPkBNMD0A9TIkCsvG/CSfkiItO444iWpZH8hSNt0w8e/
zcNu7D1+vtvEwXbi7b0Sjp4BOU9253JKNUj+u7CarBQJE+KHacXw2lU0TpDNBLo43f1uskrkqHkS
vc203VnYraoBFSd+B4bSPF6WmWTYcRybCpbrjuOetzO1TIWPfty2MVAtwkfymUhfpz9bqjHxjt3i
sndA9LaMXFu5CHRi9sexQ06kmhi73czbj5R0om4PUCBPELk9iHYCnkW9ySgisXBourGKrd9Kf4xU
8tyBGHM8dSJ0V1uqN4biuEo4S3GzEBs8DBUKY7UpBiopoJWcajZbyGawdMs1hBVbOrl0qDKxopFg
6AohkX9Q84eqKfs8/1RUjYYzT9jeYPfbx7j3ytDkYjy8mhL1pgz+HCtYqMqCKnkgFDhYC4UlSF+u
4R/ViFwhsh9etYou+gM0mlqm/tLnlRKwW/2UcgmTAjuTDrlbngkBIYRWHpXluCOiKFkqB0rDFE0o
y+S49mvqBecVmr+rL22UOmn8DMgU/5y8q0POor3qaaL45B1BEwJdp4wmet5fljOXcfbc48IiVZoW
Ro+EQH7VDN0NgZXG+QthKZnBkyuANCPjhZsXF2i9ET5AFNpVU90d5ijuBuo9jbH2vvbzHFXpURX5
AoIgyCxZUKYH3FH/J3EsLe4AgU+IT6qGzF9xG9l1l41/QeEOrfChG+CELBdrBGjh3FqyjtBmCzXA
S4Q5l7hzCyjVaK+Eb7ooHLyvTeaW1fihVGMrrQMiOo18LNPCoSypS5RSNoTY59ydfhOABcSH2cQ0
yRVYXor9NjKO3Sf0pEF/px3yFxRXTcjHX5YXJoXlddMsz6PwZPc2st2hejcPBDz1U7h0fpCccESB
Hw4L2B6H1L3lUusemmPYIEvXtyCahtWt8u/w0iP73Z6fsKCmIlmWysnTTBGf0Xv0bGx35N2L3GQ8
oM0S9awAzxHG78lgcjLoLo/JtiBHM9wqnn8io0MgN/izlKgzOqfUYwBi5oyTA4ypB5GygjHIErBO
dV+YvWUDO3WTwRWFzRCMCRS9OA8ehtxhYkMyZveAExUamItsKsxEV0kLYOeAOod3w5CYo22KMi4w
w6vka+ngFPpJuZWug9/Kdg1qpG+sNAeVM8ei7RRl7exuxggvRmF/sGLRI+WzOhShoDayEyb9bdWE
Xv5laNYVer1DqQGaGo2+ko/r3LfF7xsIJ0e+mpZwa7iMdHUTkFueBrB823dxl0hb3HSxgwxeYM6u
9grqGqeGqJ9Dd05UhDCngRa49gRHzKOIuZ1GeZsk8B3ij75Gx6u81vUQDuVtHADyIALIYUboIoZB
Or+rVq2+pJvPuXSLg+BeJ0wcSy0BXYwUj0scCCi6a35T1UUnKb2FwUyBzQErhT9SMYe5VvSR6r+k
zmSSMjptK34850Spv3Qc/cOXEGWdOqdEzMzbU96MhX5cmsqd9alBr6R5grxOGMgO1awQig9x+PuD
EJaL4tmaRjJEYhkhxTcOOsM8dNeTVcV4iqBFfyHQZRoyIH3OdPfX1UR2/i9z57EdR3at6XfpeWiF
N4OepEHCEDRg0VRNYhVLxfDex9Pfb2ccqoikmOjLUUsDSiSQGea4/e/fVNv5QzcwU/0Y136TzPt4
DHX31HJPwGQrqROsGXFDOgDFeBwL4yrIrcz0jgWO8cV0aFdGZXNE9+fU+mOxKY1mhJx8W8cQq+Rg
XsFZ0NPSz8wbs0765sEqYtTpE0SH8N8OWjTd3FkLNiU3FWhT/yVv0ry6xZ3Nbd/lNDm63+FSCeYe
0nPhInNngWu643QTxsuBcr2GO1d5g0DUamfBzmxmbfJbKDzOcUGBVb0RDlfxQPUtJVFalDkvYKD9
nT0qZZ25hGcMMyoN6wlybZn92U0OBdiB9qWM8rCZ4YZNMAegg7bhWpo7ig3udgc1AqzzUHc0TY3d
uOK0TGvTIr+2vaULh33fgccbh3+sHkR/WrKVUfC5gbHKyMxcL8RXhBUAbxAw/EwUw8jxIUzGGmcm
IpTWkavBw0uOD9XiAo/gOlHk0XLEg4QZAwrIi0DEkTL8D8ZsJ9pXjJroIt7auc6p40S7BobZviXa
zSpuIkCIhHe7RFb3SUPSz5cwt2BGJjUG7XBb58ZPsGxoPTJrQLRKElZOYVqk/5mKgzbL98MfijxM
WEdgh27f9x7ZGXu9KCjzbqBWLMSX6EEt/w+LSPr5u2Ksq3naN6a7iJ3HIg8nMgEWMozD+IKvo47m
kJZUYMCr2mW0yLCmj8BZ5HmYUFTYD82C/vHt9kLUA9bBO5u/moDWqb7zA61iHXHLnp8eOuiZKPaQ
rfOMBrdzMBso6KiwL0PekWWhzgtZAo2iEnxFmyrey/YZQR6wLnWVDtF6J1W5j22ANQfYM81aGBPr
OzmUXIfMDFmqkeXJGAmIpesXVui8i74GMB04k/lAaulXj82Bb7AxtcufPMIzpq9NQpt8us26ta2I
hTPAcfQvqP1DcuqbkXNFeBhG1/SWh4W+fvTXNBpE4b2eI+5DO5DOAWGDpM2w8JFvJivigKdOwyAo
fD/mZbyMyDDMlJeSwcPmJaacE6pPclhyP7ObYp1yi9lT5Hp3CHYEgGjR17H9hJ4uhSs53QLPcNQa
odjEKwwkrOhwZaDN3xOWgvXgWUZK0GLK4tLXsxzxQ9xBhzcpdDyOvTb22XLPICzJUzLi+jPuPL2o
B7LZ1Qk31OUNlQ5kF2iGU57wUeTX4adzaKhd8SJ386nClcSsbDbFnBZBwzPy/PjNCi9rvrfNXjYv
4kFmk9DM2GN3FuejMCBpjLY7K5e1CH9fHdZrvZSl1cRMwXw7hZPF91YjvG9zl2A01Jw4HJ3713Yl
Vcq3ggcTcEL2oiiR8mfYMGN2a6khJvq+BFzkpMtMf9AOKsk7g90qytx2yki4P+RuCHp0O6ERlcaP
vXDMozEcyq137cpuo8OhWT+2OaFsWMTkQza/c6dUyje1Wkeaa7DdbOK1YajljiyzlKXew54KO0Yj
z2lCnvoqoF2CokHqGy/3pT6uhyFPrHck3a7+4+I1nCvs7byUYovGxy7TII6O1WLSj7UKfpfuW23z
L4NBj/uAc7VNa8DSHWf+Eg5LOmFhMeassnteQo5RExiTgIcQdoETMKaH2fjOiTnigoM6mVxt1U00
9fBFFgirBz3i70y3r1dyLrx5rD8Y2BfwEQqGjJMcXvq+rQqjuKXfLyRHgFk+Vqk7AadksODXm9jv
iFmo24/b9MU8IaXkUEUgWzL+Qbvm3HFH9C3nPiWu6dJAGnHpwsp1l7foxD/q+jTxIObzM2rGxORX
aw0PlLusG6U4ni0KrC8ESwikprpXWQjVFLAEHzs+rixtjaGyvUQh6fCDtceJ90vXmgsfXjfYHhBd
BFuZTEYLVpPLAj4GnHtPOgyr4a5fZymasmSS5TmfwJWWmyJBR1TBwRUldAblmcHjbOIx6vwK/7KG
Je2Vm+Gk8FhDcdSs4xRVZHLuEbgkiAJ6Myy/LIQV5M5uG0jbCaXe7jMtfEJPVzeQg/T2tvrAnjMb
Nxqs60nSKrU8eaJhNXIXCoSkPAaNmNNJ/i7ZZItFm6XzOx/llIexKw5cVrVvNpR3Ay+GKA3Jphlj
+gz3TZTKHHTDyBKsjhWGZVktIGFVxsNdsf3dt+46uu8mewgUgGTT5xWRM0zw3wlYKolUMEkpXj9i
I8FaXgyEcjzCWeUV4EgHDa3DZGviITsuIY7IH9GhZLhrmhPzlU1JpvREY4/bgWrMW1PP2EhtGW74
dBTzO7XmxVhjzO9MFjbejwJ5yJaR9cixGVOuixcZt1bAZ71rdG5Rxqto7xNU+cNdPkMRZ9lzDIFu
A0hJafMJprGswpMcemhp9C1dx1OS1Hwq7iV8+YhRXXfjQgqb36n6u61r0wNSIaYk+zgNBv3zp7x2
a35TTaftfaZuE7Gyao4G2fW4eo0ekVUS21EIwVkfIJI28P7pE2QOmbbjHfZqHqbECoeCGZRP5Agg
o1sxPdL0aCEDnSi+hXMYJ9WOSLcwyuP0qYzixc8OsKWKOnsVGBqVU+SzsEDzSF2TPLaZJk6ZwFOw
5zEtTxao7hKQk+d4uCuxIbbOfOwX0A+LQQ4FixMDkgmreXT9WoD+ME1FlGIlPQ5/O2ceRPeEVVaK
ugmiNp54u1arUUEB5DuO+IojKP0YlAHUMrbaJhkpmTK81H+HcTLX70YLQSBhRBhduz2CwaWwpgPk
3BHffBzeMpvIUZShuXaT+UvdRHcO222Hy4vwEe6HxF/ZdwipE7Oe/ozBLyXJgvdR3fvjU14CD9oH
pyONc3hIIpZ7/x4HxZpFNTRib53fhh79SOP10k3oV9oVqeeHtCk8g5zfNhoxMNo4H2udUdHfGH7p
IlRLExQeBLvMZRIUrylWUDiPaCvtPMRk2A4szAMbMxS3BJrUQ4TljDON7UOwGnYIu69ZJnvYR+D+
VYAi0uD8fdQ7t0EgMkXoqpPjRGIWJ6lyyVZ7fqJtS+DXHlqfhzxoSWa6uTYmYuiCsrmbA9JR/bHu
h10QFMInAjZeu+nkndck0Iomwjione1ap4mB1Y9z1CiButdTmZdCWRvdmXmXLcZAXxm7QJlxWYL7
C4f/lHYTe6NHg8k7zT0l2bq3/ZhkXOTeve1gENlO+vB3RwsdjmeYkpLn00QNln69KaIq0O6I/5Ll
X0FtwL2yiLNXhTgvIYy0w88IVlk6UpQKAIETzSeqcgXJrZ0rfK7agLY8kCOQEQSL+za0oJZYdlO2
LhqEUm6ZJtkaNupzqAvZKXPdHnaCXs3SFerjSSPQFAkVjNVXOfCzP0KCzExWEMwJp3F4g5ViOzv3
hClR5r6maONcFXWsbITrQgFpJQpjjmAl4vk3p7w+o/JoQmh1g7pxXyQQcNe71ul7vIGJMJB9wiqy
lUzANZJalTwfl8QzbwrEIGvIZwQeRuuF/TulG54XO8Ie3U4hVzyWkydrVBnWHApAlAzzFEPIIaa8
hQHTfPFM2N8PcP+y4U3LuZNHBA+6rt5kGiLOdziYIGFjU5ygKrGwVinFuhZXLUUYwlfpZs5ryVAm
nga9xUGf0lqnowQUHz1h+hUT2zc6q9VRVZ9PmBB++HCvXnHm2sGJKabXAfQaLnGaPWMAt/M8/wE1
+3vCNPzwjzmiv/TRQLzAN/aDtQ7LPiBUpqEx1aPABvYNE5xDsfCgwMUfULMr/wPws8AJ23a1bORA
QkEassW6mKoyO9AtoHXbebYce8KEvPVvZhxBu0KUpQYdSup+rZITI8XDmc6YanIgLlDAVG94Qefq
C3bQcOcJ/3De42vHs8BEG2e4I+WwHDoHx2GXQVdjDH8XS28ymTEFHb34MI6NSaVkoc7lU1cShBiu
Zh/xva7ZMhcU7Brg3cl7YU/Siwd8yUe+aRsSlhFxVNjFFBuQ28nNjqMvofAEH1vFtRTvlIek6Smk
F82wJ8IbhmaDjB22Wzi+msEfU+oBgcVagVh1PSNlODK6M1FCRhSgHjGJYkGCDYEjcT8na7nkUFlR
AzQfc9swCNHqbTiHrdoeaxTDzReIGjgS73Q61+OTSahC5x+KLIc/DIHwrH7vIxJxPuQwP1mV5onB
YiB6kXW3Z8uRVQCvU/MLgIZsFnM4co1LRPzXG/gCFeg+KjxOU9tlewjFKPb72eH3oUzzEPyJ3Mqv
WJzIDqf5nRw1yBkh4OhQlF2I7Rm2cjGRDrOZFx9gGwbOZxa0Wa7w/MnQ+6QQRYVmOPVu6tH/vt9U
ma5euHWBv+dY6jGPxwV16wdwUxLIz3dQRvXE2j4XMEWyI7XeLCODZFsH/WrPu8AFUIuW90PqacjY
0tYgaGlXNn4+Pax1h0B1QBfhfCZqCqocLuoi5jWgNadf1RnEp7R78j3nrCxukHt/WGE1cqfgjGw/
G/FqMcuMO+jbUISz2jzwiO0AE9B79ZstrmmcsPDLJjyEba7KXlVaYliIwPTatiRFoh/iBtFwxR63
N4EAO/PkY6aGPa1O46F5WhYn74abkeYUQ6CPugz8iNV3maB51hXX0kBIce/novXY/NzQEC3vuumb
fXdd2pXsQhjUzX4m/pAsr9SNsEE6pU6QNvW+o/NMwFxuDiBpR0ABLcLd1vDg3iNJYSHODtdFjBeu
LIjobB1fHN2ykPjZWMk+115ypOeophkU2GUbGCzD5ayN0K4ILpADPZIm1p3rX2le+An4WGLj6mGg
4rd8EdFf+gkA/M2U9curdAxYjHLTTHWkXC5GG0Rlx2T5Rnt1eIqgiJghwdCcPdrfSJ1LGBqWZTHW
52WQNTk3NMYjJCJxo2MnDSYffUjuTk9YKjgW3CIOzAuTRa8Hm/XIMdmE9kgLSrSKKBwMmaTf1K3n
wwyNysiA0BXQDvjNSEf6W3vk7DKjog6Xwa/XH4d7KSMNAizEsKdwbbZbC/uV56/ARDMKvyRB0skx
i5me9pnwGpfCEdhdswnjBn3fOp6xdfYLUpYa9lYYGD0xxFB0N2YSJ1GhhCBCQP5E3rQuDW7V+KOA
d0iAKtq1t2jvprnYuzSbvQebsByEuq0PqJxX1AEEE88EuHzta4pilrnSF8xkK+qzMk74vZRodq5T
McoY/jR+/gYdq7HQ173YwPGbSM800R9pGC69/co7NzvWrc+2oQqqN2rRX+I5zBVRIOlNUwelT20O
UmdiCZohdUofk1G6t1i81vgf7hqviHDzVe3ab5Qa2xGWj3pU/tYj7dCx83C8NhIPpKYPpRkdbgSv
ogH3W99bNMvk8W/rtoZEgDalv0Eg19/8heebF2DgoKMm8Ez8JChzLwXEMFXBWsdAu8+SEvvz1/i4
i9mM5VRxkR4SvfFtawdrzK7ggyVBSE4014sZMEaGaRJBh8rQ/d2iqzMaon+rMOYgdf0aLw0nGJyO
ZRhYThi2gV7wYnDa/hr5JbPuodpGSWBBNsEwabPKcouSRKg7c+MwWkZOYTC/cAUXgnm+H5F1QPwK
4hQd2u6FYH6c0XGEVj0+4FRsZEi7rCByvNeKIqnepNNlHbyP6/duXH41S5TrYJ7li2OYw8N+PjMz
BmKDuXpAXKihC1Eo0JvzHMH+kdsGYZ3i6jHGIDNBmGoXTVY8QoIUBx2FeFFVCzQWDY01jId+xqCv
/DitvobLc8B8p0nugSkwC712HmDBXL+Di7fHAHN1zzV013B4fKzxz2/AmI0QcRmn3roagUgPvulp
M7EUTrhiVO45lsao8yM/G7F/VWSb61dwaXQjl8DCpkNysimNbfPCMaSgN5z0wxzeZ6iAZuNIFdpZ
883UDkM83fnFCKBwZJrImgW51q7623RqioC0hjNtJ9+msTqCNvMkOgk108ttqXvhii/WY5TCts+s
pCHk87V4tT1/aKNtxAld0/Uh23Y/RVcszLMZVgeGDAKtmL3p9iOzO8gqgY6fmswAFIYXp5gx1y/u
Yuvk2lzD013dAN928BC7uLYgLJtw4rz3oPhVNcZnsvRvpEtF9mA3EZKfruyeXEgUL7qZYXz5vfeB
XIhDzyywPUdMli5fq+uRmgKjv33AzZ400teK6kgfiWiNO8BtqVfU9dAdFmgRXahsaCixKRPRnrn8
WpzPAijR4hHGH40n4ZpOWSEAw/Un5+Di+fyKMTkzxWWT/3JQ9y8GYstcrx14KfdIUToWeEWQ0TRT
dlu10XWuVfLuipyo6vxG72rxwp/bRE7gyssLJZ5g9Tl26zxkMFaLwDOk+gMzSi2Lys6vbRvpR0ZT
IrzKfl2F3hVNlc74mTYDwnIDDCFkgACaPuA2O7BaMzjmyhds+7Fjj2f1yQpAQ0SqFQEA7hWprNu+
x85qD76xRQorn6LR4OZb82gW5F2BlWUF08q9ZTyMMxmuG8W+684GTiSkCPuXGzpTq7arVS5ffjOc
j4MhrbTpsQdcwuJX/bqz8XKUnR9wHATFF06Ml+uwaXFcxDMFrgnbAPvR8xkJI8s217Uy7vuxiAxC
vGBNELOh+hLmxldPGqJDs9vro8a7nHAmSyJRDWzSeE6whF7sf07mNwRDOdb7iiWTE2Bb5VQXNI2o
zLSua/Fx8bDzW8iCZA+6i2EEUHYUGD0GFl3FFhrzMQBYC2/A+ET1j2qCHht8Q/qV1CoNhQ201yGw
7kCgRqk1tbwioUKpqRB0xPzb2prExu/SpBOLIagsmPHt2bZ9a97jCjAUyVuIImCXTQRf/17Bi9qk
81dJSbn1texi+qskcLZIzAh6Ozsz1BW0Ev9gjIZQKfMlpuRqYqPmJ+ZzNVNBSONfxiYExdr5ZlLw
T0OSnOtGYDIG2uKA8OnE2fqOFmC+DR3duIXrulhUk2W7xJAInHXGdQdrDTmkk9qADVMNXw4tIR1i
PjGixz01+7YtxuKvrR7duLxlhVIBkIWin/uuWWadz/hwSJdmA011RLTTB8Szcot1W1AeBCkGtP7B
9HWXEox7x+4JJaqWLuhAZjGkmIxFvN/qvKfKTtN65qqU1qn0aynNE0rY9CuaKGd8clYjpdC4PrDM
ywVUlm+eCSmRJiYqP5jT1eVKiwJ7pQ+wdsWLCDpmjS0P1Ba/TA8+3iEWVQ045A4Ux+5eYQmUZdah
yIskyd64fZXMH6qkGShD9aICZ9u1Pn4gww2qR0penLxBZzf7qBlRtPMZVqQYV01GAp+mnoFTKkj2
Lc6n+81EqW045tMlhAxGSXT9dg3/cvm1bQsDUPZK6M269cM5AK/yMKZFV73zooICGckDViQHHRsO
G/vrpirTrwZpXoz1MXUZtTj9Chg8E4/RfGnq5mzmtcr7DX2yKD4QuuIQhrDdG8FxvKh+RI3/JhwD
wPS6wpC2pF1vkca+b10UmTdw54isfRN7Ubi0x9YbznZdo8CFNLHEIUuPNanrh6pt+cNaw3H4NILB
o6zKW6AKPAfyM0yZRrUUn5Cm+vkvb1n66TcPrR7vscSFzMgObZBH/psAo/jgrzIBJ8VwYJiMmkbA
2cVqxQSMATmRmiCT1gfCsVEqc8kjJl7LbxmBePa3Scur6jISBod5wmUGkV1l/OnBPC36W8NbpG9G
jzIxMK+q05kLb2crBWz02tZC6UYGC+HKGAOWCQyDcgIAOqQWaoWvYg1REnljuXn1V8s1cP12BCiL
eK/WBWyxsUJlMBgJhL37IaVHP6KORG8CtW8q1qjZB2hGhr+zopw0wHScHzG+m7J07fa0ImwiNSjT
BazKnRIZA4EPk2bebatoQieaQB+YJV7+JrQRKX7wZrtjFrhdnBi/J/WSdjQJWidxbi3QX/derZEK
cUIQLE8M+ffZuWsTPW6gFZIGzRr20DCTLqfPkKGiuNXcsJzWmyAuegIFJ9Z1+zYwF8g+h95P0vIe
krwsTV4gvQrXjuQRwEbBzfYQtVXsfC1Bl5r61oLlk9QHjeh17w878sTjzfGm1RwpUAsyiW/w60eZ
u4+02HEec3hErJRkDoyh/+AkTbkMByirZf0R8o6sPu15BBSF18+vZyox59NSJSFmcYgYANNGq508
UuvKqcSsoLKLrKxuOMdw6thNVoBedR8N6+Q8KvzQqYuGhkfiIF0N7iJCZ/X4iO7ebnGnoPdgfAKk
9LRPOOBPvNEIjb3zEf6jHwe7MS2YS+42SlOCf+naeDTljVddniTB+HtgoAVKdlOD5JiMUMheev92
WURlvKMG0aMnpDTgTns8rti3cSgg6tG+TSLctFC7alPPEK0SnT1RQY9cJa8xBkbjD+TghIjcMDRs
Atd9+g/jEyEtQZbSiSnc9nU+A0p94SgiAB8EvJXdEuQfJKkm9Ao8adDrqXqgJmVARXZHIOZDh9TS
8kh9LStMKu0l5qfVQjdkWs8bQBkj+GdXzdx90+IX3R2R1Ea9/wLidunERilr47/o+nD9dbLzLr2o
bVKtSJKa2g8GVh1sQ96AvRiujZvLYFfSn2bGIU3jxaPEZOmu8bM0MQftRl2PT5FDmDxdFLvH8+/6
Mn1ZLwoIaHlmcEaj2Jwuyosm6WZizP31iQZwmfRYRUC8+ow0mtlP792SC/NtIZqRM0WP/YVSXw5T
//h7iekv7l6QTn0deob/AxhJ7PIC07xxbiBugQRXZl562OCgiR2GU5SNIO3EwYrPO8u+iDYpy+Xw
XtP3gBV5/VkYz49+XI3nUTEEpi+mdLgBXzyMNQxD8mjwKPBhVIdflx4M3zysm/ZUyf7rwIZ4zEns
fB1FiTOlkO0N6dfj9ZBMM2y5Douf3WaQpgQSSg29qccnouu4JZrG8luG7sECfKH4+eHBBhatVMMV
uPW/4AA0jfQ4Tvz4llRzbAFuNgE14uWCw51hJm3514BYvh+Jg0Ii98VDf0PNqDTG15+r//w0z8g3
MLzFO9AEWaXU/gFydomwjkw/PPmLK2wULL+ET6EoWGx0oouzxRC8ulOKwZheE9cTgUX12sED7tTL
vQLqVAmpCrhlUyx4detnZCjM+jiOdwEMpSI8plAL+ExVyOM+zVL3qCzgFUCqlZYIetoITDU5+Z4+
JdrHsHfp0+4VtKmqa4UKhJgJ8ZNKnIDOiSoMdWmVJu49LiGCQOKGIgU44MhZUrFZzkfZGVckbgrZ
xbGz+4TOgIJBVGXabZWYknxU7SLjgvxetgREy2jBm98pdeWjaWz5OvWcGWRWvU+N1DOW3dJ3Xq6/
891Qblrpo5CkyCsnqy1IsptKH/UsPmA1jPXKLsAuhAeCukHk1JEzNHFzZ/pGmcUnhak6m6Oz8kn3
Npf2qnLjwXms7STTEIVZWRUkmHycMWn42lIOQn+W0l/9uvqwIBqlFT33qXxtCwWH0+ey+VdDcRep
5XNEN3TouRaPlMdy093SichII5lQ1HWUZ3li/319rEq+x7MVCcwPv2N6Ai5ZHwH/63nl2a9QMUNC
Ee98t2NGfICqJqpIpyCipnxrbibWaU+mAt3ZTRGk9Ddq5NaOJ8zKOekwP/mz2OShGpgHv5BB0eLf
oEkFcltneqACSTp2HoaVVpZzN9xVw9i54TEk8pU7NtHKMKwIwSQU+LUCGb4xBazQxuYMVzsLHkiB
um+2HtLSNvP83TdB2ibfUSkjS8F/tdM85mxLp4W5u2iwSWxyJRoIB1jOmceIuHm+kEjNDC6KpwW8
R9jsXSZhVXHvREhU8OAqbQKoIyMsb/K0trv+EzUINkQHz+5mWz8hhXdRbmLTTLodh8hIuEOVX+dY
F8ZeRSzTE+eMLl7f5Aby8n9PIU7L0U0R60EV4fMfQmX7iCBW17WbyaCLG34IWz1J7J3Tx/OCImss
UHW8yblaK7q3vDEcxKarypvlmCSO0ROxNiHi7m5LzG3q8U0SmikjXXUI5hJIBcnqNrpwwy/d+GiN
Wl60xz7GQg9V/4b2qTE60oHidagemcKu3KWW7kGKe+M0/TWPzVntPnS1vOEKCMG/650gqP9US+y8
oUnVkhZ68RgS6bpisRSfQwH8YIYPv1fm6M42264PcBm/3++4UAyA9V3DZJ/TgTovxjd1NcYnulne
KZEVkxeZwtvJbsI6geHIcQmw6vp3njGTZ18qKTJQxSxX5+TMMeP5pBpmwk2yYdG/CRjVgkwiGpDl
Cj9npCzch5kJTH5UylOTyNIA3tIKgSm577e5r0CxeCPzqZ/0sIrmqSngy8rysHD+HdAJrKYbtSIv
W2cJh2VR/6v1uZTcjuHQ2LNu2u/KJohA8+m9h3TRlLi58R1RHyrySVI3HWtBtrXrgthi/fowhrXL
RHd0WKk8QCTYXRYUe6Vp9Dfxn79B/lj5WLI22L385vWH/Pwk57Ocey4CINi7tg/b8vIkR5CQbvjN
AnK0DcEFRiXfpcTHim2hZMtqdb5+AZdHDj8weKgmpBLGGBjaBXAWT/gUouMO7kLbkKaWahyphv6W
sKFgRTUB660bp2IRrl/NGY9+NuY4dpO1wBMFcLG5qudjbsXtYLTtKbrPhjBs2lssDiOreG3YA9HK
h80GnOwCMBNcATCH3mPHKKV0d24JE58pfwc3HWhhw69g2kTpRwvDCPPP1GghnDwahSOwQUgsNEfj
IijOzH4PqK697QNHVNwsXLLLseM42d9jgyVDhmmnIZ7UXpIBDKa4LVDWBGkvJej1h/DDycunk8Vz
wByRdpDzQ/fApVy2Svp4dznu5qx8iqzsV3o6T381W4cPmYOQzfQN9J6YhBUuiV21tP5JOZFMlLXs
wPOmV/JSv2eiqtYMbkyyjCabEhaLJQH2VaOGnDwBxCkkpKWtkGZR2/FhnFLkyXibdLhIUS6iuW8R
mDt7Zp2eEaS4aVORZVO9DUSmcR5KIXjQ+KMBbDCVcX6Vhq4iwiYFMAcKs429tLWTVrRz/BoqWgHX
QZyEFGWWSJ2kLDybFvibZh1v3NTo4O+ge9SJNwiSxsL2I0xG49tHjlk4sx7MWSqa9T6F87Rqh7TA
6Dw5mSpYYwv7mBaMZK0Tqn/Ie/twGqTNoK5smApaPXfdGOn+dJNtigSCR4VjW28YvVqq1Ind2wS1
fVtHfXHEJQ5KLOZvgJa0nZAjl/6Dbi5Tkx+ZWh0vOuzPqnpju6Rye7hxhToROdcW66KWhHiGaNUd
kWt6er8bNm8Hj/4ez6ewXGnuNGkS0KlsjMwZ8Ox26ok03Osj9aIzLjUgWQ+gAwHJTEQ+OBeIv7ZG
VafTAL+vAy3Gy3e12nj8g9VOmMZK264iS1RtgCxMRAq928oImPVOHANUb+L/qXt/ucAFwBX8xzUd
6Cxc5cUlmnjcaCEOAfdpN4jwnlOBnGPdTdIet624T6inqsq+eg1RP79u66aNs7fXH9kFq4ZHRnue
aCFAGiJFPBg9z1e4sPUXhODWeo8/nDCNiwSh9SP4PpPFTtpAivbO62zn/WqFvZNyEgsASGp0m6AP
UMbATnUclgklYnj1hMkb6EWaLyg4gMlitwJ+g148sFTNUdnI2pi0I2vV5Lsx6YY46Pgtrkhe0+Zo
mJOuH41PgYeGIr5rAqyiyQ/O3VpWRiMRpi6cK5ofYD41oO8LD+PyXBOAsECooUnqAGlQwj9/GGO0
mFWOoeoDdiGxjZMZR6rJOeQl4UfRKeKE2Bv7qTGL0Tv0AkMOhw5sj9wG3x9QFwxExJ/RcPjd4rXD
I0poz+zg0+XNI26O6fih0WxHF0PjYJwjfGT9YfnkEkSRtjdGib929Yr6slm9XVTr47wexwJh8y3N
ubr8PBrW2MI8yQd5Ltdv/nLrD0w6CoZlc7JCFfKD0z+p5XHDMp/cq2MGR1ejaX5HDDjY5V03lHj6
wmXdfGGUd8L1KzAvS3wYXjIM8QWVtl3gXjx+ZEnou0OfKpLaqJgfMRYfg/dLnI/UAwjJG47Wm/xA
dcnVUp1BQWYOwXISdF35xWRJIq9AqWTClfww52HcupUWUCTSUC0ymIF+C0JONEeM1QssMRu9kxCS
GMQwpLd+qzrqqLtWzcrKqctmfX/9Gfz4CIQ1wmFD53jtm5fckdiFDjIx9O6xDEOU+KjcNdVdKBBB
7ZLXv/kStxIEjxY3pBm2eJCni+N1BPeTEt4379XzU03pdDslK4eiGTtsuJDbQVgZ1Vy/jB/WR5sS
E4zTZAiQVHnJHCptZ07cuHQIojlXM2Vj2YV5mklT0t/mOO2YRLquFmrIG2XngRk4zABVgF2/mB/e
hg3XEPQLU2IOxFASnq8HWAkEhBjMwX252Vlt5kPKL8zHipyRogxHrn+x8cNspKjCdEt3fNh9zMqL
t0HWeBVXQd489FGEAdlhiTLE5zcTZuxh/nvdcoZIhh32Q0IsUsiIEgDam4OMArjUYV13YTOS26ea
HcpmJ/XdKTjg5raWwT4aO3qJLyypP6yo5+Qn2Y+5DbLVLu4DLbmBL1ASPYQDdl9QJDg+49i0mdip
2Xj90f3w5ChJsbCENwT3DLtPGWDf5cuY49hm8OO0hyJoztT1PpaSTAEr23GuXH1xKcL4TjgP17//
h3nEDPJtG3mp6VOjXL65HmFiTlBr8woPc06oH4ZpkQw4iGdC8BrginfJAy44qWndKraFen/Xr+Pi
OcgcdkCfdSnp4NpcsgTHLI/WrnCMB3WiXDd6jHJG2/rkyorJ3FLnrn//BQbG93PWM9DSsaSbkiD5
/D0Euo1jHGXtQ5RXwlQzZsQOdESHzfPl+pdd1igAINCQDSEVebZsIhffBt/IXqMudR8NW+JP/X2E
ZmL83KC3gUJqYnVSRAdAxQxIBnU1VHHv2JlkxgafG1Qg7XhXkI/gx3cMYbMQ3i+OwusbcO2Z85h6
QHEXgOnfQWZIJ+qRzbar931IXAf2EIc/9BwFPC4bFgpeH53X2Q6Osw1JL/sEQ2PSvSW1icN1vdVN
TVcLVxqpbFogvGVnKLRXI6kR5XCnPKSi9JynN8bQXHBJrwbxxkp8Q7yncACSg6s6lCsLNOX9pXAn
dYpMeQJMwB7agpzGM8+AqhRGuD7FtwWbDXWQeT71FXUqn7x4ieGmp8leii44DYYneZsb42jeCrl6
c4pU9jnbiAKEj4vqAdPUPmn22lZAKGR6m/vI4UTrz54tC1K+mb2XPvFX4+9TguVF9kkhtjD5nTB/
pc0QM/oHw1jkQSnTrM0Jsd9KO2V42WG6zRRThmQlKRZUWcpwSvlpKboxJruy81dVMgjcorS97QyP
FANIDCSX+c9pWfxWpar+r4K1H5O/2qqrvvaXsdnPkrb/f8zWHjjLLk9/R/hYfp+XbRgc1H4er31X
/vt5vvb557d47cD7lxz2OG+z68PUleS4LV3b9f/FfmEEPgFJwv8Q9paK17acfzmsLHBUHUkZOhO7
umro4//7f9x/UcLwlwIV0rhiQvxv0rWfL2EaSgoWE4fV5PnS1YUzBupJ4JIGdwicN91Lwak/+1zZ
Or7bmgIzGV1EDB62aWTT7NZ1WT7Fpju/0Lb72cdf7LXIZLJlmkvvGLdN2z5NeOpEv0XzWn397vW9
3eCv70PHn5+K/nks8vffXz4Orf6Qhe4xMJ2OKBmjCFBWWalj7Mg7R61mW1Djb65/2c9u5uLo1QEC
pxPJY8e5A5vbkesY0f5fXP+P65//fJv852bke7+7GS9oYL0EC0u1UYPBGZNdvJ/0VHdfLSQ9zSfN
W3HgKpamfrr+hT+7oYvipvb1evTkC0eOB/M9nYJw2NvdECfH618go/MfzPKfOzKf35FP7aOj/3OO
MFS86d5drBB/Ffhy8SuHw6P5aCBhJI+kg0fiwUhC0nCjl/HY3l7/fuN52vs/F3ABbdRe0WUOXZrj
EEWInGFLY0lvfK0zq8ECBR8XEvuGxdNeVVNkZMcBrbCP6izyzeLV9Uv42TOWK/vupeLaQsqYM/EI
fPA/q62+es6UvHB/P/nwywNNxUyd/KUX153O+4xZZgW8N6QvRHX+7NMv1obcp/XbWa1DXFqS/A0v
oHpVakk27H/pyXgXa0OlYVnXQCo6Evw5fjQmOFUzvc9fW3m8i5WhRTVf19juIfTV1vWoz9rYHlxS
ubxfvPyL1cCcI8Nf8pTVoCIxbL+4ZEeBtTCVDr/2fOS1fDdyzHQhx7GrNTLISJx62yVd3H8s+l77
+muffzH7SXEa9Gl2/BN8ZMjska3hM5dk3UuJ9c/rrf/MPe9i8iPYtYmNXcJTBQ+noE406vGYQ91N
8GeK7eCF9/Czr7mY4paN/nGqNe/U94PZY/NalfpxLY18PmKANc2/ONUu5nFTwRy25sI/1Wa2/oYF
avym9Nzgt+vv4ic3cU6r/e5dY1njGxPHjhPuiAlZU61nvYoQJDWfMtKVXxIi/WRCuxcTmk48TgZe
7Z9aGtJ3yKL1N0FktPkLsN3PPv5yQuP8i/HH6p4GD4009mCz/bu7VvXx+jP62cdfzOiBcDEPJrR7
GjFR+63PI2QWg+bVv3j18mq+ewVwFxBIE3F5sjs0J1QB/qztOp2S6xe/QO7ruy8Ao3aINOLpgzQ0
5V1tOOV0bFNvnV4A0H/2gC4mtAf/szPgm50CSKcfPb/rMLuPmuWF65fn/F82c9d8fv1FME5OOkTe
qci7JnzyiqIZPlrNGugov+PAeyccSPfu1172xaz2Fgi/QFHeqbZgFN3i8zgHu5gIR/3X5rN7MZ9n
zAtdfEyINOqi2r7rCpMotBRh7Ut7s0yq//K4LsEO0tsi8sYZT/i21+0hjSzPe4t9xOjeR8S3ZPQe
zKX8nBe+9cdQRlP5wpP72ZnHuZjl+RyFXkVa9anKCUO8jzX0hJzss4Bjnd9Pqd3vSrhJI/Ayani4
O2uE45c9WdX7Ue/d4dce8DkC9bvhvoSu5vkYUiBP0oaDlUwkbHq59cJgvOCg/md3cS5WA2fsQUHM
JjhZOlZupA8R235EDbjmt3RhvOVNhMXq11qzp+J/ODuzJTlxrmtfERFiEnAKZFJZk112uW33CWG7
3QxCQgjEoKv/Vvr/D1x6XV0ROu1BqRLaGrbWXs9NZFIRP+4hShkfAiRB+i/wR4zjN7ryStjZyhMU
OcQSduUR8FYoCIQtd/ZT7juKQJwiIbaWjUFBEAl+cFKhTGSrmgVGM6gyS5t/3Jq3Fg3tK5r2qISt
GrmnX2NspY/wT+Vua/avUrbfJgEcwFB/6CVZBYNf0sMiNeXINnVQAL4xy16LMmudmDs4k6OIIq2W
Y6uDSxopRb7vEii4sg0g0cgF8ikcFXtUNj/g54RHV7dxs9aPEPY5mESKQjBZc53DYGzmqBAAjcNt
WkXWjd9E0JeBz5ackJ1EXcmxNiVM1bzSqfuRtUiAvUJEP+2mmnWzVEYkqBJQsn9jDXolJOyEM7R3
rbdja6h61FkVIHoBYHRAf+fWdyv0cesZU78bTQWzW5GT1v8sGhgiuDVuHQNQWimg321M1aAe5UGD
uIqzACrJesf2rXBuew2jMHWYygMP5BKsO4NIMY0qt95b0Yzi8lguDK0v0O8WW5jM+YxHase+WyeA
VMBVe03wWT34HwPpq1HSgocNxwlvhXJPPEW2ejbV5HfDec5EAxeiyJz/e2Su3+8P23FkxSsoP62B
zmGrNi/+iWsnW88RLBhEtWzJWzVir0x7WykWrskqelZvVYjABUZm7E9+NDK363hohewicBTaDN2q
EaXBF7yY67I/hONyE1qHd3/hA5wQelQnQDB710FcD77a4Nh1K2KxUdeMQalQTahh9AsF8UuRoCi4
dVvN7AKHuG5m5hmkeaTo9lu2gMAEcdzgFlShFbLIj3qrr/vlrHSzzR/DDTaA72IFsYjbzA+tqGV+
t07NGuw4EmpTMBl/PbJDvDHxX5uUVtDCF4qhdKFeT9MAu+Rw1kE+ZaC5/3dYvda6FbSh7KPgymDH
yHtfVYDzncj22vGzWjHLpFGeN9P/33WwVIM8Xqlj1wNrg4VpAmTVrb+esg1J4+Da+uw8ML9ETr+d
fBhZYTo8o/UdHsB4RGMa5OTgLSHkK8NumxaAGgypY0DQehT8nLpoODdd45jZ+qWJ+b3rcI1L4ZeI
gTGQxQ0oFsfNi+5uZ4PA2mAB2Uvq4WDrKV5qiHf8Fcbesl7ctqhfxcq/9R00lECgRkifxGrgkNZ2
P3VvfLfJHlhxCovMBXC1TZ9guBuhqjL+6kHV6di4FaekRp301RX3BIdQUc57923WZnZs3ArTac72
HidhfeppBm5fDxdQDeqmY+tWnCYhrGA7D9iqJNP+w4znEVhrNsOt0xJjy292DXsmlLToCqyycc6N
QMEbkIfQ+bnNmV/lc7/NmWACTkPLZq2OiMPr3gtlXMktWH649d/eWVGcocadY2et5+E2Q6lLOQPd
4XYY/uX881vntaoBNj5iXaHg/G+/D57mKHxy67gdqTNKOQ7AVauu9R6xPH49gsQxV/jLbOe3bmdd
B59VkSzwym3TUrfx88jq0fGDWnEKmwsP8BJUWoJMjPoJIDiSYCJuk/2X4Pe3nuNZeJMoLvUAjN//
6Q4UIMf8jbqSV1Z1W4ibdpCjY7+G9fDhz0tuAjgK5sccNm5L76+M0W9dX1EJ17JILRXUwORLtGAd
gPTV+G4nDWJtqHoaAgLuva74qEw57sl3VAfXbsNOrNNvnXZTsnZKVzEMOQrOJbrO3np5fWXgbaFh
BoFUB+HcUsFyLntI58Z/GLxafnaKI2KdfuEBvqgFCB54sNZwDuXblyTt3D4psWLURKBQ1C3TlYrX
ECXN+9dhSt+79fs6Wr9Nl2iL9g3eceh3Pz9H+niAQfWDW9NWhI5bXTdL2CwnUnte4fX1fWeIY36A
BC/77ftSJsYLvBMl2Tt+JF9hyP9WgfdrM8XaSL0W5/SrdrwaWvE0NuO55q3bSk6sXTSS2xHuSOCf
QPy9UVtwF8VOOyhKh14OCCq9FjpK3O0ob+7Tca+Eqp2eWaGNedl0N8AYUWt0WvJPZtVFn/zlMkPg
2vey4SHrASmEOfApatl3tWdPqaFO6xRUOy+b1qD57sdGl+oANucZkI2gAkxnLt06bkVkCO6xQF3J
Us3wv0FBDrvJ6uyLW9tWRLKhm2OI5LwTfJAhUyD0WwRrBqcVFnrnl8OCiT1N8KhYqraDn2gM26Yy
y+Dg79Z1KyhRlJHAMHz1ThPceOHfhyy2W8NWRLZNC9eU9lgqnULMsYWzBCiIPrs1bsXkhvcu+IHU
88lv5c024G1/Cvu3LOj+vJb4tqZLaU1g84vG0yF+H2r5o4uOt0ooXmvbiktI1A6YbmZgPfLwfYy2
d726tm2Fpr91MEfZfaSNg5Dc67Tpb1FrSkunIf8lq/1t1wE9cQWWVmOixIbmhvSfBto6HbD81IpN
WDBFGwpHl2oHA6svAEGnYwlDdL9zW1rS6+f4rfNw9IhqvNUsVRPJb3CW/4zHh09u42KF5wo/GkVD
jAuYAnE5aQYQNqoEnM4R/8/06reOoyYtQT56R8f3/T3Kl29R8O0YoakVoT1g6lGCShjYj4QPAwSH
p2uhreOIWxGqGwXNpV6XisjhKUIxVq9ap0OKb6urVOwJ4C/4jAJIlPtv3FeFH71lVPNKgP6y6/tt
wA+8KMwpX2aoGehX0LRuuyT+6DRTbGHVDlAhSwNPVYc/wFZ6hE2K4L2bDAP1eS+n+BhvIgOWR1V4
QjKlMONjEs5vaQxeGxUrQLUMZnbF9lUjtDZDPmvl3XkrOT64jYwVnpsXYlWMNL7oevwz4wS3z+l3
t6at8Fyw8bSSjjPYE82HXcoLsGyO89DaOuG0xWg/RKpCBXx7WoFwKL1B/HDrtxWcnYnqWe1srrJW
Fiw6Hnn61rHz+tH+98kFbq8vZ8rmIR+8ykRVLV9jnauE9g8TlTvABXCFL5z6byunYiYALxxjVcHY
6284cHz2JHt2a9raQ3coHuHKXyvE/zrfrDCtyX2U3ldurVu7aANcaqfCAB2P/M8wDxZ55Mm/3Nq2
YrTdJ7gMkXau4qCLtpMBai7KRQpua+n2A1acRm3TpDodMCV376njwXM3ud3FUTL9ctYMHWpWggVN
Ax/wtJDuXR1Sp2coOOFYTadHzWFjoqqwRv0ewDrLkw9PWyelL4qMXrYeJCuJ1w4zsSbgqx1qqlCJ
5aZO839Z7/+2XfC99pYdRkSVWCXJyZqcwVNxyw7DaftlzxcVaR1lGHIsj3frEdwN8e4WQ7YKKgPS
SPdTo6oEPmw5HISAa0R5i9MstJVOKIRUZA+YqvxxfR/6070ii2O/rehUMBys6eYBTUjTz50POCqb
3C5xtnKpBlCMNbJXFcXI5BlE6Pl08NRtPbTVSAv4DrA0zia827TwoQ3Yk/YytyOoLUUiBPcsEZMJ
Zecga+YbEhUnTTzqODBWePY9gKrrlVUUZgeMZjSlH4aOGMcvaoXn2scU1M5wquAeGRT+HD1iJ3V7
PfdjaxfVnkjHeB8xXUYUBQKgnB5sBschW5lbDie2YhRaYJKBOYaxb8DfKgSSZ1VdR3CEcoolW24E
A1KdKl7LCk6BbCrWTfJ/NUwPHC+NtuDI5ygv34APhj/5MZe8oX2OEYrdbgG24ChJ9j2FBZys9ECD
glCI2IFVdlwfI2s7BYPFRxZeyGqOkmbJfROwb+zYxVtmIdet7Q8HpcjaTQGepDBzwdiMLRh/3cI/
7YPvtudF19/8beMYgnHjXqIx7jCEvjlmsBjhEtHeuM0aK2TXcA0POWyy6uvYfAZtqLmJklQytwU+
smI2xDoZBwc+KwzSp/mcoBYVJmlgqU2OP2DFLR7j2AgXCYx8OG8XpdJPAJG75eZhavJy6BPGA2iM
laySaPkIh66njS0fncbdVhrB9nkDV7OZqkRkfwtQBIETA2HFrXHr3DshZZ56mssqVH36d4JHhRvN
+Oo2ZWyh0UK8/TAAw1SI1CynkL7k3gHymlvfrVBVh4c3+gGtgzav89iXtzAKfSOUfl1c/hCntswI
5CDI69JgrFbKmjrHa3GPxQYwK1bACrxhN1we20fN5+ECsyKPVkvbTvEzStyS6X2UxbP6mMFc+4bh
XXK86ZmIaA6vRyTjGxDAgeAzUT+pT3Bz8TSgF/Dr/za2rQdbcxwsg9KPkWs/JVLvuhx8ZMkKilfq
/aInL+2rINnb6AIC0AbkGEE24YsHZS/wxWE/J2WY7GhzA8HEnJspg5U9GQKjzzwIdlPOKw/F33sC
F8j3S0S9/vvsx9NUpSbI1krt+HtLuZj41JM1Tgt42fqsoEfS6BuQEJvsnqYCdWFkMsFH1K5u+RpQ
dZEdQMtAMgLffYbVLVDWq4qa+LSC1YkU9tCu8MsfJB9xns2yo0hVFyY5Hzvl322i7rPLEPpLVBmM
9lbA9269GHhwPSqxkqiMyLqaHJb4tfk4+P2YuJ1CbLUX3yMNe7FwrGjcjsj6ALfewHzcbXpa62UI
CxUcJAdZtZT/rCP2sU46x35ba+WKl5h9CNDvWNfVnA23dey7JQdtakW8QpniI4NUwUdqz2svY3k2
+KPjmFjLpCJNSBke7aoGLN4cFs3/0l65HfpsjVeP8tZVJGSs9KHlI6rBupsxXLjbUmZrvFraES0C
OleNYtF9hPMrlP96+eo0V2yNl+INHH/lOlYsbfRfChhHJPNhZOw27LbKa4IrNspEsrHKkFTOwe++
b03jVmnm2yIvUAJ8uNfIsTpGWfNyhMNrtU+kc7zl2DIvX3S+8ULMSNpwUIuDWWgDP9eYTaXb4FuB
usDyqPbaZazwUPXvJqPb2JvdKjrgWPryXCD1ptbpSMYKhrDQkcHdGF5PcM4N/nXru3Wogbk4LBHh
Al8NU2bSKy45xBs7XH3ctBhAv738AzYpBp/sDQ4IxI9ynWw9bGk7xwOCrfeSgJr2psEWjjcaVUBR
RgsJ/otb2s0We20EpdJxJ0ZU1Q7DLQ3XeMkpzFDc9P0wkng5NnMvGgiZRizDQie3rQjJ37jTHm6p
YFvtleywYeMzzqtIZe0wJK11BXfDxG3S+9Y9JAgHDW9I7E59x5ti3oBs0QvnbguOLfnyAdTTO+7J
lXeI8GcLtflPwzV3U37+MvT4/aID4yHRt6A8VPBqXz34wwq/IPW2vWX6+0pdHYiHL78salvrmg6p
qMzgh+pZgsg9AlcCgmG5zaP3jIKzR8/Lhr7EKY7BvCrDZfQMlFE8On59K7BRFEyJ7nH+hH9TmxYe
72FAwVshB7drtC0QgxWjwZ3lujLVi1/fgQ+NurNjOhZSOC1NtkTMEK1QXhsAPh/6Hcv3rd+ivGfR
6njAsmVidDZcCQBiqkMHkC0b/Rnq/R9unbdCe1jgipppIyoJ2EWxN+G/Bg7YbtFhi8SayfjzzBJe
4Wx7HgJ2GwTzG/eW61X/D9cWWyPGPY80GxxEqiVa54J5EZ4aNvPBbVCuP/pbfmFpByAGtlVUtVbp
SbegzHFwYRzni7UNbwl8fwS+aAU8u/ed91v4Q3nYbtz6bkX03EdijITPK5y1HpPV3A1T84aXy2tj
boUqWHVTRNUoqnkP2lt/UGkOD6PNbROzpWIbo126spBXIUvHJu/TdILzvBat07ATWzAWZfsYUkF4
lcSiL6YsvQHb6nCa6cSWjCkpmqbOOlFlUbvdz4pHRbL069N/f9PrXvW/kx1O5y/nY7axY9187O+D
iSYc+cncZKeB+ON4orjVCaczFlBgL38GwI86pWEzVkSHi8zbeOmvoQWHf6e9mNg+j9zr5glOzZib
cfBRL+QDeARO0578QkX8FrJwsljgbYa+I7sWl51CKt9oXzh+XitkBSajx6AKPPmJqj+shyc/ijZ2
q2YiMNN6sdwMnfA1CebhuganT5KHcbV08Vtkoz9HLbGBRhLZBVJzMeAxHFmJcUqfvKjpHAfGOjXr
YwEs6+gGKARg4XTlP09fzZCNq1v7tpwMhjR1LUG0rIxKviN39MCT9vN/B9Ur45KmL0c9Wgleq1Eh
iKLVse4Bctbrzy2c3B43gZJ62XyH65sARRLDLtMaCcc5vXAaa7fpbgvKxqDXu1HofN20SDv5gcxh
qeK2Q8G3+2XfM2qSI56Rf/O3xT9KAf61KHoh+tUp+QIK5MsfSNetljjZDhWsQY8S9G/yfkQ93we3
L2tF60E7ZLi2ySsbv9nH2x4cqscgkLF+o/e/cqN/WI9/0RR/W2xoFAY7uFeYOlTH/N3kAxFw07F1
UmdcxHRwBk2IzuUUD/t47x24FdxLIHn51wBGpmdNA3NJInAc88zUGu4Kh8fYOy7iHS7u03R0hWna
2nwf66MDMVJizy103O8/Qh5Fd6vsl9uja9dzWAP3nhl4YAAIwLvIPLc+6lue4HNKvWfRgZRe4sIW
GfxbtRUtgfLzsZetZ0r813MHDHY9rj/cBt06HEDXOAXXguRTU/v945qx7D7ogsZxg02thWb0WDwi
O8qqYCc/aTA9ZX7z3qnntiQOd82De3RjVWigsx2C6ALm8FtGGte98w9TxZbEae1x+MPurJokvDou
ajbDVmYAzKpyww2hucAofWidsmvEFsn5UxbTaI1Z5UmPniK2DWcjh+aT2zhZx4P2qDXuiCGr1jFq
S682n5c+eGucrkvLn8bJWnJ80nSaKc0qOujuI1TV0bu0bfZve+97b2Q2X/sJa9EhV1JUICd2mveQ
0bJdJjV1+aqQbL90sEQN3hDkvvbJreUH8oRGr3RoTk23MHbW8Q4X/t4bTh03aVBA0e2WVSK2G1nT
IndSqwGDJgIPQjf6GQuR4waWWAHtwXAEiQDBKh/PcUu4nZfQf2OBfu1LWMGchNByGtTglqyZkuWS
DXN8HmHve8APfh2Ik7qA/I+KDm3TDhxN2HTASBC17s2XbErcSluJ7Ts2H7Db7g7VV0kSL2dortO8
bn3Hywq1Tg9rh1RkqP22Ato1OssV5spp1jnd4+Au9nL3JVT6w5AMdekDQ0DqMI9G6jjmVhgfIRnm
cUHTxkSnOpvOvAsqp+XH1tAdcF3rYAxdl6wL7pLYu5uoWxYP2KuXAwJZIdZS2tWl7LcJxJB5qbw4
/OjW7+Bl43WctLCw9jDZr+gWKVWUH9kQnd1at6KUZEzBxtnrqqSb5R1Ur5+n5nAzhyW2hq6hSeOt
ABpXwxEMZ50t4oZMg5sUFUaALwfGO3a8p3DwuzqgdErQXO+9RM0np3GxZXQ7mD96DsesXHjU7ecg
AEtFMeaWVIRn28u+gxmwgN4tslKs0yMbxqpXo9smbkvpjnbfG97gIDUsusuFFqQwQ/zGyvvKpcdW
0q1Q5xtU+CGI5nXMoRorJIWjsNuYWxusgUnPvC6yQ9USPwpQoEdQsZXI3ARpJLbCNOMHai5YnKHQ
ajRBng61uhsBinKrgyS2sZcG11AkU5iVfDN4s32CCuCNkfn1HvCH442tpYuo8WFO1bSVf3jhekc6
HqPAqIFx6DOckkZwmjIT5sm08vhEkV3bCgBY4hV2nJIe50lnZDoZ6TfBNzABg7Wq07BLnDLwxFbh
7d7kw3cD5FbYZi7NpQMXWZ/amc2idJoXtgxPdB0QrX6blLtqKRaoo9eiaGPqhz/cfsC6yquFaQO0
nz7psZUnAIK2Euhfp0wzZtjLUMeRLQ5lyPUJJF5ebPGESu0ocdJXA0bzsnGZrNFcL2h81fBuHmZg
PcchcNP4EVuDF7Ua1fAgHJyC3pdFyPw+R0biu9ugW9E+shRcFbCqTmvQ8hwsWBRwgSTqtq/ZgJ4G
WlMSeeFyGqGsyUemmschCZe/3PoevBz2aJMSsO1pOXkZXj0iZpoTSJqOA2NtyZ3a/BEPscsJHpXB
ewGq7HdKTOJ2DLIFeCZut2kBcfYkBAVNiWk4wkS1m+sJMG8vB2bIlhAEpxiIuWRX57he4C/uMbc3
dmK7fYVbEJqBLfMp3HgLxdXyjPLq/Y019pWtzdbg6W2CZVZyzCewcIApJUwVCXM8q4RWnMZMUy+c
MOqGw65lW45/AWNzqyUktgTPM5JP9RDqU4PqmTLb2rbAeuz2eE9s7ZdBGQSoiDhYJTL4DljOR96C
mOgUR7bJV8uRUh5lpE8dUSTfZQAMcg0Z3X+3/so1MbSidPDZFLAxTM+0HuL1fat5x88HDQZ1jpTE
LvjfP/PaxLHitV5BZfZ7/BFAVHjlCvx5IXbtpgQjoXXXlW2dLAtF600juhI8JMg/xuMfp67bUjDW
YzmAnlGd5C4BvuFTX868dtv4bCVYJiOy8DhWp5XpFaTnNMhhYGzcdj5bCXYAV0mB+7zSm81wBmr1
k/H72O2T2jow0/LIjMj1nGTaJgUf9r6AJNVN9k9sIZhIjmRJ0lqePO6pojdS5KE83JybQDN+uQSD
Qjgov6fy1C1TW5iYD0UKm/zSbcZYZ2jtH0g5qyY9970wz4bI/a+egErm1roVsXW4bb6GWPkUKx/1
KNcDhwz8t3KErwRqYAUqCDdIVx9Zdo48pM5X78c4iGe3jltRyvzAr8HPSM7w+aqHfDVQJ4JbPn9x
at6Wf/nDGI6GqOwcSy4gwO132t5TfxCpW6zaCjA5pxqneJmds9nP+yy4HYjjScwWf8GIa1qOAE3z
CNvfVQ8h3ASJxFZ+AQbR1W0yZWdztT5imx8VUZtubpuTrfzqydAu5hijEi5cN0LJ94S6uQlCEPgy
RnGHwjGJ86ikkD/0wruPRPfkNlWsAI1hI9SqUERlQDX3q0gOqLtuN64/ubVvhaiQ/tSD5Z6co9Hf
YaEezdHttVTvLT/B67XoDzdd2++r85iM0q2mZy69+Wap15U/zglpmhPqVJP60nCztQ+Lqd++XIe/
NCJ/+lErfJMrP33tQVRu530Te+EP3RDIE2OIuuHc1jsb8mnkwNXkIpywt+/9oURyGQdJW37Gxbpn
PB8MW49LWx9e/S0MN8juBIGkleVhf5hty3HIkdM9A1BUPqxzvfn0sntRMrFcmaHxuhzn6S5scrUk
EgehkeLT5XE2jc03qVqu/TxiSccvoWGwey4PXOiTpjymdVMFO8J+/wgLuW3t8pgB8QOb76PbZ5H7
mfZolGcHrOHB95OMwvqeI2e58Bx1BYNGB+dkFJ9kwHGRAec4/ZdLjn+s9BStJYXcNwQOT6ysWNct
6Cpz6B3UJUbCWXwbkbRNdA7uNvG3PE5p034VXcSyH7zRAP2gkNOMCsxg1fXHl6tI70Yafuy5gGnU
XGxbN/usTFA4WZ8MnmyCkxfU+1zUKWZaVqwgYsZAA64mJnd+utLs3MXacNSFTeNxA0qAKBIqV/rQ
E92lJenCLSzahE44haU8LVMOA9x8nxo6Ceg3+7FtyiXDfT8pkCHZmxE9m4RK8jSgCepG1q6qowTH
RqwllOtbfK2x7XKV4mSXZ74HoLzmIvh7Wjgtt8PsyQ/dmSM8SzXG7NGoIKV/tRPYl4/hUofhvanb
VDflYFCjEp2zTftwRDA00cMDKjRSfC/ZdRKda4jJGn0mcDXGaYyT0bCbg4b79n1KeTc2xbgiGXxJ
UIGUPfv7lSVfDCICSaxJvasN5KAHsXmoYjEQbcFBJ9GrPh34luN4CWIk0oILZSJtc0ZZdqasFcVI
940rZFMOb16vJ8t1viN6ZqdNYY16pGOj++d9DxqRYjqMgT73YTzvxdi0UQCX2PYYStxr2vRruoRi
vMt2g4tfGxO9q3yTC5L5eZbGSYAT1LKEYVhkcRj2Tz5LFT3DYIXtdyLYfGS1yQJvNYNn5mVtULtF
jpkuUHJSmKyRQX8PBg81M2pNIvkxibmflm09x/133H3SAUHDo3Et5z4e50emSUOfIc+a+LkHIDEo
s5GM8a2JvYDd++3GzD+dGEaNihnljdHjhKBtT0K2R3CR3O+nz63HUxJgeWMNjfOER5l8JMvC/O9R
X9fpkddNxptq29Y1viWqi8Yv/UaPuIDnPUE1erOFfgZr55gOP+plA+YyZxNLv8chneRnVJebtsDr
EvYu1HmMxwNUfXOK/3n0oh9jr1Zz4YE8jmdmiO8XskUk/egjTPObhgXmcclIcybBlPbvUqUTeiJp
J9sP4Gbu5v2GAo/Aw0s0fAPS8upETC/ztgjxL8PLTXvX0yk8qnHsh7qagsxXd3rKkqDowfwNvqY0
iLJ//I3Vjygh927xjGR+oLSF5/0WN1cKbe2Ve2fS7RYMidXcwDwo/DJkXZSVckCl41MCFLR49Ju6
8y8b2I3HyZvafr/JDkVoldCdkc+E1qz+0E5ZIwt5LB48EXuSzSii4RQgv9XMsXqYiVnIJZRUDp8A
7qjHdzrOkvZMWjaC7L33K9bOLU5Ve4Z+2lcPU7bSHwM8AURRI2W4vWt3orCUtOO+nWg8LqopATyl
6x3rYXAMrqaWKK/xkrV5btM5iy5cSknzpfYU/d62WS+LRsxs6fNU+DUB6CgK98s88Hkply0gXrnM
IvBzMZhNfg2XDD0oY9L4sDPc0YvOa2aV97s3i5O4WvLkMLQz7HHaUJh2iqXa/g7IsVHg1RoBX06g
IOgDjkvNzxohnBT90Aa8oHyLx8/HBD4jDI44h+VZHjJjusu2oEr2+QCfTtV5Oy3JjvXeyG0cc7C5
9bjlyHiv849Nr2H8FxAcChsCg1tN9mFAK9cPKRetTiCN46XzJLaAxzlqP0VcDZmfsdO6NuFw5I2/
pOZu2+cGWYsdGKvshtQHzoioZGvbywzKmpcbIF29jzRmKijbiGqvnMnqZ2VyGNP/pYgJ+5t1MRsw
pXz06nLagvq4DwHLeU/8ue8+InMUHCzvhmHJznCNb5bbjOEG83ggJZaeI9Zhv1vqOgaylEftfs8b
0rNiNMpfikiqxEPdgprrbkP1nJn9DwsBTTfXIlqW992OB/CbEU/G/eMIp7tuytcjAkAHvuL5tKnM
v/hhNi/v4nnyxLeg29Phng7hjDkGWOrQ/hMOKcDMOYdl23wam7Rbz/jL9v4UcxbNnyhb2/p2bro+
vKCIlg4PWgUAfJ2wHA20BJcprH8aWCXD03xu+/hmHrumgbYZFViYIyl8lG7bfjnkjex5CM1wAA0x
Oc0S1MN8XQ4RfMRvpn+tfrvsfw8wjUdNeha0Y1RMsF9sgHFdWF3stdw/9gFdwps0k6h1iYWAWJWv
KvWKQ+oFSDk1bjsKSNbEL/CgkLbv0d04frdvR9PdeCKI8HLU1czTz5ybUdxCutsanIqE2X9g15gF
g0cqIf7T9aUmJEXYTol5MJBV8hkrsTnqS9rj08NoloJudr9hQZ7egX4xqwtZ2my52RcAzq87997C
E6DBMM5zvmSIcgK/usboppg6sF2fwmwfshzUtJSek4hjfctZuPXqHVn8dPpm1CyjPh+WdY8vRxSS
/THC7G+/9PMOBA3+yHCs3zGkw7YPKcMg3pqgV3spQh0vN9j/PdlgcAO+njaTJFuDw9MyGnxM1azn
dWMe/5T4x8LfrxgzYH17yELf9WAkd0XUt+P8ZZdJEH/lQXKkPIdDGBESIxUOzT8CnqnkPVzro+zb
GNGM/T0NEwtwv4IhYljwHpDcG54s84HzW0tSOuaTpw9shcOO7QOnPVjGUi9ek3KGScN4QKOXeN/h
Kn9EBcGm3l+MnthzojG/T4xsAy263SDnyhMRfY4D6CKK8EjrvsBdNEpARBwTXQVDEtM1D3fCp0fZ
Ti1Kjn3Yd55l1g/jQ8jl5g05RQXWt36clv0c+120vvMFUfDfxTtr9hylYmvP6wBSzvspaMMv6QzK
SzlHNVIBaect9PEQsk7ORAHB/A7vT6H4MLBkNnd+L6YRC2aE2IAsHkK1tGIwUVUPNR8yuReAdjfv
DyhfvGKnHV8/zGabUBCNutdgK2BjWLMCVOtOvmMzckx5y5thOoUH6mqHM0rU/FNah0KUitQBvkTX
Dv5DpOWV5Ern6+EnhbSybYosXeOg5Hoivs6Z2Y/PfTrANSk3HFWLzxLFbeFfzUzHeyU0TlxF2/Re
4fdwhTsKrO5rnmw0XACdhu3BTUM3if0+2QmO6SEKeOWSH2HkLZcOXSBPehRLUgQxnUp2gBpdsR2h
/jUmalvPQcIGH2QSBcszP+rCtAwHyIPzOfTNOcNmtC25iut+ftSQTmWi4JQnwz2b6+NdelwBqEaZ
8G5OU0ZOKQg2O7ZRHDlKZSIs+9uwes2FUREvz3qo/fWD+D/Ovmw5chzL8lfa8p3V3EAAY131QPq+
aJciFC+0WBTgTpAAsfDr53hVdU9X1DaWlvmQSkkuOp0A7j33LPMSFZiRTPEX35XWFKWt0gPKNaRm
tlDRjEDa89k11aHSEsYaKXTVOGyTYl01l/mIMKRso+cwPgjUA59sT5OzgJVSn2e8mVRRRXEm4Nkq
43wc0yY7MSv8jxTqn+YaY+n0+7VRK79OQTw/hBYWr2iBEn0RGYtX1E5IB38wgQRtVztaZJCRXzHP
gVgb4aUJ3MghQ776mcWvow3Eto2brM373ukz4tT5vbBw0N+0eIwL4hZbxFVZHxAFzy9LJvxJRK77
4oVpnnnSzUUdZo8dmftX0vCB5yKUCrSTpWvbKXdhza3KBapdv/OIqvOHzMTiLYucPOnGM77B45wV
/bqsbjfMDTl50BfTVxsw+iw6m8CWPdYDDQ5lT43t8hJPLoNM3lfhj1qXXr8SkmU+N3XvGKickbF+
U9/8AI6ddytsU9gceYlk3WlSMfqYOhmbjchMFJxMlEKNDVmpDU9zFZX8TgVO6Z2Bzj98W7Muzgru
U6PPSyqJ+ILKtZ+2RMdBfJC1rNNL40yHsFcxmC63kZzZW7J0MryfkiWRW9g0+AGWBCqrjmNgePce
VMgSbgria1JvQtVUyIknNUpRrhdaF3OHGsXmZRIkSZd74pf6u2MkmS7GjWb9hlAqi3Ko0ozg6e6w
tojMGwiGmi1cdMp4P7Oubh5dhN5/Ow5p0u80xb6DuHbksR2nG/1uO9E+Tu4hqmnIGfzZJNpE3BF+
jCCbcj9rkLH7+0VpJsPCc2Gqk5pUEmY5DEUYxqNrE3f+Ea0xjdEFg7K5npXqFPaFaqA2usoeS/K5
RbNq31vS8mM6YkSWqN7S90glbfClx4AVbbIbCRIXAUJXBZ4OFEt5uRjs7mpe3Mb0YmafMmj69Ruz
2Ns/KzXxuNkQOgU4r8qBBOY5s2vjRB7EMU1yrcu5L3iZdPGdWpnzP1PI/bsfcw0125Y1iC188l3l
OAwHyDg/IOOZtG47GLi77nkdxONDhlWGHTFM5olhe6ocBVhYDZA1H5okrOwhaas27DfpOqMEyLss
ywRs4Ef0H6j4mqnwRt5qEcS4aPvY6HkWds9b0c5vnQpGsxubQPOjUnwh+MRWbufNFHfOfGk5gRYp
q1quvmjbTmYnRdgHBW+X6FxPosyKCYNwffFNkwp8JLSGGFABZS9maSYUpVMGO5m3ZU05g0B6Ki8j
Mu/3tnTsaUpir1EdkHWV977runxGNmgOUZhYEuSLsWbcecuILwTiVJfjmig0aBVfaK60HQOZ60Vb
9UgjS6ufBtEmbLu2YVhtMns7V3OhkDFxWLOefPMIyqubPBkDXp4Qx5xmaaG6tQlQj/ow2LsVT/Ae
J35ETxqbffOVr3W1wRmflvdjrOZtHUzrgplqUAZH1LeJLkLgiCoPmJ7KAvZKyWtiNPhnxlZCHnl1
OzFwt3QEd1dE3Rc4kWT/RgDhh7umqga9kQGp7dY4CBnQ9AXQ1620iuo71tgQDXPt2zvwwJdjV9bZ
gBVZLqcxBNBx5bHQ8XEpdfeFoVixd0Nr1UlPdOiqDfPeFYRg4wAUI8ovsL1o6o3osXfWzdxetQ5R
wK3wIbHHjrKqkKtHLgnUH+GhpnPSXSedqO46l4s6L1KOzdd4dqzdjqydX9B0Jts+SKAZwfVk7OhX
ikCyzqX2jcCM5GOOsxC55LDfqPEQo87IO0v7XYLU6aWYUN6PBcNg0yAajzmgu9g3VTFNsyu6BR0j
ChvJXQHFixd5VOHhnXwbd4UEUQYUXfiLxNeRDxrwig5W3p+oNaT67KyZ1suaOt+8wuZjjC99Vi+1
KnRiZH0eGWg0sFBzboNg83FBdHR6HyPCcGNG6hroxktE9Q445+ljVCVoXkuF1ijPEH13WpsycKAX
Tt26aTFyJCIvNURE38sB0RzHuEXpnJfQ5rOPUQOEwJmFmh/RfC7ExHnV2N6uAeOjfsZwIp4vFrLv
7n62iIy8Sxe48RSMzdLe95gdfUvXIYDNjSC6+lSNAtqiVkvZgTbVpy99zHWdI621ym2LSAl0zIjO
w95n5KeqRo8IRE7tWrX4KMce4co6X4HckU1Ls6rqzt5StJk55DjRFxTYQ1KMaETNvZditY+hnAL6
2ZbTsNwvpub1iVVc9PW2X8q2PhpRuajCfhuTn61FNfml9cKiwF65hKlwO07rK3DWHlwhg4a8d7nD
WT4fXKMsVnY8vcVJlewAiUdnaNFxkDACR+h8sNlCX7EebLflla5glMKiwV0sW4b23fZoYPN5BsZ2
jYI4Gz6QG8/bTTuWc/wSxGtv7nyIruSuHBGI9cgAQMV/bruXO6mSZPhJBsXpwUWiC4s0ha/wBQeZ
wGEtHIntpsyoY7JApBBYksUagSvwbGACE54yGNqEZzxYtD0tWZJKJJyFbrhyCTgqz2RiYQstq/kD
lLS6uovXcgD9ogzb4QB/7iB+gDyMZmOBsJvVAuYevNwhps7OOxB6ZF8APCbLt8H2KkAO3KrZMejQ
NX4Ou35C6Z6hvttEM5cNNHeoM/u7BTBJW4BGrtWSw3Iiis9hFhPU0EQHw6HGONl8s7HnCu8qK/Xe
iprZzUykbLddkrBpEyN4QyMNfu59tUPR2/FzmcJlChyz7paChFCocdNUNXenUoeUFaDDC042EJyH
CvbRZY+xHSY+ozhlxiUrtmYt0wP2yRFDyQlHWA64KWpz6OLWZjP1w9LtUrdE0wetSdsFKJGiVCeI
9YRXA8Lp+w6ylRaDAK0K0+M4TIugm/k+i2Xs3bGNWMLeYI3b68vtmXMSb7xOm7RoIpeM94TWnfsU
4N3wIK8inYzL7mbai7rbsNWkd8utUTiXwdg6nDGgBcJHx5dC3Ps+UqjJ5iXJQoOeDK05LQApExTl
oer58L322LJBYfK0Dz9mbYJpt0SUoC7EMgdsjlCOcT4pPi7snlSNETgRWbP+aCuArl+axo7tLhXp
EFjcXZkMiJzN5voxRVWDoyHmNCU7ia19+qhkSizLdcRhSmtpurCXCDBEjZQLwJz6G4drZfsmg2UM
HkYBXPvR3OpxCLM96+KCmgn2rVAHybk7Vj3gfTwkqUx2M0V9l20RF7dMZwidBLHFCqh8REFfz7Sm
m5Bkmp2tBGB+QRHBsku7pKl6HrqmnU9UJHY8Bgvyp79g6lKGRTa4DNqFsQ+WvKOxDS5jCBOex2BR
S/05WBG/VnAUAMPWLz2b72qlwefvSUjNy9qBuVWwUAHLrpNugJPGLAL9nWVKli+JVVURD7Bxb8x6
ClakFM/ol8aqO1opEp+jzGgAVlCnl4MfB54cZoCJdt+12Rq+ATwh5FS3GHgUMuwx59xCNhnO7HaG
r2jhb8BBsJvmOF6KJOubIMeau2ZS+RQjFQIXgF0YgUE67eogAqydDUCyfd4hSYrlfnKSbOaKkvSg
3cLXg0xdEA5wrortwgFdCERCjQuPmguJZqXeiIJ59AcV6dJfQkCAdNeRauHP1gKB3nSCNQIiLPBu
Huph6LJzKbqhfbYMN+bsY9aqU7ggOeRqcK0xgpv9Sh6ahfbi5JqZt6+oZ+vSFOGS+XraNCPrgc6l
sKKqw2LBYpZBAYuDzMsNxh2U8V0L1tPNqZW+w6gtVFHBOXz++m0PxFstR9rbGTdW00bOD27GTcNo
CE8Csptjyv1zgtsODQknVbu+AiQu3c5gJe/4utILeoUsOMdByTHZykKYdMW3aQWL92GTZXLfNnQi
l7UbITCNYj/qd1svHNr8doFDwk4jj9dXeWQzQjHKicEtCSfFTJGhf1NfepOy+GGEulzFu5ujZYTW
zRFkWLN55aYpeG9tu/H9fAvO0iq7I3OZDscUgkV7mAa5JBthvBwusYIdB5CgEGOl0c902dXAKqM8
UFEU7DCK0fWmY4KjupaTkjTPkr5OvjqKsOxzuYrGPUF5nmpAjFU5rz+SgSTim2zHsDuGCRRdxxDg
1nSFOHrWLx2cd6vXcSCpu0RpoPxPP5FGXrwXgQKO4WJWoIIBOA4YbQGEXCsFTtOk0+sS9soW2iMf
8TjjEprNssZxW4ACnGE0mKY3FqFhOw4C511nEID6GtpWqOus12g4UaR7oS7AOyxB6ebaIwBb0bT5
BjQjSDYNYYFU8KREIVaoAU97vwX23gIcwEZ662bsrR7hwWySwgdBNGOxsGkGK1yS2x3kEl25yMOZ
8HtFTRdAVV3T+sdyOx9/0AUqcUhmiThOI0cpEmK/656TeY411p4g/aRzyRTEo+ikkYdDq7AON0lM
ArAIEjGVd3FFtd1hG4Xlm+mG2nzoxkl3GVfak08oBrLU5c3ULCfv6eo+MdpLc49TWyQHhXIl7+Hp
MeXIPBE3TFA6gzMXc5oHFMecnlQFQvUd8OAeul64vK/o4KcWzTlBPl9K9Ffo8yaWQz8R263LZAtw
Yp6qJ0yDI7ExBtmzTw0IXDgXESUAizpuWMnfqITMWhZDCNje7Idynkad15A1pfnIMC5NCoz45uUD
/bIARoW+NNRf0ZStdZBnGgPjJifYZTWgkm4EqT2HF7e0YueggkMGyuDSrHqHkNQvc75YZHVM+x4t
R90UdoJNsj2hH3Yk2sxJhYn172MG/Wpjkvl06MdBdduQf27Sl8z8Pibvr+4lpEsMsGG8blI/MbQ+
NfmdfP3wRkH4XzLcEdZwvKwp3eGwCtGxchNeFfbMf5fD/U/cccJf/UvQd8ca9BeU3wFWwVSNtT73
NhhhuKZmie42Ng08yCmf4gengBMVyA4NwmIMHFqPf83XuDFM/wG14VejEwE82NXBTHcjohO7DfLt
3RVMpalA1YRZB4B/dvzXf+mfMDfCX0gt86S8SpMk20F9PNFn7cdy2UiBahNSVTRkRQiteYfa0Pnh
30gyby/9j97cL2SXBmQU7Okx2WUMAQAaHhfbCcDWv3lD/+zVf6G6SMSHKVpxgjF1/62dozfLZPn7
mG7hL1w0FMtTL0VJdh4ZA3k1+2O9dMnvfPFf6Cw6ivQwLhnZAfDaYmpT52UEmONff8z/8K6kKPT/
dtWUztSa8DrbiTBQOFlNifYbZ/Dve/VfpBhxKxNQEXBf0LDBCFRzRNqt4/O/fvF/+ITi0n9Z8Nkc
9Va6Bo9LRXn8Qw11b4sw8zFCTFjcy1wuoH4eoKgg8vdkgeFP/kL8rpiwFAYRZIfsRfIpnWZ110QA
af71G/ozF+3vFgBe/he9JG18khkv0l3PeAW4iw/eAsnFPx8+0tlbivoX/2dIoyHb17J5adb6JcKT
Rg6lqpcKHYOotoiC++FMgpzYXFMURn+5uv/87v6P+Bgf/nId6k//ha+/j9LPtaj0L1/+6WXs8e9/
3X7nf37mb3/jT/uP8e5r/6F+/aG/+R287l//7uar/vo3X2xRHWv/uHzM/ulDLZ3+8+vjCm8/+f/7
zf/4+POrvHj58cffvgPa1bdXgw3R8Ntfv3X88cffopv04D//9+v/9Zu3N/DH3y5fR/V3P/7xVWn8
Zkj/kCUJydAjQDmb3s4E+/GX74R/gFVGlKZhGvOMUXyWA7IVqz/+Fsd/wHkOc264DoFJ+md3GjUu
t29FyR94BDiBJ5SFAB0hVPzvy/qbD+b/fVD/MSz9w1gPWv3xt3+8pumvHE05BjUcJ3qA3eu9SDG2
/zdnN+ISbnvO3z+h9FeOZluJwc5L0B2lGxTYvEtP85Wl7FAOLcw7kyp+GnlH7iIV8mvUNPFZ10P8
Y4jXWhz6eoU6r44o1fkUw74hT8BgmTYrzFd3FC0cSFfDBH8KR9KTr8ruI0ER+6CizvtceVZ90iXA
XvDqzP2qtXxgvbCvybS6L73N5vdmqse3KaqqZzYx/bH2ZbwB6iYxS2eJfLyh3c8MJNAnFSKhEhQI
YAOY+uZsXcr3yQJrZvDXBIMEmUjQL9C6/amCdXqqofYoRhUlz4Qs0zfed9EGhz9GSWMfRgUgs9Bj
GqkGfYgng5k0ZsF+31RkPvY4xJo8Na7brqQsiy4ic7vpW9p9As7SAHJommzj257vXGTJAxYs/TZI
vmx5UIa7cVnq6dgEUb1Vme/vY1q6XCnif7i1bzdL6eqzH7Q/pyBx4B6taFRjMN8OE7w8H7KUI4gX
ZKxrD9/ZM18HMH46l4gP0Fjs11Ss0N3Al3jeDi11dyQjqQDtsSnvGp2UBQyxs80I/sAW8tbyqqZ0
zlPUtffZVKq2iDPvvtvYivelTt1ngzYd8qay3VYQJT6hHIclM9fkHSd4/EwbAPggRBEG3pDBCH+V
68ZzbXrAR1QclyD0W1Q2rc7TYTLAfVl/xAWBrFXGUQHioz45W9JD3SU9Qw+v1c848LLK0XVHL3Tt
2WsY1XbKMSbvqxyfoHgGcFbuy7jNDpjkhHkHCdkRiEQL+QIWyEuyDIDpwGlMHmQaLNdagjqUg9Yy
7thQq2fwU4J8dKw+4C00Z3hdIApuUVW3WUkHS69F1vZOV3WIuitIW7AxGGijQWDLn0x4vWNjFO5T
I9dhBzZYC3Sw8ls8mPYRxf+8EbwiGzEg7B1zCxUWjezK13X0UwHOqr9i1jgcMkRpvNWTFw/jEtdf
mmitrkSl7B7wAwyuUdG0B9fBYgZu6WzNy8mXr1nm2DerFOZcGuQO+M608iowCP5pSA3689yM0LPK
NQQ6P430AezP4AjnpmpTLmLa+DpShSq77Eev0upxmYf6XlZ9vR9BOdwL1k/fUEal56ZB9bRiQQCl
7W7IFC68h0v3dkxbXQHnCniTwxp33lGw0A+R9VrkCd7fD5bO6gj3L+vymoXoqhHTHW2kxqgW8PUU
YCLsqay3BAB3AwhymPIFeCEYsrX94utVfA4XWV5gg0DOKXjur3U46YKWQX/fMAhXx6BXnzQStV+5
8rC4qdflq4G3dnQwPkOrjTsDRpoInwmeRxAeTPI1QU0IdMrXw1FPRm6xoyWnMan4duJh+CykSXFp
LrpPoVQBptYtKy4KI6CnAHnpO9ItwRUpgRimm7CH02M1GA5hP+iLVcE6GT/YYaTw6lmBrEqsrww5
qI8xwkYY0ESevEc9BTFMsSHGXzC92naYshzxilhSnAfv8ARyr8iRXRDrt7iXBYPzXSIrU7Smc1m+
YF69LUFH2ae1Z4WHafOdUUG4ndo2+RwG1n8WaRvdLAZVf/M4IcdF0XUH3UG7wVtX59T1FHIEC74E
0OETbQKUmhiawiOD1xtw0KLd4qcogxYisGc/jzW2xmYxT6BuNxfptMUuR6PweXVh+IIyBmGjzJVg
NMFmHfskJizHrgIglbOQuofGRPIC1xtcjSCB+AB02vxMSub0pgPMvg1KGJTnqXPRXsCV+xEERd7l
4crmJzbA0W2qY1CtRKPumyhQjy2n5qhhP3aASfLwA59Gfe+QyHU12QpKZmCQUtgBafXASsFBgvMC
pic4UmWxungMMXlINOZkXJXlDsxkDLZ6zBmKDpp1OGkRjMJIFBuUlW1pNhY28/f1nDIYucMdH/ak
wNs+gnrM9qXExHa/1q2sdq5r5seVu/kIHSx5dhjOHxAqx5Dg0/kHeCfGqB8N3J1axMC9WoBTmGON
eMCDDv71Gn2jiXxyH7rQ+dwasV5gXOsfddKpHBOeeYePNp+cbZ9QfHyB+Uhy52nrD6A0JZj/aEN+
wuXe7eAg0ALy7/lLOQDDncCGySX+CzMEiBY3mP0OB2nm5ruUlT1qkZpdqZv+HVRg/hrbTJ3AGQ7d
tqmgEAJaZB/AMVJHA2jyW6KaYLOwkV9he1sfxBCCCAB2NBxPceTZczRyskcT6bAB1xyLFWk0kwCj
mM+s/hShcNoa2O48W0L5tyqOsZngcape+7RFFsAUrFmBzUxc0HyaSzj16wcE0pTnoSjXq5gBMS8Z
HF1CW5r30SXBvkFq9jtGs35rWYhRFAAUpOthSL2XSWMH0G7Cpc/bWvR3rByAdTVIPs0lyD53owI8
zjMTXuZoSI6m6j1+UJptrEyyA7E0ukvg8X0OeJW9Rx1BuAtfBSgZU4nDP/TjUqQJt3qL8Yjb86mH
dx+raxxibftcy6U6MjvHxySYu2e0Lck1S8f0lLCIFqSHW16e4uDZRxiFxTfa/bqlAhzVYkzK4DL0
WfVZGdS2iaXrmGOSAUFABTueczTYpIS5oeRPBMlIj6mJhhfszdNel6OOCzdhGhrBmkZuyohj4lut
pqUbjKbDMxgK/AqMPjmpkgcX6nv9VAap36IeAuWq1EgKL1Oo82kNm4KcEnDv4hJWBUQ1+vsch+uh
ZvV2MtEMa4quFVvHl+xT5Rrz3cssuZYqTS8rqtwvmCxrk/cmwuyoi0p3iEAQODZx/9H7zhYdhs5b
2J5hjI1feeItxiqFg8v0c4gR6hMMTJtdUIGm0Eo6gb2CrR6zLHryik0RPtWEFnUtsi+pYPKyOB0d
JMZGHZjxDLRbqeZPbZ81cBXKwjMW7rofRFOjQvMVeD88+jlGCTi2ZOQUSDWFlsDJebmYjIK3mREb
vgOEa97HFLTVputG0EW9uMI1pzzQLvUb8HSSq4u4OurKqC5PBQU8nQKeLlC2NRMGb2V3wggZecOA
0+M8QRlzWlKAEBCwsUsC4+inCdavx1YqUP3mKr7HMFs+ws2FHPgYrci5k2Hwia+pRskRLOs+s5rv
K+wdD6614qnnXbsLG2uqHM/09ExuiDHoZYiAxTxUgJw8pVCykqbblBJQ9sZl5isgFplPGKXOKDH2
2MHKI8iesJFTK5zpyj6IYFHWl59cFNq3BRZyL6Hi4sWWSJQbJNNfOrpOWwsq2rEsl37atTL7KJlB
UZKqTxNDLp9EHvxYht1G1l1JChSa9KlWMdkbPKgnVmuNbIx54Xe2Ccu89EtwB+rHJLciNtjiFSkB
HS/LawPIHHez6u0LCK3ksYZr1HfSxuIrpnZTCspfW14CEa+PCYrBrQX/6o5hrvSzXWGih28r5XLf
9dAW3GZfeZwEZCwouIiAgqs+O4GIDCpKK1aBKdlg/Y4IZ95iQ8e3cFw67H9xWxdo6Tj4eayRcOnN
ymsH+wooa+bsNhcsY3+IdZU9rMOE8Q8Dha5wxkGXo5UZtj1wnIIPGNkONXCiogTZdltHYjqsyzJv
FviKgmbf2LMAnRbUedjt7CvMKcqcl73cldTAHTBJquyFjcycwfFhZwnXR4E5Y09B/UW7UxInvvGw
mh/SWxtYOJf9gMArfa5cqQ6ut45galWNwVaJsX+EkqG+a9MV4hmwk/YVI+INcwos1cQO9AV1VXvE
RMddhypeDUibRIH9K1NQPEAvwd2gZu+yTt/o/iP4HwlK4m3MhhEMj0SFP9KohAwiAI02p9lQg9ez
9hdJ+mAfREN1Qob4kBVDuWZbviTrCyjG4qiotA/Eg0PF63h8nHub3kWcNXA2CG2/ScpZ7yPQPuTG
LGo6JejRD8gxANsDiTB1DgIU6HlzNL50a+A/GrRpxUgaceFwhS5iDOh/UjBE9mOWTJ9rScx5BJ9n
I9sy/iG5xjpMB3JnRZWtKAhnv4KpI/sLbZ3dh5NYPlUMVPU1ncXJypg+zIuSzzMGcBdMECYwNBIC
1ghG1Q/YF8WPeGyStxhi5nnjfIypSBe6agdCF0Wf1Nnoxj2dQUEZoI5RQ8m3aibBNVIe7MCqjc2Z
NXFyXRrF9ykkN0XX9B7CJ0iLdktD0IIioABTy0Ann6NomkHuJBAA0XT0hRI03c2lad/nMRrfuMKT
zZs0xHgZool8zEggCxR18JgxIea3a08/RJu5Pch2bVGP1XC3img9Q6QT4lN2cjs2se3znrXdy8o6
CA3Qt5I9ZCP8p0xHonO3znPOBUs/xbYcljzgMwxDPRleZhC1jgty4l/LMQYDOgJfFiQy4PXYHlR/
0xZUJcYhZPkZZ9A35h4JkQ9ehfT7NFXg7LdR1+YEle4d2CDlmttM9g+dosdWBMHGTrhloCatGQpu
kFHeMMFj38QSNPNZexHXhYkntMBMZF/jpu3OgkbxAwNJ8GXQDQxfy8oz2CCFCFhHz+U3CsLoSw2S
z7VRGoVF4Bp8IHoV1ziARAKtI7mQhaKQxlm+aRte360ww3+HOL75Go2d200tyZ7CEhoV22N6uSFC
kCO4bN3DOJlw35bB8INFPZRmMcqMnA3m8yLkBiTGxeTtrJMFJ7wHXbeOy1c+iumarSm9LsEY3klw
jHYKFPd7TM/wVLQzDG58Apq9nwO6WccwwrR2mPeub7KtY4t6zjCKuPCycp90OoJfFdSOX208D6eY
9phrG3TON9OZoOl2IzQwXXMko4xyMjv+QTPVfvEtvPNzUCzFbkbT9FJypY6h6NtnhlBw9JngYswk
Mrs1HNu3JJDrT3C61F4LWkHzAXZVRjECBLWv/2JTAqB8Qu2PKazszxlO+A0r17pAPQAuNBua+95W
tr45mpIzPpYV5AZOvzo0AQat903moSPRnmNcyj4Fd2/Ha568AWOa86gWwQGF84v1wfrMhik9gLql
doMZpuuA/e92qC+7eUa9iNOHyqPhq4cnQ7luMa8zoLfE9d0CKhykJ7MX31gzv4MCQmCjOcfLe3Vj
eNVTEH4G2oB2ddC3Z59hIojx0PB5UeXzuFCzpVPkr9D6oevDmdeg9hrGg8oCUJmDgQJDybSvLOQ4
wfqN0vZVhe24DRA8X+00BDeP0dIG13FU8pNJIvXRBEP6o2pvFz0hq7dA61LuQpxVWy8DkBJC0ESl
XPXOS7+iOeEnF6lqv47YMlAV3N532ht57jOMbBwqhoP3WXAldEDBLgZe4piMgYjEY/ZlXqPy3sFE
OLcwf0LlNkOjGaB0Fy4Y7/SUdfumWZar6k13Z/gElmxiw2rMSwgdd+s0pSoHHp/A4TKc5IMC8xKE
1J6pAyqT6IR+HAUXvE77Z40MvHdIwADwTBpyq4VCXIBUox80i5BZElcS4vi4MhAFyqr+BlQuAVHQ
dAy/P6H9oqWh9yAmgi7RZ/JKWjptQxl9EiHIBQRe7JvAaHOGMfo85Q34BJisAoKCCydYHKcIjGoo
KEdQmlEgj9MTBBNkz0ojUAWh6CMFyMcmj1zA+t0kkikGDyoGfxxdDvbCOMVxiFEVbQ6qCedvcRi5
fYgRr8obNOhpngnwiyId6UfXpyCYY4dRZV6PKXtA58rPfK6G71CQD3IXzdMMkWmQXbSFcwhKr8Ru
PWsW8PhQZhYG9MssZxKjpV0CQk5/Wv8veee1JDfPpOkr4gQ9yNPy7YqtVrfcCUOfDL33vPp9SvvP
hoSvWxWLOZxjKVBsAAkkMl8zF8bPOsnyjzZ4w+aYRBmcqTYJux/A2yKKC3ndPExz7j1aQ5cYuznu
i/W7CNflcUwBqR04AAyxaYAxpoDWJ2DElnDZS2niRE+DMKjhmKuTHLsxRdciXyv7g53X001ZAzTc
zB3sJ9ft+49RmBZkzpq4c4ysuK0bKz5wh3ooPsChO9dNjBh+Ymvjpl8TZzyU3B+gTw29+JiMGeVd
E5Rss42csj+UDb5eG78r3RfL5oh4DJ1xPcLjdO6pOIhi31vA20A6TO+y0Zy3gzt13+21m+46ywuj
TdlhuEWzCUV21x2nl9kZIJ940QXH72rfQViFR7eu2we3MIpsQwLWP9d+Io4QkqqgF+H0uVzGCOc+
HUALRq3ru9qwx3dgvKNbfeHNSP7ulTdF6nvz1i7t8amJquQHviLGPlsFqHEThbcDdC1312aa78Ma
cdyvXkzms6/AXzU7dB8iFJu9lqNGrO/jGqB/OydxvMlLTfvZcMCBi2788taZRXbwCyIfWpp+Ahyy
FhducbWBerHewYTVzrBP4Gbi5XQYRKfn2yVy1i/ARYk7DLA2HjcYSWgJqcykDAujfPFWuNFa+H7W
8urzYJvJD0qU4hN6wdGpz8v2+zpo9oOepcuXNVrtCdxjeBT69MnBGtTdjiksgLJz7C+ApJcnWgLG
shdDYd3mrZZ/7ECeIUpXYqlXhP0WCh18U542UfcSpo1rbcu8qYK0t9tvNjw7iFaG2Qc9lm47/Gwi
ijNjYh9AgVUcoab3wTMreMeZsB8mzcRdT8+0u3hJTlkXBSFG68Bi810Zxif43DzBwk9mnyTfQUfZ
BzF543sEsM2jHQtcOyuglnAi8STcJ50LmrvOvY/UziObk6uIjQ1GEzrEjLHyPlWtuf7EamF+WQA0
3gKyQEK7asv+CFaI7etwqd2a+jSkW+p961eUVDhy7AL0iC9Cl52Z2rDC69D5lhCY46YC27Xrwqy8
MVEvuUst4R9Td16bo7HwRt8W/B17JLHSCrfFadjz2pv0raYXGF+Cd8lRs1vA7WlQUThd/ak6NKMd
fe4A5n1uRbS+NynDPPnsNooTZfSQxH51W1AaOk69ph1rXj7DBgSl+52XE4+ZZnH9zRDPsEBXVwzP
g9DTQzhr7m1H3ki5TKNaMpZDAw9mLJ6dldMvgq1y4HGBYYk9LvhOdG7QNXP/DiasvjX1LN4ATEy2
JSY1h55TZp8jBPPOJVvYR/GqnabItg5Fa/D2CcfhtsjK6jxRFf2Y6sCrtwKn4ZsshexFkhp/KCOK
YBD0RXvoK6M9uEMFvShfKvvrkCYNsLxl2Wd2X3/2Y5hWTgxmHyhuRCOjNABo2zhQ75iw4mSsIzQi
O/TfI++cn3WYUjvA6fOmN233bEZte4q6KdlzIdj3MxpZKCJAvMkdPaGaFBUt6pVzeWhpndzlc1G8
y6teP01xFvEWtuY9mNULl8fSvH/yhdfo1nC9rjlWEarAQ0Q/qhK699DHg0h3ZtlHww773vLrFOfj
dEBN3/iE46X3XEJ8S29BcVfLTRRXLuDLXCTt1oFR+GERYrovsnG8gfY+3mudnWtb2wHM+KkrpynZ
NePslwcDS9zyhrLS+LKOmv6Qhm73POoXUYqa0hpJXG3R5wJAVsR7snv4gy0x+jVZtOEDlcp2NyZL
eJ+OWfsxdUPnoR3tmEp02IR7Hf9N6vTr6tGbsTwQhUucCu/QexqcPF5Mvb+D4JCfzK4hZebaAfXm
R8vyPh0MiCO2AQNu50LleE6gT53XYtW+QA7S4k3TrxQa3caefPprVnXiVB4Gzve1BfxVONPGM0z+
R3eBIB71meLHXnPq7Lmy29DY2py03yBhjfqmB64a83DpKueUwZ8Cnlhb4bKFIpxykviVW0BH7OAM
xZS+3pV+XOWHpWqt8cRZFh6rPPOjO/5vPX1dbKMIvziQu8ZT1y1JsknRzOeFy87yUVlIIJ9wbOdu
2+7d4nJa25NTfE2m1WrPeGPF8TFGqyF/6mPoT7u1dEXHVWl01WbK0/mH1mpg73jBdQgleSDoN7a/
Wv5NhclQtdUyIGnbqe6m+aZPvMLaNhXnC03fJD54IAqf4A8M056hq+ZY2wJ4ZetFrXFEFDU9DIBB
HUjvmnFEIaT+vAJd4sYG73dKh45XypQk7X0Tj1Z+ol5YPFUpKrBhHmsvSWJqgZH5GeBhb6w+lgKU
891U9PVTW+fp9xUBiWOernBGU8zeKcoWuKpZObUDwft7A+tgvkOioS12ZZWuP8HeVvMmAz9HpXiI
jc+dtSAGWycVeZmOnzW9SbcSL05UFmLfzqvQNyWByzG0voh1yWEVpbWwtl09pCfw9A0lyiEZ7nJz
Hp8TQJmITbTujV6uYEK6CHY+vMvy26Lj5xrHfX/0qn54WMvQvOecGz6u/dIeUnPV0aXo/PQONnzz
seiT9Ya4Lc+1iOJTBYftHQ3X6Db2G4oyuePazzUyHT/Bahaf+2lEuCaCwEhvi5LUdoAy1XCiNOaD
6TaIzSA2Bp+ZPPVHzymZIwDj53fNYnTvEwCYIO+Jxnp1JnpITv++EOA/jRD27aYQ7vC+hXP31Kc2
FNW1qp5MqBh3hNV4UTIrHtBAKbZobo7PuajH97Bs3fvOMpeb2Vlp0M2juc0yaLR6XFvbsa6dn07i
OGc/Khd6HatF/y2JaFWkq9d8WNwxO1hJk92OumVuBJSard5nbYOqZDl96JMCX06sjNObFLbljr62
+zWl9WCjvNsZh1nrm8cEer27J1K0j3DXS57SzRA3mziCfG3p3XTAKyCl7jHZH6Ieef9dt7hpENLZ
f/DMnv6gPkUWDUS3OetFzwuiKQZkDETuU55o4ggyjwWCctK9OWiSdLhfhjLcihJdFK8AIQmj2tD3
4zSsW6AIMXIIXvIZ5qdfbLoqH7+k4ZJ5e9o/3q3BcND0YYbS6XeMxQ2GPoSZn6N/+70tjWpnWPH6
LCLYtvtf6JH/xQCai5Ts2/gZHrfl198BNJf//h/8jGX/l8DTwjSRXxGWfQHi/F/8jLAAyRhAa/4b
QQMw7T/4GYd/wjLF0LGMMg0U78G9/Dd+xvkvm1qg59sgbIRlYqf+P8XPuBAy/sTEaXpKId318jMY
6U9Jnn2BOKUCiGNo68+h53IgG8vs/GzTwQVWjG5SazN5/292/wMDugr7YWwJ4Ehzp6mqlbGpe75L
Ldg2KIekV7Bpr2KKGFxCOEKa4HWSJNl5EBWsBYdqTeL2V4BFbw0uIRyppaHkxwkD1anQt9nQf52S
1lX7ctn4wVt0ahetl54TZLa4aC73QlKr6FaykSWA4wCXKquiKDsn2vIN3aMeok2m+uUSwLEZPVMz
gMgAxzEPY6/90yfjNazhG1Muuz6QlTSTO7OePn5MNDyqT13kqKAkmRTC/Xck9oi2Rk1jJMPzXbcO
WIo6JF4IjSltc9n5QfNNwxJphYxM12rvm3y8rYxxvYIpfWtapPisZ2NZCnuCobms3P6+B9Itm64p
Hl8m4F/oOSZGCiKc0OKmya30HOs2+Bby2oPhOhEqDVWrODtSKFmCZ+AohuxsNcMXZ86fHOrRShMv
OzTUDsQlD7zwuTHq57nN/lmG6qQ2tBRGNDUmE9Ge7NzNghcJpz16KnjmqI0uxdFUJpXmjuyYCQbJ
JrF99DAHxYPxXwYNyMHkS4GqkWmjlyZ0EHWLY6udXbJBgx6OnVlPenEmcaMUpZNlD+i7qE3LJQZ+
I0zoEagKsCmcup1w7j0TYR6KScWVSb9Aol/Z67I9Q4OckWgEEnrzCNNqdMBudjsdYQ485JU0PVEY
Mv/8C5YYJROTF+15tb7VAJk3wEw+q02OFKpiEGbf1D5xlJYvwCvKLVZE7U5tcClIwQEsNPD67IxE
c02lspk3IQ0KtdEv2dbv62rAt6QwKxjdsGEBWy+LaavNyiXz+n3o0a5Ms/M4Ht11/HQRVpmE2uEi
K/xPhhlnhYjSczo3N/mUPmf5dE2X/MJleGUrkhT+8dWoGHT9aLbp2eyLtrhraiFeIgvAI867XVDo
aRxuPRBrFDToc/8zD0OoYqbhkrP++cuepcFeTGc0Txs7pxYCaXt1h59Ku0jW/m9sqwuRYmKLuqag
n53Zx74arzGNLkv6yqRZl8n87XSAi54XizNnGH6bp7ENy83oq2Y2svS/28/NZA86aVNGIzEzkeUF
ZnVNwv2Na1bW/nej1kGGJ87PWTP7JzcGPutrhfOzu2jIqyXysgWAZ3e0HKuRv6AFkAfdHdZoqWRe
4PqyBcClsN7aKMWcayf+UYTeeVqHazL6b62rHMJThK5f22XnZcnPYq6PKfKhajeKJWVP1MxRr0qG
4gzBu96brnkwhK14i8v6/9OI/lRSkCOgfEfP1Ywem3JVyz8sKU7FMOYTpYfsPKHaQCmnsdKvzUDh
VilSZdX/yl7AiyJIfDYzMQAJG3wEHU0RKe4XWfjfcaknFWhLnGHnvYeLnCMG5BdqO10W/kf+006a
pCSbr/FysE2t3DhRc82U5o1YNaXcLM2RKh8umZ+5ptlNvPbrScsKc0uDQlN7Xcry/1ZvOumS95T8
bYpRCE6Ajuiv7Pi3Pl+6a2nuxhESCNnZ0FsKlB1qmYCu5/JdEtfjFRe9y1S8chLLFgCxjnjoCCUe
/OkKNJ2+53bAI3qjoxOzmQRmhlFjXPmtN04HU4pgOlrpkKLSQpFQF8ESw8JAd0PxcWLKF7G7lnmO
2sd5zOsjqGq3nfdKESabAYxrpsXu5KRnCoTYJ9mGc9Sa8EVtcClds9rJ0S6U9XPYi2rrmpG3m435
ij/oGzMumwH4djs1xczZEJpQAHTRg1ewhk9KXy4bAZSAaXxQNekZDvm3ooY7aKy+ksGb68s0M8CB
PYiLnsJKZRWn3A77Wzsv1QorMtGsRSjTLtMpR80nvOilgg+3OrX1lK0AlsXwJpMWwBkGh38zrygl
LXo8qx03shtAmrdCtI7gsHcAE5pTuq/NqVI7jA0pPgWyu62HzSMugzE9CbctHrvY7xQ/XYrPZVwA
Iugu12BXfffMGQEt68rB4r5+iBnSDTtMdDJTK2WbN+bagwJBrxmMEYJnQgAKKivDvZJz/zJ1fOW8
/MXf/y1zTVaEFjV3zs+/xOXcJALXROv1NHb9cOPQn9z00fzDqv2u2NI/tTeFTkduSOPuVDRDct8K
0z3MUWMeQ4Qbtoajx4+Wi7r4MujDO79HsGZBrvdUR417oAdMyxwpda6sDmjAzkTfCdfr0DpMfp0j
Ez2GOlix3j4JxBuac18l695el5dYK4tDi/CgfTDmCqlUy6fBuhnmqTL3EaShZ6xNC287A94Yd3ER
ag9muCJslxfWXtfR8ULYDexb0YP2B6W1CpRRYie/SXB0LTfLgrbqJ3swivf2OvT5RTvVBEnRLY/C
18wb4ZHoUESvH2eUMq+s8huHmawaEa9utRQZV+1gCkzW1x0ogCsp2uVGfWVVZeEIKCIA54w2P2tj
AomrSsAcZ7nYX1A5N0qnpawgYVpIgWUJe9T01gX0jf6xqvt5pzb4JTB+25UaOiyClSLvFsKHd2RV
+4ucmorji+vLuhAX1fwRrfr0XHSJt3nRbVPJA46RL0v923cjp4Wc+0JBscOU4lRUIAsjdqfaeaZL
51kMZ7LyKvKndezKrdf6OViLrlLLCnTpPItaUGtWXadn20QfCo3ooLOE4mNHl040RxMCFBQTY2jR
yfXLeEu9RTGj/8W//m3WDTOnNldU2XlcuoOVjvdJAQBSZSd6suQDvOspc5yMnQiLBaEfPXrxx8h+
/vvov66ifweq50u1XL0vcMgsTV7G0GDuLPLiHxkcsN1s1/MGeon+ISuwuuhrvTpaHIaHErRjvAUq
696kJerp/E/+l9IG8+S+lQOeGbfuIsH7okrv7RDTuzYbrxwYr19q3r8UKIzQGu0kTM6FpmFcYnqL
ea49Ok67pgfKsTGhYavFoSdLT3gWFHeeF+nZi1FTdeJHDwy44o64nLm/7TaEk8GB9mEK7QH9qLFH
5TNFwEopCunN/jl6SZ1H5wGWnssIDo4Hw2uTlLNSr8nz5QOkngcnEiI5lw2c/QnfhQ0NHKV8yPOl
8yOJp6kHfJWdKzhYW+yAuUXn6dpb681IkU4QYa2wWtuGErm9gAdJZ+cIHcPaC73v8GehmHe/uFH4
UMxFEnRFnj8iTgf7c8TqeFtDOg5QYLau7OXLavwrbAWSUX+uUr8iw+h6fvQIoHwCX5yJU4WzpcoO
Y3Rph6F0AXiu16LH0F9wPLOjhNQH/du/nzlvfbu0w7LRmYtwNLwAiX3k5Id0vqjY1Vcyj7dGl7ZY
JMzMdS4OwjUMSuRnkwdKQ0reYUyMtMXwgepqgeAFPhX+i+V4LyiOKh0ZjC3tL0gLbtLYph0UYNBI
OO5Qj92pzbj0JEaxgzsktexAg+6NsAVs2GLurgz+utKWMOUbireCn4pRg9JSV9lHZKiH2xYfpS++
PqN85VnOHmgwINKyM0+QotOdqNz0yvPh9dU25eurxSHIaBxhB23VJdsQY491NL+pzBpSn3/GWIFQ
YhfOLIgzT0Hk+1gZ67h3qQ0uBTCYaK2G1mIFvQ7wGpmEAEquElyAFZHiV2gm8sNGbgbO4n6rkfzF
SuWH2ndfFuK3y6c3eC+LEOWDNWIlgcI91JNpKp0Mpnw9VAOD4ipoBqTe9qEyNB19lDRWSS6YFSl4
dReJVLtPzcCfTBQuondx6ymuphS7NWDUHIpt8VjgKrqbQ0ShTBRIVQrSfLgUvo6Vu3pvafnjMuUI
K5jYbD0Oi6OWYgrTk5pHDubIoxjb+DFdeuRdk0VsrK5++fuGef3eZHQpw9RgpzuizaNH6MzPJvC+
XTIVMIqhJy4bQyvHw4S05w/Xh741pg4Wu17v7pe0mN/3SEbv4D1i/vb3j3njuPCkkBaGZecX7GOA
UcSxjVFCMsu6ULqTcZr7MzQGjB8StOGboM/D92iXU3xcQ7VL0/SkkI7MaK3SvkbEGI2TjdPU/8yx
oVLUZIWkmEaGq2+q2quDhDrbC05PONlkSuVYBpfu42GF36AVcx2UiZslG3sN8e1wLdw+1JZUimo8
L2zfQUgiENmQ3AIRxdttjK1ntdGlwPYbyjPDjPlZ6SO8ihzu9ODM1vLp76NfFu/fWRyoyj93jIWp
0QqtQATTWE+7KkIKZBpK55b2gZJnsDCFFNtW2MDUXWYvoN6+D20oS76luLRCimxrQl8XoQLAuK4f
Hy0/q7edWWpqx7WQYhVrS7OxjBkHI2E+4CJ+30TZl7/P+xvHgJAiFUy/D5A8rQITfpO+0VBr/diG
qHCoDS/FqjfledM2BjxHAy8u7Xnuxf7vI7+xYWSsa2gnZYMgjQgSGwu7EPc/NA/QLYB5Ybz8/Sd+
Ndpe2ZQy6NXVENrEDckLCoFIFU503W0T9e/rXuD7gEaKu5t5Pn9Iqmk7rs3PNY2sYwOG/WWxOhSl
l9qAQ1zDLk7H0r2ljtlxITbFJkba5l3Udf/Anxw3YV09DVVCv2r2t+j59jdtg3PC7ZyYH/7+h7yx
yI60f+wMReCk141gEjyRkNJwEY9u0ysr8cboMnwXYbKohZJXBr25QgXD5GxX6mWo0k8haqVjB+PG
sabybgbJkH4bp+ke6uQ7pWkR0pkzTtAsIq3xA6FNHy13flzRYFIaWsbu5mWJfcJa+cGgw5OAIxqE
qJKrnfMydhdSNPIoM4NHjrhz7yajuHL7XU6rV/a7K+2TcPBMr2fQANqufnbqHObbhTHO+pp7LGya
X1TQracZ9pXy7xtRLKN5rd4fcAirRYAJw3LfhHl262PEtI362dmpLcXlp39L0z3bGJ1GT/0Aug6U
FT9/QAFc7c0lQ3oNAC9ZjP1D4EI4fp6rpvk0hK2S5DS9GylfKEz0rKjti8DLmls8Wb/UZnxlpd+a
dylVsJa2sHFJ8IIWj+mzg7jTRos18y70hmsSuq+LwvL5UuRmcT145Wp5AW5o4nO2wI2uXQxhQeN3
z33pVO8Esr2nAv1zbx8b9XrMklDbT1VpnNa0Nh7hjEI4rrCVneu0/Ka2HaSgd3RLK6Jax2XSivWN
bWdHw60/Ko0tA42zxHWBLaZkGH528vQy2tYpPlZqg0spRmkh7RfSSwoGjE0PNs5Kh3j0r6Rfb5zh
Mhh4NXBQnnBJ5bnZQX1vdf/j6EWh2kEro4Gt0agx007MYKD4soezPG4QA1kVJ+byN/0W4GWM48MI
QzOIsry/KeL2JUfWQe36kdHAaTRgf+kwuBWOT1hbRBgKOYrbRQpC3bHBCaTUJuZ6vkv9elemzenv
m+VX0/6Vo9yRgm8cHZRV6fMGqT3ldy3Gh//Yg4jfuyEigUBlUCkyXL9/snOEB2hkifd4FXyDYVc8
45rewwGevY9xQy9WcZWkuPOyYZ6twskDUzdRPx0t03uXjLartk62lNyDCff9osqRV3PcI5fuP8BV
lboMwrSlyDMwYsDpxs2DqBTpYepauPJ6rtQxY3T50kXaRsOmMQ8STbgPWGttqsju1C4oW0rvjdTo
3IiXPkx0+70v3GMcFWr3qozW1tzaEWHP0CTC91icuIaj0oxnRqSAzuzGjVbXyANfz/9ZabR1Rqa4
TeQrdS2wzMYIOtA0/Z8SmQS6FUukOCNSPOPkhZLKYubBbGM6MqVmd5w8JN7+HtKXv/6ViJYh2V2O
epWFTkgQznW40/DE3eaLoWSbwZxL4SkG96LkkKyBUQsfad4MYZ3Uu9aJuOzlV75dxmTrsaubTah7
QWjrP9ay6PdTXpVPDXJfJ2uYoEYn66pWe5Ih2lNtjPYMNieAYxvdVWZUoGyZd4qjS9Hqe5WW5xht
B6VJPq+F/bOeXjPqeGOFZWj2EOkoGnUUKAbo4jemb8eHYRaj2lEgY7PjcYBTPYVZoIV5dyzM8YA/
vH5lWt5aYClk0bBB8qgewkA4TmpukyUfHpxhynGSQQmkuOjreZdEK1ZiLwlTRmzrzjoNCCPw16CU
M20G0+h3gDLMXq3kIoO2EYVGbdI206BHk3dX280BFyRD7cUso7Y1w8sm2xqyYIlAQGGdiMBD78zX
7v5LzL4WbVIsY7LYpValUXRpkmGfiBL7zNXIjkWH7FYRd/1tg+o1KbdVbioE2H4gUELWp3RMyZDu
NkS3PLQNVNCwfsQc9mT5rUrLXEC9/jPRy5pGb/S5zwI8nndDbP9AGvKj2ldLYV1ocYPdc7cGdt5o
WH2aWxi9iie3jONGO2ZGiqNLA89ww41TgriYzCuB98aZYUqvW5OlMxHSxYJKt79rOa+3qnEUnxwy
gHsWM0a8djkHYhrxWJmiszsD7FObcukq5sDH7qhKU3rfeABuhC2cz/2C45/a8NJljBFPh0eIm5D5
xEd8CbarqI5qQ0u5db3mWYNUZBLoYtGRVbOsizRloikOL4WvWMccYmZExWuuKwSx/ffDjFiH0rfL
qG2jTbHCQK0mqDPnQ+/m2bY00OlWG1wK0Bp5GV7w0RysndftzWXyNyVwhp3a6FKMxjWbYzUMI8hF
an9Hr6bdQKL21GqkMm7b15zFbjp9DXIcUg2zCfzl2rn1RrFFhm2bdmmMej32Qbx0yWPYTsOmRmjo
pRVT96w2N9L96+fu4NmIVAbCzdJ3WoO+d1wU9ke10aVQbZF0hlInuiDmpXhqi9p74FV5zbDr8hZ5
5boypEiNo7HThN50gYhL+6trIaaWTml9XKJwODZDlDVXtudlo7z2Q1LculPihH1btUHT6y6ybq34
Koqq/jB7S/TU200dIXRmR1eu4TdOZhnN7fsWOGt0vs9m4xwSH+XMRPGhIaOVLUwq11ifm0AflmRj
eaj5Nc6oRI8QpgxYTrMJs8/C8M5YJN9XxnujSdUedjJO2a1ssAaN7Z1XFDhxzpyPKPQpIj1kHFhS
ev64xiWfbSEYvmSiQG0tVGIAMSnSPWuXGGnXlqWd0cXCUgcuVqkGSeKe/jOtKS1/1ib81M+pqE7m
qj1e3NSVAldGKSdDGM0VFc+zi6dAZSBOGSlRA5kQKWo1zxTT0K4MPZTv9QoExlgMavmxjP/ChHWM
q1jXLipkFhJY2NkA7bx2DLwRmDJEOTetxG0zR4P+g75SmmnGJhlmpQKDISPAnMF3bdEhBm9AnkEu
tTmGduoqLSd6QX/ulHFEZrxabO1cadOLpifbKIuuNARenxRDRniZURpComE5G6/a67ZzkxblZ5VN
aMgAYHfocJrz+OquxNCj/3AR+lQbWQrK0Rh8bHUX7azrxf2IKEndqYHSKO9JU+05KKhjvA713n43
tu7OE8h8qX22dJ0a+pAN2JBoZ7g6DzNKtHnt/lQbWorKyLSwHPF7jeadF20LZ/jsdNdgv29tEen6
dPxmKcaSsSvb8TbrND/a5vCi9t1SzpvPuMdMHdsPSN3TUCBhH42YrSkNLoO6XEyPM1ef2YCN2AyO
fkLKSm0HyoguN2zbzEx9H7EQLEqWhbfGYI/rQe3DpYwXj/cGXtfERqnmE6r3O2raih9+ScZ+a5p0
WWslmq2H516U+xakCqgepWe6IeOzuMHMzvH56ngsz+QP2lwrPXZxN//zoyf8QtA2H7XzklbO5nIL
256pRIsRhozOKkacx2A9+Ge7WV7wnlsBaA1KdCEGl+KyiZAGrYq0CVZz0DbGYL0YmnsN2HQ57v6d
1xqeFJh+H5Uxfgct5nTVhyR1UAQV6xNSc/8RAMQM8//Dl5Gvl6Kza/vOr+eCH6gTtBdN1EAwaS/U
wlPGZTm1QWZiu2DuYtQo09LAObpXXFUZmOUkE/K5iahxWMOEpIzaHDOVSe3SlHFZmXcBwFkrX+5g
tBJjDnVjY9+0+3v0v/4uMmRoVq6bFq4jgCiNdEYSy8/NbbXWwwlvB2eTI8p7jWr0xv65OH7+fhbU
mJxR62zADVoXTeuUSu6+1yz/2XUxh7xy4Lz1I1LshmO+Imi31EGHpeAjzi3izkvSf8pkdY5/n69L
FvRKGMhoraLONNpGDlAbGwXOxbRcb7dGNso89Wo8NW2u7Rrf8Q5zqa+J4t6V4jrxllGgg3u5Ey++
EiHy0Vr77e9/zxv3rYx8SkTaTF7YlIFpWuZpQMX10ENIU3qLGTL4SaSOBo0n5NURzTictetNky5q
bTYaydKOorjEUzu6IPnj+KG2Q/0JJ5lVqZOBGvWfo5tQi7TQX0eKHemzPU6fp8FREg0RhgyBQgUb
lrKJP18hsos+8OPo1mrQeEMGO00Ytuhl0XaBo6NHXmc1vlerEo4T8b0/56Rvzclu0qIL9Gj4Furm
o5HnikNLkYvvV9SM+IUEyLVH97bZNDsQYMOVMskb54IMcqq60XdizRuD0hvLaNMVvD8SHa1Lb+xp
HCmFkiuFaYVb79JeCtm1pyGpXdp3Rjc8qY0t3b6GoZm9uTRLoBviVgvF58EdvqsNLd27GjeKM/WF
d547zd10g3Hvdpa+UxpcBis5uBO5xpjEdNkXPDDL7AmKj9qW+aVw8Ft22QNfHUfc1kCfDI/ZGn4R
vVmrraUMZp2bAbW1WfPxfkMRwTC7d46nWIvB3EIKIyxXk6Eu/HOcsFEwl213iZ9bip8uBSnJAp5M
aC0Eq+ths7bch2n7rLaaUpCWEYYipaVVgag4W+zF2lhUOq/c3ZdBXrlZZRBUM4aa2zR+G8SO/zmy
rWhbUcdTe+TIWoiW7ZCiIbADwgohbmqlaXwtNN/IoGQQFBztITNSblB9cn/UpRFth9D9PPSde6qE
Yr0UVY0/94zjz44bLhq/Iuh8pL17EIM9qV3TMq6pNLBLvDCcA4z6+pNv4AdWFOWVjOmNdZWBTWk+
duCmalpwwrWOiYYzQhE7anAGQwY2FZ0VX2wd08CMBexHet3bX3VCpQ0vI5uKqsIEreoTGvT+M/6J
uKHrahASQ4Y21Y7j8YTT8eJdkyP2599WrZnUzgAZ3AQ9J2/X0UsCs4zfJU7608ESRHFs68+daGYG
TTExwrkOB/HgJ3352Y4t7cpN/dZuMf8c3S+SQtNtZgVHtieM6L/35Tgqfrl0iYoOnxkrqZKgamqN
mw5rgy5PbMV9LkVoZ+E2GVt6HOSe/tFz7A9D3ikJG8Gak1Ldwe0F7PMmCrIFePkUJSe7CSO1g1fG
MukdUTXiWxeUWoLU5xxhAFf5H5QiSFabBLtnpqXDl+vJXG0xtxs3KfYjip8u3aT52sfd6I3h2R/G
ZNv6nr+fs0WxniKDmTA9rxbc0qm7pf4X0xtuG6N4VJsW6SbVom7Nq7SiDpS4x8Zqn0WOCZTa2FKA
jqO7jDVCN2ctdfR9OvdY3bZlqjjlUoDadlJkxlIJymP+R2pwu3p0X9Q+XIrPeujiJjQjcc6Kqdrk
0YLpfKY641J4ghnw7WrWwnNVat3J942jtuRqbVhDxiPVdgl4q8tcjAtm78ucLu7P2aXKrLaiMiap
qnWjnuLUPi914x3awTb2WKn8VJp1WWMyjLEpn/rZOtOTfRFLfbfWo1qGLmOSzBXSnzu55jlqfYyE
t2bqKiboMiRp6PRUAwQ2nbXcLvcjVhHuEBcHtSmRonPFn0qvvGg62xN+YvblIrLUqnmyhGTjpzji
RcZ0dhbdD9rV0ptDHuFPtFf7dCk8l8bzKqBx/RnjpYzeTIJ9eN+pHeayjiQsKuyOG6s/W1qHzZ+1
/vAXXXEbSvHZZGEP9tjszxoCb3Mc4YmceYpHogxIwhPIwrfH6M8YNOEnrT0N4bX0/42ERRaRdIDB
1DO1ZKSNcBA1VnTjgCg9K62mLCKJZ5s9o/rVn6MSu8bC/+THOIGpje3+mWkl3djP8AW7s5vaxdZ0
8wM0bsVUS0Yj+YY1rFkkOhRH7ZdsyB7FWKgdKrKCZDa1bV3ginx2UtuPNoY3GDdLjxO82rRIt2ea
DC6IQe8yfPy90Cm2upOveHnKKKQV9Oc0Jk53xgF03jpeLrbN2r3/P5xd13LcuBb8IlaBAYGv5IyS
RTrJXntfUGv7GoxgTvj629qnFazRVOHVrsJAIE5En263nVvh04eyfIWGYpfv4OJIxVLQNHgWTHNb
3bJPyOgZ2H/V5TKG9uHSnPyIuGXONtKoEsUMZeSyA1YiOPXLPwGqW6dN2yijJW5bOs9YeWIQtm3V
3p8UDx0X5y8NCIIL0TBXu853KNBDd3CD5vsC5tFrGhEXPIuNNVripVhWE2hIeh9yOFVBNB23GPc2
bsAdYsMPhkatMSFmzrVpHqhZwlMRb26nQ2xumYN489YEfp8TI2kK+uqPnop/vf1ZX2/nEptZxtuq
Y0TpjLVpKB7kHELgAikY5Hm3zjGQ2lgsIyZygOlc52A0fbcuU64FuTKPfOnDPv/7fxqXeMuZVsqo
ziF2M5WJD/gqT8Da0bk5AhuQFewqbDw6tPna47E2DSHM+duHINint0//0vatFMM3i8SE0NbltFm7
r14vWbJ6beCWINmwrLAdprjwVZvH7fRU0+HXEg1/uW3ccmFmgBDg0VdLPhx/64n8jCLuFJOIDcgy
E5VeU2PlefNTakyij2vyHK+fNrHhWHhHXECCXS75SsYh0RFJKzW6FRbEBmRVjKst0HLO5UL1TzSM
zBdUSU8ux01sSJZQmPIHxlHnpQA9gQqPz8xQJ5AGpO5emhCbhSqFjKBDeQzxuYVW5x0eLa4NGl06
cyuS9qERdRltY+6PrC8TuW6deV92E71GRHPpB6ybKFtMpk6jGXNolNI+6XFM58OLwl9OJ29jkY4Q
MOpNbX1umHrfrOBC3iEY5dQAIDYaqVuKQ/DKTDkEhrNg996XsnLCNRKbLkpAKGqpTIvca62e4nW8
pXR0citQA355YWgDwddmquHGK4+nKByfWub9cDtu6zIW1bwOOiiHfI08YEtMeL9Pg9tzDuTmXm7c
LMoUXqgGyLWE+0chAwN+7V5dSb2ec5U/H12IjUfi1Mxg4/D6fNYk7k5xt4q/uxKa10k7Q4yDjkuT
Vi1rHFMOG6Jkpn2Q5dAOubf7EZR08Vh1FgDGjqe3P8UFNh1iw5TGahUkktOY9xAT4f8YfyBrJmap
v+HtWixfWgbhwBpzs4rrW/DfgfAFzCOk/7oRHowPEQdbf1r63tQ/oMsNMXs05yChPvdQhA43PzTp
HFcYbRT16j3JoVZg8x7J0z6N8Xa/yYO370pvDpfbVRdHokq1B8nghbxzSsOJjZICc3h39HvQ59Br
vwWm+9u4X6vuLxBLEhsjJcCSHRZeP4AtdjHsYY87Ir5Tr0T5A3Hg8ZlH7Ji+dN1Rb/f9oiHgO8oJ
LHJbN4VO7QtoD7+87ZOq93ACLjuv5XiDpuUPjJG6xWj7SVd1hVgnsFfmpp4gLt7dQCT8Ss14IR+1
8V+V0JschRlySJEv8XkWy05Osykhrt4vnnDDAREbCUa6zu+nOhxyYaJT7Gt+qhno/d62nGd/8oon
sIFggxe0i6iDIT9Iv3zyGz6ci0VNbt/VRn+BtwVshPU85BASGJ5024Y3pbfUTokdsWm6GN9MAzq0
KQ8PCRFT7JphdN0t3tmIr01gCG9ecG8GPMImoRQPDffc7qTNagX5+cMEM3QPjkZivCZeG6hyT24c
hsTGdhFGoS+t9wEdHjolgaL33OuuHPmlK29lMIuc21WucsilaWhK0Ja65yUHK127yys38t8W2itX
0gZ4BU0TEfDGIVi0cftPraffayv1HVw8hn6N2r+DclW+8zzZnfadHMlUt8vdEpPpxoey9sc2XIvT
3PR4+dwrPt0XMhAPBSbqx8THf105iAt2YyNcdNyH/tTDblRR/x6bBpL3ct9vnYzSBqExPrc1ASl/
voblRxMOxYmugJe7Lc5f+toWQhfVBnlF6Jw1/yvUcd8Pbkw/xAahheHamuJoxjyi8Xlh9TsQMfxy
2/XzhXxRPINPmU7dkAedGB5x8eK7ZWrnK3fuwte0ubaY8Tv0FuHJp2rLCP8gqedU9BMbglbvrJPd
Eg95PPhPfCnYe49Xh1PFT2zoGYY9d+B4FTpo4Y565RA6BbvGk9uJW9WQXApMUNdoosW6q1NRCGg1
ChjR26s/37bXjNxyJAXd59FTaszJgkYuhAjXrDqIfpgobR7aKOy+IrNarkwNXPBaNvJKKfAsdXRE
YdR4Mu2Wtk4OrwOOF1Bht3Bh01ANXPh83Ps+j3zvAXXp7Tgat/KIPl/a/1z9sGh1HxMkRyVf6dca
PYePO+tnN19j468i2hVF3eAzg6vXS6EgAxRQ59bLJDb+qhnrct88WG25et1Ns4HymCvhVn/ZCCy0
SaOykG2Hcp3/itRWJXvflm6Ziw282jolD1Kj/mKjt59ABlIm0JtzrIds5BWmerwhqJcuJ175zmCy
HWOfKNffNq0LzsxGXhnSNss24UGgM8W3Hsn01Kxu3syGXUnkRHENqYWcDd78MHVxiuf10e2e26gr
1ct9w/xel4swOoHm+69aN1/djsSKHqbo8GoksDQDXOxUNupnZ2K3FzVio66GbR7kUvcoXgjoSXem
/p5M4Jif2xLAIbjwva2E6+rmqb4LIu+DkN3m9JQB/aOXnmUaNxm3IdH5uvDufAB/dSpL4fg5rfih
Kr/vaf3cB/TmH1CEfKcHfqXwunTDreDR0mpt9v3o87gowtttUWESiJ4/OF0WG3VVehvI63Y8wPg1
YkSpvHs99Fci0YWd26CrY6ghmag2nXv9qYkiigH7UF4JqZfWthK7qIOKjGCIE2TVP5tiui8P0OS4
nYnVR5uKEbQ7MVqLVQgRMCnTUTnmozbcqihXA11DuHEorn+FoLuZ5De3TT8f1H8CZw0E5OrrFdeE
QR9+SHnEYsfzCF8uLftN6b4sm1wIrNnPsoF+y5Xq8EK2YtNDiTmoA6UZ7oiKkanwatl/j0sFObvZ
bE9uR2MZZ7xz8IGN0GNEkducPVG93+k2uMVOW9kXffR4i+OoyTU6Zl4k7xe5/eW0bxtxNRZGHwFB
bOOifgiP6Eby4dfbS184dhttNc4Kw46QmMh7VJv3c6SHtEJb5z7ixnHzloFWHVkg8S2RsGxTcPap
iLKq791oWoiNuuqOkbToE3eQgl5uonYsgBxpSjePa+Ou/MPz0UdTPeSq6G3NTrpwm7slNg/UMnq1
8uqyyAEDIkmjp89zXbp5Wxt1tWhGV0zM9Lk3HEsiBv5+8j238GbL9pbzWkX+CI+IHs43EBNl5Ti6
ZSs23mqqA87p0fS5aJavyyE+0bH88fYlvxAjAityhqsI527snp+I5jWJ4x6dbnrlRAR83yslnY22
CntI6LV92+eDT/qUhUX4ifukuhVsjk+Cyg0E9cRLBzVce8b41+xf+8nnrfzHw9PVtOXERZc3w3x8
O6YNs70QBa3OS8zLd20J+RGx+mPSe7NpkrGN60+xIUhfO97/VY1i/8T0vKToJizva1+2t3VTHU+k
jeaTKvmnEGpcaVf3Jp3iuH6cMc+e1HW/nMapF7dlDy30cdvETXXIv7up9W7JsRPlFmJ8y0WvRFL/
mI82p4x9bOL4py99pyFHzI69PDZBFxV5RPcQz57bBDNISzLq0TFX+IPtqi/VWDLcsXlCMUkMN0k1
unHlEBthtsaATxOwuudMKVCJQo3qgGrjyck6bIxZU2kVSF7rHGrIZ34EVSJj7oa3J7ZKcdetkMMo
ocDrt2Cq9Kj4EIfl/9w2Hrz8oLzyN8xP0jZX/vCN0fjuCHo3cmVic02JYWxrIWA0vFI/ldf+CDbh
lijYCLAD856xXHAklU/nm5qfd7Qe3GobGwNW8tmX68QVmKaC7j4gXfPor/F0xTgv+Lo/2Ka4t0J+
pGvzKvCb22M7mjsDsEAPYaK05pF38iJNk22lbsR9xEaFeZ2uixXvHfm4BmtxXhYMytHWhy9yukE2
7mkpeNuTXmu4hOA25JiR8frODRZKbBaq4+Bsli1KwbUsv3jRNp2GwrjJdhEb9nRI6KqCGRl6tmQM
IW1FiqSkbtM9xGaiMgZPDSQo6nxAyzmRddCAnpt/dDtzy8OzKBznpkVXovOGb+UeBUk8a8euhM1E
BdJjLwSeusuLapUo6x8NpGavXJbnOPFH2GWxjXuaANYIgkJpgOPkEZ3ItJQppgmGdBhZcB9BvvFd
p7RTOoRfs4J8CcWpI8KcDGD55eeivY8YcUnIsbIVB2s8dwO+Obf5sek6CTXbIKzTfnr76z6Xxq8d
klUyQ5ZAHy0PgGg74psijk+0Erckbr775hoq4N+o99pvPNcy/8l/dEnLcDYR/oBZkP28sfKXprr8
4DUYvPTWwn8ym2LvlC/mKKlXUj+GYHlYknYJhw+R5NhJ72/lkfqy2H+uk99cww1f3NpzBvqfrYE6
wV8IUGZ56ZtpSNYe0bRRsn8sNThH0jZsO4jdR0F516NOuS34GD5GkFT8po8yfOBDfdx5W1NkHefs
BODX4NKoxze3Kvc4UFCNHrw2N/ygp4Y0GDaanFqvWNyKwzMxLKoixOEFuvU3dAua9IiBxXz7Rj0f
3Wtf2/IXYPlk3txNHXjU1gJzTJs+SdC2Oa5ulQbDCJGYRfdoO/iY8p6NWpJ9cqo7GAbyrNuANtcM
ZD1KX7LxhEE8Avyq4RV3dOFcbGialsVyME7aPDRb2jXktww8JwEQbNxyEX5coSnQoivQTBxXRUdV
Ata2KxXTqy0HLG65CLL2o8c6jbcXBflNUwR7qo9QvNub1gn+gp+wPESjQb0XdazO21mI0zi3D+tR
Xrsyl/Zv2Ti4uCA2uK8tJvfEdi/AHJrW0GqGMQ/cpVTB/i1zLcsQKXhXtfnA6PSl2coPoTfrr04G
ZcPSalA2tQRExTleI31A3+KvagaSxG1xy1o3vITvWm/Y+fPkBO8eG+F9cFvaMtVij9ZRyNbL0AVn
SUUqmXAx/Xh78QvB3X5UDozegsnXdd7Mu45S1dfkhvlh9bUbQBKycHY87kvYnN/+tQu2a7+EyXbi
RbAGdS6PpU0HMj5NDXc7Jvsh7OiKSlSY6suXo+hSBL44nens6BnstzAgBjQ7qg2WFZHw8xajowC6
9GvqXxe+gg3Ka1r0gPQI04LS21k24zsx6bsuFOcSs3IBK1xSUBbbELajH2NKJCygVvJbrOLHWM9O
iGGsbblOCDsHGyS6ntde/xeR4k7F9OntW3Mht7JRa+uKJ2sKJCIaewNa+0XY63sCCNCtrpf4LxWJ
+vPbP/Qcn14JuTaATYM7mpM9bvJYUajnNAzKKFBr17ezIdu9PoYd2Py9GxMhSQ0M0LReG0T5dzjs
lZ+2n0NjqnWBcN+ii96v2b4d5BOfIxAYrUrfzLO3JIB/xGmpS/DAUuWlga7KJ6Z5+dga79oT4esu
XtiiyFvUCmUWUeVrLP6eCkxqqV57p07v05U35de/pbBTg7VqNy8uaAnsTXukBM+R+J5Kozsp6Fqn
Rde75QnCzhPU7svd0LiC/ZjHFX9aUjbhlb/idT8mrDzh7ct2aQ0rHeB9x0awfFa5YBs087ZKJJC2
unVb3EoE6FKuOl5QJoM7iZ3jgR5nXntf3l78dQwxAzbyZX5XGbbtyE6r3J/8LcXcLSBDxboCkQnK
IBTPzXQ3xkNTJYZHRwLKyjHzagxxvf3zlw7OShICsEC0S19WuabBP5Wqb5stcMo/hJ0i6PAQM2Nh
lTfR8pEf4HkEj6ETWzROzUoRmmGo6mbAN4EyD3Dm8/xl7+prfbt/++5/OhC06F5+k2Jbj0N6fZV3
B2nATzlI9nna0RhPKmG0STbIJP5seD3JVG6tFKcyrGSf1obMd1BMjG7pLL2vaq1hJ2MjT4EMg4cD
Hh0tkFkk4AwcfowyIC6jGkzYpIGE+hsHtqnMMRhwI+auAVRIOWUCeJJ9eRTcgEOpP4wCoDLkSRwd
IvHMN6fLZ4M1Q8moKUJW4JgXqGZ1X6LFc1zaiqA96oC5Kf0iBx7UnOZ5qB5BZeyEomDIzl8eipi2
weON9LIi1uEHiKLOP5qa127+xk5gtqAPRm85qpyty5OoNAYS9yZyqlWFnba0KqRFu6oyH55F1PHA
Q2lwrbV7wZnYaQs/oD5etXOVL1twnPcgWDEPo644ykuL22fuj309QPo9h5b6r4MtvyVedpwKDmHn
Kr4M90VgbiOPvN5PmFDvZ0Kc8kRhQ+2XLTJ72ckS9C/tvUSQSqrA0ThtpD0N4tFUO6RiJe9VGs9+
yofNSaoHXsXqyHAwQOxqict8VdM/U1CtSajC9exm+lZMRaVEJ3xO1GGUfVai/dDFwye3pa2AWtc6
0CzasXSj+zQOO3GaQuHoV6x4KQBrYIFiXhZXbZ/u7W2/T07iZvAq1oGHPYXaezh62YpH99T3ZJlE
fX+43XFb97fgpN6RI2Hnzew/UljRU7Wss1uwZ1bExNhbKOm6Fzngk+eiP8WTE5yUCXtcoDYhomUx
Fnkkhtuh2+6OaPvhdFPs2amoHUIQNG4FxvkPforYfOCxXexuea09PtW1g2mJj43XZpySyOdNOpaR
E2oax2K5w8iMTR80+JxLsZHHLapIKgIm3dJCG5NdjQAiVGvlZWNbyltw4h6nBVWU27FbBqr4s2jD
zGVWq/6Dp5d368Acb7mNyS4MHm4AbYQN1RqxrUHDzutHt0tuY7L3xQQM76xF7rHgjvqduuv3uLhz
OxUroxW9QqQv+zKHDmpzrkgpUqqPa6NBF6KnDcqOwxYEextWn7b3R/zPLH877dpuQoFwuCxGH+lE
qKCFwJZsKK89fV6qjOwmVL/y1me+h/SwnqKPFAPDSR3E6jR0tXi3rey3qrXOBlmsubdAYm9ZByes
BING18sEb0akK4pDFZB4YAbjIWY9q11XJ7dDs2z3YM/iblAAzikObSqOOqkX5eZ1bJJMz8dXhpYT
QGGk7NPQMw97SJwUrnAsluUyrZpNeZHKxfisvrmkkRtlO5a2Amu8bHzffB9LS1ZBbsB8D4vhymPB
hctvg7XJgDEir8ba9cge43L43WmgX9y+pWW2y8aKGmPSCnpiqkw02au7DVmZWykQWWG12lpvr6MR
q8/bmkDE56zlcrht3UZr1zVrVAA13rytJpIUlcfSZQZjq9PB2Hht8G+D3nPHwZix/Qp+tS/xXDgN
gTBhc2QqKEQNUdMgxev89S6S+ksR8cbNEdt6v8LX49aSFbclCO/44j1sZeuCqsS+ray3Q4IU9EQg
rO5Q5pLEBMkm3NRMsLplnVRpKHSD3j/n3kHTfguRRBYjveK0nvf4Sk/ElvYFOUkNKFPsZZXny2Qt
J+g8imY/GSA5HU8+eOl1geeIt9oPvGwGY1my1grj8hCrdLuPlqEKr4vZ3DQq71aqUxOWnyd/+OG2
tmWmweIflWyCOCuQyBzVegdlejcjtWHbdaj6qjPEyzimH3Ltx8vdzLfIrXNkI7fbUqxbXRxxBjWg
Jm1Hn58GeXxxOhWbJ5PPJdRLjsXLAsiOynJ/N3J95VSeI+Url9FGbLdBDcx2v3kZtLr0TTR1230l
w/l+ZTP9hk5VdeP0J9gwO8zEt1KtYwwshTp5+3EAmMacRHCYsJHhR7lxYVDmZaBZWx4qMPTdbV11
dtq5DQ4XKhat1yPJlkdLzvOAeYJVe9cEtv69IK99gPClqS6Gq7JZYKpo8FYnQkj3UB9Q1Nvq9Z99
G+F+SLBnGGMqk00uH3g0vm80kacjfqapj9WnYmPsdod0WboOLYEkn/nchbRJh4GS26Up/mqWRn2m
5XDnz+P7qQKijtC4Syhfi0ffb6uUcCeRWXwIy+9sO0TE48LIrMAfFOwDWK7Z8OT2HSy3wwIIZgvf
E9lRBsOpkMUHtjfXRoEvJDY2Jt1UjS735UAlFbWPYgdcWON6XrGxC4vboPROQ8ihImGcyZ4/zpH4
MGjj5hlsCtBZe4XXsirOmjHcpqTZidenfTS1TnLnDAPEL69nHG/VWAR+nGHabU63Jf4b0CU3Z2+D
tEN/Gf2FrxDbVUSx07yWW5n6GsLub9+YC4HWxmlD4wyPhRt8cl2rMZXAqd1tdKnO/qyMm3Ow0dpB
sQflOLM4GxnJmkHrZBKtY5Fgo7UPWppjbRaZATvH2gRYAiDV9rhXkVtzwuYEreIe0B+5x5mZ2QAM
fqNvtKev6R5fuvaWwfJALk2EsYZMLfun0SPfjog6btxKEzazwkeaHhYVHKdWn0lfOMYp8fK+QzEq
6MK+g0FF0Q3FS3HeU//aA+2/X+4VZ29DtsMGGM+1qvBF16U67eUibqbATGkr9/4h6Ir6hBjZ/IOn
IuiuNyOT9xvvvfPA4+a2ahAvV9AqX7m6r3OcMGHDuSXz+cL6UGa8J9NDL2r9EG9otiWlIerciiaC
DB4Y/76O2yjb1Ae0eU3otgKpGPisfMB7XXmqQz4syeJXx0OrzHzz/ARbJqQo61u/xji8iyVzGySL
ItlfinEQmZ5DfZbBHD4avbMncEZxp/DCbcrANgIBAdtCkZUq+qmC/p9hYE7UHozblIGyajHwM7YI
XUUXQSRkpMm6M6dcn9tUqtNugCeYapGpLvhCp6BPF9J/f/vcXzdhbgNVgS6dMWUkeCbGiZ2LxtzS
aJxOLosLG+6/AyAcqkXEGYm8d/G03Pq0+eS29PPf8x/gL1I2j0cc2eZggi96nEHQs45OQtywGytj
K1pYgmmmOAuX6FPdb/ctjNVt38HLfa8sDMaom+Eypfgg2+CfNQ7u3Za2vDGrgimcfCw9BcdDJcVv
r+KOS1veeJ8LCkgtTCekuk4pnzG4AYSwy765jfMvymHq1kaILGZbfZLLck/3ob7iAy/db8vbR6Fs
9w5t9GwXSiekbg2whtzpEmKw6uXHjEGDGZKjF5lv5HIrgfM/jTT6/PaxvF638dj6nBHksHY8QQvU
m2y93dqKJBGX5tRsBh6m8uMrde1znvdnxOI29goDOUEwRYtANr+glbCBdbAAYYDfnxgj9R2JV52G
BUg43v6zLnwQG4gF2bPBHHXPs6Enf8caslC+79QB5DbySgDKGBTeyDONB8eEsuW9ofUHt21bWTIw
wxhiRPKcjXT/3E/qHzAIO6U63MZnM17MTFUB4tLUSWjvFeUXcP46UXwybkOzWRDFZoesUiYOuZ6A
v/9roNx38mbcBmSZag16KbF4PRiRPMYRwGRvn/ezfb5yK21E9hZGRVCAQjgbqjB6F1ZR9VBW1Xob
gv00acKhvKn9xbvRRPVX7O2CHdjgA0hEFLvYBp6VmqKPOZRJ2arffA8zjpebU9CsT2//aZcswPIa
TRkL1KGQtzogMpr33uSnjcfdUGoghHrpk8LnsduCrTyDPm142ofngbLdc4oD3AZ7mXpYAOGqGDps
TXNSEKE6T+u1UaYL52JjeaquGEfGe5YBSPHY7PWtHuUvpyO3kTy0LNYas4csC0UZn0wVf+ieibTd
FrdcQ71Mg4kWRtFZgLdGhVh8Bv5GXXmQufC0hzmklx+UkiUI5rrDdYkj0iUa8nZ/FTEN83ifvnf+
cJy72sxnGMuSDPs6v0Oy5QauBh/Ay99eBJl2oKtpFjWeOs06rG+ioIncYrMNyVnWLlCH4TTzDxki
6JPovSFdeK2kuBBAbVBOExQj2Ho5y+KxoI/iYNUJ47qoWORI9o8GT0Vu+SK3uTALIk1Akf5mzI+m
T5RNe7rTpr8SoC/ZhZV8lconbVVFLKNFLM4jRkh24lYM8z8gi7Pyj9XMNFv1+KD68Jdaoicns7AR
iw0p1eDPAc3IdCxnGhzh/US3/uS2um10uPILqY7nI9+XtIva6ERBkuy2uGVyqxeyoW4jnMq21Qk6
e9592HInbUbGbaFjNep+XH3cFu53YDmud/8WDeifblt/vkT/qYvKtYwCr4rhjDxQSHdBhlc/J64I
bDx8ufYSm0bVBRzdxGqS9Ga5gSihoxe1EV2Qwi36tTM0U5NHTrKRmAEAmbbjdbGiIh327ijZjjPf
yt98ZVvaq8NJhxjnYhloJ2uC1k2Lu9joakrJDJQokxF14q5i3IZ1QegkhnNscO7r8Ymgf5fMUeSY
H9rArkOvY+fXmmYl8eT9PPa/INE2u3l4G9elDMXLE+DyWTwf071cRXdTjhgxcrrrNq6LB3U5BzII
UEv7f5PIf9yH6fvbSz8HuFfSzz9AXdPMel+YIIvqOviod6Lv+1GOd2qvKze3bhNuIkXYBoh9RHiX
6720rXgCJn7mVmXZ2K6I1CA1ab0oC306JIp2N7QKr01dP/uS1w7HSmDD0YiWbAMWL7c5iY/ggWnj
VmfZdJtegL6LR4vnu05A4LCh3w7aY7cWCbehXcBfSR8DwjQrBL/t2iYFItVt4za6a6EUV4Z1NAP7
0P/GqvpeB/RKZXLhvG1wlyyUH44Ndh3W4r3Zq9vVv0bLf2lpK4zORha6L8ogC5uOnvZt6JOh89xw
BCC+exkwGllsvIr6IAN13Xe/9E4TiX6/baCXNm5lppAKp3QowVW0xCAqAemCTjoVmZPb6s+/+p8o
uq6BAQK4i7LZ13/FtMEtB8jNrV6w4Vv9UlO6orzN8BywJ3WlVFKKyNHybQAXFXO/UW+NMgwD9wmY
iH+Yvf3mdixWFDUDV+MUb1HWtfx3MJLfYqBf3Ja2YuhYdiIuV+Zn/Qhy1qQgUfNVR2J16zH+gR8g
Y7cqMgTZpDqaRB15V8ezm3na2LAxEGxEXhQggpIT0zVJm6Jww8xxGxrWzVtJpNJhRmXzK8KTS9O4
WdAfwLB16vwI/PIZMdEHf5zfxT4UD52+po0LC9atkmrY/GyOzHbma4O+rhLSLe7b0DA9xGV8RKOf
1U2TRkf7par6Kw/KF9yKjQvrADioQ3/A0hH9X6yKT20X3bidiZU96wAPfQDnBxkDN0IKb/i/fnHs
fP5B5jmOaxluR5D51UzObSduVuic3bpt3LJ66COoClo0YVZo/SU0rQL90fyX29qW2ffhyLx1xhxl
N+1Nso/sQ482tFsSZOPBjm4XUO1ugox3TP8Ia1J8Vn7xP6ed23CwZ723o+qWIBu9Y78Lt/pjN++O
rxY2HExKqNSr1fezY/COm3AavJPY3OZPuA0Ii0JID1aYaM/mXj+tfADj0exEP8e4DaUq+rJFj2X2
s1XVY6pAupkYH9AMtzO3TEgZ2VZzj6K2qbvfu9pgQdDfcFvbSmrXOW6ZqQKSlVVLb7nXzmkoMOHm
trplQ2qCWFPh9yRrjYZsSPDoRdUPt6UtEyogx9YHuiHwhiYrqPi6tpvTEAe3YU3bGAzDTqXJ6h30
wCkmZaMv87LLp7d3fqHIsqFN7RyB6n0jJFu2uWhPvBo7tDBl6P2tIC1zpZdzgeGA2/gmAGXXRhtF
srAtqUyjsG8+NaQFx6bpmlSYpU/2SB9bwqnwA1AsgJZz9+BGjaeOn7QvivPbf+6F2GJzpZG27uMh
ak2GocrjVnjs+7CI9YqTvnSWVqrdmagIl1geWV8N+5BO48JriH/6AmwkUujdLYjZgKt+DxmfSGwy
fej99hg2lrbOabeNtdK9nPtpwn1rj+13DARKGtXXpHSeD+KVotWGWuk1jg+++ybjMWD8URU03yFB
FZwP0tKHZewq6mbqNuSK4DxUGXCDLhk9vvOSjqkfB/6154Bnj/Ha32F5kt6sQymq0mRxGK9nDLBU
/ysHwX56QPHdQ6yqwGcnw3juVuOfGAUbTcR9D9RopnJS32Vg131ZHalgLKa1gTMz0S8OV5yMpHTs
LdgoYuXvc4fHE5L5e0fTFpT4YVmPV27vv2DPVw7PpuvcPJ/3GNY12TERdWcaEGDstKSPc3F0J1mJ
8pb2GAzc9lanMjJ+0sSVTmu/A18ZNCkSNkEOasQUeJGI0QvPx9HgLbVYQUkVFcdxW/UkbE9Sj+3J
xWcAjfPyqLe17YKpqfcMynXLeYrxrm3I4Zam4w375ep92bPnKXSsrlWR4GV+veGR2Bz3bvUWiDe2
kuzN/oyiwTzn0SSFUG7hmtlgriYADHkyYsu2Gi9TutkSfy8du8U2iA+IW+i9/Z+zc+mWE/Xa+Bd6
WUsUUKZW1blETU46SafTE1c66SiKd8XLp3+f+o9y6FRqLSYZZEBxEDaw+e3n2RGHCIUec149dfjH
LTzYTJ7cj7lUsjsyw/a/B600eFL+4jJbIK7/+nu2TERrQdsjg8DYV/Ny1NU3t4avW9pP+ZAZxSaw
IJwQmNsGsn0SLvbwaYL0p9NUCW3gSnuHRkV3eWTMb6IkWvv+xMblnoD3tZe/WvX+694vuWn7Pu+P
TLDZjyHi1152GHw5flArIMN30O+GAa17Ps9jUQ5ebHjtdAITNldIUAewl1rs2QC/44/VRPcXMU3E
qevCBgs7eAM0Pon2rC07fdE76lElm91q5oSNFpJKs66lg8ng6vGPT8fq3CnqplIpbPSqqCtgdMOG
uonGVKdp1fkjuMXizkZxDYD/nTHCZq9wogn8tpy3jIo6fNhgJavPUnlhqmtefeVXM9ctLEASyHl2
/YusXTWPgrU3TC3ZViLYDCNqvb3dKWMibOgKyQw1sKlYMrAKy3MeUPrAUSjsdLCFwtDr9RWwVQsY
786ZP1IobqowfKR4o3Zs3dpG1p7uwDfElNUte9LzB+DxTuAVVCRe93sKpD8fHZuyqc6/e+qHgkKg
28qyqSvWbKHJcTPLWn48QEZujOfV++ESjFH/+7rbxByoNvHnCVRtEtZbHwO+Unf6fR3UX0x8G7va
27HiKNGbMtmP4wPv9/kC4CN4CqBz/qY1uf81LMy9qvVfx2UUE73+Q7ShuBSX+ENgiU5j3kjzfpum
6m+3YbLispZzvx1zMKImZzmewbebeDaNG6wERvh133fRFajDasYMgun/rrmXcdRLO3Xc5qCCtqZT
F7IhQ7XMn5xsfytJ3DYr4ICvuz3XRsKsCFO+naYuq3zRn69hx22p2qJGHSdBTogZM1h9nwz3vFhu
yk2uAs/sr7veVuUC60N0HbGsSsIDKIkmvZO+u8Aj++vWg6kmWzGvEIyrjuq8ewsKIbb5vdsXtVYs
YDkYwUFCPuvr+YHAOS+Gjqdb7ZmwKaoQV30xGTFk8KElT1Mlm8ddT45r1IaoAkKLXMB+Pmtb/wOK
EE7Ntn39/ajcyMzgIvl6zDeUOeFTDkMW+JN4yrfwaVgNto7ulAfdC6H8MsrwiyjW8o2eiyphLeCn
fWvuvSPc2OVtLbi93JDyWbchi6jee5S0aPY4DZH/rS3LLYVAbUHjVQfrVzWUldtUsIEr6HSz/Yhk
n7V0mtKuG/tL27Lx4++H9EZEtZmrBeNWRzjqZjCV1GdD5s+9drsDYIm8/lreulR00nOfTe2fGxIc
cTe1651t51a/rbUddhweHS3rMuignkc6ozLiXt7nVtPWwt7h4Ac9ixpDskYfHij+cRvq6+/9dCUa
+zDaK72iXRT8QGy/jhlhbsWqUH583XgfTERysfUZwtzwEEKt9BJQlp/cum7tuzXv8v8dzrMlzGnc
F008osbUsXFrUdfQWFs0oV22nurWC+Npbx03L5uzAqsw43wSdNlYem0qhtGkfudWZwv3mtdD3vjD
VEaKN9mk6PNh5k/NZu6koG9MQRux8uHgUsEFoc0qEf2NMrQiHlb1h9O3tAmrWjQ5aJC9y1jkfzRk
SyuOM7hb29aqhFW17ym8y2WEiUrHTV8VKYQElFsotBkruS3M077QWbQtw0nBE+sEo3XHbdHGq8qo
2/PWl23GZP6VqPyIl3lyW/s2XeVXfqnKKNCYKxO9HAGZzjVVTkkcYStndfnMUPR4HfXRe8IV5c8R
7qO//6DXmPeL070NV6mAKXgg7TpDpYP4q4sIP/MD7wRTngunB3RhE1bQ99mDPO8QyRn5OIaw4wgk
cbuv2YgVCQO/2sShM7aZ6EzCsQAi2rpJCgqbsvIasdCCFm0WtWY/hc3w5oA+/Z2ldGPkbZEsPpdi
a0nXZ5BymN7PzF/PYR4Nic5B7Tt9XBu2uorQo6ZQdZl/YDkd01ydxNCVF7V5hxOyKGzBrL4wxxrN
FdaU6DKzz0+wtnn4fe9vxEhbLqvsvAM35LrJNr9R2d6Z/FJtwXZnbG61bu2nVT1v8H2e+qyBGHHd
5xLOaOufv+/5rU/rv944IhVAQ4h0TVZ6zfFcrDxK+37Lz2Mz3nsUuXErZ9aeukIExDM8bzJKeu8D
WVet4qBep0RVEXhjUonLXvriTpS4MVi2xMdU9dM4QFAu29v9nVD/wGfabSO0LSehygA/PdinZ+PB
/5Skex/UgVvTtvqXNxY+2LSoy6Zw0pd5TI/Bd1N0FzbgRbTUO/LSOHd0XRg3lXlD4frmNjVtwGtW
nhnkGjTZ3JVQgCCmjovByT4Ux0jrzA75a0h0QQom4/THHoE2NEo4Jo9txqseTT/5q+qzes+R3pJ+
/Twt5p7N5/WM8Yutyma8Zj8MJkUGnc1AYKI3zOdldQI1ubZwOeHFv5r3bhoZwma+RoBqZu9bDRFc
7zGczYfe5J9+HxtuLCVbCGydIr8OurXN6qb+imzaXz2BBNDv274Rd2zmq1sBSPcdDiGlLPVw0gKe
ovVUoDyygiqm22k+sCJPs+g6pxRntG1azSnSx9s5yO8pI90aHSuHhpMIymB2X2c0YPJExdJc+mgU
d8bnRtC06S+mCJfNPGE/l8OQrGsOq8Swa6Lra3xlTtQP+8e90fROALrxOWwejE+dtx6DafH2RjuY
Hqw+MDkUMVLtZL8phA2FsYJTjRpVbJGkjiMf3hU+L9x0CYQNhXVTPi1LjsbXjrG0ocvjIKp7OjG3
xub6/z/dldt1ktsM38eshprLRZbDd3jfqje17+s7H/vGVLK5s0aGQbNOtMm0v56mHO4DbGs+/n6h
3WrbOjzMct0VaSadGVH8W5L+00SGOweqW3PUWgHLQKaj2NcmG/g6/yGAWX4eUO1ZwP+Xj3Gnhvat
xyI3lljYOJdpTD7i4RyfgSv6KLZBnWXOSrdQYdNcJmoPgYQ7QkU1/av86YlCJdptk7QZLiO2qj/2
XiNjXbbnrQzeiXpuL07f1xap2lqNqrkaHdehH52l6MNLDbUVt2y+TUwtCoYkvlx0xrfqbYA7SyzH
+atbz68z9qd1tZSMloBYdNZt4rmbRBkXsnC8D9nAlGoPL+zyvs5WBq84b33TzIvbzd9GpJZ9qXA0
oVXWDiUkzYZui+k0u90kqLVlEV+ypQ7XKoOlT3MC7UNOBT3crqA2+oR03DYvB1XZ2OZ/1rgnHnq+
0/SNWGCTT2TOVT+hPDET8+YhG636/Jn14/xm9Tr6UhBC/21yXX9xmjo2CSUhj9TCDE1lXbTIJx+u
JSfkM/M76/VGwLcBmnIqtOD1obIFTnd/r/s8PhQ+3d/MJWnvhM4bUdnmaHhe7YXaZpW1Kkd5Dtxi
T3qg7Ow2PNaONec6grJtgdb5/my6rbxsg5ge3Rq3li0M5Ld+akSBmg7zrufLUz4dbmY/wiZpqNjm
nOmgyCoQjyddiCAmirkB2MI2Kq5ROduacC+yVS5/1WXzMIblB7dBsZZtuOgl9EH+ge3mn/JpfNsE
7V9uTVu7bM6Kfo6URtNr9LTo7rOvyTeXprnN543igP13MRSZWibo87ADVzjhhufx/+B5wTb0eUdI
GurpvDbTs6H9Z7d+X4PQTzuHT1YPOTQ0nVP/k3+IPq4ILNHcGr/e6X5qfMBebUSliowgZXfZACRD
cgH2v26tW0sT78tLp3xJUu61L4ptWb44OcXjCcBamEWL6rBi80kaqT58N+9d+K5YcqdNj9s4lL+s
RTP3ZZEtXWDeRSVbL4OMmFPelds81E7Cle4dL8BD0Wv1uYJOrEe//n7If701cRuHKhXWTxOg62pR
pIwlYcM7Dh3nFnL//vy44EX7TCW5d7P99bsstxWpgF6aiC4rSeuBKH7aSKfOXSHmH5GexQOSbe3D
3g/kdDBeOoVkbgNSlMC2ToWKpPuxdD9IROYzLhS5U/UhNCVfLwi6GVps04I/iPZfp7J4CSFy9vtP
8+ttkFuOgP9X5h1vIB2MvUT8gLx+d1Y+9+9sgje+g81HsWDCUaQlRdZGEGJqRN8/HHSu32iN1yAd
SDh8o6z/Dd5q3RLM3MamRL7AGXSeSNpumMVRNaE+tncr6gXb+PorlEwazF7k1ujWXyDR+dKPxZ2z
262vELxuOpdzUIFDlOli9k/NWr09qt3pnMNtSKo0qyItShYylu9h3K/75znnjpPH2nO9dYe0XIs9
l3n7myAUPxo5uuGMUL95PSS+D1tvAfWpdGmnZ73nTexT6rntMDYitTBoIfNizdO6bp71xL7sqF91
WlA2ITWVYTCbIiApmMnvtF/7R5/Obkoh3AakYCfXDOOxyXT2mh8lBS88Ip/mtjHagBTTmNt+PmIL
6CHLEGnzd+gtbm/B/D98lOwHNa6tTPdq/wKjmfemX52OZ9wWXmPzrPLN43mqDsiEHoH5uo+8uBN6
//ds+t9EMrfxKD1wJgpsJCnEdtpsp+H8YOZoeVtUi7e8UbhEPA4omY/zNswfw4KTF4S49nmHNSW8
Icdl/YvKuXjxKUyMYggasdO8zTKKe1PP3xnKYD6GXVB/q8TBitgva/F+qdqwiNtGII9TyGD5ocAH
/hV4DGwTGWoN0nH1L7qI9GmOvOVrGfXHAx4YUBS8Ns27sqRw3d2qeYUxKw7CcU/kvMQlpkzWCXac
duL7J1FELfSUtLfGrCzxOL+OYQLwovqyRaSEPGdk+AOckeu0aIh+JBDTfRbr2qNLq3SD5oA9v17j
PSvhCxEEeQrXIRUf1YSnfDdnR0gSvm575xM4/VHmKYeJS7eKLl58BJHfL/Jfvy5wm/zqw7asl2vH
e9S8/xhx2XuGLem/KmyKt4XfzU+//5kb24INe01bP/KBiTylg/eYR/rDiiP9nT/hVtvWmUIJDfkb
GLSnuYd3HaL3C2eDm2kMt1kv3UTiADKRp2IJUpXzT9AndDuo2n6guUF+RsspSjWN8jggHwil90rv
fp124LayVtSFnYfFI9O8Rgn8HOzFYzMt9NROh5vBMRfWIUI0ZlqaoczTWUxtLNieVfC/dfym1jFi
PQDn1kREKZIyz/So6KkztHLbHmyBLd+Agw7rI0pnbvYzQ+Xgaai74eI21a3lWnRqJiX02tNhyr+r
jn6D0+sfv2/6xu3Dxr74MUOgypvztDSsOavCN5cwgL92FcG6R7bkeD4gnn/nx24sKxsD00jLbFBL
z9Otr3wk4doX3oROqWBuc2AoLmdjqRB19llOp0Ful2IN3ZBBboNghrMpavmEjueefui9/m0x5W5q
e9xW2kJpig8jZnxd00YMUgRRdeGiic6//8C3xty60fNmE1ANwKlomkR+InSoYnn4vduiskGwqQ9h
+whRtZT1ePaDB4iJD1Z9cuu6tWKLiqqr/bVMRbvAhsX7rljuFihtDmwpt7HeG4wK1IyfouGpCwe3
24qNgfUF3OPIQWUKo6cMJbYQ9ODje7cBsY79IRnbha3XXgsUWHt5fQoj4lYCwG0ALKrp0Q7VIdMO
vjNlT7aYwdPAbZ7Y/BemXRHkLZPp1sm3bbOM59KrlNsUt/kvtQcTNAWKMN1U+9hWgTlVUem49G3y
a4qqUteqEKnaVBI0+XO0OR77beJrK5XoBC9FGqzFGLd0ffRH+bfTVLGRr56WFM4GlUjr6c+Zte/q
zrgFcVthq4GOthdWSqRaYbVLXzx7rH1x67X/+lzaIDLRaO9hjjiTlJi/g/r44NaytYVuOW1aj17H
mggvpaQiT9uIdJtb69bC1A28y8a9ESlyeRzCAOt2qiN656D7vyfkX9yybERqafQGqwegbxArxnLf
28U7bZUonmHjguM7l98lCct4jzaeeLwRX7GWm6d9Quwp8yFQcVF760UEM8czI0FxQYEN7d3W+yXF
G7XOT3s1ULfAaoMhQRgFYpWapxuNr5N6cnp45DYBIoql45VGu54QK3RMOi9uqzvX2BtbpE2J5f6E
C54fhFiHdYJayyD2w9DNvZzblNjat5KXdBcp0h3fhNd8WbAanWadDYm1sCoX1Jc83VtvPStvXB8C
ftxLUN4aFevgUJdVN9Gi4Olg2Ade91UM6MctD2RTYZukMOsRPk9VI084X36T2+GW8LCpMLLAQpsT
xlOJyzNkaAyyNXXkuEnaXJiUBU5mE0QtIKf3r4mg6cYCN69fbuNgh66hN24A+SnWEwjmDB1UI+5S
HjcKwnhgxyg/GDttMFuuEFJsrkYUoYBtUUyxv53aIgpeitwfP3o5DFNP+SxHFcPXSj62+7ye6Dzs
btPWRq3yaTAekbl/NYp7S44+RWWVU0U/t0ErpZBeGPeFpVMZpE3fpTQvHJu2lkOk9kW0fRSkngHr
RmD4HMzVPZzuxlqzCSvENOUtbeCnvVrOgdCP9DBuN1PfOkTPPe8nwJF+iofUi+JlUm78TtPXP/0X
+9J/WGam8KAgMdKi61vYpO4/gokP56P29cUpwtlM8+CrVs+M+CkO0s8Hnd44rzbbsrCr1sqDSJaf
zg3GRHjvey3dpoqNglEcBORmdpoGUb7EIVEJPQq38GaDYB5Xfd9TuiO8DdVZlksYQ8GmdXups1Ew
EvQ+ypFKL+03//s+DngXUXc6fmOy2CCYv4RsD5fjSFUp96RvrpN8NlVsJHM8hdk0GNfbUS69f6Sd
GJpY5vmXvpL37tE3spq2fNY4jq0qouHA61lvPrasqN7rdSi/8E0VT2yoRsdbgY2GHUg+Msn3DY8B
8gPqK8GKzm4HHRsNy/0GPOTK1zQyen8iRdedwiV0qwPhNhvmSTxi0A6tyyA8z9E0PGjlMceZae1e
c7gfdWEmjMrSrDGZ5bsB6bw7x/cbc9Omww691OOBS2SqEGxODW3106Si4tGUtX8nVt6I8DYShtr9
RUYtKp+LDiwLhL1OY+ffu13f6v81ufcTE0I8ov1+99Y03EO4btO+SaGqot6ZnPVu52+bCMvLesAz
5LSmQTkMTxOBjHWFTPbZKc7b2koQl+kgkY3RCYAjxNr3vwTh4nbW9K5f5KfBGXRXwepLbyhaqSBq
IMN4hG3TnZlz67Nau2vlL8MI254t9XhnHgI44Dx6DeqW3YbFvg57kkZ9HZlURO15VOO7tZ3uhONb
Hbfuw2YIZN43i0lbsr9EuoxOfrFMjpPdWqxI100z670x1TM5L+03+MI4PaozGwnzGRdGH9uUMknh
9tl2l9XUbg/IzEbCzMDmzd/JmDLSFSdWRO9JVbpZ3TLbg3MIWRNVXjelpfxUe82Ca0/tNt7M1msj
0ngoYEDbC+u+qGL6A9WtTisTG8/r1aPrvh50WU3gOoiKIec5BLN2WjzMJsLKJkD6ixcTbpigI0rf
OxExRE4bBrOJsH1rm2I0146X5jj1Xf5GzIF/cVmYzAbCtrqDLghcfVKYjGW1F37dZfXBrWlrYR4D
5FI3lNulOeRd4iqYX5R02/+ZzX4tw4JtNGrGdGm8f3MjPnp6dUKemc14IXM81uuMpvNJv833R2+e
nK6LzOa7Fp6XvYRNdFrSpTjrXtETPBvuPVb/Og4yG/HSMFUeelipphNewbKgpeLhmsJ3CoTMhryQ
pOs0L0if7nL76Lc0K/v6o9M8sWku5lWw2OiKPhW7OB50430nR+hWzMJsmus4+qGuUAWYzsX2jw8w
ZZnvHrZujbi1ZYa5lO2xqy7dwjUTY3/a180p6Q1RhtfBquJlDd39rU0XWBwmUkjz7NHGTQCS2eZ/
PXiPhYFZSnG0VSdUH57ZBqM+t89pbZmBVor6SNSnLZSRLz3rlksYDfTFqXUb6cpXDYeGzR/SfZfP
nKeBEXeOKNcj5n9zAMwmulrD/ApvGG0q85rMl8F0IHsmb+m+hTC2fU9NGT2Fqz56txVlQ15hLWHp
SWeMExPeJQ8Xeaqn8avbMF3vfj8dFX3eQMdXhDoNR/JtaMMmjoa8cdszbMgrR90oPYhs0mLsPlEY
FCtJnQ5zzIa8ROEdg5q7JiXhEjwtEz/r/JBOJ39mM158V9LP57lJJw4meSYoEo48ZAzdhtxasoiP
Ud8tVZPyxuvPnRlRfQl5fsfWrc3UbH3ZQFO7TY8i/Np0e5ovUAv8fc//l0H71dS3liz4o0iiCLVN
MTrLk8j7so2HdtzPC2uat1D2Ug98oMfLuIZLNlfTfmloR595SyrEvnCGH5jSzfkaDGW8Mp1PJ0gx
DkleLYZe+Ajqyx+aHaMNNeqTZjgOdFVhMjjOuuH+zGaovAWGTYPC6g328Lth9HFYdqdcA8RxX6+l
0g+rncK9LZ2GPO56mGvyhbml4ZmNUDXs2AZaIY+k/RwOXMO7vHb0J2c2Q6WCyASIZXtiuuZJwwf3
R7l25fffT5obm58NUcmjXs1CqyMhynxvJnlefenGYjCbnlpYPiBLXR9J6QWQnaITNK1QneRmOcls
EYhuq6MtUrlIACG8BUe5xlVX/ek2LNaZwOs2ANh7cyQQqB9OG6ouH6eQucnCMRvOEmtOIpnPexIu
m5/krKliKHosTsAHE1aMQRI5ivqG82Rb2uOZBpU6aXXsbucCm8+qZI5H66IOE8LNxxBJnbiUOXEL
jzaPFcKcqC95ISB1EvB4xUkyrgrupjvHbCJrbvAiOYhlT8CTDw/rVNYPa+7m2wq7x9fhZeQQWZtC
GiQrD78UrXpgU+9WEI2Uwuu2K29BKOd1kHSQad3lpzbv3PZSW5ULzwCREG3kJ4HE2g/LMTghrex2
UbJZLBNMOGDAMDAh1ZLkCzy2PdgL3NntbgQuW5WrakXe4rruJ6ic3c+TDNm5CtxSdMymsaIolF05
TH5yDHQ8bR0yDDlEcR27bi3QqEUdNzX5lnSs1H81frROT+XhlZ5bpsHGMwjqwaCxoYMkLFHbFqm4
8Wo3EBkW16+nYhl2BHeBA8Mu+jGmK5QQr0KaTlHXRhNgAKfF3vZb4q1mi7tyCs8jNijH4GIfj4wP
pwdYciU1LVQMycw3OrpHrd6YjTarVqywFDk0QTDvVB+v/fQ0eOaT06jYqJo0OwtEFPjJEJTsoSUo
AjASSQe31q24Fa1BDe28eUuqefdPtT8/52Ryo5CZzaq16hDHUoR+Ik56D/pYFKPjRLRZtWYJQn7k
0k+KjT1BLwt2mc2955dbX/P6/z9du+Q+hFE9CJHoRX5c5/wBJX33hNtutW2dLEzTh3XRrmFCy+AF
FcUf+B66bfy2GWQftHqsWrklIyl0cRor/yrxz3f4cbjNFStwCbpTOoYMKwiynHjI/1wt+rNT0zY6
5Om2ECrHRoR0DMxJ5k7AzVIot6uurS8FJU4ga3CIS0BoqIcCz0YvatuWJ7e+W9Ol6v0gaDuc5Doy
TnHYRw8QZ/7DrW1ruhQaaulkWvxk2UxC5/VpPw7HaOu/nuXDwcUud+MnEBTdHghb8IQZrZ5jItOm
h+S8AYKlGPN+B+DR5UH1MQoD4jjmVjAfDgkRb9FuiZ7D4CHCkfdSN5t2W0k2NEgn1UBeaNiTuaQs
xjv7GrcearmcvqmNDkJSsYIZrNqSRqwVUA9/fGrxOPDVrXUroM8snPVadkHieeXbZTVvdhO69tw6
iMrR6/xdkDXhxpNvZLmbJ0E35payt21bGwOHIvjNrUl1wKVrrkv9KWQjP7uNi7VKqWQ9HqqqABtG
dBa5d4ErmFOpB7ORpmkNFVNTsydVL4aYIK9zgvmRm606s6km3FrEMO3ouBwH/1lGe3PJoRThtpBs
oikYuKwKhkH3eK2eqVrGJG+Oe5KEHLHkFykpG2oKzVoGGjc4BIFifqBeGHzXUjQfgn0Z7/wB17n3
i5+w4SZvHjWBpDhNxrCN3hWRGs9ajOKyNRHBHhK4wa3MBp3kALPyYQ1pEnblFxYOL3keuJ3wbMpJ
E0OmoWUUKFztvQuioI2LWQi3xJcNOhmf4Vqnrq2v4XtPkiZeRu8fp0VlE06j4j0ErtYtgWtp/anR
5fpuDQPojP+++ejGt7XWbLgvXggWek0a0u8fegpTmxjGzv1F1z45H0EzvqixQP1DU5bNn7//zWuc
/O98Cv4jf7Fhq4Jw15J0mvLHneDqqgh58AC5fYaj7/4y0wGZ0N//2PUP+e+PMZut2ueg2+uRIaBy
8wdqAL6GUrntYTZbNYhy5X2LXaZdo9PSTf8U/eG4D9hkVQVX8AGuSQZpA12eTG/wdhC5+YowW3WL
h9qDjP9gEr8WyzOs38wFd83B7Qxro1WUsX6BhoxJ5hGiE9eHKFiyOS5kG6oKdIg0AXibRPMuiCOK
f4rtzry8MVVslS3u5/1GBoqO05WctyvJMoaNm9YTs3GqygtBg3mY9U0BHZyVmHjx1u290yy3aapx
g+2Ghn1yggts9aRCksfLPkR3XvxubAA2T7VNGkUuvV4TA021j7MPtblYV3jHpXMJLbu5cpQ6Yrbc
FpnJnqMSck3U4X+Z+RznBnlttzHyESF+unNOoOXqthUmMWriMVRRanC0w19ujVsXt77jGtTvarAF
FC0McGW2LZtbls82ujVYS029Dksiw01f4G7SIUUZfnfpeGDjVc3SASQwy5qMBZsep36LoKEBqxi3
1q/bzk9jDkOCFQ47w5oMRSFO3mGa2Iv46Ni6dRDvchin4yHOJIcalrieBBR0ZHdPQv3XJ6vARqyW
aZGdhkJ+ggQue/AQkdOCddHTLvLaaQcJbNQKbHS5mqKYkpUEb1EM8GOlws3RM7BRq5YWlRhqTHe/
r+YLX7w9RiGy2zNrYLNWcyPnfM7zOSFs7976fWue6pmHd06cv47EMGV4PW2kLD1sUsea7GPfxZsv
P1SKf3Cbkta99rphi3yuTLIy77lq/jaFW5VLYANREat9GDj4a9Kte3fa58OPj2DpnMJXYENREK0M
GrpiTAJPm4u3z+rMeOAmUh/YUBStjU8GicDr+XuVtEsJMXwYBzn2/bqx/BQG1iWg4WRqtA718Qd1
TONpiCan63hgY1GylvVGPGWSIaKfIDL5Njw8t3loQ1GY4ktbVxjzzm/aS9XmL61H9geniWh7A7JW
QdnKC+ZEoYj+VHhjexraO23fiF02FtXwpQa1IZcE1obbqelH/bjNU31Wa+WWkwtsNoozVqpiVnNS
BZH3MCHr+qg0dzu2o4XXM6YtWm8bjmhOInAtKSHHZ2ra7g5SfGN0bDbqMAGutKG3JciI1vUTZP70
+9obquep8MW9H7kRw2xMKly6FnbQdE78an5qKfu8h6XTaS+wiahlb5i+GnwkHR2DeB7JGNfefqfx
69b83wsTVMpej7yCeLMH72DER8VRXz8aeVm3Ba6toJk/0NlvT35feKchR7mv00KwMSlUZPlQozYm
GfvRPy3C0xevONykAgKblPJXvlNIhYxJpaZ049FLULV30mm35pGVOlZM9743I20sWp89k3UA+r74
/XmAkNCdE8Ktn7B2Qi8CbKBDPNhFpb/923myuqwLVl08tvLeMerGfdyWhoogh9X5M+6xcqiWb0tV
epdlCrpzpXb6XIgpeOK7p/9y+tj28yZZ8I31UdTJfnTf22qoLsLDRcupcVuHSnrQYI3G3iRNEH0u
+lXFY4GaVqfGbXKqBMVKvI1PeCXk/6Ju/A2Khn64NX1diz/tj13FkMabr1sYeJ4uDlqj/xmmnrqZ
ooBnfN1+LVRJexmuia99/a7IS7h+ms6p2iaw6am26hVf8mlKoi1ej1Z9H3XufXMbmOuy+GlgQnhx
mGaRI9JT3efGV+/HLjocv+c1cP/UdgCrAJABe5csap/iqeDPQ+3fyQjeCKK24WA5X4tNB94lRU7n
U1Amvteq2PQ1jWu+vlNhfjxw7fbiGdi0U94KpJYhHpeAklOngJY8FpFWT27fwLraSk820JDel2QJ
iu5vJES8J0OhiO3WurXRB7s0HW3xFSa4gL/L9zp/pGYr7wSE66b1i83Mxp02jy2GSLokM9uDLu7W
KDiFcJApAFZgJ2tCn7jNJht9YnyKoDboTYm5Cg12cJaK/Xxv7+TUbmwDNvskRENM3R1j4ok9/6Ba
WAjovqUPcwQJkDu/IW+MlbXxk460yxEVayI3TU97iIKo3W/J/3N2JcuV4lj0ixQBEgixhTfY73nM
2blRZOUAkpAAMfP1fdyrLqrcjmBZWWkSC+nqDme4n+igDyYti1ONznMmppBC3hFV686V25xxGL8H
veFdeIln2RxXeGYfybwPH8G2CCk/jrSd1zG8kKJkmVxj4Jl3MknYFiE1VRFGizEeXpWVyyDvV8di
342wxUdxz3jDQjw65dA9Eb2zWQ94164ztxWscss6jnVCx2u6TkglGISar61J5neGdW9t1s2RXpTi
RRIB1lyN5SCztqvLu8Il7Gpnwd7JUt/IrrdwIENoE8wW/fGZqz+YFeWqh7rF/1+e/zbZ/yVqbPFA
pfXw9C46fwXktUyx8EAxL6+zgxJuo0ewBJsbWRh/Oy3a5n3R2FMwWnlktbW///8rvPXrbS7sxFR2
mPCVrrGFSqoQP7hsf+x79OaYGzrPvVu68UrCGV5OH3SyT7WZbQFDul1hmhj1yGKseYLQBxv3oQXZ
VtpqigGZdCkGFnFMntH7/BEV+8zo2D+0rVwpwanyOAuB+sMTcJE7Yf7at9T07xmGGyU8nZe1fXVX
/9HNz5T0O4/w1sKwqiY39KIMLza1SOjmI7PpO9XxW3tvc3xlyObKLQVCjwWsIWmmPJrc110rsgVO
mrRby0ji2cWggD/sHAgQfB+mhG3BjSB8aBbWylwH516Yja+KBfsAa2yLnmJDQBqZpMGlHJaPaUQ+
J4N5J1d8I0fZQqdUzSfnehJcCtYON2RF5hA1jXiwQxAfoGi0ftq39q/f+3/z3T5w9ZrI4ALVzEwa
+QB168/7Hr0phDu03jXcKMOLTN1v3anDAGvZd6LxG9txq7+kybzEfBLBBRyY30GSfFu8fE9F4a1n
b1JbIhteuAJLUrjmobU0PsATlx/3LcrmHOF4Yh9SvHhrmyclWthopt0++SC2xU95eALrVsbBJZ38
Y8GGm2HZp0LNtuApyMOlVhg8WswqFyz+UfDgPQbVGwu+FYKqfTQ2URfhtRlGw2n9k6BM2rdRtkpQ
hjWiUIIFFy7MJ1c1X0Tt3slo3nrt10znf46OmigUoDxem63h7ajSs+/iffXPVgfKw08rUe3ripQ/
ar9chOPvtI7eeunNoQyso2MVYj1obY6iz2erTrt29hYvxaQmLTLf10hivgRmzZZmH4eMbcFSdIFi
qFdYDq+LR1eZTLFqXx27RUoVy1DGMACz1y4Ym0zYeT2sZfeeycobq70FSa1RwqfBaAoXxuJTSRbo
p63LzuJyi4wqSzqxwCt6SQf5osf0RZh53428RUYNop1mNr6emlY+uEnl3AX7tvYWFmXrMu3GCdtE
Dqjn+kJBMUwmh117cIuLqtLCLAVIx1evGnUD9X52GDR7rxZ+62u+/vn/HPgKkPeA2BAHPh1exsof
52bYJ5rEtogkIVala7MaoA2ZyJiN/mqmeV/utoUkaUW5JIUNAUklWT8O53WyOx+9uSudnqUSI9FX
Cj+kSGdz97LvS27uyYTWNpUzHgxSBwJsndtB7MtLtlCkGDqTcIUf1ssYjyzT3M9gSkJ9ZNeLb7FI
M6FGxmGqr+Og70Nd/Wx5uw9ExbZYpD5aTaKkdlccIACoAkBpWQZ5sH7f19yikeBzMU4m6KrraMr1
hhfMHvi4t6WzhSPNhenSuDP1Vevmu2fNT59M+0T9YfOxOZpE2srObr3AioRnCx2DjKpoX862xR+t
bT1Sndj1YllziKz8zFj5XlvhjZiyNftrhQ08oN3uSph5kSto752Nd5axweZ0Bp0QdV0P9DL081zl
sdcJ5Pb1uM9bmm0xSHJUCFahr66SxN8J9DZ0oPdl+HQLQZorEviwSBwmyRKaj003n5hK36PTvuZo
/2zm0K3E09QFHYTM0vq6NE39YzJR8MHXg/pYjCk77wkEdCv0JKARGomVues6Ld8rbe+pCnZhv+gW
hORpG8gQNONrWlt1HzVJcGvidnhnu/83Y/u3xXldtP+555I+1vM8Ve4KZW97SGbbnlgdLaeiWsKc
xtGYF20dyCxUff955WI9T9jDPyYy9d8wFii+Udzv8gBfc3k2Y8l/zB4tDh760p2hUdnncNAJ5ZEG
sT8UquOntYvdYd+qbwIBKwdoAmLdLxg+HWDYZzI/G7qrmKBbfNPC1BJHE7RTxbBm2jZn07/HB/xv
5fpvi75pC+k1gmFFWNdXRRCCcwU09AHKjENyowGTafIe7jBxHugW6m9w/boB5JU0OSFyzse0iI6d
idAVjHtNDrQSoc5A6eg+sSoMrrIY1bksxuBgIGtyTsAk/za0InkASR1EcpWm/iDDBR8mfM1qHIvC
L9Mgy1NMY3/vKcbLVnXzLdQK66ts2/fmF/8e++hWhkp2yui2w3Jy+8tP6TUY9hnI0C2YPIFHyuCa
rkZaEgXP7djPGe3TZNdsk26vSd4DsaibOLx0jK7Lk+RzNeush7F7uqsqwUH4+wmsapMOvlqCi1Nj
P1x9WqTppdEF/bLrlGyvS8Mw+GJLzC5JfHS+aVMMjtpJvrM+bwTX7X0JRb6IQaBkRT9v6vpbRoyE
AH2KXIU24EbuO+n/uDmrAVLwccEuo4jqL9y7+atkwu8LsdurMwk97TsOx75h7np/IARA5zmA39g7
c7U39v726mx0yWxd1MvFeDJ02dDNosw8acyuHRRur09YMzCIO3l6WYWfs/IVaH6CgYUfd1X74fYC
hZ3AVERTSS9VFyY5eG8uychSE7Er1Ibb27M03jPnxHwJVqJeWkyk7tKxSN+54v599cPtBUps4oOu
Q6OcWQsDKNsm/tArvey7KMIthDdYEtlErZ8vfUorlUWwvD2oMln2wT7Boft7fCgS0q9L6INLaHWH
ibXtcNGV2u4rYsLtRQdTUiGnFie4CqL4CKV7GMAs5To97wk/4RbJ2zkU0qGtp0tqTPhEJ1PLQw0/
ebHrcIX/CP/V6MuBjsslruTww0Hv8WZF7/LDvrfflKaQjWjY0JXTpSuC6VrWCu8thO33+cKFW8Qw
hUA/MLdYnXjt0hqYujD4AHTd/HvX628hw1XLIr+IZb5UdqoOgUlKA9c/5vfBesMtaHiMeY9uLpsu
EriBjyg2huVojIntvri/XR7Vj2OfFsgaYN32wKdvZieNiG5XJoVrGLpz4AZLXhwgPfAiSLyPukW3
q1IbWDnLmJhrO/uPaSnhail3BTO6FZc0CaEVKPzltdGTyXrh9RneefukaugWSG3pnLimaqrrSlp2
Pyf1DPmynZ5ndIulBsQ3TmWZqivXyQMPAgA9q10dJLpFUstgZraCFOYVrIS/JPGf1zB6J8H59+uD
boHUzQjzdaKUumLpnxKCeWJi532G9HQLobZa1RFcBNW1QEcwWyzAKU2hd7X/MWf6+8UBHliYEDuR
S6TJd9Nj3gKW6r5bj24R1EVvyVKsPbmwRX2lRX2Nqn24crrFTauqjExRo5He+07fz07dtpbxpz0R
EZ4+f1+UjiwVL8VYgnDTPSDHGzPdNfuATHSLnB7kHEOosSmujpbzYWgcDIuKdVezkW5B0swVUQH3
UGCNQiWPUCBYkAu4XZ16usVIOwY/WIJZ6NVWZD7WVIoMXOyP+9Z8M4da+0asM07RBTOj/jYW63qw
nu4DeNGtZ+5Si6kaylBc+jVq7y1gETeBTfeBx+kWGm3LBT4PMPm8+Gge81rHLBvKkezKrOkWruxq
H5oJ8syXLkxN3oXrYW7Lfah6uoUrL0WCdJ0v4kLqWmQ6Sr7HTd/vSrvoVuqx81DTCyHzcFGElQ+S
sO+E9+2+3bhFK4s+rFqBxPrCS/1R1mw6VvH6Hvf5jYp1i1YWZeVh/CD5BZIG0SmJWHkBfrk91A3b
VzCB8/X3INM2ITFzGfBLPw/hIWzp8imdffpOQf/fyfC/tI+2oo9sXVsWlFVy8UlHk+9RmCQfpyoN
snJV4aWHiVfOGSRbx1aap8h5mCN24fJxKaPxuYfN+68edkzVKYqhrS2rip1i3U0fEiqDxwitohMs
N4PPoU3NeeRrmg/wZ7gFIc8BPQln+F0xYYuWjcsxjMbWxJeY2eYBUqHsvqs5hNR2PX4Lv4Y7BoCr
kseXaJLfWlJ/DNEg2vfoTfMuJNgyr7nMhVThgpK7nfOCp+/1yd7anZs2vhMpZGLbOb5AG8tCdKHl
a065Dz+EanT7EoOtvmRPY/hazkOMUUGxvIhBLMekKt+rJ19v0n/ZnVvEdR3AWdjB1fGigEj7YNpi
vtUInkXeDmnH8qDxkPrjEX1PHZq/8e9tb3TTDWO9tvFlSkV6gKLEci7RhjpAUEydHNKUn+9899e8
6d9+sdcX+J9WeRCuptcT0Bm0GsLxYx0J7fPGu/AgKm/zGh4g2cLi+mNh4yA6wK+ZgmAe1gO+YOfh
FZS+sl6oj6NbbnT0VcVz8cmYJX0G8Lqrs6gdGc6jDYCbXCeAbwi8S5DUPougKh91T4oz9C+nTxXk
zG4H58suCwrHr2jaf151VBzrsjZnCzqrrzLBxvCcLm45t4y4zxWryV1d8X7K4oTprK5U97Wg6Ie8
szhvrM0m4rneuEq1cr24wUHHOHTzMVHsnVHlW1940wFhfvSYHBh+0TjVZ8gA6VNso/pojW8+dGrR
7/TR/juA/7cvvElUyqXTrUsbXA1wBwhuGzu1sNsCWjGbYAB4BMLYfYVQUPsT1MT4aGj5O6QmykK7
VJkCDOHclYt4BxT4Rt3xDyxt1IamAGvn0tXrrw6acJm0WNpdn2sLpyVtDeXdCB3DaODfZ5tVXf9O
XH/jW23RtIwURvMKyXtA3JyNTvk8CKY4S9ZI5D5I9zVO6FaIzxjLVShbik9lWE5kf3bJTrYU/Qf2
vitaCP8n4QVnKfnTJEKePLwi/vr/iy/eOCubED8MC8QxhzBCxypNvyRBP1+Y5vYu0kl97IqiPk2N
WC5JJKZ948l4Uwn6YFz4aNroojH8vETYqgc4Gst9JdUWiR+WLdqFvY0ubRr5i3IuzLwK04//f7Xe
Ogevq/g/UXepOQswvWAXt87OZb5GRlJMgn7+/49n4q0R6NZKGuPmplIY2F7qgJdFlJca6uw+rwNG
IpqlkBkLPqzTyLtfClPk1GV61TN0fqieCKT8lKCx9NlqcB80GYxlneZPBaA9Y5X7LhzGMu8FFwDN
rHW3hCYnCauiL/1/j2DWzwAx/SmGNi3mDEP8YX3Q3MTFT0gJGbSm5gK2TWHWrFa7B6qm6uiXlJ4L
eJiQYxfUuCzmcVA3FjIb4lhCa+lbL1t/BojujppFwwjYLRLEMxcHeWTL+ADxZMiyhiUu4LQHAf2m
JSK+q6Ds+xyqQEaHYFXllA3SlCfYFfwpFFl/yVeBu2roddYGaf9VJrN8qIuKv9h0Hh7b0gWnMoEn
ybRKq/8s3eLrrJp5JR89xKu+WSECci6hkVI9JkOH7ZF1yP4sNrnSJDMsbB9TZfyhs4HOoI2Gb7yY
URz8EFvUuqy9U6Eqf6m6bTLDq4+NWaO7FL8D7BrKfs4xmZAHTozOjR7sc+JnmCNT3yanBp/zKYDA
2/iQVnKucxm7+BEOLfKRyETdVIMNSTbAiSM3K/T40T2eafMRZCheZ6VNvxENQVWRFJwemKWfo0IF
P2VE//DF1JjTKf8lTkVRZyADByoHetscwJ+KD7bpuoOP+uGkRdEBgKmIxCg3gZyvH7vmS9NVFA5c
VQmPcV+mdLiZypUGjymZQYErx6mdbrSXM/vc1k2bHEnt8PPDEs+vU+DImXxMuL1pFQ9v8QFqvKXT
oLbdNlMBWbZmQvenzxSMcfUXWYgJup+dSZfyiLBZ6z4nrhLuLhT40YypesxXXwRPyhZBlFfgM59k
UVs42Q9TNJBD3011cdubSpWPbh78SWG/31UL/IcH1nQwmE2a5OA6xbIYRYk7uMr65jkxogpOcdcm
wclhKshPOp5TLw+NXdETyDDCrptHl5BB3MetbMsvrm158FiLcO15JpE5BrkrnWkN3qStyBnNQ7q6
XDkAOS48ckN1oks3+RPkKwr2Y+xHtT4R6eDKpkCaa75hNmAm+HLWjE5tRoEXGDPTjKO7ozSo2N0M
WIj6qdYiVHeh6vBXLdYkfoaHXECyBR8jPpUqdvzEOp+Km8lJL3IXSMC7syaAh10+dksq7qVL0uIl
ATPFn8AzgyqeqPEDh9XWBJJA0xz18hkOTBDTBNWKT6eybSL1GxKbHZA0KM7G4rFh2IhnMYwjv9R1
o+Gx2liFfkNTDMCY9bB3H5+MGIqj9kQCUtUW7ZhkXTpN/GvFGGte2gXGzc8isjEylkDgeEZD2LCb
1UXJ/EfTkozQOphUCzuVmRS3zEII6RCWWpe3PS+b/jdLvWb3ItCmfzE+ncUNY7EinwsbNUgg6y6Z
BfCQmkW5SKZGfsFPueGpaeM1SLKJEeEeVBJ0wxmCx3w4RrYL3KcqiebhPgmxryHKb0lybClfmq9Q
txxiVJpViX0Mk6r03Jghbe9XVvTlTaq1bb8Fq6D2fomargjz0bfBUGSwyGT8NoEAkPvlpX5lc9bg
dJ51CGWwm2q2S3FtQHgIb3iZInMHi2qu1ts5teNU5CaOa3Xogzl6ja5DSMavbuV1f2qGtmF3FNFo
iY+1qqW+GAVC89cx4hz6e9ylnGbOTTIqMhDZAZqtECvs7YzfST97MH/ro0xlF99CLiSuXpxcuuRS
wuT5pHwZV+dqwt+HBchayyO0uEX7LCkMIqtMh4bWN0hjlskeYjcG1Q3o/mp2pzUVMDRZKnyYB8Ij
YHHg7z5YfsZFBNZemCrV3071MLnfCTy2+Q2tIUyQKchGFVnnufeHpjNV+Gv1IxnONoR0rM68T8Yl
42VMDkUXKmLzwNbt8KOmyRw8ucoZpzNEGlVA5TEM2gJtKo42UlelOlizNaxxQaWxVfIv6GhM5EPS
huFwcdDFm8+RrRJxF5pwFD91TcPwcw9BQXfSnPXyGwv9RO9tErX9h0hjk/4ZKRmT2xLgqTbIGkLD
6K8ooL2/YWtEgmvnxtllMfh27e9kHMelzNiISdbXhKouPNUKpKV70wd8vptahuIoq8ZCmB9DP8j0
QYRVV77MOAhjmUXJ1MnPYlGSnLScKD/RZJmLOwX6HslbtoRxebA0YhC+JRM5Gz+08XUChkz9QO+I
Vi24w2Oou4NUNEWfJcBlEvyED22gDviHrDGH18PRLbmMMAqaMuqoD5Ij5WFs7hQNwZHPV+hhjb9W
23bmh3ax7n/0qyIJyrNFL59FLUz5idXAaP4eKsWW+uAF4UN84oqhn3Ts+yYUd9Bvtf6ZahJ05Y2F
Gq2Ycig59O3NULYzK26aVKrltwVZDNeDilkkj5BdSK3KRMWbeM74alXMYUsAzY8o62lDxjsqWiUz
l8oowW0rZdf4jPvex+ERqDwuukPJXFxH52QAYuWlU5Cxi88T/Igghr1EwKl/10Pc9kvOhxFQNbtI
0LAzsbhi5Bl3IREjSLhqPstK1J05S2gKFOFB8VQQd0F7fmDPdIR075SzOeXtD23d0DQZM2GpLnX5
KumYRyqs7JpVYkoMmMNjs/KDGHuXlHkKRFBw1o7AyRBasUzHt5B4XsxNQlw4/omDhifniSrSnEu0
nsQhXrmf8i6xGgnTrLoyVqewTmRRYSgzcnfkelyXc8UnQ1+ILF13nAcR/dFr4sLfiR2ZuWlm2KX1
qFTyqlfuiZI5DjJuQh2dK6Qb4poWNJhhoxqLebmJ15BdBDwnFtzXkzUn6ckYfHbMFOuRp0TG+lzQ
2ZC7pSNj+FNYGtxEURjps4BLvD7C/6KLxzwd4ZF7r8ogpPf1vECpL0eXjgLLC4zPU2ELB80WO44t
6IdsuSWDd8diGiAW3wzQFx6h4HNOkUb57wBRATaOXxmAgFtv0qlNs9LNaXIUTAB3nK0wJXK3EzJL
RA2l1ZCl0J9+FkBAuzZDVjVF7ryYntIP4crngpxYErTzxfJa6WcSdhCQhQ8ERbqGoxtCISthLi3/
Kghr/Y1QySUEuue2pJB3RIRN65epSaEN2narUQedLFTcxmHnBf5f50iXEXTh1F9mkWA/rmNJygsy
a86+9R431yMg9pZ+kM0amNuxF9iAHOhADDZ6Hff2PHvS4k2EidbhBt9vNs8rj+E23ln1C0MnXIZa
rjcFzI3/JElXArgzjW5snhhcMYa7pCkX/chACo4flxnN3Y8LAwnmBiwBq8psrMoY5hAVW5YTDJG6
+ncahiQ+VUUfiJdoSIbpYzyAZvVRFtbLnxrvinzHJMlafpd9QngAus5a8sfVprqGcEFV9QF+s4C7
rAwqBWpjFy04v74b5zBHx1YtWR1ESXEr0N8+6bkG3hjqiY06UzMmHWLFbPSj5ENBkFFWATymASpU
qQVg8zgKQf2nmAdwWM4DZT35ONStaqYjBhMybm6qSlfnNBG4qvtEirTMfeoIQ3K2xskvCQFU1uZ8
bKbggY9TrG7pvMZ1RuEycV5tpD8m2hYNUv0Eddyp1nWkRDYFQ2DvI+FdU2ZGC9s+UGmqOswGvgwc
9zPxtMOHI4Ve76EXXg51rptlyfDnBNDmKi6H5w4XBMIfaCwS8KeiU+7AFj83v2K5kGe+RqjeLURu
rw5per8iolG/ol8XkeITdi3UxxOISk+3nUASnYHIvQQPYd8KDGNlGqfFHYcVb4SUYazFcMSDqxsD
GaH5U5k06TTft2nYtE9TLZfkUA1VFTwjUVABhAzM0hcnYgOefBhSZCsn5/kgnn3alNO5GxJ5F4ke
oh1pXJyRchUGxM/ApPYMAhQLH1ekgfbYUOyr+uih8NG1t2Ncx02LjPq1v1eGI7lXg27HP92k++Sv
CUJHXyZOxW8Upwhmp3SxkPkfqZyHQwOh718LDBJzhVHiqe+g9CZzL2QRuRzBh43LUU+gz7bnaEBH
tL0tbFO3RxT4qRGHaGB2+lQ2ZTH1B0xk+7Y4kGgVDD48g6fDU5x2E32ClTx5Ue0kAFYtUBmInC1O
GfEFlTHUvAbTwMEX/o9whk9yTTwn0GxEazWKD2Xkekhn9ml/X84s+NEx3pZNPmuiqTzQsSFhklkN
Ht63NozIdCBsdoPJzDrJ8b6dJw27tF4ikx0w7goqeuzmQjbfhWrEdDQ4EfEHgV9iuKRtMsVVjpFP
f9BtswyAbYm6yizhr8axDpr0FOVuU40/agbX8/MiXv3w8mQmnnxBkLXco3YlZjmuJUzJpiz1dI7i
rG0ga3zmpozL+2X2jN1M8AAffo8CgmZl1hcW45ZuxWQi/ghvPePvLESpaQoN3gE3qQxYlnhT43pE
j+DCq1fP8Ai6yEcxDfHBsYLRgzfB/KImQc4JpdGjGxZCDmTGf6P3zn630DRpTr1u9T32Cr9GwqQY
QvULyfuxYbeWLeMnPfP645DEZs6gJpqiXEMjs89CTIuWLGBhUqefeBTNGEO45jfTwPigtQ7ICYBu
azYXKX8WI0ospCQQgQ1RFp4VIi2A4GsEAv1knjrmEeFnubKLqq2/4nR1YV7DyA6N7nS9NRC2ygGv
7ZF9T+NNHPRIUGYfA1kobA4Okz/rZiwOIZBRNx2L5Tkp5HTRCgFKhGOdN7aO78MQDZuwbDQSNsDS
RSQ9vGfW4Jh0PsygiGtyQdmUw3G4Po9j1Lx0Y4egBV3Pg5ZJeIQSJEeKAEQjE9NX36cGZVmExKlH
yb1WXXAsNWLGQJM1Nz2fMlHDSHxhaHj0mn9h5dhjy4F2hkAhjwT9E4o1IPLUm8CjYqr724XMP2GN
zZE1FijYbIL3UbWZ83DuJNa/oGGXW9O3V4EUAVVANPxpWx5+biqEj0iR8aWquylvI8+fYJ6qP2um
5S2sjuVFi9YhnrRdxkjLcwAci+OiGLTTQm6LIzhbSJvKtCU3QFUOh6XVSOlgR9V/HxYtskaCvKSB
E/kEzjamTZwVJyGpvTENkkDA3uc1ymNiJSRzUTYvwB6dgbDmVwBC6iaLERrORT1yuNsz1pfHWUbC
Qjwynv8CJBIJMIrb6Kk1tUL5n8zNb1AXgpsuIsuHCLIL57pIRgPC4YpFK1R8KHQbHCvWNj/dOInr
wHn3sZgbip1PFYYpHJ3kEpvh1MYFXC90E93EurBHWFVgo3vrbirllzVf0n46WdKaMgtaWf4uKqse
dcqKb/VkeEZHYu2RlWH9pXJyXk4G0Ep+UUFtTsr2fDiEUeU+xkXRPDdRFf+QYaP+wE2VwNiRIzFL
hfi81oSwe9gGlY+jd/J2omVKshm6TwfIwiAHWMxQnxWGQD96xMH2hq9ocx10WcizjiX8hqOmCsp8
VXK5kWlYlMc6IGTKksDo8NDUdYzmVjcuHq0jPbiDwfV1lKtcwpfOzriXMwXY+DWMkrX/QuMehjdp
PBJ1rFDHdEdU61GUdWtaPrA1Ke5ZyM0A6/SkQhPJLj+DYLEvHHiDe04gtYpvhxIRZeWIfgLuSXLs
E+E/QsMUCtt+gNHYH6m0afIAOdRDoenMQejoozJLzNo9FSFSzH7Vw2UZKPw2XSja4gHTsMY8rEh/
i6Ppo+IxoqlLD2vRvpYjFfKLXOCq/8H5nNwC51efKCf+j+wDv6LnOckLmDVlkjnkqnGO3aGLvArg
HZpTUL4eWTLhGE3jq41oEsaQ4Kk8meITnePEZz5JU8iyd0ljoaKgWXtbJbj9jtay9tUSpFHIIG38
XNK24/fE9+JXkChX5hzGkqjx9GxfgiZKsIsxAQiOAMQgTUnwVetjJZb+O3K87itMV+XvuvUszkJB
CprzKUJqXA5uBBdrRpWZL2M6DjgsXfBN1dPwgKAQ/vBtOf32GMs9TQLU/SwIDPYkmdb+fppSfpnK
ovzJqz7+Cylb8tUFNkFNVriRXBd4j/wpJfI3gOyjRR8K5EkP49qVax7NLL2GRUcRzPuOfjA9srcs
wP4vs3WsiitFBlLmrXa0O8m5W92p6KKxvuVhbS9t+NoCSfCPpRke4XrknRZNjaotq5yBh5h8VaKI
qv9wdB7LceNaGH4iVoGZ3DJ0kNTKI4cNS04AIwhm8unvp7tzlcf2qJsEzvljJv0Zm4+Dxc9P55UG
4MfJFzVJ3WGPHfx53EJOtsjj/Hs+jrmwvm9MdXf+sE15TbRskB1iA3ElebCOcwQe0xshxXTYCG+L
fIrgChm/HHCtFxAPdjMORVEADEWNfjCTECYNu93CF2M4L5Q2gfNNyT5+OpxNv2ubTM/sCKdiSD36
9pB7m2I8Zq6DbTRvTeAdv6eJGNRNRKOXW3vbvbqTZ/20dBue9RBN5f1sXMY/33j1eNnXsvwIjtJd
MsE++7ISZf23OuqmviCxO+Z02ID2TkFLaAJ2xKb90WBGesL63D32IZ7ZvPC1GnIwi2BJO3YQeSdB
5ecLfyK+c5AYdWc3tIMq84JB8z2J0sh0i8TQ50GAwydVIlTsHGg+pmwaPPclXne+UP5uZZJQdceT
aHEOJZrLgiotd+PK0kRVd/errNbP0h/HITF7A58RGC86C2+YAFD2nSHcG1c8QEtZryHgrFSZcnbr
yEt3k/quPBre1BqphnPlc5NB7rtTdS1jGL61m2xxdfjoPq15BXpvGExusYsv8FSIftyvYV1r79rF
Xvh9mPVSP4dB6XTJXB8dLwQ3W2CugAeqzocQgOxyWNsSpN7cRveF2nZ8nbSEAWsHy2I/MXvtE1vC
Mqk0WjZRssJVy5phT/i6f51Cx/FFTrL+5pVC9S/xZCvrJdxtZ08Z0PV2tsaehpR6D+3neemqz3o6
WKT9cgfOJFCthluxPft3o0ImEGKGR5nbU48FSmBQmG8e+viJnXYRW1aaMnzqK2v5NUxzST5mreOc
DQ9gBWNt31DDqJpPf6ncLDzmyuFR3xeVdQGTwcBipk9RvKrzQNhBmNSlb/0+ljC8gUhEwXl3zX79
qo2ufrv9IF6XQbbsQkPRPvRibs1zqFxxBYJ8Vs3qPtlUQd+Ry8onq3dNssHgFCFgY9cq99yNG5LV
rpzljz5u9ioRtrtc22CqvNQpN3k+HPpjvk/UAeXCjAMDvl4feq/y2NLXrTOZv/lSnK3Q7r+ZfnTi
jKl30DjH9Nyfzb7UXMkzi1nS106Ua4DKOGm1TT3X4qn+5thRNSUjk2WbeG47vaqOuCVOl7U9a7s5
/ih3hhVuFPHqj72zDFMex4Rt3PmGox+UN2K68Mtu/ErssxjWhGOI+0omv/RUtgWHXnLHi+PqUgci
ClLQUbc9EYbYrlkngjJOV0mMTjCuAZzHHuDLCEoQm8QWKyeq63Xxox9ZW2p5Ufl7c+t6YccoxXKq
xKBDOpk3Zh6xy1PgdHGVWDFNZGwOROAmUul2uh5dv5us07uKkqZZdJu1BgkbBSp9fQ1nN3gCt/az
qnHlY1R4PCdOGX4EkwNeFbHmJgRPFe2HtCZaCeotbhj1qvj/pZheVWc+dOPXj4IIJFnjWZpktd3p
jGPmEEk7uk2++X77o5jVdHLWmaVfjS08yxIPr/Og95++mH1ybVoIhHQdGLnzuSw5CdB/R+JZ0e3y
3hxHTQJm0devVk0Z4qOJKHNjWV+J2dJQE3vuF9YGOopEuT/rDRQ35cULu2Ts6W5JoNL2Vy3NPmdg
+twDzgz+l0y96KerkE34KWNVd/8Ot1+rhPUStED0mg+po6X+vhjcykm7zuvQ4xbKOp5NIIv6PGhr
MUzIU/yAVn96LmaiS/OgK6MoKxGtTdkWxvWRDoWRrxu+yiXdSTh6h1kb/vZ2uFNZVtnVxW/s6sw9
z80kTXvXgothMWZr/GIWFvVUrjxTRMXujX+vzKrGu70Mgx5CDZzhMsu43fKm2ptPA9idS12U31cv
WH4QyL7/2Vls7gDgeercfXsnOxH3W4NVNjrVhfGeZlabK69WuWa765km7Qbswmw3TegSHOha47ut
vSk4B61u+uuXRH5PIQfWx85DF3APgdXFP/ftsGHjBqZvDoyh/dv3w/57OJQjT6tY7PdKwo7J0thX
lAvB/bzaBfXevT+et6MomdAhY/5OwcBTIKPNRj7j9iHEcGDYewt60v0A4G/BqfkereuTU/he1vpe
vVwYEHRSObtipjDTn1hv43Kj67xz8i6Qx31N/fI1Mu7wMK2tf1YiOvoUWE75YL50GWamaLer5osG
ICXF/tqGIxcc01w5Ju3mDcAOwKVUKGOUOCOvd/4oA6mSLBbkDF6t5d+C+7bkqF/qRMuy+Ngbs4U8
XmOoM2kNCwfPaqabb23lv9aLGYJ9bHA+TUYeLEsoy/XWT53RFz1F9dtmKUhOLNv/bVxtXMbjUQJg
bh5EsIm6u6KN7dfdcsknVpbIl97RuS3gyirOGA46l8nQjVSYu46Qd0c/d6fV5Z+3xaROY6nB/GLM
TnMLyZN0YaROwMK9TNZwKU2Gl9G81nXMJkbINdT7IIpbX2pG3qXeps+lqk1WDL7PrWI1bdJHznEq
SvJ14axkkeoldi5r2C0f4TbPTToNnCE4TsLb2ob9xd2LzoPbKYMnNjD4bkiztGv8ARCgkO6PsSmX
09RK+YJyIMqmIFyzrffXb7M17pkD5fxqQqt5aikrS4E59UWFhfXB245cVNBgk4CG2ee5GES+jgAI
3IXy3Lh4utB9FKwlEXWkaduWvJft0THC7fg9glV92rYh/MCPNKtbOT8OLXrPqGDuTW2orYszggGI
QZa32e2cBEh0Y+WciCreBm9I6Jek8SD23GxvzeuCKiRzXIzM/hb6l1YX28WzIWO7bt8fWDb208Yb
8bz4VnlBkuRfm0ZHp8lqjzOZX83D1Phx3pnqd4eRPOWPYonuh6JMZl1TdL7rcs90vMXPdeWLj7XU
TgYxKZ4AdZvHvmzt3zzsbnZ4SqeuuxRFtmkByyEdmWhXiaTojiIv6qX6dCWYodsKeRlLW2WhPEZO
ccv6RG5WAGiWn/YetGdKy6PTEqHH4rnw/oQY/2eVH7SGyKwKwuZFheV0ApGGFi22LXOHcD6H0x5a
SVksvwi6BZqp5uNqtPeHgfuvkWvwSkjGns2E+jxuFZzVCk7/LqQIz9C+TlZaW3yN4sF6HFfzGfS6
z2ujYFdkEdOvDbXHClJxW1ah9w6yMJ4Breo74WMZR3RouMj36q/jTfoCDhm8NMP0PoZN+dGIgFLU
mRkAh9JYEI5a1/fklkevdlOG2TGAR5ysIG6TWg2xk2i9t8k+hSIrOvs3ru6Rz3PxsyMeWvQrag/C
vCMzY0hRsnRJvPrLmirUE4rLHutCZmpkTWab5POGi9SpyPD8VGvnbuR0h6ILvFzSrJzO6lCte16n
mYuwDiz4mGezV0I+tPPouNZpD7BWgUpNkzx8XoDWX74tR7x1F8a2fXsDSq00ZNU+ePF/aly83369
a/Uk1BaaXNvRPvwrd/eY6mRba7/P1KiMcztiygw+o9IIfcfHTViM76AkgOYeevXkUNTiPhxDW2ee
XFrn2+7ah7lzaruFbnSnVZnXGEvZwLW32NySojH2+h/OcWX+RtYamD3p+tIekPPyG0wbxE2vCd0P
s0pnr5Jgursd/5ynhhnaCyP5CP1Z2/mwdMX/swCq3Amn6V2tc9km6xgNVl4sptpTQN2Q0dKbkI5z
I1Lxjoa014763E3twXkVlhc0j6UszAcLZc+M1HDctGnZHPuHoJljeInLaFUnYiVtkcaN6W+AKg5y
hrqo+38L6r3uva/8vXu1qdsZ0rjk4t/o3lqHKil5WasHPfamTWObfGv2TmgsL+Fa7rqnbpoOPml5
gNYm9Q5gnTarPUA1uB6Smbs4dr39gbSFQn6fLL1HT0xbovzYV//ok2P2+vWj7AwPk+NAPdm5u6/O
D4jXyH6uAVnkP0X47r85RIlNwCtC9TJbfBGxzWoQhqseZttNQZoO65nRZ5L5GCnrPV55Skif92pl
BMKEMsQYL43vm0Rac9nRpzqV4MaTv9CrkEYqmre3SUHOZOWI6slKQo3QFy2tnrYW2lcUYv5nrz0K
vhw+T3v+w9YoyvrGoED6wL0/DXlc2Nb8vfatbv0bAylFDrG1wzZ0zGMkqW+p4VoHU+Z6KiH/xq2X
39zKghEnncuNrGvbqzFqs6pHbnbXOEiOash4qn5u8e639gW9z7Bfx8EaW52FYxs1j+M2bPE5VFXU
myvljZKxiMr746e3zK1MV4H5HRHaDNOUtS0Z9P8poC33ZaOQqDfZNoZzUBBV5ROplwT24T9SoxXP
kNYOCg3h8QktiV8gGOgTy5Lbw2i7odves5Oy7SadQ1TpH3/3fX88uUtQHsh/lAayuCdWQ+rhtJUL
GNgsZNDcDHxY8xsCqzu+jRxY/r/KngTEZFA2aykuAhuo1zIrhGjl4LZqfvZsctoysvPDDrqO3UlN
1kR++GFboA3nli9TNlfOExY4Sma1c3wXcgn7zB2nqKxfIQv2VT9GwglbkZH9ZY5fgS2D7bMJZ1XD
cO9B82sDEZjNqXRdqU59VG6mT0fHP8xNHhDYtD0EZHpswAPt+fhKrnntD5p+IeCXyaTwoZLNiDBn
gSm0wp+QkFvs/APvr8Oct6+Jliya9uGGKr3pbrbPaqZP3KVh1CTF7LOf7C7nBJ902/S/eJkr7yYm
pzSJWd3VO9nVpHj7awrS08UeI9K/pvifVKL8XJh/tgmeS/nRmNJbHbfy3HvyaF6LYOS6PkQ7PHOY
BNUVcqv13+qonIunVTTLdLN61Kl3xETRXVqMQ5uhWffziseN2WQx0R8VV3WcbG5leEUlYwUjo5ms
j5YzW+f8/M2cl0ijG9JrIje3A3HMj4UHoPPpyyPof6L4cv4YdzsioAUIVGDtNfIefEhqdg6oDfdc
BAOCK1vHzWvUlzH9nVsggiBbGuEMhPl4zXeFyGZ+ilkv9hRiNDQ33OBRedpd3t+8jyGBE3fejt5J
jcK997HqaXXz2BbbmLA/HE+71uuhkwWDx5FWFfjrs4XqxT9BMVOLVhHSsTOQbObeOGbe0qJoCnUh
sVXBSqqdtjpeHtyc2tlejbRW75tYA7F9ii5y7GyfWcgBR5f9Y3PsZWA4JjT5x2LH+jytKNZcGYTX
2J2A/Xy0palTN9TrRY7gVQLIqHjRyxAEO8bPlMbcY0emNSqAxD9USIEND4DzXtQ+KFHfWA1e9ap5
Hr3IBE8j0y5Di5rmDbawau/qugyPa0DCzBX5evDbjzehcgQb4rsThMub5Jsl+Hc1O4npbYAaNBTD
64BGIPwTgM3/KgrelstWd2uXkUIEMhgKRsFrCPvu3SFKWF680tsB+dsuourQF8vjWltVfV/VSjNt
uO386fWxuz2KLe5/wuVtf9oibOs07gvlJXr2PFg9iU/EQr2arnGxRGm1VKrl4qDHDJiRX85MwlBN
fFkyKQ+rufVNFOSdbJezH4VbRdPLCgwhvl5k7cSwIXs//FQrsTHpCJ3OXbH0MgQKdeoPZ1z03wai
8A/9A/p4Ozzf/NwtbAcvFUWExf0w1BYJ/7u1xKcChnzIEU4efRZ3Y8tgsrqqe/T3cuWxLQFRTni+
Kus1QN+B2euoh19Qcl864y+4fky2Tc8g+pvqoexqKYYCJkZWbrqWMwo4f3djTYFm5NZcqL4ongBw
8Xol6F3r8R/NjtLOFVIWhi0Rz3Gddf7e2merHyznu9CFNh+8VeH65X8A4FoN9d1PMTD2kPDFteHf
Me7rX6Wtjc0zdMzqRAp2H9yjIeOqLkd8X0FcmzA9LNu5IFCqyEZRAAvTqPuXJXAM4OaAVKF8lo72
5CtAVfAKBFvLP8HITiHmavmuSU5+wWK6dakdcD5gmZpHzn5rbqxXydn14hWbDNMwXPwoDzZVIzsN
jeWV92vTu8232us7jkupLP+ysoCFlzgCMjqFAfDICYVXOWeEPyBRafcI744vDRqfsKnE/mb43W1I
aHvzOJdCr4v2Maf7h7ArV0rjvLcb4O52bpz2cLMa496znOjwyT1USTxXR7u2qaIiHnh2dWKEKwm1
LKF+Unutip+N31T+A4DQUkRp0BeRlwAiHSZ3TRD6t0gyGj/RDDlcW126HiT0YDiX5ioe76ZoX9/7
8TAqsXxnVElsWlgHDcV5bvdZXsOWk/6y7PO4UoWMgA+Cg3Povt/Hw7lHPirqN82thKi983Z+PNkD
VH73j1l7+RqTeZK7y7oM2XqU/BRBSf54MBfdW7yt4buIg/ibY3iSU8pUhfVv33rFr/2u+OtM7vAz
EkuoTxsM1kJgUL/JvDmAjlOLsSz47XD2WSqZYzK+XqM18I98adVoPjyc/dapIVms+NMxZoTfjt5f
XgbpNPcWo87r2EcGDQqZMpe2KfwdjmGew0RYXjUCHIc7ORvJ3HRGPXuma8TTYqNDfWiKyXroWxQt
3Jzd/thbjFWos6u6fjSTglNB+YnhqlVNk/uhRZBG2EyHD1tuS/e9Qzd31fYUyOeuHVS6siUkPcv0
kqx+EF+GDn3n0lnmO+V9Y5w00lFPvU3w3bPPqaiyo5r0DzYTiQDAeExdGhCnu9VtM9D4SZ9gg26p
rlQqIm/jEOucmFA2d3M4oyJ1/Ah2W6fIlsf5Sy7vPDfjKORLu1SDfouo066ug2rM1+zPq5Icuwu8
tC+u/7oFU4n22kHgd1ZM/+2UhMV+oH0Bq3xjI4l1bgZnefSczr/JvjDXmHkBoUVsOe4ripbNy1i2
xvHjaBzkleEatM172Reiy0u5odix4WBABNdilI/CjcVTbYvOh2Gox/ok16KNLl2/+OUDIr4KgHgx
U/EPSqGafpi46fV74R6wQgxSE9/A0Y63AkDWO6GBnyKgx2XmN8dJmzPxVuj+pYJjusR6WtZrg7L3
tZqd2jn1Tl80GdTwLp/to4DqVhZizMcWMox4t9ZmN09c7Yj19bBmHvu+ltOES4Kbz79BcPNDdKWD
ULHircIp749B0hXHZG4uhTXtxasPdUCwTGg5wciP86it9tSg8bmalaMiqfBbLCmD6vQ4WuN8N0QE
4nVay5c4HPXdtDh028dWgBrI2lFPDXAtfu7TLX6T8F+pni16rM1QuO53Joo9SEPL0+7VO/zjX9Xz
Fr2vR1Pems0xP0csJzKpNP2iKev6ut+mKQ7QV3B1TClELMq/fhd2dT/DDq15a6zxupIxzP+m0eGz
X3wF0VuzOz/uTV/+GuKgP4fbJPAnTe4mLkj4/eEUr0dItu/BkJx2XyjPHVhmAY5TqOPsUSe+/I1i
3w9Tb1ntLp3LqbsiQxhejbY8xby5e3uc+ZqrK0UGtqrnZT5QIfAmTqxqofiHdKJN20k7dc4/bjzo
BhO4966x+vg6tmZoMuxgtMsWNTv4b57q+ac89ilH54UdwQsKPeS93bLbe03rLCdHjj0DobU9+WaJ
TpWs6j1d5plAzsnmsMq0EdPZHKP+w4RV54tfrw++Z7cnHJNztjHePcwSXFPjOfi5xrrigexrYgiP
XmfeOLXPdlX07bkp9/oJaqS9KHtrn4xVujlnmQPnuO3LaWAWSqr4iC9+X+3PfMrTnDMSNj1qkkBM
KRsu6lK3l6dZwhe89Fw2A18gIVFvYqOhz4v7OUNSQZT6JmfEqt4Qo+jWdTgACx4r98U4enAierh5
/iF/+L23Of9Vgz3Z3nnFReR8H4aqpPKnWpsHZxT+m6OC6FuB8k2meIyKJYksSOIQ8+qYDG3l/N1Q
Rx2JiJf1pny9Xhq3RgTTHhC03fAFG9Bdck99SST57Af3t6vrQJ8gV/EOQG83bbp0FMNc5YF+orUd
2V9E4ccuI4FDXqSQ3gPfGGPANhQIq2rb0CogvMciKoFIg96zppOPO+dpU/t04y/5jmyLYBOCCI43
vIeYWutoqO20ULO4HD5qo1w2taXTAb3cQSYid0V0jPIqV2tLetavC/Lx8U3Xg1uAKQXL/hpGHUDD
QS6uTuohtPZHBLPowhn6rP+CxYUOX4fl664/9Nl2/Gg6Q3TtW95xJYq/QswOHUkoneoUYAKN4eq6
zZFN7Ln7E7gwYjUOFuP3uXXY7UrXg81dcWDs0Wey5zwrM7Cj6hVyidbC2YpZLBLIPcNgWYnYiu+K
ShUDYp+G7ShGceTfh9MMQ7pzQV84BhFmTV1fsGCuenlmn/c+434MsBx5i9qSxvLkR4C47U6Elnn2
ydL0cu8YtP3IuDkXma2RyH8TZW0BCworysN1Y1rmoY0uhmeCuY0BW6U+6yO0mE1bZ4apa96TNgz0
8Hx0qyoA8zbbgHyPskDRgbb2jUllmfmzpcSS0ejunZDw0Lpbeza+fIxt85/n6S3jQJHvtDcx2hJr
WzJ+l0ccUJAKJaUSdNocBMCJnOICEuCRbFqGLlj5Jec7tj8Fi0muZs/3T1yVaBUksiE4r5pJOhnW
GuXJuqOwvS0MrEHKbbqND1TBmOpkIwLZn+3ZjDakCeVzp69zmNY5aEkRJX6DiiHFS2KrXB5VEDyv
G97wpA/6LXiKWz88nhDyqfWKLuKrN0jwVt0qXtX2bgn90bvssi/Z/cS2eudYF7b662A5IK3XKoE6
FITrmoi6iH7EOvKCZzruR4+X2lIOTiPdyCxQgsLYeSvqIJ04FLp06CdsJolB+2Ze9om7l6NfNoiw
UrKSRZeSX1ZARszFhJoz3V3Etg/xbAYfES1gtvUf/+3iXTdsx9TSu9FDO2hd3OzBbYp87Tb54c6d
+sQeBtztKX8Ns2HYfeDb2POi+QM21uvu2zWE9AGmRLaJnNWgy3bNeOoFG3SyYJlywFXRAGQ16njA
onH8z8G005/aMSzFuYvC5a9UPfGFwTH2l8llX0ioJd9PIapPCTszz49GT3N7OpY9Gl67Y64tRC+l
pKapUP2g8iXu6t8WJP742CkZjbnnxfs5CK11T1bdKCupvlwGzMutPO1FWWIewaycBlsQ/UFn5r2a
oi8flA5hQCPlsNlGa4nY5Dim/TQwSmwpLhnRv8Pb8tFbMhSg8JQtVIlsFre4zLpvi0fXOsSX23Pq
XATlArXYzSMeuPuh17F86rou3JN5D/x3v6f8mx1dRNWD4+OavK0j5MRfWYf4vI5OhW/Dl4wLgg4O
+c4D0W5PTuUf0FHWdtx4kGwm6Xo9LuPoF8/NgbTyrWVhf/a4dNEQ4KvLCn/cjgenKuvwFEFz/2TY
ItHW6ThFywSd8/FNTH484AUcUF5Hu7sA9c+ll9TO4fPgaPNjjE2XDTA/fwMpdkYV0mQv1rKqb2od
u3feZohLv3AuMyzvb1P6x9u2+cGD043Hr72smhOZSNVDKMKAPis0DbAPCAzLofpN0EXfpY3j75iu
/e3BQpg3pvNgNlg/OXxvMTSwmvZz+NjiDOWG4O60ra7FmVgDkYfO1P+Iy8CCTmuOD0SM29MB+3ht
rBDvYFvEZV5RJHNvbbp8tJuFzfgoLNCv0BCNwyrmhCjM5XwytrOckY5MP9GVWU+rKmHYUWLeYyw1
cY6hrfuDNEqkOGZA68fVeo/UOrzqvd8+6cTYHmzMKs9buN3VPEhnZiXzJhbD3SXCYT4jPpd30TIM
V205qKutmhmT+C+R2/7yG1wCN86oqgdUYbjAnM2mOi32fyAc7knx2eKvi7FFlEP3ur4e0hcXZ+32
W8gpjOCk1d+0RFRr8Y38Vkup/3VNgJllm6z3DdXQK3kG60O9bPPVQwTy4LrV8KfeXesK2Lde+avY
bBir1S0K6vhBLl+KvrGwG5SENjbPgbm4Wfoh4ySLAB7tTkKGiT2HM4WFRJDtA49taG7iCm4SFz0u
GDkH/SuZTNuCBCyyTMLq2b44DgJHf7W63JnK9Xu7tECugFsqznZCHS+j2ibWYhpj0qFi6Vtcr8z6
sHW4UgWiU2rhRzJvfBDuVDYx8oipH2Y0gKGRt9EySBGGQjepqO3PsQ6tK/VQxV0RbeGPzfJcQLnI
v8GBTL/2ypoRbYjqY7VDWJd5dR4gWNartRzzPUaYLiviIcol8ch3/WyVmVXJ7QNalBj0SGzJxOT7
5T60zy7LK0ng2wmD1GeIvvYyHfFyYZl1PyPTT/fj4esXQEPQV3dk1ia5LrX6cGmgW4THkVdaZ7Sx
NdYEEZ82TJjEaRfH78PGaVZhBv8WTN3wS+KgeYEax/C8QlT2VrOcqUiduCF5jFAfD3MGgOWM6d6F
xwfPL6IVo6P/CvitOnMWIf/tdWflEAHsrHDWjzbvHOTtXIiJqVR0t3GvfTv1Xc9+k5ZvNqh50d7t
su5ZpKvNubGFibsewpPLhjIERMywNlQe2SO6gtL/UPswpbWZZZlQ8IlFOlqZIJxjzGpnRgQEqrK/
TdbcRyev3ptvUeCBwgLB5exDaOXCZaye0YSB6gAUWNe9j9uLduEAKcnFOMQZ3SVM/nWG527+HXRB
+R1/xgjpEa4EjXn1rZeqfY3HPdAvrYeLQKm+/T52tMQn8U5aS6ImL2LBwReNo65BUeRM9WNfu0i4
EJadG7+q7ua2APYu3GmDA9z2u7L3xD0O7eFswb20ObNv/b4xFKL/w+WGGcNqYBipAfWd3v3W6vpn
FwUG3/E0cxHOQUUnDyEpEJOB66T2irj6Uu0DIl2yTGGgcW1nTBVLFoApIB+a27NX7f6ngyjvccRL
kjlRx03L1xpwi6ysQApuImUqrlOesu1DIDKbE6gx/HcBnXxXX2yIyc3Ihq6srjytqCHwtcM3hHf4
Id0XvQbDizyO/WLstl5gl9WMqsnY/+rqaO+wqAv0/K2F7jD2WMAQZZn4rwFZlcn+Zf1LbZcyeMeb
6xsJOFN4D7lb+VjzWQ0vSNR31E1oi6qEYacrkhVT2oVRMLoZNRQ5YDBykqF305aKnl/42iCSUYJN
uRjN9F+BB9P+RpRB/LLZO0INacq5qZLAXfEAYkaZT2E72dd2QKqD5XM+7YvE86VMW8zpIqbwzjSS
VD4d6267s8kmYDSb7O48jZtNNr3oj2c/YGiv435ZsjBojm9FoIq0VaSin2vieH5KHYx/GSr8y85K
dTr8RuTYZ/S7c0T2++Eu9t9e417x56jgXjqg/Fa3kT/VsDgKeY/jPai2m3Ky2JEZg+f4deLi3AOA
Wwljj0vLvkNxsYJDTtbPKcaMB8Ac1v+ZtfWu7VRan0AMXnfZcUDfYy4jor1uy+sqzHDzpdUh8oy1
eait/3F2Zr2RI1mW/iuNfGc192XQVQ9O3+Xad70QUoSCO2mkGRfjr5/PY2qmOzXVkwMBCSQCUrh7
OGlGu/ee852Re4MEv6tM82+LPM62rChaUjDiMzxMcopWdL/mX66fyw2OA4/PZHoPE7k3+YqRN3M5
1Lv3MMCSSxPxylXqiGZHu03gR+r0VtE+cFdGOopsA36vvR/bjmKtqGjFZIXTXum8aT+a3GhujMg3
9l7QLQ8d6i/8nzSjllhFgyjwuhR0Kn0/2tpDWd0uy+RsrWnxaD600aePPwmAwWKexdhluVdQjAgm
V9GN04f5qUz09HSWxFzZTPYfg8AdX6qM0wd+quVnb0nE4mqkdlhRwFZHWmg6dvpBHg30/7dnkyG2
F4ObIu4ic7ycZY2ZRtnLj8x0nLsAqfUByHh9U9jL8OH0zuRg3vDLlt2eUQNKX7qsYNZKhgAUdRIL
hMVG6AZDsnXnZLxCyQfkEKxaU8SuLGhmI47wUUalYfsYjnhmNzxp9HWqhqLZSNJ8732Tx0SJv/Vj
HlykRXPEIPrKxItVvOeJxZzJ0qjEI3onv0yUhhu3H6rlMwdFtpXKHcLrcLTQFSmjGk59iu/iSG6h
+SQlbapN5pkdEkAlguKQpWhMWprCqSrXiSzQ4OQFaLwdzuuwvge1ElkbqbP2EqWw8WgLmtDbqHG7
bNsGTLDjEr1jusVM5P0UWeK3O93hlFllIc9vYEh2bT6Vlu9bu55kVDvWFRcBoMY4Lr2P6q/BlT0P
RnKUepyjLhY8BuDWac9KdEzBN3UnVHaasN6ox05FO6kYPTw/2aCpQTFJb93BcAr6Achs5m2vlHcw
At3ZbzUD+VhViTXe8RAM1MM0hWl2WFp7cm9Bqy3zquwMVi7FnHMR6N/ycpnoa6RfYXWqE6OC5sZB
upBXnuyKWdGHs5YtpA4k4XOfu+HaEN1otFvH87s1InSbCLs+MIXgV+G8D+ZaZ4E5vSLOP48LqXQN
LEeiDcGaAIk5VfD3nKeGeVL0wGy2bNkZq1I/i4wObH4pfOmgaWi6ydqYNShBvZOLpt5lLFt6l9BS
7Cmmu9OhjYQ53o53syopg0of8UudmK6Y48JzZX/JGC0McZvUXp+iIwtQ3628tOmXCzFETnO39Cjv
rk3fRPwdYzdc+hsnpG5H5ex50YPZmKCi59Ed5hPdNv3utRFikBU+mWHbZsw5o1WfIGfjQB14/kio
JOYVoAVQ9BFTtLcJAhxsQyT1vvlziD+DBuHsxMzP8ruaM8oLc8LuyCWU95FXJrQRDBezRuC5Hx3z
7rcU08px6FxU+tYEwqFtarpKEROzD5YLjfEeUg3VZn+dWSqPWw+FoRf2SFAm5eOmwMD32jiqoU6M
qkudifCBp0K0c4XiwZSXPHvtUO4WdKvUCPTA11TM7qtfmY7A1wBebYWSwYqL/qyKoe1Yx1VIobXO
6ZmQnNQ2W79Cyi5lUXn0TZPKXaNAsm/KKvUuVD+2R5Rt7R1S+g9LRDm2vUK+cmwsttL2i41OWRqR
W1v3ZijUDYj06mEexuRWAg7wYlTE5qXfB/jvTSnH5L48t89j3xjTcd0tBk8a5pbt1ho0wIOlS8sX
N0q66WlK8kDsooI+AaQSdnuQbH3KY8+13BGVpgv9IZzQN695aoxEebVzk+0yj52YE3nei61fzDxY
xwS9IgSDkDb7785oPdmTtWcKH95yPYpqs8yhFV21RegA5lDI+tdlFWbtzwzYR7LNIbf4V2iGah2T
jdfXl0Ez58XWzpau23kMrtkZ5sC4rHCvoM3CuvrmDwte367N36WNDG6D9MK5MZNu5nzpQ45neGM4
0SuYJabSNgIbse3KgaU8R1B6Dn4SLOrA7I6+w9Q38n1CaJ8fsFZVBga3mShECz9tBO6mQKsYIKmr
jo0vpvduCkbkFkglXPoRXWiunN7E9YbtuC/3Y92wLSCxkPbNQgrfcOOHaaF2vWfr4CFA7XaylRb5
RmtAIHuaRyPDezmUKkbaoupN6qX2sqm0ndd3Nl0Fim4EThgoEHW0L2W96PHUNVjN12NWDJyjvday
VjUiQIoczgLiRIA9R6bAZCi2KekixPNUz+NNYwZ8yrIQRrMWSbt4WxF4o0BGU8plhYHMprgpBv+X
U9U8UnjEBE+DLeRezXn5FtKt8c5tupFd248OJs8WL1mh+/UHDKill1wGI9aK186McO+YM4OLO+mZ
dnHqSXs2V3rAI0QqRD7KG50x4c/r3LqXLga2NS5mvVNYqHoEqk0oVnaCpoXmFr6zTTuTzRDbc9rY
SIjpeGxp0hAqYXJhEZmkJqNg1GNzcY0LRbz5UgB0HIU7cBSCcTivJgAPTM7Snp1GjsRHcRgYl4dm
KdK3opQT22PQ0GdEAeRDwbFygfMcZ898yooqeNFT5npxSaJSfhiIp9kU9twYJ1eUpdypM4Fkh8Ky
EitAjum8s2h9Gp+A0ccilnnan/U5UZH+qFhsE4l4o61Rn1uAWd8NLxJoV8HxNOWdjpKapTSoEtzA
kLiZ+3PMi67+peqACT+N/bI6aMAFHFGSGThO1lfZuI7svkF8F4Y9jo4lq/L0QmdkS7zhXA4Cng5B
44m7qDEzN4tdyqfxWLnTFOxw8g4SA1MrvZ2TT0G/BzfQ3DFJie56YY0PahKzvem5KPWa5/FcXxqq
HqYLeibFbUOc7PMy+rqK/RBJ1Nbx6ynZVoBq9q1wxUXelPRfKfsZuICgsI4z912clV34lKsex4nL
gfVHbic6OTotp4vXAiCQjzMC7Cg6Pa3fNX3bjoSySb4j9gahNg4cMS+8PkqCHQ1nL9l0SFUv09LK
32fMSPeOod1nxdmHATlyFzYlL8vd4wBUQa96MZggkDjphvdMD6buvkjaGDEI7aaa56gIo4sEtsAm
LAbcbSG2jHkDYw01P/ISddfSvt3aajGvNFCCSwaJHkoQI1XwHCEawT2j1fKIgKFAoFqmyfYsqkL/
VSDdoT7z8rgevOFQJJY3rKbJRmZkVs1bWp2bl8sYTu+0oYv7bJirz3lm5hmzwlDMKQ5Bazawek/r
JtkSu03yBsM98TSAI9uNQeZf1AkACTeyjaso5bEzCHrPu9SaJqS1BpO4mle+ilQY2LtqUfJKwqXC
oimT4DT7qGaKyJbFJks4XcalWZYP0WBYL01UO1B+7cE6UMkWFOtpMW8mJ23NNX16j/kTkn4eEYtR
oNqhwbZzE8dbR6HFPF3ooAXBgQlltYjawgxVKyNhPNvntPEK/B2lBE7Qd4HJ1GzRBw/jIRCczl12
CaXHCu7w+N4FYsJqX6poOgyRDrY9x8+t1xfNNXooQDzIXKpjW5A0x4Rvuqrq8nxSSLKrpi0SBDXK
eQxqwyqPRVXj7R6YUVyFqot2ThEZ696LbrXpWkcXBg/juaSMjtTC4qdiYrIPiln6N02XRPKSYeVj
SvmyKQK7XXd6hi0VGRk7EwMzlnW33PIpvEttUxDQuJdAZScFKgzhAiiW+ohv1eV82ngHSaGnrisg
M5jW4ASnoAlCdMBJntWfBrTmi3buyiOGsyle/AR3XynTH0hH1UuYNz26P0z64AQkSBE/5Ov1APKt
rJGmNKOGHk8raYTliftd7SpoHpuqGiT1An7Rc2VwHuBMQ4/d00flvE5cx+MTkPqxwbvxDKXCi31H
/KxtYV2pBrAeOwxG42ysd020eA9Dbsof9Rz2TDRUdOjz0rlv0bbAN6aoTFkKFhqbMEDGEVpi5xg0
xWjMMJcnM6zjqIHb0V9BNdAXjpwnzhyc3FasMculXei6CkFl0yc0BWuaS6Itab76S3aJljQ81mM3
82cQiUuMl7N5mjtLbBL4LadMuOG7KCf50YIpOmn/zKTxNSooBsl77HwWgi/GI0fpgwYJbDe9cqfK
v+PJOq5ri84qKAzvnirFOPnVNJw6K6vU2uXqN0cEgNbRd8m/ZfGDFGmxp55lAEP01KCvt+KZZ3J+
cqtKvHd9b+1FFvK1emgKNqmrin0NIPaiTIbpbOVW034k5vbAPHhYJ6myPzge6AczsRl1h3PX9rSq
0m6D7dXfThMhRH5RRHubMEX8UEnFkQt896v0OjT7HfahlYeSeEfXlOVI0JPQG5diNd2Hbdk9hL01
PZFGkSJZawwIeAK1wGxzYyJT4AIilRGrUY4cfyRm4YWj4B2kRO8UWr91EpPdceYy2FQZ19piVSuz
ueIop9CdeTQCkgUleZX13V5Xsrn0sijZKDdRF3PBYB11b3J0O8N87Okf9gy6DKwL7ZkFt5Kd+VN0
lHdThRfE8q3sjod6ee37WbdObV88meVQ7ZEo+JcMUuVW2zN7gKDPuys6Fa3ppZVHNjbGNX6WN68O
Uptxo+rFh1rJqSNBXXceB7FWGT+/mpb2nic5GFtjdotLqibM0tZQbQIH+WXahiOwNihJP0ss3x/L
eb/VgV1eU6tZeh3m9XxpDS1ezGFRxQZQhIX3paVOg6QFs3MiayGHmOoeKhsEld5GRCQUQBZy2Ogf
RdHa4lTwUMtwI01eJ8mqQWJfrYCGcWJe9UbgJVdmxqGN7jnhdMMdIsvcLTgUi5q+ZwEJBwqjk0Vh
jdYTWhjaJxRB9Y1Pne7BcUkyxcZa+2KRV7S9qS8oXVRdXvMcxt28av0KjeUl43WyubcLiJH0U9cA
p7fhgtrtzkBi1n7+v5mp/x2S9QsIW6UTIpwgtY6c5q4iJJUdfvbvvfQXNi4chzqYtLCPfDmvnZyP
TW/+BUX6v/vUXyC4uXStoKoa64hFEkvYTlbqm6k8TvRnRq1hoU4pOUYfZ6Up3RZ/Jc1JfI/V7HwB
4KZGQu+jL+1jKodryp1nHn1/Abz+b74S5ws6XSdsYsjy7COYO8za6b1RIvj+1pV0vtwk/mSiFbGx
SbR18uEq/RZwq3/ztb0/f99MGdC5OMFwhGJTsVdbh9z4ZvaEc/6u/gtv2HGwZdp0vY8Zmvq1k9sO
CJqw/+bF/EIYRz4fFp4JCoEjJSancov46XtUf+dLLkHdCcAMuSeOUIFX7YtT6L/4ts/f6r+gojtf
1mTPAzSjJhNHH+2FEVfo4JDPIMLJAch+M2fF+bI63cDDeNH2vIlV/nJEfY0XeP2tO9H+sjpnmgM8
4xtxrKLwrezbGzoZv7730l/XZueosg5KfeSBem26Gzyu30v7sb8szbkbegZKuT6agOjD+cbT5ffA
8vaXhQl0LscpnepjSqLw2rXO6SoUF9+7we0vSzMQltnZ0phZ9qFzjVqiO6C4HL55Kb8szkyiLZbh
MB39abyQVroz2+L2e5fyy8rkSi4dfPrx2NhqQ3zTqwzUN7/xLyszdAAAKkuOx4Qg6g1CG28TdNr+
5jf+ZXnCw8LtjnjnaOkiuepnSlyw9fn3npr2l3VZAm/oPAetqjz7xMXgfyaJ971Pbn1ZmEWEjmHq
IcZ6GZP/yGgpFmq3/Itt63xP/Itty/qyNnujFkltLwqqZKAQZNNTSjLre5fU+rI8w0hmJdTSmvyX
ALF+eurd9v1bN6L1ZX0aqQzLMe27IzIKJPYVturOAuj1vVf/sj7ddPZAUEMuZwMHEmGkj8VcTN97
BFlflic51ovtlYM4JpZ1tqMFHGZLUErf++hfVmhoISVZgrY9ps0SAsoYr2jKt/H3XvzLGm1gIBVW
zkfHDFKuIINsLUyu33zxL0t0qGReDyMPt9ysHqC7MItphuIvvhbv9zPyX93pX9YoFi7T0YXHF4NH
9sE2il3rDk9MESGmCXIW4dK0Z8FycBDBcpzbPtayWU5eGNXLFp5E+oShsTwUHnk2QSIjap2+jc+F
DmNa+dObUbgg4RrOxPk+ZtR9m/RUuzAaUJMYeEt7jSZxQGXoads7dhq8+zT+CGbQqLgXVzQDwpup
icrrykS9iHJtvsKNkR8DYFKrLDMO1eDe5310XZBQNUzj86yzeTMvJU0yyryl4W1F0BjTQ9g05Vb5
ZrpBVhNtyz46T1XFbYm9ZFOlg4UeOBsPFgJBD4kC7HR9Mc9Bul1ab5CPBADsnaqf2hW2LuMnCOCA
zoE3ooCAxjsCRUHE4+wEM/YTTtSWJlQBSDbLr6MuSa7hYW7MVI6vpAfjcFT+mvBfZ4Oe/8IK+5eF
ce3BHaproxkZPmSd8RD07fw+R5wMfPOibkpIMokI9pYBkAdPJVCCMD+TfgNrBOwwjwgwDTmvLKdB
gIJXt8Gg465oMZzydECw2V5YojpQtDb3c5gkO88Afu0jY78CXYa1TSPxGyECuvbN6Dk3Y+hNW4rA
GtNoMOPmwhAeN4mhNk4xDbFfRNVzkSOrypWxs5CI3JQArmCwXTGsatZ1WzwuVR3GnM4avV2EsYdX
8iAMPdEWwULJeXMdMRHTa/jKNy4unBhRKLCjftZ7uAGg7MssPEFlnFAZ6JOB1xLvmxdbaZIQpAvF
3XC8AO++P+8SyKJ737EwGTTBFv2VfKLLiBxhZKIM859uZVD7EbSaChVjbAPfigGbmFt/Mmw/xlmL
F823+4vQgVAPzcbtICwzt1OO9A6i0+qUROqq5WY8w2k3YQSmbxf2nLLg6ExeXI96Pyj/NKXN46T0
zirDodm0I+YmN/KrO8mk/qQ987KARLmR0ILjLIiwLFmgM0c4sxe4m1SsOvPRQhGyNaFgc6MVUR17
YV0eg4VhbICu3g9x+rrpDmA+s0d5nuuGfKFi+BWVoV7XAX7sgObTYcASte5cDJKpH9YkWixwgQfz
c3GXW6WInbqJ0kCCMZc9bCFrPkG+0/CciYnO/avQRkXD4GW+1IShwULR3YI/knkRdkE1OseUnIoX
dxhwQfaheQ+Wwj95U4uRAHZt/TxBe+FLcKeYwKtI3wOvufToa9iPSTsQdNAeSsc3TzlI1xfZSXM7
2NFNZxRiv0xMh4JsDcbo4DvM9aN53MrzrBl7m7XpvH41uPQvQzRYuzBP4ePAK4CXwD0dn609eGDm
2xIS0Lae8qMqnQs4Zh9BOoZXVmFDb1I9K1svYnlZ8qoCi5Dn3g70vx23Ez3TscuOtekw86qlBjEB
4paUiQgBue8F+bLtxtw5eXZQpGt7mM0tvOZLL4/scA17HGEaNK4NqorEWDdanE9Wb1lGqAWUkyr2
Cr/9tJLGoHFedk95zsjbkk2/yfB7nsYleapy/+wPW8b62qX1s7Xr9sgMnrUBfDcazj2s1kU1iGh+
BTeHbSZx97gM3jFIWk+RQRGHZJ1EWKan3dqgw4kGEPksfx7Naw/QxWaetMEcXpzFTUFvGJsQN8xj
hltqE8o+WIfEv/MR0p5rkWGu07nZnKSurhHWJJfENlwbbOGioQPoOAbibDQ0ZIlMIMbYDiwQ4q+W
L/ZN2e+5wYzrFMvONgkyoMcMGMIZnVbb16gDvA6KFkY/lnPSLT9FgzCqlE55j4DLRk04pS+WEU33
hen6L30zGJdmi/IxngYVRW8Mx4cfBvDdHqpO0z0k/fCJcM24gH2HVlJzKVG4DsfUAEmnuaLrTgXL
HYeKZavqTCxrJMBIAJiS/Rjdnnp69MljMzCgmDUOIO1WbzTGNZGmY4l5TtibaOm7dRb1DcT2/kZN
GPFKRdSe46oUnUk/c2Xc1o9Ag0dvtBTTvam6/BlJgGqPo+GOOlYo8E7FNEZB7ETqtZfoQB1A4sex
npDTlTLUDHJ89T6gf4ibSC3IMlzvIXLOYhKFATFhcLAGb4KjDEYx7g8QNBbokFiCddpHowh3S9mm
JwYnIJ+t/ogPOMNb3bk3SCzqtcO48WBEJiMHW2wcD5h0rOv0hr4jAUWLO0wTKB8nY6Q6/2J86wcX
BtTw7i1gvBOXc5/uPBGA84r6hzGrrGeTS4qur8ZtBY6idYUnHmE3LcM67PrWWYeFHbxUY8SkrTPN
8Kqrlz08Zr13PbQ/M/EPu65YMLkabvmelplfr2mkNwjOnF9gNcK7tmdiqqr8p2MyqkNVZ7Uvg27M
CzFG6ct4npB3+HvXFRsynIk2C4oVZ5oqzvJBYfvI4V4UlTVeGwN+6iGpoVMFKnQOQN0fcGhZhxS1
IDbTIHsMOqGvjaJ2d+cxB4pgd7Y2kY0JDQAdUyZgf9eFGpcb11woPBzvyIaWgkysINBvhayCghQL
RB1xwBy3i2uz6nlktQ5a7Mhi6FGLRl6gJgRXRTDTcDthenxoi1GewmBsHjFLDRvlOekTslTBAQE9
vNqSCqT3TP/n9lhapABB4ss80qYkY7oha9iDiqpdTYLi2VhcDBxuZqwRrm/ypIOl72tnPbXu5QQo
d4Vlml1tqh5dmUxEFSS3HRpuC/NSX+1snqSc62DVOAPvUP72luTdY8JBLEZL1tzotODK1YHxvUxM
80slp1okbaDC3KNq3a6MC7vzULZLVDR/USqei59/ccQ1vxRzWE0VkAHtwCxB+bsCksA3b4PDASZu
A3DW0/S9ys78UtkVGf72jFPOkScMp8hBYuGk/Qrg4neh8e8/5v+RfrY3/+tDy3/8B3/+0Qrd40BR
X/74j91ne/Vef8r/OP+t//Nbf/47/3hoa/77+it/+hu87j/fd/2u3v/0h03DMF3fDp+9vvuUQ6V+
vzqf8Pyb/78//LfP36/yoMXn3//40Q6NOr9amrfNH//80eHn3/8496j+/b++/D9/dv4n/v2PS/3e
1O/917/w+S7V3/+wTOtvlu8xO/R8y8R0xnWfPs8/iey/WYFj8wuua2JKPacYg+FXGe8X/o047dA1
2RhdkyqHglC2w/lH0d8i1N1ehB8f710U+P4f//uD/enK/OeV+rdmqG/avFGST/Pnuy4ITd9zrMCN
vACoQ2T9X0nq3tAEmNL8PaAAZ1kjCAN5iPTEDoa/KOJs/3eD+T9v8SDkTRzP439AQkyOs18rdCeM
nChs7B1Mo248IYIC/4ZkFUh9vfT1NSgGx9oOFbxzWhsWwKHKMOZ+jQt8uqCigWx3JqWD7nWFfYcQ
sX92zQ4tSZGM3g9zcvuXWU+iesQeg2CzwTGKfKcRECP60YwAH9QQktcd4Ot8vYyMvwAbZMFAQSgR
CaGi6ZvdQKGHdhkngLUm7id9QYqPu7xduIYruHItStDatXY1+tWt7jRdnd5TKVqapLShdKf1Yq66
honb2gd916xQvpGGwId5h1rKmd3oxQg3iVPOJ594MmJ7qrr7CuntZy6U66/QUYYH9EYq2fGuFjAk
x+eEot303VLVvA116dfbWXnKOasn0bIvkV0EzCfHfAZQkZloKCsSX9YUy+6Pc5Hx2tneYGKRn2xs
c6bDHGewU+8aS4FrU0DhYkYkGAzYD8B/vmYQk1A72wY4CDfFRbuSBbQLuIbN+CzYtEGVYaZ9YJhH
0E4VnhEReZL2jwQvyCdbl92vbEY0sSKOOuAYBtSAxr3p8ZEy11ruMho1Ao2N4BAfUEw369YU84cx
wDBY1UBvrVVru8CYMe23120+4YG1gp6jjDtaeJmJBkKZY9NQv/DRvFjomEpDxyTe1LifXbgVeR8s
1goKsnghqKZ58NpucOisgO6mRimKy8XXeXrNAZNuxVDA1ABvZxIi0bckHuoiGD5k35kvBOp0N1ov
JQbfRsxZLJmcQncryHUKLJY7xrgpWtaVpC9Z9XimjthMfO+gE1zYnx7z+GZFU8f+NdOFOXB8bsVe
2uARYuXhal0TFqU/Mc9VI1ohqGMrTzGNRTPQ+1CexgWUhl+QjqrnaKnP2ERELWE4aDzF44zsTCQF
UJgs982D1kr+kIjDCSG2AIGdrWFZtFUZBAHOPSP+JiMVI6bCbA7HVVqXznWXWl2Bx8Yc7vxwKM4B
MzaOCNMonnENlgCeRwI7Vl6N554jQ0acm8jqIonTvOR9bYsgh1gnUAl2duqa/k1JHKdEaSkKZFae
NYhLemVzu4e0O3I66TA35YraHdKnmO+07ES7CiwmaGh86+bWdkOfxRZVwY+gMG1rE4zoQrdIvWHh
IMFD9ITnlzM1B73CBF/jEk2Bh7CzeU/SHnDC1bAUFVkYH8RU6tcOX8e8qmG+4LTXfciSB4OAmimf
6JBEtm3+JD4vuwxCOb9rHKXu2q9avIGWEYhxzeHJ9zZVr6sZVoy1oEBxbWUQVSaHKz8LMkXXyBzF
WuLH8leT77JtCMujGgIQmexsx9Gvad/qYFVRToDtNjB9rKpo8hls1+1bItsJDYPrYXG3zODCXET4
XNawvNDBSZQyU+9xNjNc9ygMRz1EtavCtUNg4kIGFyUpZYJnPNLlYgDfIXYCr92ZtB8AZdM6QbNe
bbSy5U8JLEgcNNsbcM7SXF6gFiIyD4gwadYMH4jOqfw52UX4iOZtSreBIBzbb5ctO+es9j135LwG
JjY+87Z8p0axtGJtmGG2G7iYeuubUU7yiD3YBvjfCcsN243xOGbAelZtl8JsEFSTNYkfVXDNaROz
RN92Cyk4qG5BHgbJcOs1te5iVywISLSwUKTXSU5VTBlBNYYykP1Wm2MjY89H/LeGtOZH66j0cpLF
BsRrpRTqg0x30GymMHyE173EBQmYV2LykZ64pN4VHyZnOmelfDSxmwyocxWTVwbkUk+R3SFplDxm
0gLf1MHPCjbpzB69N2wvibVRDnmFNR5aZ2ViXN0VE1KzbZePUXWwhS9wd5Hx+CPE0XzT6BpjCRY5
sFJ9ReDWemRPW7YhfpF0mxtFRquaejbC7NVm8kBQJ0gXP404L8vOFs7KUflyC+Vzqva1Pc3P7uL2
APldP3oN8PQS9lFQJBFAzL2wcpKZjVuGC4lnPScP+m3krE2rrB3bZs13Wt+Ffi3ScyNmtsEpF0yZ
RWoVJEfMXvYGo1micm0w/6qM5hsT6Hm8TnVRJojsEvt9yVOaNVXoAfWNFJJ5/OrZ+AusFNKiKZwx
6Bl4mFEpuxh68zQXEaEZ2UB8+WzJeoMJOD2p1iks1l4Ky90XEbEqc1+5Ad0+D75rSvrqJiB+CnGo
a0ULlXbojit3kS7JnYtPcUe8EzrIpHVUsJZUFBOSxbq6J9fVyje+DRgxpsXtLcdpweaD/N8271rc
qNxpbcpDroEcfiLmsaWdO8w0hTo0nVhZ2Pat1YLl8RbUG60m6U71axq46r1tOnu8YEosh/0kunDg
nES5sYHuw7ZmTELhsmbP3YRtWzyZxMJJIsY4m6zwY6XGtetkkz62ud+gvgN+lmAiT4yPFNpPtlZn
UAxsR4kGym/6dtjwaACA0NvhB+GdXblZjCa79jgZmQfI1KDwKhtJ8yawB6wJOHCSX76fO0T6essE
rIUAKwrSobsnfyQd4wpgP+w2I+LAI+nKquM0dUO+WyCoEK+yYOyA5T5hScW3CeUgnTX+s5Cj3Eam
djheoIIJIXBh6DpvzcTXSKc+wuINjhAy8gtMa9hArKkoem7aRX8aja0f25LtmD7Oh6/ci8zoL5XE
A70a/c6kTd+G/WtTC+OV+eG0CYJ6k8v+mLn1FAuPvM6yor0/5P220VhO3TbIeQDPO3iu0T6kUVyi
FTkSpAUEyhwWfqpqy/z04GStID4HJInZeFBdLGzBqmwJ/Fnb2PZ/oQBd4qHquvXkTXRal8pY48f2
yg3a/PHcLLL4pzvG4J0sgQtun/UtD2VsjaYRLwo0BJu9/+joYA8+gZ4yTE8MOcEG366zdrr6Gscr
cwlo/FXqOze16Um6WQNHoNVAntHC6YMSVvRQwon3RbcfKJwJfpO14Bfns7TLYp/rGtu/cxerfBLM
4IF1cC+gNaOTK3rk4dQOdPehQWyYcHEPh7WI4XVZH0lIakUhxOxsgJaIvbbAiq/8wH8Na+IwfBAm
tcuDwhbMruDSbrm5EOL5ncXX07hbveBQYUZEmoszZ1mcRvZzDT5+KxsIWXDizORlwmm/mYPggJ12
nMlm5IC4Kj3T/YyWub4iYihnCkDWCo3e35eW5+26nmfU9hP+Vgr3aSVzl0jzxCB7YMlS/OPk7VXv
KMKiN6UVLSHDwRHMAxVq8VWXjNDcUOhdeUtIE7VGIlq3QZzQeAtWdL+G/ZCQEQUeD0fgZPAl5WrZ
BiiDb5dSGXu42lvZVzcAkt+Q2HX3iOvKiwGgATd/JeM87+6KRTm0bgsUdwDY6Bq3QbHtYW2us6Tp
oI4Ql7IS3oIJ3V1YaICs266hDSRkbT/JnpYgZ6JBXQ6kIV+apPo+OItzQiwJbLAL6uMwME9iD4W3
PYCTnZh1jHl9u1DtgeFo/PagQd4xe8FHnKQIolsD1JoCHj56/gZy2ZVyG24ojCP4lth4nTNHos+B
KZFw8KsY0Eb2g9J3k7TeOMDDFcF/qffUJiNA5ARRJjldE4EztSIVEuQmx+3hEZF6dSsQ/cWcwaLt
QP7SHsMa1lurE788ZehLtwfE3prJuJYTjqg99kKqHdxRAKGQD40tIyHiv9KNYzQPJltwGSdBk0H2
NDF8tsjTQXJ8YFhhf0nJAU2FszMXL+OQzmHUlJzcC/Sluw4K36qARrmyye0ssuU6HHKBAD9wL8zQ
u8uj/tYicTqulUP8j/M/iTuPHemZM0vfy+wpMBi0W5LpKyvLuw1Rlp4MenP1/WSrMdMtYDDQajaC
8Ev/91VmkRGvOec5lbi1l1LbjRGLlUG8Si89VnH704E1WHE44ROtFCJv29zhBEKPNBTHJVmecl6r
Gc7rCdUc76a9wIvP3j1yQGq5flqm8bWI7hqRnaMxXXReStkImgLXTkJPscBIgKtKvHcYfNx5U+KQ
ZG4auecFANXGxaqwNSI7eiiWa/PhFCCMlABU2LsAD2tYM2xUEGEXXOmeP2pDdUN1ZxwURoTtdI0I
NKZ8O5rlCxQ7ZqQ2sMZiWPQAk+myadv+jOBCEpgDcbPsTUknIGNzl442SQ/a+gU78jWVCWNnJ28v
HEkfiTM+2YPApBEzk+tCHKxyYFAbxWeIIgSMdNZwJE2P3hQtMDkD5hrozvTUVPnjoJy7PhX3VTvz
XdGmdJsB4zEpyPYdUQoaftmMUouzgOdNGr+IWVtr07s6NgCv+ujK7uToAN5Fzuvlpfqr7EAJzUa0
EjlnQrYTU//BIOQHQme7G0zyy2jZ9U9KB9TgKzZjK353NW0fe+NdbbvXGMT+pqLn6wDgsOscT61h
YQ+eimszNsavjjmsj6YTv3m4RAPVRBIxbjZtU4b1nwNkttLXSZ0yfGcci0MBnuXaHxh8htx2+FxV
/1p23o2uC1pgiX9/zH9XLpMkAFfa4VvXDoMyj+PKggHQwh0FXxxe97itqgdgjBB5SKwh6NAiJF2a
Z0iQPTp5BLaq1o6WLn5xsAF/zvlHVmnrG8xGhCAO9RvqcepVvgF98ke4wO8sqp1ny3WPzVQfZulg
Lx20mdqBOumU10zuCKBCUSyjgoC2Pt/EhByA+y+CDr36rm/5lVtespsS+438byirzalS9gmO7TuY
9fEmduzvXtOOjT79MElfTo3qL64xgSbqJ8+DOyjuY3vNzqShkB41zFv6hW1runsylZIgNXKHmL8l
xacsd23j4SNe4Q+0ieteqLdxDjuUtlmvvRkVH8q+esHdlMl0rhcPixObXEW5+SYpzij2in206E+u
k96vS31sW41vsm6wG0VtYwZ1N4ZAtP/iFcqHUPHO0CEDcZWpJLSmhXY8nvfpgh+DpDSaPduc9wJY
atiZsCRcQ003MzN74qnF69KDn6deE9SvWtSyHyiLbl9egwjyWkC19bzpw3BMnFBs/0MSX2ffqofx
kBAYGJHTjcXYZ5rkht7aeJeyYAVVJlP5lqk4/oiTkVWn0eXvPE3DGzldjU98w51byWAAeEpnUXq3
K1kYo6kEoJUYl9vKCOx2yZY3LdPLcbv06L9yehfS1txGv8c49SNKKyw98qnrHCF7S4wF32hCAhhx
ZLL/IiZ42E1CO5PyCEZBi+s3lVioDmT+wgN8QyIx9G5yLW6UPTsBpOz1La0xWRur5JEgh89kmnDP
bN4HK8HRVDkN+032tskWmIf+mw+2eZgKwevbX+RMG+quU5gMwn0nitbZO4ax4pH3Os7/ZitSzB9s
BmaLLsJujrWn3i1R79zezk4NcsKx6M/5Gj/ituTjR+XHxDLBX+x218Vwctvqbh7XG0g9r2Ylaog/
nfUGkjEJB718FUXzJHXcJsC5yLSmB2kmO0XIz6QsAjswkC7ll+nwmwD9OOKQDAQYj8hWx0mYb7nW
70bDtHaWXBiT1F1QCIuntatLFCTsnTJScy/T4GrP3prcamVJog0jJr+k+do205U6OsIhDQDnQ4qU
gtZ4JssF3CwoLEtHwi7pMxIjx4iWRu/U3BD4kvReTiB7IJa/6kj4KWt1l61Zfm7c5di6w15DA+HT
qapgjGL+hay/xX7xAcDwlyntgFe21Xx3olyrogRWC3t9vjA35ZYbK6ghTbO1gVQUyRJqHqbJMlJM
GzS8YBsTt8NTR/5JHRL2mIUpnRQuWPcvn+pgBYwW+QoCxtFyyoRXE6RUzXSGEZ7wtounmhv60E+u
TTZUHQQHcKiB1fFX82lMmDL83b5XKWdTC/3SmxjiomoEboK9T2KmYqjj4ouvvGbZWcN6Wr1S0KV7
5Pgu+t6DFLmNEuN6HLRxcppsFC4pSX8WwQcUWE+5kxZeyAaSRJ2JZdxDXMgDa89k9OfBSyG5zL+O
3UxbzeWjubZ3G7W1FvbQQQxrfhJRH0HRa5WD4nkM8rLelyvf2go47YHpXrUjlmkNnZamP02au8kY
JBktrZdgfidhEhYlEQ1ZEZG/jSkjzEygm05NwwQV//rjVytZbXJTxoYZjiKyntTKATUnYKhMjxCt
RHUrXoxY9wJcQPVZB8PVWONjvkzhOM/ERQ1hzR7s16NJCbqe8QWwYsZvMaNuH/AHeHWb2iO0mC/7
M2uFDQfCVpOxRYU1MekKJ1Nex4HVwvgLiH72sTSiqjbklHBdzTxn2YTbRRtsGqQrzNQ0uiFsdJjp
SBP1I/mY8G4c2vJk/dPJ7saDgWMIkrTXv3aM6c5WTrzyCopLTO3LaAJ00muw/Jyk17aRU2kpGesZ
YmCUyu9ks3bRU2u5D2w3XELARcOGmKAcln8YMf1EDR+jS8yzp+XMIGZ0STugkCd38miVepP5RwSO
ASHPEO2YGplbnUV8RyppmBr2pze766mupr8ak3RVu0UAWW/BbufWIXnSv5VQVxMxrsC62I1z/Qpl
7GsegdkBidgTOLB+LgblVIkwDOtofj84WHW0Ra1HV3eeMfsd2mw55mqV7C2rK55OhFPOsFJLGnJi
cEI9TSxgg4J6kMUyk/n8jcOBeV0s3vhNLhvDEZeSC7hYaDRJrIf2p4j2ZtJFPlmR7dj7neaBwQGO
UMA+SHmwoxE0F7j1OtKYVevJM9jW5YTGHZuK7Ejvau03dOOtiP/z0IvH9iZFG0A4RPpBl0aez2Lg
kCIlppy6t5hFSuiNpJH6ReLel5ABzzgM71u8tH7DYAYSPSRWJcg7GVlgGBOZ3IwNHut2OQ2WI267
yEXpUojhAvPzUTYRb3FTI+oAJwuUs91U3vKgc6YmjX3HmPCSki8PznCudhgqrZcIxikEkH1mzcGy
6JcFLD8UR/XSwKINOICNwBqGV0myBq1m+eq4o3MALYAJjRwXVhT1LmtxeU5e/raYnDU9HdPV9L4Z
4/4Qk+niQ/qenh3okb5k/eavxLL6sddh62qe0PUi2MJzhMVfyx8QunVPNBIkmqlV7EWM4bFt5D10
QPeEnKO5OAoPTZMVzyWK/Z+uRWLjGyUIDNBh2xQ2Cb1hbjEitT+5nmGswE5EekG+y7ZWThc0XXZB
oNBvwazKsLc4BcmZJvm50B1GuRb0mYsWUVBtjdz7cUkJoEsFITMTWgKzAHmH63kbKHAs5gtgAp4A
wZkYK7oiwZ6C6GCyGvq6P+LybHYMJwF1ldNmWgFUwrlLsbFOP0s9ezf2bAzIvhoQMBDePkrVgIUU
eLC2LXEOu7yLxh1jAoW5ODo6TvEr7eKlWqY93LuvOWfO3dhd99JMugPoz6WL2VjKGDWGTW5D8lMk
SadskGFqVB1RwAOZk87WQ/qghQD1aJd8Y01MrWkRrrYGmoM7LUA8pEImkfR6XOlfi66jBczq5XEm
PwDdDMwsxDPrGgjLMk8MWBjNeYWq3kybnjtSevO92hPCXgOgJEY5/I+LpPybaK0gha7ToaXZ5Sla
1DbSsHJR6ees7fpomh64/4ZATW2+S0X5WLuVF8Aq+lxyicZTB/9Leps5TzDpWRWlBDh3GyAB1Zlw
bQ81n+JmhhRVkPkA9GvNkZma3JrhQrJD0Fpt8Ycw7i0TRKbUwHX8dVh/+jHltQILIhO80avdo2Ed
aQJLvUv3SeYIvK9dfzQTLw5HZ+l/yjWzdm3CmM9xrP4hVmsfrsQh3s6mZvq0m8Nmxho3ArKOty28
k9erzKkT6ZcXu23Y6h0WarFha88Kd9bsW4SvYt8MPLSjFlUHUbqdT/4BLdpSiY4Jq51Y29Guo0eV
d+a7aIvfZEo/lyq+z1HGbfq07RDyxPtWJ/UckLQincQQp9lJ/9bSJHo9mr7BEH/pBs+rHruPctXq
UDlz+RR3UfwBA/SJ9eDFirN7VCD2c76SpFfkQHusrHlhScgvUlsPVS0v41xwDoyNC6EkMl7rCiJc
pnch883vdY2o0tduZze0jX7auJ9JFpN8ajPCZJDI4mxukK3NaOJmK7sO1uz8LCa2fgIkR5g0w4dd
XWXnwvgqczH86kpZmEQhfh6qSZBfFOW8vDXFBNS5pJnUjjRpWifwlDFJAseO7MTX2mJ9l2UPLVvA
sE3I8qpiQ9utVA2Uv6ZOSAgvKOieYUFijNq0AvNVENJ0WiJzK8Hu5wOT0FLfAhO7A2or75x5YJiY
4phyZnnE4AyUUZ+OWsP8jiD15kDhdxg7+9KUbR70rUaUGAyR+WXqAUBZzgSc2LP6TdkYdVC5UE7r
xbSDvFU6h3vsbC2SwxtpowPL5N+cJQ+agA+1NuYWgSxVW+w+0MmTaDdSsMnOTrYzz8lJ1NoOJuOh
doYT6Qp1FGiRiXyvA2oZDGp8gmvF8LVPD3EyXCEzxcrCfjbv0zI5Ocm6z1TW7HF/s6pZ5XwE6SE3
7HWcTT7kzLkidnkeItmHBtAKss1pWj4A0KpbM+35Y0lkt+JW3sIE/SopqdkuTC85+5StDmf3Z7Ik
Sy7QX3jJoeyB+m3kofOqu8QaD7anZUe0jAbhvCIDAaKTMU12H0WQ0rPKbz0GCigv2m3u2Mk7IWbJ
mTHi9FCplu4vokZjmGsY1q7i9X7gZx1+bLaZRwzD1lYmjpEGEM6rLxdwmesLeS1kILjEFSDFlBW7
u2D0HXRFWdI4E7uBaIGRtxRrhCJ41dtf+KnVRB957eFTjfkkpgs26cql8a6MdscbOh+XpS5uNYNt
NbcxY7kOzznhGV0Axpdh4tp15p+lOL0YOnyCgKeoF6Z+u+adFocq15ynvoEdwGEh5C4nKuJ+7uqU
e4Tsmi8J7ilm/eeU315Xj3vWbExwSl7AyrThk9YOmZhu7IQ1cmjY2hoRZ9V3j8YORfkYpENt03pY
1JxuWjaPq5G9ejjC0Wk5ycbwrD2LQG5PwiI4hcvycYC4RvkKnod8CfJzINM/x8z238kpK99ac34H
6r0yy7rmOXsDavuqJCotSMyZs3/MFiQEdmYl5xYUuaLuQnbgE4DTs5kqtFGHYuVE7/XcjS8diTKH
GQv/WwNFpudtUSlrFy1uWHmY5oNWg+VEceyUTujBCUlY6WQuNs60ZJFbqPWJb4XjZiYBNliSlrKW
lPR1CkBzVu9NYzI2HKPMpk8lT+6KIMcRwOEzrPMuzSwDjyx/nN6Ym3xlX2gkcb1f4YM85SbPT0iv
oRWhXnjpDxQjcoq91XaCOJqBcg2Ek1sCEaHs1NHII/OVnROMyW55rdquvKyYpvkZp5QTUcqbERKy
Hmi1y2+p6KVvwJp5A6+ZQ73rAEAAxn1SMUFyjaM3IbB/Nt8RNxk82by7xyQb3w12+xJFhFj5LUtg
bdPYeXo267UnFjyfrL0OVm+XS7SGfVPBEjZGcQZxFguyQbq5ZciqJwedQ59Kvl7RS07RSS4aFcy0
wsqiDzs307ot2pzGxvDMg+ny9OFIYZax5PmN1pMtV8o8ekJGYj4k+ZKA/7VJ+xCIU452zvanM719
CoMJ3aCV7o185cmNxfAMwkawf2/0EJw7enZb+8oGsW8n/Q8h+xBKLb5PRr1loAchMNETsqIWS1Mf
7TxQqi9wRHxZOvSaxRA/uh1vEBVK4VuWoT/mwoP7p2lj9w5hfSH6rTsByTBuQeQav9Kz4zdqfTfH
OF91fANJudM7Q7vpqnHcxZNLNWqVaacTwTTVzzabCJh8eXIwKnCfxaQBC+jQPvSg01qjZAe/LvFt
u6IsMliYWX15o2msxYDzu9PGHdb6V/aDFrBCH/dNA7xHFEwnZWMNJ9pzGJWAYinM2HXb16xOI1+e
c1EwUORgbcMIiWaoyDPZtoaZXFzHnb4JPnX2ONSY6HmkQ0ZVhCZZU8NXQ84BZB454d+35Z+GXT2I
jDp5i8difmUqn/0Mhm4NNxni3aAjAuAJdYx1BE10jSxas+Ql4jzbz06W8/bN7m7gAXl2U3PNQgtR
cYB+Bw1375F3zg8AtxvUUI4agXHB3QC8lckqDA2V0S4yc9BC1vIfNMjtwhG36A8QNHJ0CelfRcbN
VSmR2JtMwmGXshXkjkHsiFPCRADpFX+VEsPnuBTJPqfW89GpydtsElkQLaiXzP5JK3vnDDOh34xM
I0KHIMIOQgx0aeRKkJUpknFOpR38hFVYg+fzn9rtgDrhyUO580ziDgtXkg8gWZC1yl0A+L6+RGYP
CJD4DJbMkfGSRGmGBMvQQZ4bI4QGTaQL7z0CiBPFzapT2s2sP4l547oqCaij40y06aibk/VuAxBg
EdEWkt4hyY9ztKZBmnB8BFpXoOcak5GIK3tZ2Q/mRpGc+rJXj21X03K5s2evuCRIumRz3Guh7VQQ
++PGFOynr6hdTCjJ1qJPt22tOaJNSPVAdpLq1e6+CjVPl6QW8/MS8UpUfUxosSRg3M7QTeVycr9F
No4nj/Uz7Cq4jbA3ytlPTOMDXBSDaJLGU8OIX/Vp6c9txDQiHtw7NBQeYenM0GhDNWAUvhgqk8+z
eptYn9VN3lGAX8UYrB4y4g8zm7had5qhOddxdzDK7o2WjUAw2gcSIlKu7tYGY2yyPmQWecza5QJw
+AFTDexjJkNIxuyKoZ15QUQULm0eM5bSbDPM0fKQM+nUDzqBWEjL8ohGFpYXNcbqTnutIYDct4FW
+cz+pB+RqigEs9wA4T8MOqs3Q8mMI9CS4gMATIBcy7imN2vxCyuIbhcRx/wXuZ5CAlQjzvMhteNm
V1kek+U5sMaWbmHedG7ylGG/8iuPjUoAZhuCIvMewFGwmhj2LR77kVFZJ9as4JUYmWXoOhxQRcmg
b6k9qQGRmSD4XlPMOU0dvc7eTH01QUanXUaB9qRF4CeyskU60F+VQqQV30F5I7QdwNsnnNX01bYb
7VWgkDADmxiPd/a92S0+B+IdWzKzXpjh0g4Z7Xib9DHRl24R0QmL3hSoznEFIAec5LFz0d8ns5E8
WBUWWM2EHREI5oc/jDjbUyxy+1LM3g/0luc0RfwgEvGbE7m3n1DBhQ1pGn6vt+Taie7FqdeNyaIs
tFGVqa1go4XsQ+ZfE2vM5moOGGz5QD96gjp6Q1YEa9m6QmtPBhWNql0uISl+P7HpPSrG5oe19CjA
0uR2chglOfEPERnjxzB0P1IAYk1JE0JHOML909HusSSrNhBsNmaULTt0xG8UZ87DOjbah5eIgYuv
DEesF6Xr4AYjwXzrZtGTIldwA5053gOKp0eRnbtRw5hxoHU8pBLO1xKQWprjCMi+8kgHlTZq7wQj
/pVcXId80pWPuOpa8uGv9IaLyjNChifrCHOHntgRh6krBVgcSYRHklwjD29JeWhenSsSXlITDljW
x4UhxiJL35YJIjlkx1Fgr4pdcssykj7QUAYcpG6RQZsvTEwYJTMImMmQtiaCfT2OrT2ZCJBSVX6z
ZDaanbl8WObksUrWOexrb6cXvWMFccd+lXyQdCJH3Yurz9mc1rucUGRXzy/c6dVP3ononYMF/UwH
BO9hYmR6yGKl7i3w1LylpbDrq8+nCjwXRpwhZM8gKZepc4eiIyt3zNSNUwtScqqYq2nTesyriMz4
grcCFr1VvQx4FFa/LbTkmWqhwAbR/nXkC2+h82u6b+sF0ZO1ZTDibRxjuaTwmcKa+dUbop3qYs+J
AH01tbDRCRFi5DGkRs0tqNH08pLr1hkgV7sxqPRuJ2B4T42RdpRHtsX5WzYlMuFmlvMG1WXPRAGm
Zpp08MR+Gg2ChXJrv7GUtklmOhNFD5Gt6q5XBKMnBCM0A26ZAUkgedzLWemldYzB3akz4uYZkpdH
ZCh4QdybPsGYstvG7vU+S7RouTLUsjRlhlw4845DlfVVXETj9zWQAAZ6Xcj0SzGfX7k9CNHkV1+w
d/wDs56Wh5Tugp5uXPXxzkocYKd4wdVz4zXzfcbhaX0AsKgfvSntn/uZ/JYwHpNVbsvc4PcwLo7r
blwxts2GPIrqvhtB2YZCRVX142FqIqOqze30lI66mR6MPNXHQ5qjg9jqPblVh6pThr7xiLK9DqZW
/EgmyQb9Ddkto/DbbHZIKVCqL0MbbWe11VLbkFsI+V59xucMELrrc9s4QP4Dz56sY1Wd5VwxBCOP
k5nl3IrEfUEYZv8w69e46huz5lfStMsTkkFWGkm/QkL1ErAGvyU3E/clfhTSgRs9T5ytM66CIadt
lFt7qfHUtelouSernDLC6EYsMh8AivTqrPKieOwNd3hM85Y1P7ZRGi83YskfEu/YEMtapNGyQd5u
yKekxdxIrp7mruyzAMcFS8zGCOBWJrx7RhT4zRBO6nYokx7pnFuDp2ZZjwcIXDrR4FuyYlW6x3Sc
Gz+p1KwXpJgFl2B11UjmgDZr/M/oO8OWGaDuiyiHvpfNJl2LjHXDCuZ48N4h46XpOY9pafiJzfJH
TklzdsCEkjuXkNBFWlPN4P2aZfhHHNFE7hSl0V2tMxzlNV2lvc+nPuWRI4dtRQibqoJMaIKYmBjk
KCkWsnDoeEnfAK1uIRPbLikapX2qq7j3bUR/OtixFgiyyzCpDWaR681lJuDv1cJHyZZ4zsDa1nWJ
wAApS0GkQKFAOvIQwcblpOjcXaH34Dep3xCVylQoPSzhkXU4HtMauYM3wIQMsZHGNm7utU//VNsy
InKI3Om3ZPHheMrqrGFMCvf9hnQkfDgWj4FB5KcCrM+maUUPLpcqQd2/lsMpXYG1horOzb5ULBC0
S5GuS7eHYbyqzcS+VHHY1I27ayYzt/YIXueiCrCFddl+kgZQ9ZQ1JMPFSrD6yprGe+3l6DS3sWvL
+pQ2ccPNjPoQv3WFN+CEcHS6RpR7NmU3Be/bwq6bCV0mHNSB7LUMJgJFDugzTdv+4OW2Fe9Mp0JW
u1qjJn6ucT4u2HTAk+b56rJtX+VKm/3eK32MUB618U2Ux3N6QN64zo8UAGQm+lnkDiSTpGNJ5UY0
chbGZmlbuw6l27zVuDON3chXlt3ijh14eDXR24cxsnt1UzuL+6WmQYhtj9jJDOHxairMayRxr0he
y/hs16x4uF4RogVUp1hAyA8jA4AxdfyeeCiZEUCyFX/mMZvuyZFVRTgqla+BAWHauc2yjExsmwZ1
4jjN4w8GJ0DbVO2lZNn3tfM3umI2X922dUh/9Ah2uYf2nFeHXG/160wbSeYlwYZB92brlgSOWKLm
Yy0YQ3z1LcbsxaHOzMZ8RKKIt9zqHLkEVaPIJ7RqfakCLCLYLUdMP/GGfV6ZXIjmGV2GxDj1X1VR
yS5k2GLMxxY06vKgJEo+bli2jxSHM+pdRjusId4WexmjZ4X0bdpn89gVZxPoK0qEZbbS7YAK0+J3
gP51N5e24fporD03EG4M2cD2xjns9IYNOXbYMYcJ7XbyELfKnELG1dM94ui53WRJ6t1Cju7mW4bU
Q4xi2PDQ5lUorX7HKZ7x5WtZ94SUm+UZ3yUFjKbbOhVCnBJZMI3rXOyc1UJtaVuUIsGYJm2yY5yU
L5teT4aITKaGVgoJfv85Dy4tgmVfRagpyFYkP+in3GMLLpr5btNbL4oiKd7POhQPBuUOkaIJtl9z
M+LYGPeWIuGXQhzo7oVYl3QKogJbd9hx5dpB1rfLOznfaROsiZ5LpI/Z2O8QI8/DllTzxDySwh6b
2zHqC6oPeMALdnsX4UTOsviX/hQVVDXMBNf0ngJLL/V4/bYR7ibc0zNLaLOf3WdSyoZzbQiklEXR
iOZ2GVxpHHiO83RLyKv9aVqlLDYiIyOCWg93517RSn/zNc1kUwy5+1UvMv02nalGLmxqFu4u3eRd
5u9aL17adTvwzleCkZWmxSUtunLZMPoehjMip8JBJDjTg6CWNOQDFTmn6v+6etj+LRffOf1u667+
6//Vo/c/TH0X9Vs99u3vb3/+VP/6//z/5+b7/ClxLtCVA2ftgZ780+l3tfM5poGR1/MYwQgpTGGY
WO/+7/6+u8++gnDz//j3/2n3c+1/6LbruhZ/tmGAOvzfdj/X/Ift2ix9bdthFYs+///Y/ax/OIZl
4OZzddclmJz/6b/sfob1D/bjhuNh0TMkRl7337H7WQ5/kvpvFjw+uCtIanIck0vFMbx/8YDWesPs
MXacXVx/xxO5j9b11I7aF4v2oQSYuZdkE8N9IDE+g9vNfysOrPgQCdTTA0IZ94Yes/Tx3bF2Jsso
KONqR5k9oZtBOa20qw62cDe8ZNk+ctp0N5rzR1Tot520n6ciIyUUiLcPrp21IZzyAz8QkU8IrH3e
tZKgt+VZx0KOuX+rigVNI6r8QPNmdh2o9gisAvjAnbVlL3rQs/XsyuVTzTOSkjqso6v3pEdsQ7TO
XVz2xrZo9IeYrpmdffsQV/2NXBeEg0s3gNio9/1KABRjRZalpnbP3Lk7CI1dbRFHwld2cdeo6og0
ltEPURi+m1Mala67U+RKeRyrmsNZn9mIVmm7sblY83PeyxdTkOkVR/03YQt4K6bkzRlzIvGy22IA
G7+M+1jXvA0f/TWqBVLg4jXmjEhl80fjes+pN5G6kcyn0e0QxRrVE5unHxMsP6fp0MCTSN8cj4xY
KekCWa2gvAfsIJ1436WDvRkblii2zjGGeiAK2Pjv8OXAUI3iRzYFV/Pk3qkJgQZMArbz6PbqPk6T
OwD3ewAuB7RtJIBlzp9QY3/IWdnN+upsm/kqKLxCOyCgMOovdpWdMUGAARJAvUC4O4TJ7KxUV+wN
l1a7HRf6odQkhIHC39kiqEA4tzTS18r8dkZ2GYi0N2l35spnlTWhS4oOXt+/0RtUwYrSlJNvi6lt
a079O5J59pdps2d0ZAR6lJ7nSOW7Evq7PdHdJkbF0JvsmFhEmygz7ueEGBfRNgxE2IzQjF1jZgYk
8qTY9cawd6X1GbWd3AEyi3zALK+kkBd7PTdI7tWUDUNj/TFV8lIyk7RqhvU1PyTzavmwRNVjlU1n
oi0kymv3Kxni5zUqBh9fyysOts8xa+8Q/t7AWDc3jrl88BxccofgXBaPhWV+eG1yKe314FELkMtG
CtxcfUeVcy6q+FmU3RGKz12Bk8tv2Uviv3hE3Eto80j6L+OVNTYv3tSxdJzYWq0F6Sxkw7E0P45J
920lJARYsEc0DQ0YuiBqkvW6Jzf7j6GdjnieXhgCQbRlsRMQGKrCLEW7V9gaBCS4E9vSqM+FMbwt
7M58h7zG1By6jWYP2tEtaLAE8/vtrFvGdnLrUx9hVc1IFqsWL+CZepJxo3yaMCccQXbwdtNzzimZ
vY5qn9Wo7yCaE/KVsItR1C04xv4Yi18E5JtNmlZUIp4I2758phPpAqLgn8scubc0SiTgajapgAA6
kEa3EEoitp7DGARWNNKmyXlr7OZV67CTZk734DZXfengzAdEDeYu6R1I4leDkaj5/NnC12jbd0tj
Pk1i0oPJxlzU65dYqi+tcQ/OCBCXRfMjYoiKxjS3N9jjXgaGTreKo96vo3I4V6PLwqfU6xsEGPus
4zSIXfNXM2tWKxMBq4MhzfBaVs+e6PfEPh7xXJC4crUeQc1nqNmkH2NmDfciKslR1o1DVrL1Gtvi
lV2VCMncY1CJ6pPJrg6DOTpgrzljFxXHIlJnNkDmPiPF2YckCLpdOC8TVe52IDBgo3l9/ouq8WlF
/LtRrLWfMLw5YeXG927P89dfLY5ObN9jSUJpmDt5f+MuwKtK9yEpR2QBFi64mZy1gnXtcXYArXPN
5GxMmEsSata/I1IXgU4Ttyc7B+F+ko53K1HF14MiDRJkasEU9xo0K9waEVnPm1zmT8L1NEa49DYI
80zWvnCK3RdA/Tyv1kplh4XpdkDIi1q5/jDX6gdXLGcuWOodBKP+uMrI2fBn/GePeStjN76JO9kf
CrwttzjF31HP36oCiVBB+MwT4cewVUwhebZ0eSP09nkyi+ml7t3o3pqKmy4nUibBlc9NgnvXWi3n
wHncfFWmsZwIrXl0LMbuaDWGD7Sa9WGs3XRnzoySdEA8/toCaSF0FcpHrsw7ZmgV5qja8EsLniZS
QvRu1AeBVSSbhas/CifSGYA4G+nOc3LdQlCWIKWOFlA0Sw+EpO4dlgYL8A4y1IWudtU83Geetc1i
iUShItTLsS0EhvwjNsq7PLOibdsh14pi69Ne+iembQaRE5Xt56TL8DD3iNiyhSkynhPHbMjyVoOv
GSjujJoJXNFu42ESoT4yx9czj4vSdh7K2tjQ/52amHWgZmtlGBOiyHzlHgHjDbtV/BKkiGD1lt9J
VUi2hcuwG0aW19TnRYi8/5dkUXzMso3AhSu0hNopIuQrdE3zDcLHg6YjHMmZxWkFgxjk0zS8BD6G
5PKsaLWrn7QrcSdE+P9Mh1NPb4abruPojNOxOnTWUKNsIc2IHbX0WY9AlrL7cUOeke170dqdolS5
waqZP/I/yDuz3ciRc1s/ERtkcL7NZM6DpNRYuiFKE+eZwSD59Puj3Ybb52xvwHcb5xi2AbtaVaoU
GfEPa32rsO7RjPmIcwa0gn0zXjtJ+DeD+mQNd7Ldam7m7CnzFsZijB6NzETvG7OZfexNkG9aNUYX
3is8iP5Uoiow9UWCQApvMmoIUkJW97cGmvc9RgYScVKwVEQw7dhv6Ht+YCGL+DmlFMEV6jEUIoIO
hTTDr0CREYsuyn0dnfjZjqZLpw0Nfy+U2fFg7nH4nJEF7wsLXk5SL4tGXkQQQO1j3cvDYGtBRw2g
aQjlSMbsVokxRvDfvKfJVudeoovKFcsCVihZCHvbTLN8DQS8WIGRxhS3SJ2chvcROQAZZpCvQAVo
LnasuDB+JKO6TY1xKsilfMra/odvY+/P6jmJgIRXyFNC/GhOcZB92f+dIvEfdSX/PTbkX1qSf4cf
+d/ZjRjCNV3f1m1fJ7jAXDC+/74bOZRfVfv9r+3If/Mb/L0dcZ0/BK8B3Y6pIzE0BMiNv9NHXPsP
S5jwRWzfMHX+G6LlP+gj5h90RwKNBr2IpXMr/bMdEX+YIEtMcGIe7YPu/ifdiGMt3cZfuxFH53cy
TNO3Lcflr/9/cC/ZnOkEb+pyK1rfXumt8T4hBw7whjpkm7oHdMQIqPv0m6D1lh6AN9fx9b2FEWo9
6xjeEr2dCEt1Xjo5kxOn0zNkPtq31i8A1ZeBImk7icyLsnhbqvCO0rHdt2b+qBL0W7GGUNtvHphv
fAlJZ1JxJEHmqH4ZnIheUchNigMNK0XzZDbUwAYUsVXjzJ9IcR7mSrxKzB9j5SIiRMlehAzQdYIN
vXGacAi6r5RzH4qMZIgUGD8N42FGULuu2aLA/ZupdfIx/sjtKL4Hkhjeu4uePSsZ/2rJXOyQt7Je
VCFOjAakh9WXv/rYvB9k8mC5HdoKF5oIq9UmSPAC7qKkQWWrFWJfRuEPabJyDRB1Xg/DpDaycN5Q
eqDSKr1bobcXY/BeDbZNfoaZZ4wjXloLnyCbmWAy4OFyEYM2GMWurfSfcUKIqaT9O6l6EcQzMvHK
nsJlZgZBwiTism9QUFff0zCBARMp19Csf2HPqZHwZ59Wa277Ydyw3n/UVHJnSDQPtgFYIWJKTDDZ
dpzzV0A0OO/RyAW4iV6YTqG3wT2E4GxXe6htJ9t4TmX3ERVLV9iLazphiEUZcU6n8NmS+sWaCClr
h/WcqvvKqHD7DbdoEVYhIbqO0K8QV82PtLk31+kNMh1nc72ISOM5fY774V4j1DFR8WfuqC8zTr7D
yJfs4Ietzoozzkc26y6lB1PYax0aW7tEW1+4byN2MaxhvyyNPdyYvxWmfEqq+cbG9ggWCC7bfOtS
/bUfyFWvtQ/in+7wFj4M4HXxWVWvelQ9ekP2VACwZuHpMitqz/ogPxlssjYdjSQIW8MDvaG/lE4z
YahpT46yPmFS4XIx6vcqLc58ArtWOFtRYk+3YIEIbEBOSupqpZoD6epvXtrv85yUYl3yj9hx9MHA
ajtSOlEQJbus6O97MjlCLdlzt7Io960HY8yuVY3Dh7CVyHJekc+c2Pk+K89+lqnTbjR8blRXLLBn
xOelwjSVTYSJmvUyfqv0FSLpV1JDkhUOPTrHTAssr9knJau6MPd3ZPs660hU5Z4hcbcdLCIxcuvN
KhuNkwAFlpIh+C9m/TsMoq9qcn4sSb7Z4Kd3EBu3mZHWpJ03+W6OYNfBWDv7Nc5+4qMeciI5V0Ub
fqSqtw4M1M+aJwlw1+aIHhCZQW06362LvleinFwicryLa7An18pQ7aPaxbieGdvZD6ddGKYnMmnI
1rzRtu9Ki4Xj1Bc72/asNTFwABjz9Byl7m1YmtxiDM9zR2gKIJchy5c5xLOYEMjNvXcRRG2vo0I/
SYzDQVvweg0lJGRGrYjcRbHulXPSJr1eA6g518iD+R7PJULvlTXRzs/lnjHNO6LBy2B0KnDTfMc0
+JBZ45ONuRSmor0du/GEIeL3JMUlN/D+s8veZrhJDUJp63h6LyGLmF3vbUQa7Vra2TY3vsimhNyi
hVv89PvSjq+uPQFs1bGERyI8h8jzUfjjWwljedPs5CnRFOWyU7w0fdPCMhCHMuQwNtruSkTcV+q1
mAWZmtSdsx0r+ZrTVVDLkvxnJ9pWlxiB67E76pr11ovqyuP05hkUVvBzeD6S726YP2rX+alD8WzW
BJOT4PJFk7s3HNAaFuzhsdQvTaELnq3sJL3sHcroPkzI3cqcr0kVj8ac7vlZoKrIw9+I1vqVGc8s
MAFP6RavQ5eaa5HI9qATKIzlpHTe+NBuDgmd65b/iURCRA9TPT5aeER3Req+u7bW3Od9mqDB0InA
65l7xWFhPLXOfHFqpI8KtIBK+TKC+fYlYcMDkk6r8tZhpjCsM7lWbAlR5cw7369fKJyfeD+eqCyv
iH/e9dC9yaZPsAMQ6I5yJERPn92Xtl+tIfx26yo1iE2hBoXc5K39Ttw6T1O0msZFDSQfYvLZxYP3
BRzwqczFm4iKk+s2Nxknyza7f/USVE2F6TRrJFa/AKt4J6S7Yq9HLvyMKQ1S1zw70mDSBnkpFmF4
6DpmO01TdGAmMV8Qu8NioWzural+Z2a9FiTljYoPTJA5y27CpwPhb8nrpLHUQJbhtC3nruY9Gmm7
SXw24CLFcwFBSVjM7LMf4nfWOGuPsHp+eSnJXOxf772FCVMaIr9rKGa2Csd8LYFWaF5UB4k37ZLC
ACoAT+EY2918BgdovVHeQD9ccJGhVaTbdMnzatNMXeJsSG6yrSAtu92TLi30O1YLt9MurzDyOpIA
mb5pEmhRbTxkVXY3L6QFDRc8qNoesxmA0g5RalHlCGFzgxWL4BKcBu0LIkt9MTWIBoksCRJFb9CB
2YrND56vjd+O87roMrkSsvjM+Et5FWMnOwJ5WIxatLGjmuyqlHi/1IlkQGqyg7q/v2iFx/3Xjxff
sIb9mLjdMZf5/eBbLnzY/qcxFg1T6t8MvMUYU3Mko278nar5p7faaO+O7DkcFp7nqgN106EIZE3l
XLVxfGkRwuNBUtplmAEeM9pFglB47Xy1YekExgTYwhJWje4GPn4CKAj39bSZtCjaNjIkz7AM98yo
CO6r40NXSOzd4XTBf5uu2zEmVM5zt16sT8eJKxb/xrBq8rC6ZDliK+i0nMYTOobBO04lLOWEaNjB
rocNKQXa3s8Rqgm9fCZXGuG4qS4DO7R8RNyZzfyUxGQ+FPCxAhAGyIFCFOyqhxyict9eJ2RaBtVi
IKKYZMTgT8ODSz7V3psS8iHgBa8FCOyneCQyt0xQ+8zVUWvZ6Q2IBRRmC1DNX7Pb/sJgBDXJ0WAx
43fHAck725koCMtoPw3sqZXCBodyifJDdxBsVU++neNRj7NrWQI/WGTIOkYwKFXiqny7WcX4cxJD
h6DSuCvbqG8o2mCpDhu2Wg9+0/44sgt3YZREa6t07nrJU4OtLqPVR0M9+Hy7I/WGhQATB3RDSiZ3
Yib8P7NF/j/vuDy6Gla1Jv9mSCXY0vz7jmtXtSTN1fJfCI+uZfzfv8efOyDzD4eeixYJ/zhLdIPl
09+bLo/OyuH/cJcoOc9DmvHPpsv9A3EAsy6fSYRj0xj9s+miiaNPA4LgG3/7FeM/6bpce+mq/tp1
Ie7iX+gIhGXxjSx/0l9zgMg0lJYrBndX90iqYd9VB91mQNoD2bzCk+2Dgf0u2sXWOCrHGG7DjP2r
n8KRVF+9exwszieYLMnatHGyFQMXL3SjdYiFKmBLUq+T0j9bMXMeTbM5L1MOpzQE5EiWcmCjyT1K
y5qeXM98dkqEqX2HZpztyp1JJDRCEUopBGztPrOnFwbrV14nZjMulFjDsN8cQ7yPpt8GeVE2TMCQ
1qUesq463zRYAALDnP2t7dTP7UTBjpMsWaWdb+28Rh5IK+4POB9udmTPJ32SX37VbvD4ZtfcMR/N
BK5OwRJllRkziuoSEJoFDRKlV3YXtpa17ntsEQpkwnsNSXpFR/rG1YMFb+wf2qrODj65Ldu4AnpQ
QntzdNyZUrRbp8SRUDmPYQeUqimBT1XbNOSMaiC9VoKxctFzydq9+1hEOfqAtn5FkYauf7Awk2fG
zojNEyYoXJHYrPfhKDr0kdrvjplyMbsIZLOaeaBtvnlju8UzsFFDfuFwOUcZh5mFpNgY8seKg9Ua
kJd74r7I85Phyx3i5YuECISXsjgUOvyGKsZ4K9wnp7Ev0+zfhQ0liOwckOHpyddAfeCPupFHfC75
PO1aouLpSMPBp4HEqOtYEiQhWKzyLbfMI2abxYFaP/ZGUXOxsSAcQQQZvgUdONqMibXNZvPDLXMK
RpNHyyO1F8M1qvirJaIrNsHDCNUXxfkd2cDMtcZt3PP5+UCa+JkYdvsqGNXyTGabdoFQ4K2CSAGK
MREXQ4u+tUF7s0zr6Nbd71kUJ2CE+9INAdNrOOfDYx+OKIE8tTyJ0yp2KXXz6dBSsM421WsLCr2i
9xvEr4qFZgLkzB/dO2TQOkgTdYin8I4c8n0JirTCJQSlYlNP5NN53QMoEZwTlIFRgUeq9Fkt4iZ7
mAAgrJKUiqTyNMR/7sBVpjZhHT23nroT+WjAVFme+Cy64BgNmorC3Xab334m75CTX6MBhGZfSrlW
vvlkRaEOaYArgLTOBzeNgc+LOl2P4zSs9LrAxo0GtpDHucyY4jOAbjxCH+Ci70Cp+gXjiO5ahedR
e8OJd4Ktd0dOIpHgmBZ0/6q56T06wV0kN2WbbXrSRlnbXWYM0IqqbhCfjkr2BJl+gs/r+cMOfpMA
kulo9U5O42/8HvRzjM+eqeeoaARqKN7ZTN1crdX0gdN3s3j+8cM8zuhw6PxlELXyRgb4nRuN9dI1
rc1Q6x7mQTxHcfW7M3Tmmuz18FRjoMp3Wc3UqKpZ1diOQmQen51O/pjmkGANJrFwLpptFCGZKSz7
N2yCJ5SNAYsw49Za005z27cpJu4BxdsjM/JoX/uhaa5VAaHP07vfsOohCqLOuHpleBsc76115Naz
UsV7g0hf1hELV4atqF+AltFsjHV4gANE1LNRPzgpysgatGBe1u9AyPJ1CO+ZtYdzBUJIDgYM0YJW
Xeg4YnkQI5OiDfvx1CpmNSgI07EKt8PidkRl8xyPzOYtExPJZO51O35hFvvLiLyDoglZYS7DY2AQ
TY6WGkSC5SYEBcxP8ImYXszy4g/dU5naz57SQZJ47MsnB414WCyJ7ygpT9JU+bUftHNOturGb5ow
aJTf7AdDL3cWMwHW5ciGw7C4hwa0JoUgcBe9YU18feJtKqle27o+LKbUjhp9tKPXYrBuwHw2ucXT
gfaru/Wtz/N9srzwXrHekkXJkIaCqsmPnqcFI5b8VVKhFJTEmeLqoLQlj5A+czhjTpQPfotu2h26
/pK3WOgILyZVPEz9A+LvYzMM93ZfQxmDpZDlAuni8Oj35OlGgGkpmDcE7Q3rwewfSIitoW5kOrZe
omDKnrWjxVe67vRUGe1Jc/Q4GKhZcazk92Bron1lEo5UcQNkJh2B4xFPnxmfBd3sLvfUNnXnKggl
QXU43C69QFfhhc4Rg1O+7YzmufFYjQ59+ghs+BM838uErhIjHRdW6DgnyKHWqp+RZxUjzpKsUbQ/
YfOjrCKHADABl6tZOPhOsjzAMNAi9zGemod29tINnN2Jcho/tt65J0l/QnHsPsVT+lxF9peWNvSW
+apT/lMbR/nWteNDk2dOgOrJ3PiRDsIjR9CEzrkVIZwqP7pGeYwJytuCJiAol2VWUKpfGg0fcUKA
Y0P/TsvVV1/AxmGnDdJ4lPeI5VtAY+5RGJz/aY+XL6v6MciHyb4kbsJEpRy1u7rklcw9E+NIlzyb
fUEgjj7cMk2wjmAAgy33NSVz+44clh4xe+Ft1YQ1PmnITC5s9rjF71lVPSI272Vqok/0LyroDXEZ
O24twVR0ZaqIt9DDmm30eADleKssCnI1FFsyc4gwyS8a37WKBT1EB5yJy4ANht0T3xJeMQ+miA7I
q2jtLA2yduSUdWLxYOV9TBqcdZhn592SyVtTz8U6jfT30WEJmQ/arRtKf6XzuJOThKq3Ku8alTzD
14wASdQFmx55Vga5Ol0UjEKzN6zPQMVmXjCPGkbZ9p4w5N8FQEM/lYe+yV8TaKEB9GUMp318YLO0
MRL0Gkumhj9b3xnT0VWBGJZRJSQOkTvnEa/levGm0muemonjDOGxssAp2Sh29FYdXOYeBAIBvaIc
YHo50YHNv9NhXMflmACdyvYFECCO2hPImjtd035FpvqoWtJhMoG4QutEu9EHtONGZX4QinMeCYrH
G5gcOYAPtXNUgHW+PF/nZ53IWwGXdoXXegDoSTGmhufcXLgl2Behj2MJx8H0WkaUp/5M4I1LciVB
NjDrQHY92L7/EcJ7DVNWllHPJ5GaytxPHVxMIxxfx4wryjCBdhMx9l2q1ltpRApbbNipnW5ZUn7N
nftCbjDrqkbsB7fbkUzfYUz1HjTVfeAkeu697MTpVm5UHItV5jF1aQvQbayQ73lrXJzW6S/SU1IU
DviaS8WkWCpqZVLNCBHxh7uBkO8WKzbVdH/pdRAuUtc/9NK95xWh1UcstkM8TLWN8g9YqHiniH50
6hKCp19/S/iNm6LomMxR87RdXVxlX2yt0YS94ffRdooYCRTypwAcusaDRSmPyDwAtT2vTZmlu9Jk
69AQYLAq9PrawUAKJOCYYW7u0CO/iVFEyJcg7+Qdx0bdK/MASLPZTnxKQRNr3xo1w95wq6MfOhXS
IZDSszAZA4t2DODVNjuNtnknR6HjLI4nRobDbzuvRFDU1ovme29dNkw7N6c9NTwVoXRO7EsOlBeJ
cPUcCw9VFh/aSsTkVuUsegBl4LRH8O7ctYSLbMc8ai+NgDAS+emyAtGaa+Zl2MeElZwL9HefHhbv
UyPsZqu74hckHP0tSrrmw56zq+7Pyb6NtHtoPE1QFGAFoWwZq6nTI4y+mnFM5tF9+1tz+P9+w/xv
4w+Yqf1P/fFpaiNKuf73v2Qm/O2L/myI9T+WbaLLhotFpE/7+Y+G2PH/EI7lL3kGpufRNdOL/rmF
tEx+yaEf5mv+8Ut/iiJNn+SEZWdqCAJq0Uf+Rw0xS08a8r90xI5PE+y5umny59Gte/ry639JxiXp
LatrDHD7rm3RHRGjNBNNgrcglELszbpDUODklnZlzCX3kAw5Mt3E3uBJ1PYKyuRJtUP+ldeClV7U
Jff4Kx6d2Ji5y5gvb2COGoc+F8qkQYIRmqZZ+9OMi/Qwa9m4QeyzvjnamJnaQ6FtpSysJ1gHyJR4
r1BMFWPT7orRfGm8CawD4UgJ3IgSe1xnJ0Qd+MB433C2hZ9G42vHlJEUtrHOWuCugD/uyoLNS+ew
GljhKmNwGeHr7rytzPMrG61JrareFqD9U+vbSJJo1yliW3RRVAeBffDQUIuxFSAsF6yT6zwUMaZp
PxEzfCm3e0Xo0x3sRPfePEf9DJgcJc65vKYyFVYfZFhMykBKPX6y6fKOoHKxPvaq+ewWsFrr5jhb
x/gO57e79q1JJPhHyr3V9x8Jy0QQ+6Qh8QCy1zXTBPAWHV7npFvppmfdZNfq5UC8F0p4GjmvvfaJ
2OTO80YNj1Uu37Xc1wI6TZIVaoo1cpveOy3DJTdfDGsftc636nvwmqmBpq9+r930re4pfKhAYmyD
HTHtcO0imUDmxE9IIeFs5hJnaGlTrzEe/FA+aifpMCeA9IdpMv+VJB2E3hadkxdDpavNdgM7dp2V
xal1qv7RzZrpxUKskfn2BhsMQp0ZV4jJp6g2lj7tc2IL1rqXHGMnso5lGX0pxVWRAjvLZLigfd6N
NN3EU0bct6edm7TnNCf9Atb3DJbK+4ZKBE2hfUDSinrHs3/L2l8bjeWtnG7ZtheFRUAW22VZTLh2
4jff1V9ipPngsDUeQ8QeHqQsc4PAy1inKdcnYIgsWfF+yb0ed9pGORQmI1ELeBjnVHwihvPwQYU+
JYhDezY8IOLXkCeau1R08uCDKNIt0dGg90lQ5a0MisnAhCByHgiLGmMX2oX31BHohN6WSsixstss
4kUBOvCBNSr9zGMmrLYCnKU3qXbyWyG36PgZ2oRtYp6ULW8JNDPGraa3IXJk2KZaX3OHAwncUGxe
VGs9OkpMb4SVjLtRjQcmIJgqqm4bgkI+2GHSkzDHKzZ3RfgiI7N47e2bTZu/c9ueTMPc8R+HfAaA
S9gJqEcvae9rfmVTZ2xaTSuDT8vIPuMnMrTPs0OFMuCaYQiDEqww8m3PhujYpobx44ZDdEj1cC11
V+4rr4vuyKQeg6qPscr2+ABWfZY+gD6CBwGWAZmkb/6mHy8DzDanURhnSE/lPuuKGziCfN24/nQI
u8a5+DqQIDus93m5iC7H9kLoFKvOtNefy1YydkAB+BswD4twwGIZwh2D1BJhSojp/rXVp35vD+5e
C2n+aAIyRv68JSUW7Kz2V2N+l5fFT6fF2IpxsfP025w2y4BDV8/pNBLP0NAAxNOB73S8KL96Tfo8
wLKe3uVpQwnJXwcX8hGcxaMh+SCjAZw9/Py8HI/x5B1KQgrz/Dy74QNbpStq8GMnUTlH8cuUY4xG
NBleJ2NcJ2n8nowRGIEYZyXc3Bc8/AFMK+RL5TfINps6LXGyiz/O8z6fml2Sczgj4Oa71n85ThOd
kHqkN8BP1qBwukRsH9YGi/Fe1y4htqrz4JfipOGXACvobfKs2oWzNLGozItmluEK+ilU58Wlx/JV
aUkwCY39rQMXArVhoIBoBfoMnlR4uIRzG0Q73l59HuO9rj9pPUgozJozpwFFczu/QW6BVNZncgf4
Z5Gd2m96Il+ZJO4mwBeBgz2RHxglVE57SjhZckLfNzPkAVjRdL8mrQcNxdkSoDC5plBdV+ZESW8m
VrdXKrqZxUQqJEiSu9mNTlWWbeIYyy0eIu8Ja+drgXzxjEz1AXeZVi0HYih33dJS6+AqR93dhdWw
MTzvQiDZ2mw1rhnfuUuHmmQusnBWlh1RoWI0rB38YNYg+2PR8Ar52bvIVcI712zaGlYqNvf+HaMV
shPP+DHzyXxnt0HObmUfmEEibeuGN59gwnWa2e/ERZIJyCS0l6X+BmKstTrtDvkaHmcjrm+2gXWm
PDr9TwdWHCdwyUGYOBNzZFGxAlQlAsnu4HY44uxO7SLdxwwdoxU1rfuZvSc4qfCZKL9n18/SQ1fb
Y0AmUBekg+m+hro6zV0G2D+JXmPki85YbkLLBNkL4ycIGzkcM1mrbVc3AnVJYj8X7Wjdm71V3FN8
7hgZ2WgDw25j9RO9rMiwXPdvxKdmAOv7Hn1y6B4Gx9nENJjLD+8ShVDYKlgTbKmh5KyjmRFGlXX7
pHGNfYKEekcNv6az8RkChmyZ9JTUPRJeVl3l7ry6fs19oc4gLG+mwojaTubJEV2/66bqI6ubd4ny
vhmQowwx69oxzuYtXPZr6eYrU5h302Ikj7J82vZhvEtRoy6Dzp8+8w5mheI6Bji2cZ2BKXvtBSkM
K5hri2I5Mx6aBhlTCRF+1aTNc22kkPdIYii7xr1AzROPTisEstUIiXCbw8FsB/1scNqyiDfW2liK
W0TK0zlUWEDYs6dkrTglQB0djqDZzLs4lhunnpiZge8MMTYI3BDVLKZNPSA0qvEOmMoCpQnx05GJ
FdTANO4yJwqqQm3LmmR0xyo2vg6OBfnZvK+MYic0DdqysrdzTHsLnRnJJO56p2HRnA0MDLso3I1t
uYWMpVYQ8xh19vprbcsUSnGzE8xzSHUztqPDzSQ8sFZW8hRK9DyUcMhGBz7CSBKOZNkeoQIQm/Sq
r3G5+RzhY7vu5rDflzM5QZ6D7E3vH5KYjWJfl1gmmjwg5YGJUZlvYwv6c2XchZh/N5L96QZJ8SHP
EjjRS4BM3virCdjW2ur0x1Ybz46duRARDUbkkBaNsvHPdRRSZmX6K5APcCpo6lfEh+Q0bBNIK+qR
S+RQNUn42ChqvYQVajgydVAUC0pOKJPc4SksubIKVbwPVPsHJKuMWocY7p7YuLO0TpENJW2luX1B
wxfphzpe8nCQIgZl3hmvUUSsFBHOUBuW7YAZDEUuApzu6XeqL6bhOIFWY6Vh4EwsW+NEfCA5q25z
3Dx0Bh+blSl3g02apYZH7AsaVNd14Ww8UpCSiBWiyZjNZIWEY4dk+YcJovGAXI6bbMA1kjcHSHsr
ZS0knLr7W9mTr3F4Tlu9QA5tkJm0VeV40OLi25llv5GxvxezfC/weZ+gqbfsvaXYmv4Y/1augz9h
cIxtmVctQUm1M+yhl7A6qfX5vROQF2zyHnaoE/tT0uswI2YKtl7xWM1eaTz7jfNphqLbNTZa7ZnF
PhVkmazTFnnCutGi/lFHQo/syi+nu2Zof9nQrhTcr9x4t2xiL2wiuVYexuT7xPDGfeosQpPk0BvN
I5PNMyIejV1Q2jwWiTVsXFaQXzKNmXNUdnnWMh/pICyBAHBYtelooFnbd/Penox5YUGJ7z5dIFmT
33ZHkjKP02D8dJ75CbMSsGwdnYC3BGHYvNtJFd5XSMTwx3aoZ3yz2ucLQZ9bI7bMe8+bXsHoospu
CmtvV9VLsfQmrAZZqXdIiPmwBwTq4iPuEBpH43yhSNy51NTwheQ6mhKoVplzKjXd2HRQKlgEYmwX
rs58N1mEoBw3hfkdt8Bvycnbj1aC1sfTrHuCPoiVQkhhxhetJgS7d/P0IcUMiqGY59+ebl5iPkk+
7gvyXf5Tv3v6bx93leXKLwOy/30uwahiW3uZ0+6j9VLSlM2r0SxgCtcY72FhL6Na4mTSGpwx6B2K
Dov01JAJTrRSmRhPk2Gro0kVcz+jZ7yLyoGxHi5iNlW+uU9davvarRhAYt6/ossHQd3Ag43AVpcX
IiGAsMX1JspQ1Tfc55FE+GC1GJ34M8wN09vqgopOvZmhp60XN/ITfSN8iyrxIYvY8idxZfgUVpFx
s4cS8SO+fTgunrqKWheSw8DJP6I2FOc4NGW9KR2J3qVJiMHhun+LJ9ns0lCYn+zG2hOzPAJYUsqX
odYe6hzT9pxk2woQwjZa8tbM+sep0dBYFgN0mx8B476XGKbnLkPYwKlR/yImbi21cA7g4HPXtdjD
ClxbweBLW2NSNx8weuym2CQGmtaEiRPAxbJOt/2U5XtPiuGcpTXGOuBGvHXyOuhRjYfMqZn5jUGY
cnqWIbAwN+k+e3y/qxIGs/D5/aSDE6IhHzxB2dObJsYR2Sn9Mg/GlWiww5SpbldrhXO0owg6SYhn
At9UmvnDJnIb0jXauLvUOIRx/289JchhVZh3o/lXCbMPRpTmNHd+mPlHy1GbWpn40VX6aFvsX1ld
mvR9CqxLMX0UyA99Eg9gpoTto93A329MLmvS/iK+1Ic2iL0rs65J+kBjcEhBiCMxrLKDo+WXpCTw
y3bEb5ZyWP9iWDytt8fucKVFnddz3n63hY9OkJOyB2mYSQYB4PFBu7hB5CPyUYYbnTOyBE5VFYmA
FrQJZNma6zLrIF5LjGLNDIuI6Jp1p5djx/7K29qygHpc30G+3WJ3lPB2GKAwrdtLzyrX1VwcSqc4
6TZVjJpRxZGGTYS0poevNmRXUJAjRHYX6MOmMlm/Dz2YzHHyGN8z5D+avU9zqc/+JZV0mlllNjuk
xg8Y8dVXV6YsS127CsbaNx7B3VMYqKVHQFA1JVslWPhH9ZKMpYrwEeVdqWMhR+DA9Go4I/SrnxBI
9Gd9amPSaiKVbLPCjW8ibBx4fjGM8b6udiCJywPEJrXPqjkM5GBAPvNSJT+7GHsEMfU7vc5+I7a1
Q1ZgFu+u4TLqDPvhsWZPA/zIaQ+23lOkmPkWekG1iUC+nKYpezXt4b6vm4l08sm4MFVtHxu3Pg9m
TNHLO7zyWxg7UMEhhGuu8k/20BwHGZGdpNvzIRureqdNFYJ22UNlJfVwhdk3eQknOm5RAfaUjj58
WSk1zabOMfeN5ntEMg9HPJ83RQCdqxGLV9L9KDdBAgK3yNl2j0n5TjrNzmc/VXr1SBEqj66DX8pW
CWziQeprBzfOVhr4/htLi44k//gwInKx0+Zi2dBMEKEo1HK0uXuMLn4AvJ0DUmrvLP+qTVGLp2rq
Tz2iiB2UPn09teQcTGF1EQQcEGrjHLFZAfMYGb6HLalnNKnadqqd5JlcIcAljeBaLfOLjL4Gx+Qy
igaWH9Ir8Qs3kDFdpiRGJp7Z2VoBzzUiTA8SHCPM6aAb/kV1XASxicNUq8UC2nPo5/vU3xkhGyXk
q+UZdflbF5P9NcVA3UAk6itCk8zdPNVnwXUjUh8ttFUIThP/Wjl6sWYD9DGS3b0tybLdABHGw+Zm
R61DsJBICc/TTi610j6jsHwIte5b5jDusujpv7g7s924lS5Lv0o/wB8FTsHhNudRykxJtqUbQpZs
MjjPDPLp62NVoVF/oauBums0cC7OsWEfKcUh9tprfcur4OkRkEg3Zk0RsnSpBWdtYt0NHd0yYhU/
/MHldT9m46KC5atJWJK+tVh8lxiK96TV3zCN4dnPPZv1oLeLEv9s57gbJjPYcKInQOmk5zwLQN8o
2tDNKHoxB+sZd+mVlXG87VvzwTkVp64p6bV2/R91i06pFWOxDSeEpXse0a6uKv9GsulX3eoH5B54
QiFbi3arsVLAIttUlnOgNAC3LTQ1z7fWzpwePHd8DbMGgo4HcG1nWsbDq+VySS1pwiJpYWk4Lbc4
wXRafyCs0yEXgLb+DB2NdAioK9mpTEXvUdyzwGcTsUJaiXat3XIm6+hWm11cQNn8MNtIfIZZEl/n
qdjE/MupHg2Pjifxw0Qf/VOVvHcosDvJjj/RVDGQFpuy8TD9znVBmUBqbqJ2YgIbdm4ySnpbsh9E
Rw4IMsUfQD18eWFUr0tS9rsMan3RieJVgaVeA67xlsMnZQ1Bz1vEssEDSoo4amUDffT0a5WjUVKT
NPxcuBu0ETm/0Hj56ooIncGT2VqMZbEPvQCTf+PHf7AZPApECGrPeYF5g9gtn8hi0CUObiEodPPw
OlYIVUbDOJD23tJoqUeUOaTNSvEZxXA0sEegCg3Tw7JdhMG4Hfa2GezTovlGiSE/nU3expbE6AJG
m7WEDULBUjp8QKFnGtLlq2wcorXFI/GqO/vd6gCSrr6DoGSimpyfBDZuIkSrGRQ8qHi0w30D45iF
mZM/+lxZDzUuj0+WSc4IxLWKrj3XL8s28cBhap29do7v3tydIIwFK5FMRyzwpElDQJFT2bBz1Sx1
KN4KDFZ2sTmcGrjLktv6TUSxB3RGUnQXZeh8NmIr+YELXo3mecSkhZbbHCpR/aZtaF2U/d4se29H
kPuqrOA0ZvO8qnL1gX78Vtj6L494TAdBWD+V5C59HAhj5TQXth9428xK3wsLt4aKwprEK8ayFWeg
eq3QUTD2BpoK1747CLRg6qxAQ4/TiIOiPA9t0lEhMpIclSO8Hrjxx3E85ak6SZDGK6cUdHIFuENM
b+ZUxMMevgBiUxpeYvDUG08ma0m0kP6J+kOQCtrmUh850tL3ynbgxHc4PIVMz7JFrWazv4xCo49N
fY6YVMpH1s0d3pxCcEKvxzcRVoBFy/lEp1B6Lv08euKgiL2lTN/iERkxltawCTBCvbYNl41IxSVN
u2bXzj6w1uBjHrPoZtlyH9byqQ4cWBL1fJ5S6zP2ups1TX8DTrlakcIo8vBUs6FhC4qM4SI//4V+
eW8b89whaQZGFa9lhwE+j2DmteQ/vGATCj5X5vV2Y7fGo3Os53Im1UhfBTgx18zocOEsNlgYb9sm
PEOsyJ5x7S+oGLv4zn22GNb06CKsbu5IUUJicmKfsCmsKhmnG2VQ3TSGxn6KrBrqPo8nJy2wttTN
hVS1s5dpxwNupIi4bkuMfKF1iCIDzFY5P6cFHzsvVbUrR2Pdee+dV1aXoh7DdVKCrNF6l4FehhOe
NC+uL6pbFAt7W9NIxM437p/hop8NYsAIXUwySbGoXhZ01rx/ySzvKeSoqUtEcs5RPTuY7NCnZbmv
wvZUYBvifY5yl/JkMvq75z7HphsBBDaiHZU+EL/LBO5pZN9E3eTnAPf9zlUoIDUWa8W52BKt3loj
AE3H5CDGVsPd0dJBcQwdGQ6dfW0gjsyoqCxyIuhDPq9xfcii6Z33ZXbM6T6p6OJTmQcAfCA+a//w
Y8v4i66WMjb46ZbhT/3xe/EecgxaNbXpHJvYNdZtaMK+GzgxpGpPguIusMTvbSjoHabzVUVH436o
PPyAz4nnHey+vPguxkSJxt519FOKCK8TnPpiT1lxhA9EAYzOsF3Y3P7078UHSw7hRSL+HUwiSMY+
mGj1KptfBdH5U4+Iw2Wo7TciJ86KuqezW7rzOqvnXeLX7CG6rr4wXny5mf0SUWUF7Dl6wQ4G/PHF
LKAE0RqLH7brHrHZEQ+gyGzbTNUmBDlFJB4I4MjBJi4pGoCSFX7m3US9X0U6rg640Cx6Vw5mgH9D
jBrGgP736LxTv+BW7V9ZoV6qpGeBr7w/jJePOp/Na9+NKn+SdddylJNx8qkseSw5OullmzmV0aWI
KKSbqtKFRh3jKgvlzENKFzRmqKmBTsqqgIS2eAxRffNa48vJJjj0SU5bbzoc2BTAIYB5VcGSR56c
eXz2exl0PFBLT34K4BpeCJHDvPiFsXFyXxw17Ru8QgsWQENqUI0U6t+kjuZtqOdf8GanfdfkgEFz
ngU9Gq4a0MLi+mFaAA2rPL/RgXuwU7TS0cZS0fnGNq3sQ5C+qaSixUs8eCaKdUs12bqNoteCtuhc
Jzpbp+aAjd7vvpUfYjgK6b+SrrMENJLd0Kcbo6MltLXyO2PfGpezZsUbsU0QyY3kPJ0GYngZUsKI
NvbUKsx3eigPojKDtYGvY2IGYvS11mWWjkQNAcVKGFE+x7ZTlH2ZEB52PAexQWd6ZHmC94IEj9gL
kYunqaNuYVbXuoAR4YwsExxRRuTNiDWANBj8Y9oIe+OG8xMAlGZfaodfj8ExA9sKSNDxc8h5ytEk
8hT67U/DQLgzJ/A1ovVfgbbXcHDxE3qJmu6ACim7yEH2tkEjT3A6143pBD8Mu4620EooCbCHXemR
T29OQ2ndOza+K1451rZF3lvhgabjsCft2Zj5NaW/qfKt57RH145BmM4MREv3ndP2IAzILWHfXNqB
7G7jVwvRvwlbsjxIVHM8oySQ6FqxOrFfQsNyNxrqTBxN3OxevkZiBG3hmFemezo/S/fgMsPwvMHC
5EcTMbUCIGprIVmA7Daygp2IG+zCvgwdSk/m+Ghbi5nJ62sShGQx9iWHRGelvNHaNUB7DkRvTIJp
HHRYPy0gXQ710cbMs/TWJRXQoDqx3ljAniOqnVxt0qCX3HhlHlpQ2Vwkub7A959S5JKF3wAohdt/
EkBMeBX5lVNs88Ko3gHgWC8yyn+RARxvErw7bR8Qz7dp2STRGlauxG89jKt6INO69SczXCWBg+8o
Uc+x5dEn4VjdBjKjdSM5NX00LvN7W4XG2Rf5DxRbKiRNVOFYeOpsKzpaCaviTpzjB+G/ZAMN5NMS
zpPJ4WQsfvGTXQdAuMk2xdtkHEgWwisSqn9LeLWNGJUNb0KRySXuZe8y18tKoD8JF5BrQK9j2OJf
Y0X6XIUU9rW6etS9gaCRMy51el+miBAZ1LIBOIORvEOdIzMz3LIZDg10GNz8na7X0xh99fZn79as
lVU6RCubxh8TOpIDIZsjkgQtNM13v0IdoM/6lDfBfAjMVmE0H64+tNlKnVTq7QAmXmVSUZyUE4zz
MASicD1UaX37Zj1ehU7IBy5fcjp9ByAKBqfdZA3z6Vw2PJH68QYzkDo7f1hXlNwMIv6qCOBG7gEm
096MqE8E1r2mD/I9DOoY5+R4pIyw5MhnjgG2y5DzQ1gw55kogMHAgsIQHQRfaFAphqjC5jEW2Snb
2Sx4z8X4aGr6v2vnifTwR+446Ng4aZoqPakOc9lcPmjw9U80TARUXNsnzPT8tKbQPjc2S46yfoZ3
Rw3SIrXmlY9aGcibU1NJMPRJvi1Ibmw8yzU2oNR5tFI2Ruud3/8gSxVs3DFw+O+w+DEaqluHErKP
ZeKplN1V98XBd7OvUdr3qqOKPakLcS6kz24q9ZnsW2rG40FPa3r1Tt1CTfLqBt5/XHDg9BheJdhQ
kUQHFgzd1m9KBu66BKRu5tbWMFrfpK5dIdaJbP4u0hgnMJDJHWmv8RW4FwQRtymDY1vTBk7/7+gf
FW1MPx28o0uzxBBBsrUIpf3bNiKTkOzXjUd51Kr3k/w9MfGr6H6mCCAmyNY4mDwo9qm5kHLxw8mU
d59Cr4BsiaS4g1d8pRQZk6lVWt1TITtKXXpX3ILBat+zxJPPDdSe7xBCFNU9FIddEBsM3Ik+K4uJ
Ah2KfqmR5l/j/MjyMdxKj0BGq0KfKlYdOq/tIMu9OWga8OCGbL2pwrYjs5klyeTuJ0Om37QYASQN
PVScGpz0vkxsn7E0iMd9r4YRyE2m9waX3Q7uKGRsrLG/ImvZ2xpjRQ6XovTca+SX1ooqS3P4QrRN
11MY7yBR3jH5HWptPoEZTS58WtWlw8r/YcDLv81D1+860y63eC451mTEnyORr8MBD6CCYbqfpo6C
qnqSD9vvzW+QnsbWpC1sVU3hxGGv3fsu6Q0wnPUFkCxdH90PHAMWa1SwU2qsd7UzOJCFS9ykVyPQ
18nBid55ZvKRyIlThHeTOn8phP455BbMMvjCe11x6A+calmwuo+QlPIWgifPqw4f398iGqPnIqn5
JgfS1AHOV8Ig/tYD+ItIqnHb7OBtcbA23trKj8ZNqwXm0Vola0xbuJMpb1hPSU3dnR2zdahJzDq5
yySS5fqcmNPZsOgTZjMU3IjfbWTJq8sW8VaV9DN4Fl25Cd6tb8eqszWzP/4YC6MBLwLqiZvsQ1mM
s4MeoDSObUdfRmLf/Qm9QTUYgVWXHODcDqhzolqWhu4Rud6n/9mjd5RklvkakyDF4l/xRfM8Zhtg
qTZhG+erP3Hdds9Ta4KKGqsSlbtoEoSbfz9Wy02bxc77IPWAK6RidyCdrwHorZfL/OAvUgvgLaBo
HiWQLNeYhw0ftHjHIsxr0HTzLh5PWNMELYqT/7NuBpIdsmZN7U3ilKZefjdo9+zWTi6mp0Zzh7MN
AMiWNZjLW07M0exOazUx46z6rimmldtbxVeUEmDtRT2cvbGdd5VFMAPgqXOGI6e2sOyMn/Msv3kt
fXh2cKzVSIYninjN17ZwPycV+ecmKwpeaFNxRdxz2W9m6iJ0JK/9UOuXEjmaH28APyFzzDcxWmQT
EGfpE+2r8juZphbPqp/bzAMurUgFnPm552lTiKS8VraX091Cn0/SxemLdPv+l7Zq6FxOtbSzI26i
11sjSdJNVIXeK3CRESJeAxHBt5KNF3WPIhubO4FbbKfc+EdNQvbY8Vg+F97YXALlYDaSMkx3dpvr
a2oU4jumM2rbpH3021C+cVBWNbLTM6hpN+gLJn0xhvpRxBa19MmcD9us1eEzlYjWjkQcq4kUp6zR
tbzGsIswaGWQTPjJd9XV4vC8Zbj2fgxmtJwCPXUcQSJscxJx96aqcbC4+F0crzZfJjOPj5JiCFZU
zDcrDQL+mYojQuzZNOMLG0YyHHb0Sa8KmoVZ4JZLx+ooEyf7if+uxoHbBHzN8rsVCuN8VVdXwyQi
YQo7fnOyfvQ2fkQ3m9fHzxizjOXsN4H+l140HDF0j7+9vqheTWyWV/rnx3VUXjGt8fM2DbEOZzu7
zYEa3qOyKf8aVQfVXMssP0A57EF5c+2shBEPv1TrFyBVRJASR4iRlIv+byyn/inMKNJAxNXbBJ7u
RtKo/LAcG/xclmMSgeR/H+BQsBRI8+RAWwzzfjSm4d0aeRS1Brc2DVHmhfur3cy+4a3SGc1rClz4
EX1nE26MMn5iLdXf1zKI3kXnTdci8LCFoZGsGrdRRyNu5p3q7GY96wK6jXT6sz82ggNhHG/iIeT7
ztpkUwtP3ysVDj9ETbMhf1N6ZrJzf5Ngagz2RMrBEt3k5hsugQTVkejSc+y7t9hrfzpJRxUEbttN
5sY4s0s/OCxdvA8DtazZC4OKkXgOhmueTPNHl/esfPGbvwdDQlF0agdPLmWJgD4gULQtNh9IB8bO
Tpv8qSpBcuDTjdaD4aL/eV15yZkrVqVNzTtRgxCnXBrf7KU2zAyq+ADmzUNE6HOYzELvx2hJ3JsF
G4S59J7MrFXnTHbBdqRDcgu4eK15Paz7foovrelzXelBrhPtpyczY8e2AksTPdeqGj8iqVEFp5r+
rKbtgt9DqEMyklbzNtJGsylBZX9FSsq/ENeHu7bJ4rVS1+OWzVd2YKNADoGrPTig/S+HId/P7g1f
str4RZXRuDcorOqAdmOxuAlJej6JuP2RwNRdixSKY9Lrcr0MNFtqqP1oE5qlvtgmiNIcH843J5Pq
eQJQtG7zhl8zKnc3Cp71AYXDr7C2SSUkjVpyoNo14bi7OK0WKoJ/JW7uUJNlj5vIHrq/BUzU3WSU
PE1KNDoegXwJXhxVh7xQ6rkfqMQoFOyF0MoQSE2Me8CBjWeG11gdKOkpmxXWTO8B/HLYtNQI7ZIu
AJlfUMlOkApFcYjLojoRSOB57bTQcblsuu/OHwByuhZPtMph5zmggh9n4fabIMKepyPRrNkk0K5T
SHlys6rbdVCUCXzO/cVZmrBWdS8HlnWdsxVjZfwKq2DasjVj9dbe7SZCyGeEFVw9G3p57rX/Yk52
9EycZn6dXNle2niEBNBJZ/HhFfl9yhx8m0NhnhM2Dduuwo3nCLR5ZdI5X0YjjfLDGN8KZdsbgnp6
NRg+BOqwqA9p1lTdyiRzds4l0jzrZLHBDEdLe1+OP5WlXQI+AQU30YjjSRnFt524/n2a6ELTFU7w
tZctj1oHIQWu+XdCaB/BLgc0wTEXLlxR/J3GvljAIQX5ujgLyi9rcMWGgCawBNfGoyKH7Fer6uI2
yb7+zfCPUwY7YVRZR0N9lSNZRRtP1ES+568JUndTimG6TnAroci6UKk8rIHLNQU0wMwG9ykJb60i
1BoNdvUSRCGWQ7bDxlvCUpkfTSeCV7Z6eGvpi9hOIyYa1w0ljUNeqP7kttVydjfl/KJwbELoyfV3
ZWNKML3E+I32Gz9Y/SAMzyUFql0pfqqeh20WTjHmkmzAaUqFJTtY9ynNaYVDRqfFbrSstygf+11U
Z/6FNAqHCrecz4SunYPRwhwUZYOTx2CpsxoLHiGswRWCSlKmd8F3SMmbba3sVHQ3sLv0Ogvf3fXw
7BerF8nNoKGSzRKR3JCa7bd06XISykmijzjWXBZvHRfuoB1eK6JhBkruWtsbYRv1A44r5VexSviW
sdZtZlVTbuLgFT+PUQPfIfOqW8j4u2q6zGw3hd2jinKFxCukwP7FUmiioJNaefcFi7O2mfo3YXXu
m6O6dD/MtLJkMu7QEnSV0T9U6ANO9vbkVE3x1TscPSEvAnut2n5fWHPKa6EO3pq8d78FMaUhrImd
lrFJIlJ1m6jX7ZnzHfZ+0ZpkSelvp2uoiB+0uYltlCPIxJ7iwwpo/CtyX/7CuxRdGEbKh5nB9BNR
shw4dT6vBAmke+Sn4k5gWW1HD3telJXZw+jqD58o/WaaOdZ5kci23PwBlaWUm4DXV5dkNr2X0llW
m42xLPLbysWmhQeeWQqwl52Nya+odU+kAJsrc0pykaDk3yFkJIBeO/UHg5d2cIRF3XHS3vSSNKbA
SUwkj807CugtKfA8YRQgXZqFNLN7SwsCGJPyCZ4n6CQZzDlmA0qohlWLHMaJubXenc6Nv2Kgvitb
edFv6raQ6zrGKDrDQrLWmIwcbrXm5FhImki9Y/TLrnFEycLPrz5QuaMKa6BxE2DlA0XaNv0MAjVe
M+6txjxnQnIJHtXEHzd+mNENVU2GA0jeN7C0Kd5+xEje6EKoPgQ63sMLYihcLWbgHFIBblYoDgDG
OHZpXfuvZoXMJJTJuoDfJSgQBNlzEmYtq/OGJYqPcP1K79yoWdCY3nDqx7yw0M86e9OOOt/CpcWw
V0cAtm3VoWtiWGDJkpAXfOuj6N2bGZhhU0n9ji0WWadMGL+hlXq8vK3cp1hhMiElp1C6SzeWFy72
4IekCu8GadLkm2fWXIkSaFHsd+YCOEkoXjHC3t92VuOchsFt30K+dfot2CHCGltaj6IUd1eP0djG
o7kpao38Sl4FeALxW9/HpEu5nkYs8BRtF/mLb3XPlhThuaeqZqv9cAZDZOQ/q1mG9K3QKxp7CIVt
Ynk0vDN2Mqym2NiK6rNP6r6Ece8vO3wroYRWtluTJpVdWeDOStF9XuEox+teUt9OJpOksQjls9kJ
aiswDZ8nxV89xRPx3xk3dtyS+p+9mNlwxsSaIysJ/RpxkD5XpqA0trWtN9J3DgEKkd8ivw4vPWiZ
l6mW+XdJ1wvUH2NQV0earHpbHERbxy/cZQXl4HmayX7aWJSeYY5NWDx4Y1AiIe+JSZoWJd/4SNpx
uDhOzktw6g0AZjJac43nz3bQFbe60clPO6GGpMVccwkKmnNHzhYn1veozhag9ZXNxMa7g6165BuK
MJ7lb4tUes/BSA1YMlnRa83B6mdVoWBPthteKPem7KV2/e9MyeTdwXP8Zyz8AYp3Q9HxbBcMUE6+
C2hbmyCf5+6TPbXeh9tkE+HxlE7yelrqVXxoOQc/8WJQn/ksUGrRhcWIQ3eSJLTZOthHFOHw3QiS
7B7Zvt5XTaJ+zW6ab4rSm39HtV1ianC6cyJG79AWi9nKmaMJaXmAbQFilc5mvnAhRfKVY1d9JZ3b
X4bKbE6QiKqTKuiHVjZvQ6EFGRvPdDbkODRW+aJaM/51f8ZYJ+fR6ZMvGBgAJtIGE5AjZbDmwAIz
kdNVnG5nkEJEy/Hk/c4bm8y0Y5nkAgIUw4p32id9iuq7UbTH9Vof2lF2q5yVxBem9Pac9kl6DJXn
wgBxuU95y/pGDWJoiD+pSB/2MdFD0IV+uUOi604+ctKaxykb6pBAAWUOJjlzbI2pq+3jSErlg6N8
/CfA1fhm4X6N9yIP5MnwI15QQc2mYckkBRj68ug1SsASrDpTBAfb084GNAEre8/xWQyOes+QXl61
RdgG7iStd17vEqyBxcc4JI9iShuLtxUNzAwi3otZJ+zwiJpFNjXILRWdPyrT7Q66Jy8duSp+NcE+
brHSS2TKFHEGFgWOsyoa+EB7R98Wqzc3/ADyguOQBi4mAdUVXL37UUO1ML0QQHVmsUe3wmeF+fGv
8GtUEjqZQMuJkaBRXSuubWjp3bTO/SH+VrJwDjY1fTsLKzT7mKA4mJSEgZNpRw7bgatPNTcop6A+
T4/NMmMhrEwn2dTDVxhYIZgIWdA0ELCx055ffzcOCHsZ41CzdMOHYUzmY14KtUiiogc3unn+Rzmw
X53qOdh3dp48j95gU22gDbBnqKmvXk/vXYz0fUA7/7Zi0wZSzIMMfYVGezsMAUaTkw3i7SyG/GAl
Btl3C1sK/r86rE+8gKy77cf8njSV8+bWffaL84u/rg1YCf9gZx00JQQuCHFBc8gru/ubzLhv8DXz
oMxLByNdJbCamGO/hcqHUasP521f62KNqiL2FIi1xxab9qZqoevjOP/TsN5/coMCu+aYj6xz+sLl
NOibNmtVkAKvPXvQbJuyjSAlWLAhzjuHuH7N2oeKOU5DF0MC3JtS4VyacZmj03Q8ZdFUHJLOVoza
EcsX39MKUHnF7pKrkI0Vx6I7J4krLcn9b9gkegeYrIEcJuJX1WFK3lYem3ZtY2dMbEDOeY3Z3sdE
RkcuN0jbReolB0niZpwkuyazTl5gELlXTfum51iT2MidOyW8/qlonHLjGZ3eJckU3/9hdwMzOeCL
Qzub6dquRbCrpEdhqotipSo8von5xvuJbXy3xBy6UGHiauTMtCHq7iuKQrXJzJS0hF3l87SiF7nn
zWU1Hzwdii2jy7yjaN3e9FNuVat/OEDBCSraAbGYHuo6mc+7zcbyYsnYv8YiHH7i+q/eIowym38o
zDe6NEZ3n3D62SdxjBmkZTD+R9fGrh/b1JVqLHm3JMR/LNyJSDuskb1ikNn3JItW//PU8v+3dS8u
SzLD4E3AAc0x/i2Z/N/jvlafBQJX2fz5X4+++cz+mbT8f/ib/oO07P0LElDA/8axyTPbS8Z4/NN2
tM1A9vIt18RA74Ff/o94s2n/i0OQyoY/5tu0Mf0nyLJp/YvvugDEfIcosuW4/6N4s5RAxf5Tuple
Btd1HELXviPJSjvyv3S+ND1uUXvZjpc+eYhQzTjfsEetdAs+vNA1y1SdOG8clfHcmZQ34N16whmF
GdCtz1FR/8VPES6BHbyYuGTXU57lW1Knw9pl0Q2nB2ZHRgaS1JemvsQO1nkpkdaXQ6+DgoXPZgcC
Pm3nn7hACJASqCIFCX0nyihpcJOtNIMSW3gSIIoqfI2sASaG2jzlliytKdgmZB0ziqGbbsw2iucU
/dnoz31CE/FytwWTYAdkw/BIR7YkOaYZjyUq04v4RDYEj1e2DukYYjpjA2VD8yJUBcGKIh2IO9Z0
xcZa7mcn+6Owv25S3H4A+J2vuXVGSBvNL6dCHjZstH64JlvMFZ8IPDPrBPFkgKBhfMTiUFS/C5fa
pzZK176PnbLt9Z1lzhpT0nVw5ZNwox2LR6ptUJpXPccnMym/+7gA8DdGb83cfFJ4tqPZ5LeFi+Gk
U+woFTaLDelcalXcBF4v5FXkDqO+lkNdX2bgKMR5XLGTNuec2nRxi80iJP+1uOKK/LtTzQsk/JAs
mWr3HISxA4PJht4jjxKCA+I8ewqOMKOBcx40kauCF43FdhiwObRNsleG8YdTjSaCgpsgsvmieiIL
69HBUDzU8TeC5+eo6j9a0NVLFdyKl91zHJAczbR1gz1M2S8UNJ50irDwFPtPjtv/xEjqHSIvtS7+
jD9h8MBqELHeFFZ9G5vS3KauPYKSgmNsoMasquELa/JfU4p9F+gvL9bYM9gkT4lOd14RfBoTMZW8
nv3Fe9dwrQe/u8ZArZ301htwzI8xJGdhJD8LlRzRpOB8KuRq9B/zJIuRLTQpzi5YGnQGwM2Ct56R
jO5mub9WXc4nZ4Blw8SFfNQW8tmYDNb2DkWVJdU40K9HPGwEmnmoU2CKzaTp+IMcek3+HyT98I/6
RzrMKPV15W9pN+xfqmvZKwjJDPge0QSrCl5qDfzTyW7gj4E6suZmoiw3ypVbM0Ao7dM4OnbAsKKu
OjQ92yTOdCmiKebIFDyMm/XXOHQOI90TV8Z7wtA+H4yNuYhLH7/z1AYhagKgVqFwSZHRlPvEifuN
69RU0bXDdMo8zB/kMkpOBEvCl5rJ3Zyw2oh7dUYQQ/OerzVxrW65P9H6fomgTbd+jt/LLLFFWnZA
zkn88ExCJiZdOnhBphnRsHS27gwqRqfZaxiJ9wZXK5Y4olGt135ymjt3ldMewdwV67wYvhM2fF6J
8sp2b9715NZJ+LKvIn0IL7Sp7h53WyolQOGhkdSBdleISQBavL81WDRI49wHLPzWsbp1LaOf3dbP
fU1HXMOukfrX6AmEHwjhaKSUogETL5MFHKrzLymBK8eBeusHaUPV82byOthYVINWNNmcBUWbAlwF
qvDB24csEtFoJgI+WNuZjG3SFdBW44JfM7M/i+009kVwptecKKCFAQhz1OggaSRT/Zh7zIlGZf8N
0oClhGuZe5Ys1DjF8IMpe0mz+S1voXHp9jEV7GFQyp1VmwePBtv5WuaNR3QCwpZRhdhm6jDaEM48
gaU/ce6u1kWjUzgI+bQHKgjcO/bNTeqR6bY5a24x5IpNKFEflxjVqlkUpWgcfvVcDFtXU6Tdx9DS
jTZb00uZ7GYqkp4TDQUZhsxS+sxj36zVRfb+NSW0JBteIGjWIdRb+Em92aY7c+q+dUSvn3LBvabL
2q8T7isvhSUHFZ+SBGtIk4aEzkx+L6Rbvbe9H4ZnYRAXdLF69XXuxs+oA+WuRPLDmBNvQ7fwLSVk
th56Wd/ctj6UOgHdXyckIHHd7au+9rYU6z0UbBq6wyLCElj5cTAkr2lADZPXYq6wB+jE85cqc70b
PHzmdqp/R25PtSSeM8+fjzzbbnVLqMwLU37WdA5wt4ZjcJoB4qykBq42Yys7h50UlBHAu1L5K7zB
47ys5lTKsgoh6K+crXLfDSgqKh+vraXvXRE/pUzfa8vzl8fr+CVpMphMsmtav1XSaTEQD4LsH5Uu
vjL3geAr7ipgDKUG2D8Kfigok1tN2nQbNSNOcZjhJiMMHl/Oz/66CoAaGn2wJ1XJHjjwVgU/KL+e
v3JKx7DTFb9kq37CMOavalmHWJqmAkYe6FgdCCufpvrib1zu2qH7hbm+YdWcx5uwa14Cu7m7ef1w
jM5asOhwalt9DDz1mbuc7inA9kRtrMLaitkDkiIJe7tmlzWNu8mlGV6SlVt3uXq3JhiHQVJ8DeSj
2mo810nwgcs2Y907vQgf+khQ80crTV0URaH44aYoP+iZ7ahm8Hbr+ru3Gh5iLpi0qfB3scsc4nd1
vyoDBA76wH9Q+4r/PRt/5tCsuqQsWfwwmMz6CQfcI508CSW8l+uQApO8mj9MEV0br9vnPq+Q2L8F
RH1IaIJvHNibYkdTK3IG5onKHiQozUqKa+Ck49Jc191yHyoMsYH17FiE7BUo/9VgW39c5JdjHKll
fZmsPVOzGOIdsy4GupdwUmVbr+iwA+SUOzoOOSQL+zcGW25THpZ2AwLD8MP32qcPHZiGvU5k/PU/
nwhey5x//mun4z9Vrfy3Q8P/i10rgv4lsLwc1P3/G9EIE3v1zyf/f/qD//vE7zqYNGhtJHTg/Stz
Z7JdN66l6VeplXPmAgkQJAc5kUTJat1JbmLCZTsc7PueT1/ficyqayFsqy5GtWJ0I65hHBAb2Nj7
b36wejxl/PxPP+AtQLp90if6P2m/J/8T0wSYk74vFFyZH2V+EQcOPJc3BFQBKdFJ+ndkftVJo+lZ
2o+Qke+HSvLy8NHZCRFd+lHUqBhwCM2XTV4CuxJvV118GDAgPs8QbusHvVwnx3Y3pshDJM4cyxZc
BC4goAWo3p/heYUfNer9s4PdmPD791VHo9xFzPScahJWfW15p6EZwSTpHrLS/Sid8nPgAmJzvOi+
wUiAXrF7mQdhhHQnghazez0NCvg00kBJsd1V8wJGLbg71VQvgVof19CB7/JtBcdbkdMgRqKC5BFY
gTzbl2C9o94BYxSlbjEBYttyVD8PlCFA437HIPUtQjWX9QrKNPPaWw+wN7x0+PMO3Qk/yeJB9+Ar
Ns4Bh/Qsa6S+Cg90Daflj9KnZEXFpoRuQjTQ6aDbgVZHISQ0v6Mob8NmeQzS5qmjEn01d9N0hfcV
BEKU10BFS73CSMd7SgjkfYd3dTOOVyTvDzBUBurW0ceZEj/AwPvI2Z625r1kcYS3fXQ6knnHSz5P
PbxkHxpS2E6vvMC79MPha0JefD67UfEGSVDSHu0WlzoE643KA6TZ8UpUJ5QfFx3kqvDBK3m4OSOr
uzrBx0zVLgQTyvsAsL61CqpBN66vuwVU/VAkT7Xv0kNCCS1zhy9tiBX1MqQP5FgkKmvfvcIEAjpo
09yAj/uU1jV8n1DcZCt/PNva4rxLaU6hiPmEp593TRefN9cuEHBR4ntQj9+rASUn/AlwyUZ0x6M/
05Icwj0q6XcvyJL6im6Y+JJKELVlz2lPwjV5pBxbM96JCV7wRAk0AqTv9fvrHC94jlSwrEDtntDZ
+LanwCQpq5HVhh2YYU7X5JwGzK1zANnAapdmfQqMTLuvMBnkyYmnJWASXNF4I10UUZRdqhkWUhv+
mTho6DvHt71s0qtDONntUs9vEXrxSKiT98eUUkDnuphxGUYo8SkRR3dxBKfGUYjOPg9lZoK4IC3Y
8hqZSA5xlI34s0qe5w7Asek0pWb2UG6PEGzk/6B6imaoJKK+mHThlS/JRQGp0bZtFCVeLNtXWV5B
8kC7NZrQ66K9epGzpfZ5/az9aATXGvxRRGRSnYviPc4lDUDjuXXSK9kQOoj50DUup+u19i6beiZr
6Lq/HG+444X7qp+CD1HluWfkzO2FkuHraYPotqZHGzdhq6+8kY49qHL1nU60uKp6MO5NWb/xjxEj
CDAtEFGaPUaXGzdxKD9KrI8homWXqq4xW6drv+sUGgWxgYdq5uKSrgf436v/ORnr7MorCC1PY98x
TyV5W0e3ay58gExr9hihqeJP+ddmASWIg8+pseO0FM8hd+95p+86h6L8jIrgJ89DDcJLxOf02HiK
h/sfxVJ8PFJNpHTf2O3fg7B+RSfp3V6h8nVq9o1d/2HuZ/A/DuaV0+HjiIfig+PXeC6U8JjaECws
BttfF5AxUKxkS8YIS68di8fG9b9g/rFdNjhsXKF6Jt+eYFbn1MdpnBMysz/xSO+g4e99AnUi28q4
aSGlgoInFVOqvKTa+Eb41dso1B9SyaN2G9eZgCrwNNoJmLqgNOOgPHSeH8GXalqbs4on0Qik5vJo
sIXa++59oVFSX/TyCcODMf5bMbzWiIHr0+M6964yVYS4zVzSPYOfKu4AG8H3E1Tp/za/zep33kpD
sQAIAhZSPOXuFJ4J7d8GEDTONXKpTKv7jP3Ogty2+qTB3cIoxrFn84qnXbfNbbrR0pcRwr+lkzwF
bfB9zJwMeQZUUmSwTucbFRr0R91bKv/XQzQjk9thmkuBB31cMCVniYv/yirThaoCeCPdERnIb77y
G/2+6OUVGO4vqH/QX580J3SBu2By4mglyfi6a7unvT3hUkbMSymkZjeQWseLwKWTr3aYqq0alstG
a8AGJQhs4a6X1cQay+26CJs/fQdDwHCrv9KAuS+7ZgA0gHwKSepbsFB/OqJEKOGA1+qcqi0lDz6y
YR59BS6eSJjy0+qV6wdVpTdu3u3XtGkpJnUhg4rqQ5KPLojNvItllaKwRnp8kzqjQkPAQ1w4n95R
Wg+vw674LtRS0iaB4ofZIUxkmCoWpd3/h0Tu/z/PvG/t3EzD/u57mrfPtSWj3wpSvvlSnkD0//wj
/zdxCyXSL9qlGBxSEiU9++9SrRb/GZIxi1AHkRtFnvsvOUoZkJ2R5EVaUKyVf/vl0YOdsv/6D3I6
cjxPY90QKv57pP6txO1Z2uaQAAYKwL5rVGnd4shKfTQagjZ2PoDCE7QRqv82dSchT7+3lNGQiW7+
VzPXb1qKl+N//ccp5/uX9cO/Bsfv4sdcUFMQ2sqEwd0TiSRST54arn7IkP+NoSlx/zj0BEsZ65Ha
j5UP733DToIn3KEtRzeS2BLxj7Wdoa2FGg6KiqC88PS3m7nhPrjvIX2WJdXxvDh/1BuMFxFllmPT
DfhxVbIV3kFC8hy3nnpfbeUXDnnLb3kq9/8gVpqC2lbHVmtElfKT9XPiX6xAZC0nfnpV/DC6XEZn
VR47BUm26hzH3WsSO31hteLCcB6RNOD2pcVFKBjwcF5n/68eNZlzu8F54f048yhaYWZXLHk6Kuf8
qJ0NqRLHbtExvnw2OF2/uQ+nRMURSdbbZRLhtSKt2u1WXRjxOaYZBbFtRqSlnj8n0MO4Kp/slsWI
z3Y9BuQsGDqoIXr59MJr1V/bjW1EJ369TXV4lCS7jpcDjQjIe8P03W5wIzwTYBcJVEC+p9v8WVT9
XV73b+yGNqKTXRIhcMCZle59nFQY7qKM/vuhT8v6k5NWGNF5qA6nZVGgDQwi8/SIQc0pT4dbjt/7
3/8NvzjLhRGhmQSo7O6oD3uugGvj3KbrnzYjI6P+fJMfCtbdKjKaDKu+GfzlS5dOVuc4cs/Ph14W
JDjTKqV4XYv1ug6RFJhd77XdvI3g1DB8kkoACl2kutNH/arup9huaCMwj3X1keUj7snS4szzboAV
vrIb2ghMN5lz4TmhH/eODm/SwBn/ollcPNmNboQmreBFdAWj0x38qObhAd94yzUxAtNDcmAH47KT
VHt/HicpCN9xP9tN24jMrMS8e5vTPV4x0b30ly5CjxY4mN3oRnCiWITQ64K4QYUpN+5LV2CCH+2G
NqLSaaajl/um4rzznlZf/QkzsLiwGjs04rJCTzidc3z18t6/VZX/sJTLjd3QRlzWKCo5VY46GT4h
OM5PiOyukd1xEhphucs6WkC4qLjJAaeGvJh9OX+xm7cRlx60lF5jl8J5QnMEzeO/nPqwXBMjMMdh
hSox0fUaxPq9c0ae6X/YzdoIyhpztQMfA0Z2cXNo5weROqnd3g6NqHQLqbqoHJCRKKf6tsn1/Iir
Ump3fodGXOoBTSk08sHdy/AbkNv3iEW9cGOefvw/b0w/NIIStckeRT08RzyNr6bI3JsmyUKrpNAP
jbBc0M2EKNtuMUagV+6IRyoejVYfMzCiElvp0Jmjbo+l8zekD/JJZre7AyMqK9Q5+iHtudACKlW5
n9/RfE0t522EZYGMo/a7AXXcvPwEWuXWrXO7myEwojINo7Si0LjFZUMrm9pxeB429OXtFtyIyyRE
3iZhJ8YhOuFncwbngoaxXWgGRmiCj0KvvWejLLMDMgjidWGZQwRGZKZOuUBdYoOXSiwxzEcsT5Gd
sFsUIzAB/uOTLSeutG76JFoKmLjM3NmNbUQmmjfZoAKOFOQ30/MmkHBoMECyG9yITJQChAuPYIv1
3qHClH2aS223DbURmYU7LAlK5lssSWbfOWO+fCyqwe640kZs9lKWKpzqPc6S5tHfNPrDld1hpY3I
hBQVjAFEH+553Lvwlf2ufLtPqY3IVM2mgb5UtLBX1DUiBaVMPlp9SG2EZSZpuM5eucW4pABr6upH
1MMtxzaiMi2hFrk5K4J29xFXkwuJoq0v7SZuxCWZoAr9qCT3GYK/im1yz6ppaSwHN+JynZagTGXO
HvTAtOi0+dI3+1u7iRtxCU08W3vBiqMwdS9LNwa5YZd/ayMqo1kAPA4LtuDhfN/W6JsSh13g+EZU
ZtAmgkyNQDuBS10kAXX03snfWS2Jb0Tl4u7dhGobd0Ozv0OIdz0LyvLBbmwjLAd8GZFK5GpQyusv
N7jZ1169OnZB7xuRCWR9KMKELT5lIorTlS4jfkS53fXgG8EZlIUjuwJlGGhr4nPlTtGXJFnXa7uV
McKzQCepDmFbx0frP+Eh9y6Y7MLHN2Jzku5Mj8inquygmANx7GxAOMYukfCN2ByHqhcDmN/Y69Tb
Zke7dGheeDucvtpPktm/sdg/lE8dr1h0Lvo9FnMed8sJrbB+hVt4gavShd2iGyGq8qpEoqlFOvEk
FOOnlyJ07faiMkJU+0k0pw6zT092wE43P6FNbXcDKSNCaRemQXe0exzMHbrz5QFl23e+W62JMkK0
FMOuUdg6YnhxHxB++KPvruxGNsIzwbzOWzzJOb5i8DUF33nLFnb7UBnBCRHJp7V8bLGo28+tl7wR
2Ve7WRuBuR/FhvcdNo9zMb2BpP4RZqLlHjEis0JJtqcNzXWfjojaRqN/gUftK7t5G5Ep0f+gB05k
okr4Pm2692IKY7uhjUszyPpwCTpnj5uufqVoMY+qszuslBmRNTh2ThQv7ieHDCsBZ+7ZzvsEGPux
rbFMDozWhZjse+9GJOIxwqHGakmkEZLZMbnoAoqd/vvykaT5RmN7YDe0EZA4WoYoLHR8yDp4jyvb
F2RALE8paYSkzqmzBbneYtihkEc1QP88U092EzdiMj2KE9+182K/w10rFG8PdPzthjaDMkfnSSh2
YC27R+Q6UGEBVm654EZYFm3aI6OF583e5veYHL7CseKd3byNoNRTmLcCDg96YN6nXG3vQ1WLM7ux
jajMs0iVnk/obF5en2vqj0E4f7Qb2wjLRYxSqx3mR5vv32DmfQ6dqrcLHc+ISlCm+biV1KlROXzd
plgP7jx8rObtGWFZCRfhp6TFNWeuLptkedUhQP77oU/h95P0xDPCEp/q5sD9iPSkqOTXfEHwesAC
AzBfQOj7IJDtwsgzYtQb9soZWyqdgaw+r958UU3Jn7//Dadw+dlvMCI0wRhAHCd3J8HDW28Kf73w
k93Qp7/yh+wtEOO2B4rlQb/3XQmj1mkjy6GN+IRHsIRRSLUQEP7rVEcXVdNbDm3EZ6HyfRyhVVHQ
Q96t9QvqS61dWcwz4nOYgnHMoLoi+oRIX4ED33WDEvkL2fKvPqURodWYLmEVDJyICGp8LrZhvK+B
Tr2w2X8x+gnM8+PXxDDEd4OUB2ej3W/pVKRnatFfrHaKa8Soqv0VSSJuZYSK385bXSDuE9mdWyYS
aFNRsOmIdiZ1TsTeSpSvBP4pdhM3AnOcnAKFKZp3wRLce3gtplLa3W+uEZiy8lDgaFiTtUru9kV3
CHaVj3bTNiJzrZDOnKOMhLZ634Q9qtnRZ7uRjcDkvh+TQKZHDNIyvKrnprhN9HS8sCan3/6Tw+pv
5+EfThRPrY2QHcs95dmI3XhWba8r/0CAL4uQgrP5CbALnm/0Ankf1Ef5CX7Y33bIObqAiu2GNvZ5
1kkkR06ONtPufnEG5wF9EbuyimscLYiRN8EU0oxN+pNYtGi/4c9jdyS6xsEyCV1X/UpV3BPTVeEi
+CBfKuz94ouaGKYm8wUOZ9z84Vi01whdnS840AfaSewORWEs+dwOusr3ggJzW77PPOfp2MM/bb4m
jILnGyUIys1VGcht2cz+NaqIqEfk6Wa1V3wTxDSLRKVdRWUc6cTvUe5DCscm2e7cEsbholaY3AkE
Cm59/LiSo3lKRfFCkJ4OkZ8EqTAOl7EI5V4hbh3DF367Vsjhb5gS2C25cbxsTtq0sNxIFJGAQ69M
f1t1nZ/bDW7c/B6+yUHoM/E627PzFBucGmkby5kb8TnNc+tirYeodCHRXAcKhBLf/2CT/01Aqv8P
EJMTTUtWsleaaUU/qkafdZGO1Ubkuny+zccRPT00DmlWY6SdNiiFD8sbmxUH7ft86BURyb0O+Jye
6DDGmG+WsvhgN7Sxw3W1oDi3kGodDgwnX+O4ivO1VfFdAVF+lgtNpVw3Scs6HpLydTCNDwOaNXbz
NnY45oI+gr2sdq+Lry6Jiiv8t3ZDG/sbJF2YRz2zxir0aju5ouMrYTe0sbtdlK7aNli32N1BQ58M
KNA9thvauHy0RgQcCVn2tjoucQx7mIvIKqVVJhKoTcZ8DpFuglELQZlKyO0SVHbTDo17B8IToMgc
qe6tX85rRFbHrH1vtSImEiipRxdZFrKIBODsqyDBryGcV6tDUIVGSLY7jrIdPkRxjSxEt0eveieN
7eZthGTfoQk/ZByBq9q6h2XNveuq3+yOEpOfmaE/hqIPDfB5d3CRqXd0J5vWLt5NNBAPCKfPgpA0
v3fvxdDcJtge2i2KEZRbRre3HyQJkNymM/DzfwX45tqNbURlWEhdTD17EMOuhykfbyMADb8f2juF
3z9veaR1nh+BUoSZnjrKhr4u0wPDwWpqMf3Moxuh1Ph+UZW4D44NKw4X6+m9Wu9dxFCgUnoQ0ed0
7M/wINDeJZRaNV/hGdzdr946vpZCo8aEUSGmy2LI3u6rcForZKsKjJusnaZxc93TWgcSZ4Tk1u+a
V79fj58nPcrE6njJogeQbktcuNUHb5iuk3KyY1aok+zRjy/vPeuQVpbomB/R167Xb6fD7h0IVeb5
yKtLf3dy2i7eMQfN9/XCCwvLBTHusWob4A+4WwfzvrzrekkFWNtd7YERMs6SNzrZqPyujq4vvB65
f8R27A7XwIgZzNTYb+PRxUkwIqSdIIYAacaOgKMCI2rybE2ncmJVelFDQERTRKBr80KidjqifxKS
JlDHq/A7S2q+5gaC+13ULh9D5P9KpMRx3I6sGo/KBOyg+Nm3QBc7LAunXMRrMkUPFBBRgbILJOP1
HQVr2R0Z/Vjc4u4qf7nBOfeFoU/x8pP1MXGAoDy6fhIch6EzQt/H0hU1nj50kRRsWDWr+Zuoo2SP
8mb0cKnp4LdfLGutzzBCtUMbokX2PGDbqBhV6Q8djlKolVQIaWBb92g389Oy/VBcQcLYd72SmYvZ
uSoFTOei/8NuaOOcORbscrd+ZNNE1Vk7jzdO31nVPRADfz7r2klztz95RRfV6OPUNUQKLSRgtXYz
N86aZPCdlokrgIaBQlA3m85rx5OXdqMbh02fp3qqNZhuua8fPWwEswFPFbuxjaPmKI8GcWRYOYcY
7lysqhGDU3bf0wQf7Wnnhw1qWnGHcmu8ZPl4Xm2+5eBG5qxE2e9YoPhx5uNUNeXH/eC3du8UU7wv
DXBGgMSOZB3aROPSXAd5aHdxmMgj3BD6skR4LU4dZzzDwQa1hnG3IxKqfyCPaomH5cjoOao1MNtv
crm+cG38InXxjeBs8+QIinn3IYWGHzOt78LNjiiLjuPz4HTHAD1d/OfiLJrxOk2j70lApmG1wU3c
EepNrRsOzBuXketgCu4XaRmXJu4IIeaxxHVMx3LwnLgvakS1UQC3m7cRmKrqcUReOh2PB96uIvfe
rwp3SKvBTcwR7iobsAwEO8au+4C20kdkU+wyOhNytPRe0a0dILJjzR977WJpZ9frUCbgKEfATMic
faKR6L7YF3Wp/MquOKaUcWeiUqy9eoS7BYf4QK2ufPJaPdh9TBN05B9piRdowCZMxQNmnZeHIyw/
pRGXK5eD7/cHMmSUsa4npA9Bpmae3SmrjNDkY4pFpUx8wy+HGvnHbtBPdnvQuDOzxd89X3sMjd4z
2kYDBl6B3X2sjBsTu5kOr5tK4ynW3Yq9v60Qo7ObthGX6x4WWDKsENgDN42XoXw7nVRdrAY3cUdp
uSHR1LIm5eHcoj6HMaISds/afwCPkPGvtpmJi/DAjpXaNVoedjxwJY03c4A0vTryzY/3bT7XQfPg
1+0buzUxAnOafV1jSuHHKFbeJYcTl4EdgFlJ//nFg5NLghnXBBuU6Lw6HSipu9th3xAlez74lFbV
mCmWxF+HD8ksrryhfmu3JEZUalzTdiVXP4ae0yCqc77hHmS5BY2wDHAaLdeFNQl3gLp1IT6gkdR9
spu4EZfJOoYZGqc+inoVgmdlhfh3N1lucCMyQ9dplq2EdO/04X29R4/Yqttl4CbySEDAa+sacdp6
xha0yN/kYWg5tJHHOnkg8OglPwnqLsDPxNURdNM2u7FacRN8lKbZjNUun3PHBdVHHih2UteOoKhM
wNHmuMHYImMLYPyDh57mGdq9dj085Rmx6QKgz6eKgsGeqC9bSXl5qfGFtVsVIzZR1xRrdNoqs7Me
j3nu6ysh0s7utvfM8PRYZ99BocF1twepqvvDsoHiGcHpbuAxCCIdO8N8c+zrqwQtYrslMUITnXHE
PQs0mFXl3eNQisWKslwPIzAFXbY8PNV+kE1vX3lyzC+Hrbd7l5iAo3bzJrwqMh1XXnqbzIjL7pXd
kph4ozptclz4cvJ733kty3JHrCwdz63W2wQcuSfiY9KQogT5kV9FI85uwxDYrbhr3JlLG2yO17Hi
jUZxrG63/OueO5FddmVijrJ24BhXiL50XRac+3Ks39B7Syw/qBGb2OBtWSpYdbfYfaxmE/F6Llv/
q92yG7GZzItaZxABSAZIZNZPytFqH+2OFRN4lOxbto0zg5dt8m1DmRO9ssNyvxjx2Xn0qfKUJ5vX
rtvZKsoGWqH/0qvtdKr+pOhpYnc2hS/ckHEg1kpm9wf65JB9a4mF56aXzi6TM1E8Pd5I/AYYp2WS
PWT9cDaJ0a71ZuJ3UOivuSxOp8Dgu+f1kC7nK/p5djm/CeHxvJbadceWrHA9YfboS87boewyABPC
0zUMPqFtG5eDj0G5ftya4LPVbjcBPCfTwH3wWRa5aPWQYSb9YSrX7L3d6EakFtCs0M9mS8rQ/7w0
x1XXjHb1WmGEaeFUJC0NMmFI17bnFfaRZ36HMbbdxI1rNMABO2Wf6xjy7IYVTYkkoj4s19wIVCzZ
l2mDE46u4exfdB4OAyo8MrvT0cTwOEPjBblDeSUr/DvymFfat0NkSRPRWK25s8qKifunqoqblSOd
fdeu43ESWn7WN1i3dMBflZoqxilnuTqQ39/SxOqDShN8pKojQUiWRBRpTMxiPRevGbs+ojTRR8Wm
s0NvvMmTfbl10WZL9peIi6dA+eepKyMjx80cf/6frRKhmLnIv8SyvLPZ4rjjPF/uaotSJ/GYdamT
+jLI8m9NiGWs3eBGdPap7Ba/kuyU6biOcqCYrmr/+v3YP7+JZGTEpu/sdQ2kGQ2lLcs+dEeT3HE7
5ZftgjXG7/+KXy27EaFYj6c6bFibUUGe97D6uImGabDKGuVJNfPHBlkYbTpv8J+Lyzl5KJF923Ro
lV9IE4mU9aUn0VrmbS4CeG/h16JerOCY0gQiuQEwuDxgTfxRYJpTfQySrrRbbxOJJBS+kjOGbbEz
7uXNinXApV82dvon0oQiZShxZAiE+nHlhB+2hkJIJAI7gR/usecfs0n92oe6Q0Ol2qvr1gNFyltm
tNsqJhopKjCA9E5HS5TLL2m5DlAYvd5ycCNIV5WFbT4xOD6jF/ii34blS9CyX8SoKUzU5TihIs2q
To7mEplt5Y3ftsYJcayZJtfyUDc1ivYt6RNv5G9Z8di9GxpnwbG8shOIkSYyqW2LoS88NiXu5Xha
4VN0kXr+C5nuLxbIlClqAX2Lk78l2JOlebdn34JCX1SjVi+M/4sTzMQoYKJMWT45TT6d3+uuvxau
HTUDyd7nO16pxKlTHG3QIvWGs7b3UG7GGcfq5DXxT3iSJ/uELwve4s191B6vMhm+tRvaiFTg0nW3
aeadN4UEsIEgO3VAq9Iipp7PF6VvgTriIsOiAFiL60bcNM5hBwqTplRR4WK1tbZ8zLlt7ye3ea0r
/FrsVsW4TYWnFqdVDnJwEb42Kn0V2AnNSRMBdVTjISZxOtRD9W72MXtu8J+ym7VxhXpuGo5KUSbe
sg6Xyrn/uO2zXfIvTfzT5gwDVH2WZFn399mUXUdtZ1e0RITn+T7xldP1u8PER6Txk6F+72C5brUm
JmLIdRXSHCunYYCtOdjY49JBRtDuhjYBQ1IlTbpgCBKHIaJTWjjx3GEFaDdzIzLdrMd/umGnDEn2
FpuH113mPtkNbcQlL2fV+gNxCRjh3S7EGBeQbS5+P/gvDnETM1SWNXAEACsUib2PCT5KcOGu6uGw
u5+1EZqgs7NlwEE31tjZo7nQTO86uZZ2qSJ2ls+y0Knvly6Z+KJThVfxkkYAtjJssn6/NL+4f0zF
IkeLphSnpanL/p0v5bXGC8BqaBM05DTj2pcJIVSWXXJWZP4bLI9Du61oKhZFKQl0vvJ6Xvrqpmiq
D0dmB16TJmbI2cAslxGfc66j7iw/1u58Cxa74DdRQ41aqsEdyOW61bnop/Z2b6TdpzQhQ7h88JoL
SFVke2C/NhYltlb7d7uPacRnVSSBiCTzxs3tPu0/NUq+txvZyG5LLZajOL3hwny6CFr/AOaIa4fd
4EZoilA6gUudIu5c575uPmyqe7Qb2QhLzlihg0AycqS/FkPwfT2Cr3ZDG5fm4lZqHRAkjaF5Rfjo
TUuMWZpVUUuagKEqlLNMW3XKxYN3dKEux3yw47xJEzE0Y/qZtaPHQbg0AmxP6Z0B7rUCsEgTM5Rh
57PpmVVJfXGumul1M2u7A9xEDE1ePuDk5ar40NjOY8r7dtwmu1PQBAyJLBtkKFnvfMKLpevw45Jt
bXfbKyMqVTiXzZSfbp6yH/DkltVjuOMnbzm8EZrOUrpT0rEuRY0ZU+nd15FdIV4qIzCHJZ1rF+wD
58mOu6uDpcFtuAIbtAt8Ezc0Rg5ScEqoeD/WBzVmF1EW2p2zpl6RO6ijDOVAS2522rP2yL5lcv9g
FfombOjwI/qpkhWvvexhEVrcYhyr7baiiRtaekyzxcbEZx08TE74HvHx2G7exlvTrxJPDDPA5mUq
F3E2pf18jdNT8RL96Bdpiila5OsdZ58E6FcwLh8qr87oQNeWe8UEDx0a6HSdgUbckjDuZfqQrHay
bdKEDiH86jSqpzfc9Yt3o2f8dF1V7y/E5y/yWmnEJ+av5bR2AzhBL1PnUdHJ76mXt/lZNGWZ5Zc1
AhXXOASd8ASBT7+GuP2uZwuOtS/8gF99VuMSFdhl8dYEBSGqXt23DprEEGbs6J7yb4vHHwgObbij
MzKzPJTPbvdSfo36urGbuYkjGl1d5PlIB7T3h/BclOH1ULTLhVU0mRJGgv5nHVUkt/uoL5YsKc5V
qRe7k9HEEfnYaYSZODEcSqy3zooxh081p6vd6WgiiepxXOre67F8mPNLkdbvj8OOikSy+fwl1C2u
s6KmQysxCcuzNK9bPI7t9FWlZ1ylZV2lLocugJxon87DCqv7Mcxtv6gRqXoT27IGGGHoID2Phui1
0HYNc/kPJFFPebgsXcplusID3NV/rpPlVjHCs+7XskxX4CF1gRfmURVlXKWOXQNU/s00/SE891T3
0RYGnCxqxfRO5LfONNsJXmBH83yvNFUZ7KkrdNwgNP2gmnSOB43tslWAmngi1xtn6W8uo3v4S4p8
eWj74Z3d2MZVejRb0aGkrEHJ7dtNcGAtmG/5YJcDmHii3s9kIetTij5884roUxXaeY9IE0vUb41O
+/6ESt6TL5XORkpnmZ0YFQnQ88/J27Puj7aiZpYeAGWDfB/uHL1FT3ZrboRn1Dl1OdAfgt4ImEVM
/itUgTq7KDKxRJ3G361J+lMLQV4hWBrPLzJAf3F/miJAuJ82FV0zHqGzn9wf9fQ1lElp9yoykUQT
yQU+8uSicu6dWLTzX2M7HVboB/kPBNEyplMylBRZ5ijHXb4vQG9EdsoucNOfb5ey38ohChm9qceL
slD72dpa0rPlPzBEU9bu/EPp6XCns8KVn2W2WKFl4L4/n3iLxW+kZx503SRuy977Eqal5Yobt6eL
JVDkn+qIbpK8OQ2t/dUK9yRNBaAojRox9Zzk0xZd4Mp5n6rOrvppwocq2WjHX0Oe5smCKSqpUFSJ
3u4YF56x2mM990cPz6YpizdJ09+vL73jTov6EzyI6WOWpmOkj+IgM8+liLGn87/Oo0M158jW6NHq
0DIBRHubCMfhiRUDebhORlme5dRBbcb2TASRI9a6K+uML5qV09uqPNwr4FDNxe9HP4XhP1fHMxFE
Td37Mml4nFfJVtw1GP4++sMCwBKihVOdYa4c3FWBcv/aOi3tilOeiSya6mQp+iXlaT3Wd8epBpOg
cvbCGX9KK372i4y4HbTEoy3nWoU8LB7rwa+9uIjCAU7ohi5b3GNR65w1wzG250kS4Fu8Sme02gie
CT5q9zoa89CRqAWnwTkmqx/6yZcvfCv1i192+vc/ZGkih1K81HyrztMf22Eqz103sZN+9iLj3pXz
UKkIk2hM2Nfy7AiUd1FFc2AV3p4JQKKx7uT7zib2C/FadYf3Su+9sjqYvMjIjVFn3pJoYur9Plwv
HXjPxLW6eD0Td7RtjWoctzh1fCgwsV3Xt+CFqxcEHX4RfCb0SGPDG3XFGMYbxIYmzkM3fBJlS8t3
mXIsObkyRX8ZNNVO32Ouw8HqavNMXJIY2w2vSEo40ax8zEKUE90lbjMKu436D2wS/UiMPIgCXSwd
XtLuig94aXcemtCkIxonESRVEMuu9h4XNRev82UoCrudaoKTZC7S0snZTIHOzsc0PM7GzrVrlXkm
NsnrJm9NUxamWtfiYs/kTZdmdtUEz1RK0tqJqnBncDcq+kvh1F+mY7fDDXkmOok3ljMszulgy8Lk
qmo+jLJtrNIhz8QkLcBKumznOkii8W1b1vVrtxSuFQbPMyFJ4+lwz9MKG1OxkHvq8I8TD+f3l+fP
UwvPRCRtrbtXpYjA92X9/BUjokKckZj38mLqqv397/+SX5z6JixpLLusFA6rUzrbBxLoCTt21+qB
65m4JDFCI9oXjmWhh/K8zgEmN5VvudtNYJIWddRuI4en9mV61qIgeTl4dfHC4v9qXU4f5YfbcJN1
ricsrMhc1q9eUt6hkm53fplSQShKSSdEPiFeNvcc9eWHNlVWj37wfM9nHbj0nFvJmhyHoDicpx5S
RKMdRckzoTKTGtugrahtVYdcz0Je5u5u59brmViZ9hCiFgVYGWcaH9EzfN0GTv5CzvaLb2lCZWrc
4od+rk/l4dKBCxrGeTK/VLD4uzLxk4zQ9PU68mkq8kWBfqiHsH41p2INzpwoc9RVXY3Vm0Yk9X7W
Rpyg52GWB08OCNLlwvVRQjjr6zKbL2ZAcKc/j4PS5dol3ksaBq77dxnsJ7MzYXBpFB4iXWh5wEEK
k7t01ON0loeF55z9b86+rTlSHc32r3Tsd3oQQlwipvsByJvvabtcLr8QVWVbCIQkEELAr5/l3X3O
mXbMRJ9wxI7aUWUnmSmE9OlbNzc5nhZi7JN7wV3XlCTRTB+Vpos2h2ie3LwVZt3ghgtiVLsS/NsC
VUcbk+YkXLq+r0KleQH2dFdxnrvTrKdo3Tcs6KbKrAps5BUR9w426w52ccwHCh47TqRFnZj+SW9t
ku1yL5a+are57srIqfoXm1ejKtF1/tsSmo5fg36YuqLOhmYo13V2936dt/Q96vq6gQFW240XSvf+
dkWsX3zTNl2WXMGMa+NXG0Mow2UXqIYjxnYb1RPQx9Rfrr7Vui88YVO9Fdk4mgVB6CECAdNl6mEb
iQCobNkjWnvrwI/VBARCKuvpiJjWThy0RwPsu12jNT+sayajcrRjzb8hx3G46zUOfrdbxqQsOpoo
cZGHcRveqHYktMwNutlXgW56f8fGQS20aGCLw7CAEZ2jKSqR1tqXspN0vnJjvogXTyJiTnztEkcg
IktGcQ4oUnaummhzcF0iLkz12cWOG8C2BDTtInJ+JufRhcqeUNHzrOgXnVkk/sh12yNdFqHbFRtr
aXdxwzV7mVTgh7QYWxfJtbJharMMjued9Ug8cH2X//ZmqMk7khbG4ZGmYD5dGcm8ug3iNMgvRx/k
/a3Lthk3IJu72hVIbZ4VKyHXX7ePDwkYry9TqBqax7l1TN/ylmVtXMYDIrdM0U9ET1fIEkiypy4a
ATw52211c2xDjDI0IoLvs2artSkSsLzuuWPE3059jyZEqpq5LX3vlX3Nta9Ht5sGBW9/Og72Ekzn
bKKorlmWhJA7L/ODqlvgCjBpkuRR1g2NKqN5Vo3WhG0VbD3BXWdxiJQ+FeumDDffboBn+ulmSKPh
hs8ihiUi7/MfdZwZfpFk6YiTnq35uOELBa3E2W+IdZlk/cfgmIPGKJCKEj/aauqY+B5uWtsDzfvg
Ah3JMUCbtunD3Tqa+I4MPTlN2UyHUvW6jQqy9i7da8q7rMhjxEkX2SCRkZnHrNbFPEv0piXiHX70
Qvm1yHjGSdEHwKs6G46HDCEZe1jIpT8g/QZma8ZNl6qZhKzi2o9rQbLeHEbj6bMfk5UVlhnTgags
Ml8h65i7g2ExfRXTHCAJtU0e0jHXGqnQ7VZXLI25PurBAKWZx40X4czyR7oyW6k88cvewu6kuVl4
HuwDJDuoE+iF9scwEH4hXNP8jDqCT9V1sCsspU88PU15LfS9CRDhVTYEnjrVJvshL4jp8/E8rFl3
lho6+WL0Nblb6i5rKtuGYVYlMmuR3Nbrk843c65NgMPayoJ6riZl76UdkuOaImGrWmjqx33Qq9Xs
p5GsfofqmXUFrDbc28gVDa/DptNNAQbK0F7y3gFD0xCI+ZNqO12OdSDVkW61sjvsuau9Biv4pDI/
vpGNY3R63lY2mDnHOjPQU6fJ9KSaGL8OxGKYyhY40bmBGj8ronBld8s8pN0F8pcYuAC8tWxP4yV7
6AbSucvYGkiBGm18t3duE8GVlq2zR+TNLJdKIi65yAxcmcqZ08jfRbSFxyEdNrnvx3VZkPwcrts3
o7LlkAIjuRJx06qKUAiMWYymxlW+JTIsl2TVUEvqzl7JxCfqffRSpXvOXLoUeZeNURFoJZbzkDfA
QjjdevwZQ7EMBLDLyI54VnfV2qsZjKAlF9u9Zo2nFWyEoawL3bjdxwxLBiImctP9cPkEq2wk4s20
Eqrx1zXYvQC4s2mRO79GdC0zASuoonNJ5w5CSmTbFozOsqBQel8S2tD93LfjU74iy9CvYzYehw6M
3otxXdfxzvfK1MCcQPJNzkavrbvGXlSzazvl67c1N0Tsgw3C60ObBfBcKLuBIhYNITXJO08TC/14
HtIackDR5RfSwZzvpODO23VFywdqKjfBBet6mkUuEAtFwvYSM2q4bjIhIGv3PQf6iqie3To0xJ/V
R0raLWWtpqXrDHmJUzjPoZ3Xc1jMf/imfMtMOjTykvIsZRVsMMNawHVjIpWAVetu0vy9NcH0hIb9
VkGMgone5PlQBim87HA8iNOzBGb1PbF6/p1vchkK0ro0L+u8ZicjqIEHv1+uYxu6e9HCJrjUIywB
TdfSSzvPsypir/tLdGx4OUFGVxIjw1NsVX656G0KK58lSDLM8EvtD2Mb8xJDv3vXadMsbRHXJtFV
rDHv70EQs/FxpFuoiiW1YbNvZZe3ZevlzKohcskPUucJOuvBtGwlnuo4KHTkBvKEh8rV1ZJ3wXDF
5dbAQq/d9L6ztYgPoFm1psDUs5cytnBEDzfSnhqKAOEyyFw8FLDeS4+6abephBXF2ByzLk+vkSI3
uEKLQC4H1rQivqBiJsaV4zKuky/GcLX01nRNGpdeIbCoyjvJz3IwyVAZG4pHHo1WFmHt6VTaVk6F
cmScizFJOn8TtHnqSmHz7qSV7PvLJU03eZjSLrD3UUQ2V4KOA7iPcpQgPFsF3WeZCfRRtG2Kzo+L
+wI+P689mZXaj4y1tsoZJxfdoltxyJBfM+y0D0Ulk8yWNJ5RTtmO6e8z0o3nYrLYA4qVyB8yG/NL
AUV4AS/cu7YbEGQraBthpYeEpquahWR2H6HiKBY8jHVBV4JNeg6z9maRTV+IsPMhssDn49ThDJF6
khZUE1rgnXQ15vXt4sTzahAbTBdGj4uYM3RhTALMm07Yx1zcwt0zWMBLP0+h69lF7RrGy3kx1l1P
21jPZWI5ApXM0ATJnpoB8lIOiV/kChQx3J9IqNKhlFPfdsUSbUu3N1kyDTd0bpwrp6mn/Ki3Dp7C
i8ib9GJKUY8Uw2Bm975GkuVFvElE+80own1la5/Jahh4FJaCoHaA//oSjt+zpg5sNZCsdpXmCOrE
B1rsI/pkRpQbzKevUNRDs09ZPb96l8GfRsd1KErfYTZdJumQ36Aju9WHgKG4Okht2fqYj6NkmMuR
D0vFp7W/G5qZPhtmIjwja6BRoeR1MJQZLGh74OKRFpW1sHg70AAuBHta5zE5IQtS5hWEUJzfc2if
wps+Z1taoBzgx16RIMII9NF0k0U4ZFSN93VeGpmT7y4Nlg69N5F06hg4pGwWSqBuLXMmenojwVBo
yk5Y6G7mxXa3czQBBm1imDgUyQaq3pHlTScvhyYjj+jNz2mJdVMd0ohkt+2yhlPVJkbY+42M/h6f
O/xFsxqmiBqmB+IUbshCKWBSm82/t3nNoh3SvNGnW/rJr1WbCps+QVycjMcEd79LyzElOf/l+gnJ
qJsASlvwReWPLNNLC1PnJgl3AUJxRbkGU6j2XMFdt3Lj5NZLeEy5sYy5ioZKOjjZlSj6wyvB1TKj
+rVSXfbwufoOp5QsLLRx8J4czLTAWDQ1y888UgtpQDLxXh3tjAX6aOWk9M6OHdRx+Kxzjnz5ljUg
R2Lr3Tk6BPIW63i3PGgHjdHltjY4q0bL2vWnZWF5VI0pMpuqeiFbVpEpiuNyI8kQH4WPMqw3c9TA
snua1ulItgTHQN8i/fgJ95yySySJ9+ObUdhCDyyJt+FnF0FeVNKE8OVuZc1KznQOXLODTVCdVaoN
+30Sp+RZR2S6aSj2/ioig2M4LfQT9A+gkrBKxkO9VbnSzh2NXVpaZXGrglPegG13RiFKXYmgTTF+
y/rNmOsObm+ouGa1oPXRTOM+xJVvVL2hwOz7hspvbcR6d9UqlubPgWSxfp6jPkxuyTL57LiSjD7O
lFGDeSbNrZ5HJo4j8n1YhbKadOUAv3+1W1yuohLihzB/A7ML3gGFIJsH7W91wVWQJvV0ERvAHuUm
B2nwxBi9FUPLcjB4U1Du0gvM+hzjDwOf4FaEdR3cIRcK5UBbB3iCcLPbJpGQU+E+7ekarh7QCczP
CpJMLoReIR4f40kmmHTQjS/6h9Gu9b9zmFDWv6euJttrPmPm2vcowoMafmQ1yhFH1DxL6tLJKHTF
muqF7uzwEREnRO4vXWfHtpILdq+iGzkOt1xM4mfcJ8nzggCvj6684WGCuPgUTwBQIs/3rseeuVY0
wP9rhAB0zi+XdewHvd4RJFw2a5nPtJtNhbWgUbipLoMlSotDk66i1uL0MjVrBFs+YJD5Dja/tquo
6FZbIgchCgswcbjBqrDAJWTGYftp7iA6RxMa0sQ+rVA2hjB7T9IaZOAim+UaP5OopSkqDU2CMm6k
4Lcz8ZS/YZkdVOVzzKV944Y0O2VsNkhbYPky5j/yZozsvWvQIbhXOjWytCxRHKcM7hAkLCkWvxTr
aL1jhHCRg+A10e0atzURl1sT5A+RSkR7IDOdh9vAUhJVM1aY9kLrwT8gABWJrUa5Jj4b0c2oTtEr
CN8cozHZpSGkhUeQmuatHFFyzw92teFcsK3v5cVqfT0fGksoYK4tegezx4eF13z5GUJE8JA57iAH
CYwd4WzqqKqkdrG5TL0Xb0qttTWFjeAthhJed5iFBBGH3d7LMG3xLTN4/Vtz05tMH/EQuucmlHVW
0NllxyjZsvc2THFcTUKZsnIFWGJ3tBOpvJ5wV0xbdINDl7pYp17LYms9xZ1wG7tD+jVEb+sWL0WI
21t5O8VzFbEhukvyKVKXFHAdRe2D7a3gUrERBE7pIlgPW2x6SL7M6T4a4Km6y01Eu98L4crt4Ctq
Y8QbNiTHs4UCuzRmBK4yBSHEJQuT7DbKEW93x5CYpUuKNrQqNxySZSW2yTaX2yKYxfomG1qALA2R
uMD5czpRGNBfr87xtkCqlM+ubLyOOEMFmgpbIFU2+c6kzV7pEoTTj5BYu9w2KZR4ezR1YSobaVbj
KyyKIQkM7LSmTBBEf8YlBnY1Z0E2YR0ixGHI4SIHP+F+aLtjmPgegeku0wkt4V1BnkiIzlOxwGri
oSMpujKIdKlx0lwSnZ2w30BOGIMsdUJnXScINutojn4OLBjKMBhGAaoAljkYvcwLjgGJCeNqqDV4
bK7nQ305ErUhiZykdVTiiJfd+2bI0yLMfaZKk1nxnMAU7TTpeoxKHvXZt9plYEsPJm8eBz4k3zuX
dqwkYSd+Qv61PWSIicCH9NjQcfKJ82JuaH6XzLV4SUMnSRX4Tp3wJusdXWmww8LanTveThGKpcX3
pasze2B8mcJT365gUMcZpkZpOobAknZGENJ+QxnA9zDTNhz7nEP6lK+xZF4Eo9fNA/8g/r6YzqDM
iYDExO+Q5fLmoQe9HhANwS6Ffk2Go4Oo0Wi76fJJXtmVhbvWBbDxERiOYTeObZfdwxQ39GUaRFh1
a+xaylWAz1ldjQ7F/YAJFhC00gI5FmxBF6nclqaH6TS6IwUTy67L9U3E0vWbjzp35DIL18uJazX+
tktYY7Pop4lfBKvtoYIMM0HzuWghqblbQkplmXdDPxRxSoPgjg5rcz3RJgtLPpn0tGVLUJ+sWuD/
rbuai289R3reXZ2JOEKNSualdILzc5hGSGDKretvmJ0pAkhkrdfrBYfqEx38cLnWUexKnJ3gMsRq
bKQTjmTdnYrj7BfppRRVl6IyKTQT+QMkqN0FoHADGys3j6gyZ7E8oUejUEEHELriaNPq6TIY0wTA
7OjX76H2/lQH40YLmdftjZl1/y5Jmg4KfQiC1aJe5dZf9jMOfJfzmOVt4TbilnLtFpzzmZIBzKEY
7tkha+VsmwI2OqJ+SBk32WXQBuJCmk76coy7JbiIaucMRjOd3hAi2PGCualJC7LF63CIYTL1w2XL
Mpeo4+pbEfnoKq7zs3MNyKMwvMuWCsvmdm2pMNGVBMj9BiF9es4AWPxYMxwuLlRDZH0ciQzZIYyT
1R0Q8zJOxTR4cc8gTzzHU90MxVin6w/IFtPnSHl10U1U7UI179cGvRamfnuKR6KIrfXPwA/iAuwY
VGtA67Fy6vCG43x5S9H/RnaWBUVgN6N8emrItpwG7J1naGhscOqTBS1SmdT+HOfRdjHblIlirXN5
wc3ht9l8Ma1IOlvi0FfpYcphLVEmH53ghrT8IZK8eSYZJpfIhAJ3KWbugOxIyPJG0BdNOfUdbkWL
GKKblcvoJuHb+rNGk+9bz2p7u5p8Isdckac8XIvVj++Mz4+blASN5Ynzi5ZtnUHLjzWXbGiaE25M
UBiLkBXwaHy/VpMdfV9g+Nm3OtiWuUpQPI+lC6QAVwg9tne6wWAOTwNFDxpJjvl9jkPzrchddhvQ
trfYdVZuC4Jpi+fUrvLchn6Z95uhcbdrxIq+6xzGww8w2cIIOzel6M73wZnkwXQiNJwQ7VJ79Ttm
2/qWrbMJ0YBc2YAtoc/eFZzQXmM2t3hpMsxdWWPdrdH3QGsencgmeog4GtSQ2Hn3Y4hUHxVeUZgZ
yHGc6krnaTsWEWf1guJwXa7csoi2ZOjPP4IFQxc48QSK41Bq/QtahEbt52TI3vBgRcck2W5UQPub
vCXdNd3GuSsSQ93tkOT8Gst1+qvrEUb+b1gX/wvY9NkaAL7OkzVMgBafztEJ2tW1pLBW+hp/IP1E
ZJMhWhtRp8AYwRQPZpRbMgp+fA0K/kR04cKIYW4/wEPSHtsZyxGJ/NeibqLkY7j+G546zLHQFqHB
u2X5mD8GyeFic8GXtAjRZ903oXptamyjO3htkuwoknC7iCyQ0C/xHqPPwm+w1Vs0vEGp9D65D+ur
KG+fvzTon0Xf69qi1dJsYF3Ftth4chck0ddm4mfFN8AlCD4U5grn9S/j+x9kzP4dse9/meWfJd9O
pbKmDa7NeP3dZlvZpl+L4Is+C76FFZK1C9DaJlAvrAeOxeeXLw32Z8E3jJ9WCmcAGJopJDkwn1CA
oG9fu/YnYiCdhibHqRCi7D562wCw5ANZvgZgfxZ8AzqCIGb4kGemwS+ExE0V4TL+Ggntc0oETjZL
TxkEmnC/aasWB+gnQGjD1xgJjP7rc0/jFQ1E+zEJHamvCFoVhm5fvfin1bDBKu77ToOM6exNsrZl
ZOyX7GOiz0ER8IpE4z2BeCqelie0Fstkab5/baZ8Un1nE7CygEA4VY8rvRNdExd+4+5rC8pn2Tdg
0STfmgYq+wBQjh+CU9o2X3Ngij7rvpkPwzwJDYy7KHqzwC5AXcC5+kvj8ln3PfOlTjfYd4F6lz/N
AzApNOi+eO1PT2e/wJkfnW7QS8boKFO3k4p8be/5rPuek22o0wwfG73cvVftS97pn18bkU+b5gj7
zIR9GOul1G2lp916FNZu1deu/unRzFYQC3gNe8fW5RaB4WNFEErxb3bMFM/3/8A7+Sz7ZujjwLIX
WhjpHWpHTmsEqY7hAtoFNcCF0dZqO3PsE7L8M0LrP/4lLNf+/T/x99/aoGeAbKZPf/37o+7x339+
vOb//s6/vuLvhzd987N/s59/6V9eg+v+832rn9PPf/kLInfBkj0DDF7v3yxSEP+8Pn/TH7/5//vD
v7z9eZXH1bz97Y/f2qnp42pcaPXHP390ev3bH4RFH+KT//jv7/DPH398hb/9cWunUc9/OU1udOYv
//EX4ICjntxfTlb+VK//w6XeftoJ142zv2Z5lH5wjWISkg+TEv/2j58kf81YHicJYxHMLT4k5Aqk
7+Zvf8Tsr4yxFIHJIXppaf5BMrMaB0D8KP4rHOXjNEdFy3KsBPkf/+cj3/1jUvzjPmGQ/vn3vyjX
32mciuzf/kj+pGb+v8mDyzCa4gOkYN5kWRx91t4a4MgjtMLJNyCMr2qWQZGEoy1HcHyu9ZZHuyhp
35tB1acuS2820iNHtumvplBTnBPma9es8auPB67g7pLLcpmis6+j4WytHG76NVtO6TJO93UbqUNM
0eoK2x7tJnjvADzqr+zcNUUqF1ttbuU7nufrpdvq3zKk5xRd5apXw3PfkG4fpVNcpSF/XYngJfoK
IGpk5qFf+Qmx2T/QxTwbEws0AJGV5tXcl326ZQXr6ZnL9pfT8qXucbrB6bgtQ589jjrFcQz5CEjT
hC9aLTdgFyFAunz9WGG2Jzhifoua/gVtPcSqm+wU9cHPhqSn2Ml3V+uhaMP4Rmx8HwV0PFENjgiN
7HccSJsiGg157ofulyDZo13jownyoAgjvPlik5s6Di5CQEjIP0dHsVXNZeOsroI4yiro5sKKtBkD
jLapQzjNZu8afLqWgCOA6v6p5viYsq8fXSKTggSAlBTFYA1KvteRCaspD5/gtbcivsPakqxkgtoP
f/i4fU0DBIjKEN87HIS5rSOe4LDoQc5h6s5uS4jGaAgMFjSrV07DEOCfcsd4tvULIozqZ45CdO/C
2d1JYDl3szRxxXVQGXBHQBIFEpjDJ6u0IziXOXDIUz7EorTgDOywcbKyFXj/dAvNr4Rp8uwABxcC
WsQSYKLZDxv4O0koXgMZn/M0uCAeXxqkpr4Ep+tdBc27oPxdGB+VOJxd6XXJqs5giHiK+l6Mrj6F
yxocxYyIdkwTgVYRD4/cm/u0Qzws2ODsuG4jCtOxzTFr4+FiRUcFdLq+Kbp5vp4Qel80KOsrHc1D
ATuTpxnW7odZB+g8k3k8tRMsO5FY1O2VFfS7XCNb8AYTjNf2sIX+CcyVtUzt3FSMpGcb1+gX14we
AEfcBHZmNwK2379xNh8Kk41twZEq0jgFO6qUnDvdvvp2eWoHfO4OWMy18cHyDQKrtpgmzCLu1rGk
m3pEwHOEbSUQxzTBVYzQd2qk504AYC0Wj7sY0wkQN5ySQKaqH+uh/RVs5gFuG6qA1yOFp4zNyz/H
XBk7F1jAEDoLpHvIprZoh+YSkZJ3oZ8/3E+viCC62jZlyrrFk5RqFG2dwmS3E2YnW9gB4E1TtBpT
lxHMxyDw/CrvsxNEbZjcWt0NNBVnsBJvItzNYlzNMwAkiXN2sgD+Zkc96YdQ4fYtm34Z7PYEr25Z
rGH0BKymQetGuSLo//TuVFc4DMR7ECvFwYCVha8JAo+BkQBSRzNQXMMuBbAZ1o+AIm3VDuhax9mH
I+q4EzG++xi6a57Jq83g86aIRrGRudMz5lOYpzcDCL5F6PHuDaJeSuvD7Uj4hPZUNM2lZu17YNz1
ADS6ohHvy2GJ0PsN66CYxkCUfTLUL3+uf9oixzJWEDysXCTlGGIWyXp7CpI1KkOQW3YMN6lMhsZA
D4R7PMCnuIxBSy8TKX7ZKD6jv74UUZboW9WruMy2dKlCgYBzAVOmXRiEtqAfyF0f4I7okYAmwucu
QkerxpCAXInpCdHmCQJoVcB4BlmPw/isyPgcQKEC/iGW/DUfsgpYK5hnBj2lJbb33ceNhJR3z8Il
2gUCMW5YU5+6BLNH2eyxnrELhPgwRarGZ9dgpzD1zzhp3nvE+5y0tC3WzXna/XltdJuQsLSx0+zS
xxrk0R3ok13Vbd2vdZZhZTUEppbrufAghOwbj+iUydODQj+xFu17ZEVabiDZXQB5vB5IoEvP8cgC
hxGlbuTVsHZXQ4/XY9u7ya2/pjUC27cR2xKA2BcVj8+j66OLKWtIEQbbExp8okSnF6s1y9BE8m5A
ryxJ8nGv8gAaDBwG1QoeyjZe567DXAtBo/NzJJAtlN1QQ88z3KUKhKQ8QJf8AlriN8THOqwFmAvg
hPAqdbi1cT3QgngsRWgzxlUnkxvCuTzKTU0PtDMpHG5bU0YB7mWE7QBNtmcJbO3Ck/bVQJYAtAXY
g3fBCgP/iF4g21UceRQvuzwDe4CkEStnT1k5bfEZRWx+YDLIT2mW7/isbOmtwb2tk0ctw75YpMEY
B5gvdmret1k9wDDwbmHdC/AqXiKhMqtaJn7xFS/lkbpqh/UpmJKbWQ/DATh6ehSZnAs4EXXVxMfn
fgN4LlqMxJQFbznHP0uenlQuXzAPntWCSZ3G6WPe57/roHlFd3XZRdGG1VsAF6TrVt/Xi7qT3frE
pXlGd3QuzdKO11QNwBQtxaacBG/YadBG1eI9CINpDwMSNOv7/oUE9cVqEln6hr8G/GPodYIVyDRA
ihVo2H6xz4sH8Ae/jhbbZbCb0Xo+Ben6tIDMetFls97ppW/PARLpkMTNL2HdFzz6de12Ywz+EWPd
K5Dm93Xhe6Ahr53DKmN0446Bkfq4mpqVFOyJIvPY67xocvj/ggkYh1u0GxiayXTAjcWG1WC2+Ljq
tccgBe17DrCtGAPcO+KxB4oEzwxx4hcUDBc9w+MM/uqjY1jKoe5GDikQpgKca6APLeY+ATJb8t4X
3GM1UGuWgeo3AmsaP0awmXU1TzzB/A41ouTAZV2vx5nET6TBaPAJiy7zkO6ATiZ+MfrBnA0kMF8a
V2FIypHiq+egEIDdB+mKcAge7/D+RoGjHnX1I9gsZ3hm2QLMb7PLGB6MbUjpYZSbueETscUom+ZW
5mq5+FgpwThenoTK6p/jnODLSPv8Ud9ZATxKdF4d2o10yKSsdZkpFDUGaF4ViSHfp0KHlbZYZ+uw
VvC4CvkuksDEevJTrx2rABS/9Fq4Permw+SnaDcr/io6i+mH5Qq+lViqgpQj1ewDKq6VPjIgDteh
Tul+HcYIFKHcHgKKFRIIHhjeBlMzhbcy2PhYu4N5nG+QgoyceRaewzbdUx6RK5HiqZkwmImqYZjs
zd3s8fnWUDZFk2gIMeEgDg4Z1kjRYLgR1fgLcgBRyh4b7zJByapXvDJDlHjJSYL007R5mIPI7dcR
E7VD6GoZfewvCeWv2nQv3OdrOX+U2I3swYsEAlRiyQLlDG62Zb30vmrq7DEDW2/HE6WLZSMnPpqx
ZPNh+wWQFPAdXYNfHEkVVWwA3ln4S5ZQnSynPxdDMFezHa+ji75h75Oa/a7V8Vqi6Hn6sM88+iWy
h7ym3U7MHbZdJvP9PGEGRzFZLzksr1EQNO/c4/4PQIVRUKePUOsCioSzJEjhSVwhu0JXw4idqP0v
7s5zN25ka9e3cm6AA+bw85DsrBwt/SEk2WbOmVd/Htp7z5G51WqMgA/Y+DCYMaCxqtnFqlWr1noD
4qRn+J8oe/Tdmt+MtH90UT0P36q8zn82y2voHzfXo3/rv/GyKqK2YsxU7+P31bOXoglekj8upn//
2u+7qSn+JWuyrGuWAjJdM+bL4e+7qWH9ZSE5qHMDNWkygwz7+26qiH+ZCMnQpdNVjTbATCP6192U
/8WlVZcsLrS6JCui9k/uptKvwvz/v5sKsqRyKEjyknZWWxYAnLIUNjLpkKPUBehEGrrZDAwu+t4u
huAJ9OpGHaWnQVY1cAL9WTkUO60DN+LFaem0Sv4E6OVAz/pJz/1vY74yWlJ2+TkYa3UTtddyZZQk
8+lPL53u6J1/C6b+rpFAXnTW5E5iDUq3KXTHrzForpXgIvf83QCjPuduvEZM8qLta9+2jHiTFCTM
gZHFXCHqdS+ML0C/uUDkhhtXOullxZFCt3dKflrgEvw8PPO68TmhJVmogPgm6U6udeBnEhgm3RS3
OijpJupusqq78UnSglp/Gxr1aRTDH8jtHkYQvHYoy49RN21bLottY74iXkIKPUae7YFx5G55GQHH
rAEkgBu+HUqeojZ1cEilbcpR7+ZB+JLDzvDZp+6oVT9qpb9Jck86Z7KgLtQwrK7lATQBiFnRydP8
fLQ6gKtBQ4KTGXaPwhORs7sQOU1sM5UmcFn+98Lkysi55waqtCmBQ9NyB6A1TQIXW8GWwfQqjGFX
0o02FJ6jJSA9Or25NifAsrF+YQmxtNNjZSOIRnAfW5NjhdZT5Wn9Cg8T4mN1kYUi6K4ittxJ4IgG
hw5xSG+2UHgGZxCbO6R+ek4CGFZO4efKpjSmehO24XAWaE24BbS1ESE5u6PVdpeTX2nfB7P0iYtv
wVCa2zoYhZU/KMLW8jxw813vJIV4ZdWV4BRyE6Z2gv6ROZYZ/YIk3ueE460amwT9JtZ/QmpYddFo
/WZ7/w8Es49rc/+FkWwW8Tsew2xsGF/+KNPNf/938LLkvyRZ1VWoXUQp6mp0Jn4HL9P8y9BM8XcI
UiEGQSz9V2FNNv9SZIjVokz6Ymkg2v4OXrL+l26Z8z8UyXRVZLx/UFhTfok/LYOXSZFuUQb3vYxz
tNHkraYL/T4HLOeCmIllJxTKdAtpodqDEDO+V1lQmI6pKdCkVE3XR+DjqdTch4kZPwii9hioGujy
0CoaywZ1VMdrow5MsP2aEVw3WdoBvUmNjvaxLkjXZmzKhQsOznoapCJ47uVKvzEFi1KiraqShVai
0kqhreaFeTv1NXitRiIdOkurSNvX3QD8uTCkwhYTyIB2JrS6EwNVNNnqoWpQxhiKvQbz+qE0ZW/c
Kpmmw0DTA091I7ms1pJajDd6pY3hlSBnoQwcsgRxBMQGkW1hGgmstT42mtsmdQx8UjWzuziVomut
iKcrNcv7vWIl9dbDrN0RAZ2C0dGz80AakudO98e9xpl0BhAm3OoY9rIfe8EJsrrKHSnU81foptl6
RBrSIavoN7EU5Od1kA7QipJg1UjyprBU9RrX5uC8NFKlskENp76tKFO70bi8b8Ee2m0WF64laA+V
qgNrNQfPiYsZaqtpIK9hDupPSQifIPZ99WwwhvKQlml9TffqFr2uYut5fuuorThtLJ0aDTAhYqWq
nWe6Mrx5nawCJhjHCzWuu72RNOMqiQX1rgCQdklm3yPZiE7eRkEJwE3NrnxsQO+QOUdVzP2xMXaY
E/sVyrdGtktJDYkDnXRpZr58D7DYWBtTa9hkndP1RBoMCCOe+YcCKC93FKP6ppgKmUOvA+9f1haV
CwS6J/DwMVki9TbWj1geyqjZpsLMlikLcVdEFFvyLlYP+A+qj4aiK26nio+CL3aHUYrV8z7t/EcP
rCuX+waVb85uxaGGMP7CgDldADtEZQLsIQ5MJ0j1xygnt7f6QKVs1WJhoII+UUkVjS6gEtT3jaNR
yYhtUIXwzr3S9DiuMr4MkKtc/d4EmRwibjkWO5Dp4WpEd2NjQQ+ES6ur47kXjQLsmlgF3NlS2rDj
saK0EJa9KINvQxPE9gGaX/W64N2Ek5YV60nDg8PxvUQCRx6UymXLTa9aUdPz8h1W1gaFZC1SQhdZ
gP6QBal0DsVkejA0wYBdnuBJDy3ZlyhJaeJdyGV12nDP6Vc6nh6yTf1dlW4qSysx9R5RV2nWQhlJ
jUMtUBb4zRKGYxwDUiblzvd9MQzrzDdTHz6jKlzLvlG5sixzrCu/tl1fiuejoDWPPkKl56FcmwJf
Mm9Lym69uTFgcWyUmQG8LSYsESXKvudCC77TEPvskAAzstxcSCd1znEM20RXFZ7vBESrz0ZamaTv
wr0oKdl50rVgxvpGvFG1XCYola1PaqO2PfQwnGd1rdN2CljmnxTQvGusTNLKHYtGvmuUGsZPnzSy
5AbSaBorTxOGHNCXV12WmilByPVwPQERXsjxRjDa4a0VjGSnmxNvrp5vogF3jn2bQF22IyoFvj3U
NURlWYHcOsmScJ3rsrEWsqmMbS3w641IK2xX6KlOUhj1wM2LKDFEG7Te0BOHfem5MUH+OaUF1G0c
+2kvKmaV2E04sFMjxLGuWFzjmVwapWc3+VREbqxXQmmLFIvdktMFPFDYBfAYwuCg5Ip81SQRa04v
5cRJYHZLNqQe+WzskMBwGjOOVllhmj1mpqkBwrD34JD1cXKheZJxJnblCBc5lfRdbY2UBXwtX1kD
PB5bLtv0Gpxz0wC8boSdxA3UolNghgc4BPVZagrVYwnJYmQ/zqSy0BtnQti9ERrhrW6R+cLmKV/N
rgcxz9zL284b+t9YjH+Uk3ycbfxxu/rv6wS+fIep64Z09cK3hjTgd5dwbgVy6UDCBN0ci/sFW+WX
2NHxJMUJQKS/hCdH+PvOpSgoHOmyZtF444+/0xbxL5HURKEZJ8mmNScg/05bJOUvWVFFdLbmFAU/
YC5q/7pzSTJNRBHNRksCdiBJ6Bb/g7QFSvEfzeRfX51gNidUZEiSYi061kKohWC04eMAHKdaUVhO
Lue7FPx6mQ6AYCVpa0yEGe9JCzV+9l31JSdWdnQAnNZIV70pGSu1RMu7vG3zbEdk+jbCaVUDa22J
ATV+2a1V/z6b5FfT2mlpt5b7s6KDfNRzsIVP+nQphhsPDLgAhLLw7ut0I0GPGFtllZuVtg6QD6rt
vlDyrQkZdAWnoXGCXEyvNFOhUSblT+Ts1Esi0QTWLzoAyppDPWXdhsgrXRTVeBY0WeTQTDtX+nKt
5eW08rqeXlmyGfPgNZ/qFy2RX7PUwNLccJTR3Bdetm3G5MasRMc0wNvXhyjvS/pdlHdVGQB0fRjC
F6XP1lYZbGqcNIbxRkZKVovvhuGQ5us8GaCkcZ5FiS130ZkfCTd4qThUkGAnumRAEvWx1q7rVx/u
HImZPZTNJRLpr3r7vaYUTAnxVRFei6Y5n0r5QkKd2kgbaEvBJmnIDGsQyDix+9+1NqAg9b2Xb6ux
2nfyyxijyFG/cb6vEi6C+njf9OMKzZ4rJZLOci0jQ/Gwt1HoGkaK0ySDE1QjtNhwuhJ9hSZYaARO
M5TOkOThDTp/0lYtShLUWjT3Q3WjUDOOw8hbyVL/WpS+uanlMOTm1Pl21aQF7Yq6WMuT9YOM0FEj
YStq/rbNG4MzEB+Z6VpvPMfXYiev93AOzrlSsVj0y2yc26gHEDZrKw12cAfWAizJ1FgTFJ/8wLcL
UXkovHVkXUXGOZbRdis8mIRKvxF+Fql62yfjCuaUZA33ZSddxBXlOxFirKls5RZUdqNeR9RmqwgQ
Pb3D8rrTzENzkbQSxOJvaR1u4vZ88EgVY51S3CDbXn7WoauQdtWFKl5WMy0guGhjOl0NTb9brZpl
ftzMPHgktemEAoR+V07FBgehrIcJ0t8EFMPJyclAHjsRKoiYZxcYSN+Fo2UbZvaj8Hh+RNmtfiCH
KMMzk+SC19aqtgmLwG2idlul7Q8o3hW9j/HM7MvNpDdrXBZflBllHkpuNb3EHpmeeltZVWpXXXuv
oWecx93VYOT3g/k8Kv5rThpXZg++QNoNI7XJpOvUisdVndSuNlfqNMe8itBzmXAUKdxMbL8PQruF
hvXD87Rbtdd2MURpq8wPlXoVGt5lrJeOV97Hg/ktUrOnJICWW95VxQS2YCOaleOZrG9T6Fq70G8t
ywCErOpviuVzXtPfQytk0/YXtdZeojt8gavJWdOsNZ9iarkep3TTe/epYj2iAAAHg2bseVk+FkLs
huM2ay2XqtU60dvzNpde2uqGtjDaKedmnFIlFt4AEbq9vKMVt/fLXeD9nATPGcV9qCQrctuiT9jQ
z7JY7dvOXI1CuWvE6ZHOH0YZL6hPWdk217QLMRT3cnRPp9X2y/OGh5NpqJQi8gZGgXQheXZu0v65
mdqdbEC1mMQn0du02l7wTXiFF+LY7knF7Sy7YcGAlVKkq0xA4HJsnaTbSsIV6iC2l4KRoE2Nz5+d
9HdWWO716ZUsEHE5tdwE0WrKbxlt8tMN0GU70O6KrHKm4hCEuivFO8icdl09zZ0t3b9qhLdikK7g
Z0FkF7nufEsywkH3baim81b8KcGpjMpqExB3sARJDfXaTLYcV5SSt9AaSF3WvqitR33nJaUz57a9
eT2ml774swg8UqNDT6sykJRt0FfuxL0FgfTNVP2I0p3WvnaeF0Agviq1n2KKJTVED3RE7CG4TmU8
zSDoFXAvZHMP2hC2gRMRv+GmogqxHjuwD2N+l6iHJqa2w3ZQ1wAszip1cCQNY7tpF2rGdtCg+wfI
v1BZbj271qirTxnOwCbTq20R6rE1uTubcmUbajGzanGTy0VQJ/K+C+BGFx0EmvLQeI0jeSKkFKC3
/o0C8VqvcHpp90F0SMZ2h80z0hWDcGnMm/mbJIGZgBWi63DG5cuouJhi5eZXk66DpI9BJj0TsciR
0TA3pbyVLOMhMddeljpKjAiHTmdd2KQmtAg4J7FFRpsOiBpwUYXVDXXX0k0nqnwOBugkpjuWzBjk
GRjnJU3qxgIu0byiY/BQUhy1k0jY4bt+Y8j1WZiUr9y02BDWA5JIWAEnVzEsmFLXLs0qkOf2DQfY
I0F8o1C6hBhF0/s7zWW7ToW1N8ApqSJC2yYIEDMwf6Ph//fnkG9H0WSzbO/xlHGbZ/7/Ocz/uf2/
N+8TR2n+vd+JItZ1f6nUt6iyY7BqAM36d6JIWvaXqYogyyx5LtrPKeS/61sywDEqYuDCdEVW4Mr+
nSjK1MvIEA3LonL/u9j/TxLFP9LEf5XmVcbi5+84BqKPqlJQdeLBh5AYT3srS2hbu+8m4wNUGs//
n4BGBqe/8X7wDoZZVsq9eOh1GLJt/VCE/q4Dg/b58Ezph8PPOMp3z94ZzWjEqPUcLAIKlWiosfbn
I88PuKz5GTz4ouZnikUkt0ErHkofYSt6oxD+bdQ0NuNwLmuCE3Y/Pv+gY19hnrl3XyFTpFL2Jj6o
Ms+l6gxu9olvcGzq5w98N3DeypMcyipRkHY5PRVeKpm/OX0Fos4ELW4VoWJ2oOvnCRpcvbg3ihPo
3XkzfDjz88/fPbcQcekViwKZGqwfVcXfW9x1O2JWb9DfjbvLFmU1DXUeZfC3glxeGRWKEFRULa04
Q8P7koLFSkjMg1k251FA11fc63PbFrjA9vN3Ni+vjxYHd7f3j5gXmtkZuSgeBi36NnoiJYnAneKf
lpruJVqyn3/KsZWxQLxLSYe9VM4MSxmaXNwcTqk0HlkZS4lburkIstTseEN8GNHk0Yd1ap6Q9jyy
b5Yytv6QD40u8tApl7sCxVY4HZH0ZgSXIhhygFGfz41xZJUs5Wz9JicDA9550JQf+lAfyiTk1kHh
MOk9W/PInARzr9Cuk/Jkn5Pe+FJ7n1I4G2PLwXV11Y+i6wu9W3lkcJQLBWOC2xa4VUjbXfPXqS8A
KcvOIwqVpgmbE82v7SBaTicnq64Q1rJJLVIVNpVPm69L3KB6GMbHom3WwaAdvOI8G31bkGN69MHF
KGaXsx2WWU7rnKoS1MaLfgDnYWqIpsHOl9dJGa9ISVdGTK7WirTTKSCJuVPPKjntc8cVQa++5+gR
dCG3n0q3PeP7MEWuger7ZKCCo95EcF0bpbr+fJKPrZNFDMx65DvMKRIxYbwtq2c1OpNy4UR0kv+s
Tvx97Cw1faOo47KTsId0Cn3plFK2TEI77cGD1dF2GHeQTFc+tw8kV1o5WBczSWg0XYA4h2Igk1KQ
bEuEO6Xyt2bT7mOL6h9nmSv4kTO23YmFNp+CH2z1pTpwVvtlWwBqO3QdEGT5WyzMEMdnCYJiXn2b
QCPHtGNOzPccPz76sEVMZVsC7CC7P6AK8zhG0ro2r/Say5UIM9cSdmPyQ4oMtpZ22ehNajei5Pq6
cVCwhvSQTAMY5CSt+OgnWN2QL9s+C76StANaTDaebHacFFsDjr5sqdi7TxSCyD+jvUU1wFCfwNPT
vhPOpFp2tOKnxCDIziNwadqoIYG3aWdlvY2M7FRD4uqLt730gJUznDZb9+7M+EcOPASxGufz+TgS
AJf6xp5gtn2bMvcyLZBIHCDOnxj5l23RRzO9jOBSMg2pIPFafc0JgsRpufaIwyoAaBVLYIwFR6o4
9zNHlJ7NkQIZqpwY7srtiDaGhdrP42Cgq4NohCxKZ1F4jb2L0/62vPmSJL9qLWWS9TxSSsqH4wFG
xdZXOc2Et89n9sgBthRJtkKuUVz0OFqCM6AkK0F1QuV7Wm6lVDqRHxwJHkuJ5AIvexRdOGQagRP7
oetfFOHH509/ZF0sFZLjIu3iemRdWJZddjTyThy4x2ZlEe8KQB9RgTDoQSeMQOafJUrsstqZDd2u
6vbzhz82L/PP36U3epLVnVTzIb13lesXUfmmR19h36kUlf8cOkd7cMr9UTwElZspWxqznz/yL1fI
D3bLkp1dAiM2xG4QD4UUOOgGbhDzW+ljQuXIsrXI3BnhUwVOR67uw2hXI5sBuuyubzCsLXy65LUr
qYmDgjsgxnjbdeHaqnEEUFNXk6s1qg7rbio3Qto7JfJbQaUjlHtVI5jYGchYgEVPX2o1WwnjDhRN
0RS7EDUWcV34j6ofncjpji2qZdrZGUM64uJ7MCphrZTryhK+OPIi1uggiKowTOdLyk00nikI1Hz+
Xo6t10WCSHEmSVVJnw4p6sQ9GpdiF2Cmco1PI/ybLxkHcA1d3A/LhhoGUt6EymAjyLtKPbERjjz9
Uhe7TUOMvAoSgDiU4XCfTdHjhDiy39pgCE7M0JGXutTHVtW80ahgT4fEf2ulg0cV5vOpPzbwMlRE
FWSVlJO6ClaUw8tTjMsj0WEpi92j92YgijMdYDytdal3xyy4FPwTMfnYU88/fxd76FNVqIswHWkT
uk23VnLrxHwce27lz5H9WPRyEVzXIfdu6xqhUo8svM9PvMZjS2WxN0XEmFW6HiT7KDcbNF/EqwBM
NrbYttx///yNHvsGi10ajgpqwcP8GdW2Ue+x3bTDRj/xBY5N/GKnhnlStWPLTs0zt2SPnrrjHxl3
KSgQTB2KQinjti8JLpin0qNjw86Xu3frpADyD0Bbmw69uA3GFW2Cz+f42Ljz+3037mBV/lAlPG6j
BnYv3db6iZPvyMubGZnvB0aJttDaeWAfoTXxWuIOpnzFl0UFB/vn0An2RH3XMxcZ0JTODfKbr83F
PEfv5kK26kiI5leHVYUybTXtxE48NsfLnZhOlt8U8/MGG+MGycyvPe5iC8oW95CyZNg4PA8Vp/uS
0R3Tu9h2cUmSWNWMm/rXg/Jc/gvMABLhYzrssWlY7LgmLkK0uQhIifEyxOdB9CVvS9VaKgWIQ1+q
QGqnA3pNqu8GX/KfY9zFnkMNafKSTp0Oqn4rT7eY2n/+4o7EzqU+QBD2Y2Y0TERUXGNZeN3WsIWQ
IBArczdkX/KS4ukXG9BvAuhciIcfAgABo7DPB/9roXMpFFB0wJ0nJOaRN1w1I0qhXzsL1cX+SwMk
JMJYYUEnNP+cyDox30cW3i80xrt93QpF1JYq445cGtA087+WRc5tgPfxQpmkUqBbTUxO91AkvS9e
GpZO8H2ToomN0+wBkomWbUfhRBw6UjhZ2sCbYOXNMmceJusFcS741ZsRZITiwV1FOdQv12Fz9fkS
PzLlS1f4WKokr6uMiXsypaT2TspePx94jvEf3HuWjvAY/BZGU7AnxWJWShU38sgxoK0/H/3YYy9O
Q4w4rET0yfUGGb3wRHWC568NvNiMkSIiFmEw9V2FofLWa7/4wPM0vVvaTaYjGjCYJKdgJyf5Mvzq
Ay/24qgA/CaRIfYVV0q6a9uviIygaLY4CyulTSG28/7g4ifgZwLEbj6f4mMrY7EbK9WvQYAzxZZa
Ybfr2a18leEu+Pnov4ySP1p4i1NRNLAkM+cETIqe6zG4QiTJCeZ+OfrbgLFQrMslWFcxXE6IcKMR
2r50k0ibUV0j2u/gDLGFt3HqaeYz86OnWZylcCxyxBB4mhpBay8F3F609iDt20a1LXYGTj4AxW7g
z34t5i8VLLo85BPSZDx4iBGURX55yt75yGtbOscPqCkHOLBMB6PdoGsHWvUSPOqJpz42+GI/NzWt
K5R1yW4VySmTeG2Kt6Egn3gL8vzuP3gLS+f4xNAhc1YYV8gVtRSQE23przN8goL82atDsHVgoGVk
KMf2AJXLTrXILYA396pvz4hgaGPrXAov8kxwEyjksSHuGyilny/ZI8FsbmC/jw2TLtV62rOFAxFG
abQD1nFiWo+NvAgOw2Tg2lLNUWd0pHyHscbnT3zsdSl/PrE65V7dxowbSvsBIqMK/kZEK/rz0eUj
edev9ua7YFlG1Zghqc55jflBGCXreHTEAXEFiKWGPG3QEoc69iiCy4y618y4UxEu73lNme5m5fek
Vw+dCvvhEUmVVY0itZ7Gm0LWMX2CQJwou6J+0ISbz592Phk+WluLeFNBJIBcn46HAkB2HF7XPd5C
YNlVYHmff8Kxt7iIIbR72rJWkKHNMQGKkp9j87UYv3SyTzQ44SHyEgeR3h4Xky9erZce9pOUx7AR
qNr19EmENLJhFm++NBfSIlCg6z4g58Bsj/kBdGTWnXiLR+b4F3/p3ZJTJG2qqlYiABmQHE0E25Mv
FtL+w70+SYFXI6h+0Gl6Vnb7+LWZWOxtCwvaWk+08TAhvn8FO+Nrwy62tkDPFyF9dTz0qPhefHlY
+c+IYUVx08Wlh1bwHRTw1yKp3z5/3iOhSFpsv0Ir/KZqaLR21TYSngYzXMGZ+trFQVrsPBSUQy3o
BywfEjR17eprSebSoR67OaPJM4YdQnirdvm1p11a0w9e4/P6GFY5026iL0lBwi9c7LheFMKiUlkQ
WXAF3/k5QUH3RGDTjmRHS0/6Skcc99eu8zCvlronXA9sDTpK7q31aQdNzvZrH3WBmTin2VquosVk
rQLzR+1lTpMXq9i7FYRinecHy7xm4TqQoEL5Lq4e0Y/hL4PQjFA4zmc5rnI3RAMWBW99Jew0adya
3lZrb5p+r5vbwtph0dbYVBrx4its+FPOiEyJqK/wYbBn8ZtUrGwrkBwhuK/Eb5+v3iNhB4r4H0d/
oxlpBSNlPKgGfEDHO+nDOG/XD06lGUj3PqcwrDBEX1mE7weuRjduQYY7sSSu0/6bJ1yjJ5UkP4T0
tuwfte7ZJ/352vdZRI8AsjFm99y0TbDd2VYdv6IsyyJchI8YtlOmWgIVh5cOfZEvnibiIngY1hCj
QzUP+xOeWdudSI+OpATiImxw4mGkO79VL3rE3wynvBtdf/P6rzX3zSXsEAy9r6N0NHcMHhTdDtUT
peB5S//nooH7++ei0dUi0+VqGmhtZ3YnevyLRlR0o2VPXXoqGf94ycPf+fNDrKRRyMApAkrdxu9s
r3A/X3ofHwTmEnWINH7dVer8LtONDuc+ylCNwnvk89GPPfVio8aj2aZ6zFPnADjyXV/sPh/31336
ozlfbFQvKcCUza5COWK1vnItj/tZEMcb78TgPgCMNam9K+JRkeTRVShJOI9fIIG+DgOUxepyqwXV
VlPHfTbLuPjxqixaFxGXa0nAzE3gloIJQPajLbZVeIcygZtJ6B/RAILl7ybIA3z+NaRfEeuj77HY
+SrYfVOGPUxDFei238OeUV2TnnNffo88ycmpL/m+Qns4dQLkClIg6jgvuPGw6xLopK2xG8j26+qi
K3ogaRluQe1a0JNtzMFeYScrToB5fFBqqotfgVugxKRnZ4OmOjl6nzinrSzpflC/KzJSbfE3oxBu
Valba3J6mcevYvNgtPKqhnIZzCzL2QIsq1azj8eovhXhWRAIIFr0dZNfBcFjEq1NtTyXuskdIHqZ
2i7DVK6brjv8PGosa3Kw7YhE2qZ5rxSpWw0vSYIjg/iUYC5Uz9SDCvcbnHGEUbUxo3NMSKl+eo+v
ipHLjhcbGy2ObMR/3D5ZTeK9N5pOOttii9qFbj6YylmMAMQ4Wq41Wiuj3yDx6ASReGVGOraJwqqS
JRtXBlHXQPM/K018VWMEoZT1l2KuudQdmVTPz0tt7rIoDh2yLj+1Vj6+jf8SJHh/NtFUNhOjJ9cu
irvcPDO/52fg+M3QCad1IW39eAfL+PN1eSQoLGEdIeQHEIXcJL1k3830h2Cjlyc7k0fi5RLb0UkC
FAKTLyIK0C+qF4M0Y/yZKDjV3iX5Dn9iT7luEugKxlvt3+KluU/qWyFeowdnlwHemToyRHiSWOo5
l6atmZS3Im5ZgUTpAYKZWaDfYt5Ufv4QVOskwQOi1tepLDlY6KBHskqLGHfpfQ+8rl3JWQk4DQ0j
GUrGQ2hcY37UGBuhOIU7PBIDf+FJ392RGtUYvBGTnoMFrccT6IJff/6Wjg28OIa9pAqrXmAeU3TT
xququ/t83CNv31pkDVOgS7DceftmfRZV+yHaCsMJrO7HJXrTWjwy8PASCQSOSqQAgAp+LyFEZQ1K
EUG07ojYo17uES9wP/8iHycUsGH/PDPRlsrH3huHQ+xdafVdFZ+rSGM13Ykvc2T4JagZGekCtw7O
IC8cEF8LV8X4XKOepffRiePzyE5ZQpvrthPjds5YxOygZilStTuv3rN09fjEdziyhpagZjlrBBST
OaC5qintOulXn0/9sXHnOXu36KUkTJAkZNxYWw+oAjQnouCxcRcJRa/IraZgtnfQ492AP5B24hJ4
7F3On/fuebOiwCCq8scDBVXXqDLg06lTq1ctdbQTL/PI2jcXR30ltNhize3WvnxIymdVuKhi9A+g
IcuUwEQ874rsVGJxbJoWWzjHhFfIIkpUQ5M5cmtuAJp9LeqYiy3cjmWeqUE9HtC69MNDdKrbeGyt
LzarhJM6ZkF0BcOmPpf6cYczj1O2ErOT7EVBdT9fmMo8BR9kXEsgqp7jjp3IRDdDOcsEeCro16OR
P4lXE5IOY5Ij8fLajFcCWHoz3CqzjVt9qWFT2JeTHaHp14xrr5KQLC3dXgg3VYgEXzHdFeV9pjaz
2TZSGD/i9FxAlEcIq3WJyJNurj9//iNVXnOJch2wDEJsgp2VNd+ScdbGQzC25Y6ddghuvUZpTJoj
o8vbgBG7LrzLRL82zNdZuq/kqIuw7BGn2JXj8jBRVxMsy+2i9Uw9rYNrKX7Apig1TkXgI0fJEjc7
DAIc6oaGoxq7feMiShN9qQgLGPTPDYv4aoQWCa/Rr17boXWjqj2xT4/snSX60GvgxQXlvEDMtyy/
Evqnz98cAlMfL70l/nBqxKCdLC64Fc0Sucptv7qJMUKSLquMOtnoP/t0BJLi+VqzK2y4DRW3rwfJ
f8YRDUZC5JQUO9C8RiA5dPzxZz+yNqNvSY//PIx1I36S+txNEvwt4e8jPSfAwjRQfmy0VYc2ju5L
+OtBLBnGH56AyswhiM7E9EYqzrX0UGTn4nSeaIdm/NFUiMqtJeFJj28h7wuYcq2TBjFk0OeiMJ6j
u3JjVCYrvZIeYzXmfrev9Kexv/TjyNXM56Y6q3TX7x6zpERPMrBWU1Gv0umn0dyoTWU3wfmk9xjZ
ckFRQbyjAoE8g6JadqDU5wF04xD9tfEuLK7k/q7sIUC3butficjMZmclDHvhAsdcPz0rysuxvI3U
A9qPU2i6wYRebnCIUIu1+ssYX9Gpukd4qFC+1yjC6NI+HL1NGHWuWX9Pmn6FNNilWSK4Dukp0B+D
Hg8y4ZpHV9vvn7/5Y+99cXfH6h1nUJFEDWJJ1FyEwtf2gL44ZNUUfZYc79pDL0NGOZ9OheJfzckP
YuQSE1pCBgn8YGBg0cPsFGVtCPEBwjypADf8Hm9DJf4WPT55a23C+vVJ0N6QYrYnJLrNRz38oQ3p
TVEl15qw1bp4Gxi3+FmvNW6nuQ/B7mvAKHPpVeUhPVqEEigMD814zTiI/omtOlduPvr+i6O6nDDh
jmDGHCbcoQmGQbnphntl2Heii6HZFwPN4pAOSyVuKyRPUP+if44V8NdypFnn5X0uY+qIzhu49xys
+AxJkKRzP1/GR+rOpr6IuShO4zI4A2w62KlVlK0s4yVAeoUjJUM4oZVuBv9NMd7KcV+EdG3q1u3z
fZqN66raGgN82bp1DGSYw87DpPC1Gi8oaSRQ2ptShNXkqhm69heKDoNo1cgBDu7JKsT41Yq2WfpD
MItdm2VoryARMLutC2hATGs/7OypuK+ry8RbNe254V9qyoWmrUFWfu1NLUGvCHGNUupxpy/Lm1g6
MyhgfD6lRyLD0kMr6ga0z3xWsCSv9Lc2PJEkHBv2/3F2HruRY00afZdZDwF6s5hN0qXPlDcbQiWV
6L3n08/Jnk3/OaUSoAbaCKWmKOZl3LgRX3znKuBg7ACa+FKDEAXQuPpzQOXqZzd8FXJmM6uEXgho
lrwLuGpM2Gj+/cJfZArXotein0JxbGcUH2a5gonAbd8P03fIon8anX94o7XLk/pXfh8VkSJGmspR
EBeuJjJ26sgwVSbKVKU6L1R+U8ixgwIfHq3BFybNSFcwOY/r5NjhdjeHwqtRxL8tQfxZ7L7mbS1I
13OGHOZdrncfylOkqB9/f5BfffZXUSUcgxRXqnFBub4yAnyvnZ9d9yqqhKYcV0rDdYG4m5ET/f7Z
Za9iSoyt65yk6GNk/akRtz8UJQOX/M8PvFRAJwgltws2YTK9/tvex+XG/rCSrlWzg5j0VdRzw12A
rMJY8JSHxK7gObNP8eULh89i5mDR4YByAXHfUMiE5Mnk6HRbmO8R1r3BODPvK5/KhCmU7Lmah7uR
McouCxx2mSDX3ULyJ1Nawfhet4jehudFPi7lOaz9LFv3kr9g26l0p7F9VkJx86MP4lq1m8jAcuqK
B6a+KtW2Hn8Wiq5luu08JQvuiBQY0lM4+GL7zfvzxXHxWqQbDVhOdZJCH189jdqc4uhPfQTbETxB
sYOJfvY2XWt2w1GZe4bxCEty4QxG57XG/c+e91WOUbaLJla4P+76ad23jvHDLte1alfAYXopTa4r
ifv+efxu3uGr5331+k+K0oeLMaBubwDG1KuipEf6AKO8bO9+9kCuIgGebpUuhj21wS4/9C0l2P6b
dO6LveVaravVMza+MveuKy91seD8uG9M62db+LViV9FANLSXiy9QTWevFb+57lc3fbWHy5UadnVM
DqolL7r1mdFOaYzI/dGzVq628TgogXjLLJKaaewATMw3N/3F5qNcfpl/bbOGSN5sYPO/6zx1WheV
/7Pbvfy4f112suZM1Htu1wjesEdVw5/1aq7VuovQNFYt98Q8jIJFt69/eL9Xe7C5TFSCxJSgJzky
ANPsRxME0OD/8znMBoOdipFQcfaD8/Dws4d79d7FvdaIi85Fh33jfmf48cVCuNbTjkyxLJn6f3dK
2efvd/qPBcIf9t5rMW3QQoWoJIwQR62yodajMMn1X6PU26XaboFh2EWw63TJSzLFTjGhiXO6n0VI
F/FcYYa0avXSLzlhJDcCYrWiOOBZl1fPmRquxyLEpW5x4nB8Ryzn1phEGHhzNUFvax32XZkib1ss
D7T4wYzPCRMnzUYbjopMCeUE48vvKwBQzVM21JtcoTydvKAQsQtxUTZppCF/1TPJFhmNwVzeWAlh
tYEysBmwKowi3CWmuTq03XGUi63Z+V1wO00UVDBMXreZ7MttD2duwiNS00KHwqVTBfF5GctdLLiz
Pq5ldpRVO48rNV82VjluLAtWXij59EW8YrRwfcPPtoqwYCuV7GfHgWvtVBkuWPWNJa2i1AnKVaV+
E0e+CH7X6qlaZJVPBqeBuNu38rOOjXMn/lCUcC2fskB9Aafh7ay0j16+m/NvdvSvbvoq+EGYEJMu
W5iumL3BlFy1f25YVH9f+1+8UNfKpDZvxlmTQ7YZ5hgTJ/6OKvzVTV+lIU0OZ3CQeNIRXJc5WeW5
d8mi/n7T/+hA//DCXguQmjhrOgyU2GcmYbUoktMVFpH2sYnKFV6qdtNPq1YKnTyXnd78FPTnCt1r
2gY+ZsQ3qvqdz8lXT+8qcCYm2MJEJ9CL5rNQPuY/zFmuJUuxGEtWiNphJ1ePrXlS+p992v8U//+1
4Ul9C0dqJHwqXvgw//r7p/HFQ7iW85eiJSqRFdMU8sLD/LPG2bUKX20rq+6HaN4Zi+Wo1LSXDoWM
oKP9+ybqG2xuf1hD/1TT//UstC5Q6rFmNAMvcq/ABknUJicj24/b+2x+/tmzuXoNYmSl6pTwwLNN
ffhhj+JakJ9Kga6mFw0oRg8PNX+HP0uV/xnY+NcjEVoRT1Xq8LtE7dxcua0Yrvj7c/giHMhXyUDd
j80kMoG865pNP2Gnj5YiT74bUfhiBV4r59H3yZMEf24H98+O7kSm0H5029fSedlY5iiciI6JAT9v
wW60X2F6lX/zVL6678vS/NfzzoO6HYuY1VEvp3Y+Vt9pei7FiD8s7Wv5vDCXUyrAqdsFZmBXqNRo
CtkpUzQ5DB9BFJ1Gjt3mu/lv6bKY//TjrjaosC8XfWjpCiuRv1SW05WvE5U2TZz8MWt9NR9srCTd
qqkpytKV6c9p8LOAJl2e7L+eoKKX49jGxJ70lpbNN5Hhn+PKn36hq7e2SRCZWZDndoUZgr51OxAU
vanBt8Q7OIudem7Whaq5FbnTnJeuKApUqjeViuqkKPwL6C6XXriCDTUuNR9z8bSU2xQH4Wl4TMx+
A+8Vn+bkHEjDr3F4S9u7tF2Ly6avB28yTLuxPgTjO2vJfx7Gn34d+T8fUpIrc6FozXIx8Q3rrYpi
vKxwQ8cCTeyLHSocNd3M6YnphbyV7Fa6ieXbv79AXwTZ63mAJNIYeU44bebRoQ/jVbBsWvkps3aj
+cO+6vVUwKzBk2AdIAl5XG7Tn5WXrmcCmiZps0wxp12W8lka7gBg5e9PROavP74vmJ7+5+ehjmhu
srIgu9WGVdfbcvlLH/eh+Gy27yPqwlxZh8Mpxd6+MN6GCBRFskVDgidoY/epsRqGdRTuzWrCq+xp
NJ5MHRbnMysWLLLgm2BwW4FZRuzWLPEstXtD2Sj8L/25CFDUa/DHGn8pe19A4Ffqa/xd1y1maF0E
ETnaZvrtpAbbyqp2UvNuWMMqriB/XdARE14r6u9SazGNvhca2CIdKkr1SIkdvqLpT2LlyzEuEGXs
DOV8u0wy9ONtF5xHqaD0qDsAiBwRS+tGWAcGRyu9Yv7bXPXAPEqrdsKxdWk524zKO01ym1OYyJfK
nnAvG0KMySvR04THovoNDYiGNl9Z/mgZdmZmrhzcFeE2yGSMzWNvUs7LskfYbBe1g13ryhAOZbkd
VMmORjzkh89Z2MsRbFa84pPQa9ScpzmuyrJ06+C3OL6Nk7kCdb6apeSz4hHpQ2+H/egK4tHK1+KY
uE0Na0cKGahqplUl4u05i5sJltcsYmko/B7z6TwTdevisxa3adeuFfN1vChv45ISrqfR8krkp7za
WePvWNy08aNcgv/OKwqNkTMLx8kc/DbRHtvgNkXD3zT5rYb7McbUpUUrOxw9/BCcMdUdrf8cLwbo
XcXMouyL2tlKeqhNxzpbVgJhaTXOnhRaXhaKjmZAaCYaCUEDfxpo5PyeJge1knwYEHbF9ANAJceM
F0c17qiaUTFatZPpB3Nn9zFoJ/p0srxrMNAe0t9GHR/VBfsspjlH5bjggGi2kH4BgirWWzb56I+d
sdH9BbKt0ecAl25Qg7SiU1uu6ibqnSafW+s+nO4BDwzZeZi9iS+7y39rwsVO0q5rnCUfqvTIPwv+
Odxbfu/iuE7ntLFcO42chLp5joO8YeDu30Ao4eaG44AOJaJ/px9xpq7l526GEkBbdyo+TfmlTd+V
9tU0/SF4mYMXqf/M+DND8tPugv0GfpIJhyxxk+wQLK+BvE40dMK5HWJSn52q7ChnG9JpW+CBSlbA
7DJqTCcYD3l+aGJ3FG+tWFzpTLLUwjFAS5FEULTnE3UcLxTqdW2GTps/D0nB/sKkFNlF85onm6Jv
DkE2Y1Q4eaJceB34t4mhl0iw1mYxrXP1hCDY7oSjNhwgSNgd9PScker8zdTui7l0jDZz5qa/n7Au
k6lJ4JJ3IE+CNXXKQ2643TaLYOfp01JutG7yhnDXQ7/QQ9h92raBGaiySIXUWk1EHUEKQK3SmK09
mUBkMOuXGKtWTZFk88hHkE09xNBURmCyTLYpt06NWzf+/jHvVJT1Bys+a+rJEM+5iS7bQZBOT0zq
I7wT3ozmRpKnfajKt1OGCkVRV0L6mFBXXVA6FfR2OaebxV0KHM9qBAf7CBeD1EKgP4wKN+tv8+qj
mdKzbmrbJIMnoyS+otwGJlSstFmBpXJEGiRTq6A0H1dyrnEe7R0Ly3prBsqtukb9ojcpk63oz6sQ
bvD0kFFM6cvGSSSg05RH1HHVWA89GIvLu2eGqmNFkw1gKeUJWPlbrCG8qQ07AWxEj98WcProGWZW
tL2O0r9sHlQJXV4br6dso1X9yhgc5g0QWqVOozxa+l0gP/Zxc5SxngyZd7SQdchAQ5DWu1X7CivZ
V4v2uRGnXxKKPsMSDlPLJlAs2cU70y51EChNv07EzA6VbtNwYhpSZhDE6qVEAp9NNYRXtpBMcyrz
4t2Uemp7j6H7yuoDb5p7oAyxYxSal8ybNut2VeZFIIUhFfH2FtPdMjCWCjKo38HGHdVTXz/qMgP8
N0LxRAlVAMJGwsN3TFYOlfe1iG5GVlANL2JBpG/W2N4jqU+Vk8SKkfu7sKQnL4eePvhR45rlKRkp
VD0m8Z3KyxIVHa36bSBbO5pjdmEljg7Qtqy2BGuLmTNBiajQieivJbcSbwc4agk736A8KMbt0iK2
zJwLwHGun8qAWU8r5SdtxvBQFiUcGJWyWuQa8nQfK69Fs5UAaCpR5cAXI3mFi1mecaAVxte2+tDk
jdKS9FWbUrupwndpgSuMymka10m97rJfUrdNuKUy3CKW2uhDR0a4GzR4HMn9OPvwJJw5eERBJJWS
Y6kynDRPNNBexe8TQ3bWeKNBgmjvrPq5Mb18OgnDtpfjTdfdUuxhC4Xt9b6o0mpoElcWBD9bWEUv
evHWcpaKJACaswEjQFolFYYKyUZOmKo+FIWEq0JJ8tWsw3JegXrJ5mMJ16wuiF6R00pnKS39AjdY
iPZeAD4GzrYba2eGATdZeFyoYIO+G4XfOh6GiHbEkrdfovDZ2JQJORlpOPSFDPgV4Mir3Fpd4s0C
Tzlou/ueTb69yVNvDk+q4kzpPmLM0oh9UfHZjNGO2WlcreLMEaU3UVxP8k5TH5b+JMGBzs5K1tMe
u6kFBFwMMPfqKpBPg2l6Ej0ofDAStsMxeupCpynWtJIwdbiNhweBva+5oBm6Cv/jpaF4y89g9MMq
wlMYoqVOhF3TvYWDwIuprsah2ch9AKf5qShFd7BIyIa1UfYHMwMT3eW2apIXLPVJboKMBX3McvoQ
ZC15mjrYC0OT2xCej0a164lOZVXZMZC66AJtHmEPGyOpFraqxeDKjMb31Z0lhF46HJIRWnEh4JAH
TyX2mCM7RxSvopbyLG3fOPoU50Mqg+j5jVWkIJ2zaNv1dwH4Fa1+6ZbADdtzXBODp0MVPy4xlrhL
45iK21G2VuOXNn9KZC+FxGj0Xs98jZkSwUK29z7xDLxayhFqfPLZJGsGley4iFlEhtNyhlmIANOT
Zd1nxnrpjrUGFDnW/KzflVZ+lKrxmIbotDAGmoR4X+Mp1qG3F6A+2PpkcDL6zeSyP5XtbVWD4wgC
J14yPxqqd1g966l3DX7pwIIRE9T7fBxxxr0hOSQUmB5qGz17k3Mg6ZB65k5w2rL1JBlUc78qwtRe
zP2g/ZKlTR5cnqtybmHyDLxDbZfuOh6BzgkjFnw9GfCT9gux8or0fWF/y8leFnJ6xaQGwSJWyLBr
JfJGQN3y/Etgg9NxA+6b4xy+lSTTIg4VRrReeMpF3dqRtpxgnruFql5eAAvOethah45BJ0X7MJrW
Sw0Q1QJTYUGx6WYY8o1l16ybpCrXmfQ6FZWjZx2JgC0dpE6Bfya7TRd7Uqy7Q7tumtqZMoYJhYsX
xhbAT6r3d4n+qavnQL9N8zMJaNe2flOO7pLurBB5CTDiMlljEmPrPdiDpSe+M42SHzJJc9QkWoGd
O6hl6rQ1uWEpr/NqXrXwasqMja3OoEIxDqZJvBqlLROeO5Wn1suMVan+oH2MFl5/M42HwaieFOOo
TA/V/EzOsB7E8RUYBD9e2YVSajOXQnAb0W+9z2CFQs1NKMUu+nEajJUkk873LEbScniY5zjP7Fa+
KcbWMbWKFwPsIAlVr0+ItEcOBJMvGU9RrnhLX+yHQlvN0YS9U33T4FYZNdJZ1dhyRshUdbqTlYKz
gOGGyS6unYBahJVZdjuYdp1jEqbDsGNFWRD71Ma029iAObipG7LFlAvkPBQo81rqLcaEq3R1nvtT
XRVelbaH2ICcYkZrZOS2gPuFyUUhdfKZYhStLzT5zLVSpfsBw2+Fx7wIy94q0I+p2ktGQG2w15FI
ihb5s2PQTw+MlVXmm3bcaFNm10wQTRYZPkY0spa5Sj7dppBCC15OswQbSuFpIJOHUnk2pemwXKju
iibaXfGhG+VJjndN+dYqgaubEB3F0dHndm20qPSjY1sy42TuqlQARt27OOlxtmXOrfSxNl4Fn0MQ
O0H32OvWWqwLD/vynWJBCNtk0lOkRX40e9bkKsrkBtgODYo/5+bvBHJ8bxVuakxOFDrVZWJ634+d
V85eZ5wMhRtnqq8YEar3/bGuDFcfb2V59jtqQKVornDi86ZYvmmqfF93CCIbJKwmB8cKSFJEc+yh
44gY6o9hVNo14ngyxyQMXDMs3XgxGFcdN4NZfxp4g6/GjtBm9O2hqu5wb1np8k1fxr9yNTrPRBqm
IIvaj5fYRr6Q5/giT/tCGkjusAOXiNpxO0EtxVimU8qjZe405sQw2FmNesHMVok62VwH1W3bHMZQ
Jzo+x9YvjPmqVYWRZxpHbGmcgOIOCT9RHE9gpZeOo0mdZ2lCW6onTxJLJ22Uw4jHgCEpDu+WXy0P
BdOSIRuvNt5ho+hWJlblQXkPqOhexL+7z1Kbpg+DjX4r+ZnKD1zAaU7z3hJGdxgND1YEQgG7HwO3
jvqVntxLYeYYsmXPM+cJDpJjstgjr+AUFG4PFrQlJcghhOn62kr+AQMJfoEIMidUph3e+810thR2
V0nqnFoLHiEl2bkWHRfInLK4EdP0bNWfZg2hkwHOVplAkgdsFxyrJtXuOCzMZntU5/tFORVjsFs6
2QUAHFTaDgznwqE8ijo/sDgFh7Ujd6oNZ8YvIgP8xLCvSvVTxZUel/66PHeKZxTHUNriCb2ypBc5
fhyim8GKVla3J26hZm/iQ51Q1qh7lNCejrW+Ls73QpTYQSDbaZmdaXORP1Qr2ry+Pls3ShKtg9na
dGl4UPMRfJf8kZKh6kO0H43HeajpVpExWDklGMjhjQLfLbYLRmMLqEyqLviKFW1FpFjtMHMgp8CA
bxvm0HDhsKBXYfdWnCVo8np6IOwC/ahw0mgNmsnjfQ/v20459huL4ofKYdAZwL142ZcTFN/Gla1y
pZmVnRLtZFU6xUJ0GGkZj6KjMgomkOnkITNKsiOAms1n/XUyP+E97SCHr6T4V1fED3RlTlRFMG+Q
tkXEDpf1xtFUm/u2C3zkdpwWzmZZnqroJpluLwdTOycZjjvFTsZDVtBgNuSDPs62qXakZwvnol2o
N8cqYBtY3rBFtI1CWcmF4C7ma0JNceQtom6EHjeLaJEPyyqjQ1y8lhlj65dKTnTbNW8J5RpdVcnM
MqcOP6FfUNcK7ZZ3rcWoflbeJoSRMl1f3XoPjOjOHFjBs6/15lrvOarUyj5KQaHpAG0uozSNG+Wa
n1tuw50Z42dp6CuhNdZadaTiaEt89FiJ+6G5juDC69lgW0LsgYZdqYPKAZ93AixAZzKjPV0Cz0YJ
2zVuRQBsA70hyH4uBM6Okc8kCI+5MKxDktZM4TwhpSiQE1uOs8+pam2k6cAHbi5lEYl9bFS7u0Re
m/WRphtTMFibFb/j+s1qg10sdr4EPUuW5nMd5a6RfQLl1XLNk4NNZir+FFl2tDS+yKpNAEaqk7bW
yB44G0vKAodtIeaJyqY2TM61pZPk4TrPhnNhvRZSfyypRmmasuoHcvVQPC4XjCzjrS0ohth4zkHL
Gk8DEp1Q+F3OZ8oas3mnOak7xh+NbO4tqkKpcZxby0vJqYoxZcr7Vdbe8mA7Umlv1mNX+K3qtcwi
C+khJZMb2uek2JQUMdTe1cRDEHerDlnsGP0qMFJOIn1V8TI1seoty+dEwrJwupww41bafSqNbk2B
OMFUSWPcifoasu3xlI/CU4OxZZ8Wx4Q4XQN/JGfYRDUTLdaykhLkaNVNMUwQHpVVybl0mZyckzba
7304mHsjUtY5KVyuhytres27ficGpyqOmcQ/laHpCHXvdNab2qq4ZsWHhNaFyP2Gos7THzadmp4E
rSYz/oR6bXfB4A412R+A6nQYnCGM4foElCsfgiVYW6Zv0uPSofrERrbLm8eqCGxrIbcqtV1vMlIj
UsntLudI7VBH89ZqbeYC7MZAm67ntpAhLWlze0anbqXqvpoI4hYYvKh1y3Ki1CQx/DDaOVnBVKtU
7BCiAlypBxZgLTH3wqQymVNT/m774tEIL9b0ySmcDReopR3qlqPVgZNXI98KSy6p7QjI6WiyUPJ0
H87HSc5uk3o6N6CogfmiyBc8VYr9oQyoAzDbX4zrlFDVGK8GUOga/YvKcpFF0hAh5mrEDf2pYy5L
EqSbWrUeNVxdqE7AI8T0PgoO9WI9pMW4UVvp0KnDYQ4mv0VKK1LZloVNnmG7TwHy8u2JKpCNF64x
JatsEDZsh/LcRJwxScfC4dDNv6Zbs1N2Xde9yCNSFJlTaB9AApQDSrqlxjywcBf1lNga9GgSxREt
ks9iY5L9NjDNdTwZjCFej3PzLlqVn8uLU4uM7OUqrE/B7UpN8Mf8dQnUnYbcYNZAl6SuHKchE1AM
/4uhM5cvU4soup6PciA5xbAvMemYXhRjWqXBvRY+h4217at0h7fdS7QQua3Rb5bZ1hJeEP3JHMDd
SJ/18FTD51Ajw10EIDpd4EZp5ebyeGqbbFoZenTLoQR1gDMUHNSt56gzt2NUvE2QIemCHOZa20hp
g6OEKKSrxOhoSdGH4iA0EojSBB38yPqa3VEVbKPeC9K4Vxqe8XwXAuoUTlPCR7ZuozyyxfAhMdxS
J823OjAFJl4Vcqk7qtYAc1lEu25uNDzcegHUqmRo9hIcb+t4+axUv2oqUCoC1beWc4bVdN7IuT+y
HkSYl0l5I9S1a6Xytmhn6te112LrEyqooaY7i3S1ra1tU8mczVhh5mBhGFSt9Ph1bO9yCheBJW/F
zqCyCcy3awBSN0vpCOoxSTehqWJOpLIAmnItyzfqcozQ4psjmHYgDa6S1Rly6luQnftkKN7My2Rj
2nuRJdME673L18BiPIVeVc2/O5oEl68vs6JBuYC0XImjZK4qxtS6uLice3BL4sJ5L5EiZnhKqhc9
9kbErkWp9x0JQ7tENwb0RkGLqKVqn1NQ4i6EFU2bm7beMdOinxlndFLaOuluzCnCNKTSk9LctaXh
T2MDq5zq3iR6YU/9yTqFseKIiF56sba7ub8D5fJWWcwfNIXd568BLdfpU2vujeB96dkmBcPrtMqv
VcrBeH0M1YdR3dfGNrcG9tzWbcbDFBVe28eu0p90U/AMvr1afnM6dgetgnnZ+62lOpi9MkNhwRYO
d10PR+pQN4kfzq/FvIm0XS7nq7zYW/pjLbZuNUqrcBEdgapBIrqmyKymJNuxbjCa/9ay9kHAryR6
bLJFHl5SMJ6ZpZBQfUmRHwvNczzIj9WoZbyOo0/p6zY3t0K1To3QHbvNrC1vImlnM3UYTTEAGW6C
cR3U9boXMPYsRC+KqVL1vRdImifyIsw87D76mFKo2W3OG5Y5gj6y1X6Y82SXk/kYK9hMWkZ6ZyaS
LaWI6QX0Z0siHzCE8cJUIrfeDuOObWPDAve7Rtw0EnEgHT51olTZVutFug9Bl+jc/wVJP8c9JcYA
TrSpvnXdgFIuvrFCfaUM7NFagZtWSQFpWYp1MZi5YwCYnpYbQEGSbVHum6bZLZR4j2vLDcyY/dim
e1Nf1lEsA20X12JhcqpT91Fc3EgIubqu9QPOBEOuenU6rNUB8ghtCyk7hMpDOj+VybuVvCfjW8gW
IOFtku475a0cKbV3p1A7jvrNwJmtwCs4pBJJwUQQMjdd3pP2yZqf0v5zYtyqmI/qsKaGj0xQND0q
qEqkuXrKmMLh0r5upJARzDMNRakpuMI5lG9MqjKWCPh1O403aXMIq6OaHaToEEsHcX6f5Iuf9x3L
0Bmq1OsF4QZT0ILQtIiJnQUMJqfj/Bwx2Nkax0E7ZZcd8L6O0ttZ50Ba525WDzYP46Ms3wFyVwry
xpYdd3KnwHKn2CYSQYwlsdTJdzWK8EWEx2fo1EplL0hTMAjcGioHMGZlla2SHS/Hy9k6pwLUWapH
xUEIlNtFafYaW1qo0gpcY0tO681vNcaGyf6XszZugvwTk1LkFvtefJeEcK0ovFDjIUncVnic4odm
smVpS6mgwDUqHS8+Ne1O1vxKsZy8nLcc/zPz8nnvekM5CvGx7U6ainUJ3V6aaSHVy92YboveVF6S
RfaZLtpl5as8WXulv1XbCS/mAmRvYr31ZX/SIA061vCmiY9dJIGyHbzQiiEegrvq3KL7Rcy/WUJr
rQrK4WKPk/U3ZvSU9wjb+wchfszpF3V3ZuUklblVo61Jar5WjQ9hvNNeimQjNK3bzqrfikcpPzHK
T1vDbn1zQG4aumGAYU+r3M+QdTPi8RjUrNujkg03cXo02sjFIN3P5OBFj24iIoKoYfBDjkjDgIOf
Ga8Kw282HGdyXbV7864Xso2gcP4R+UEVZKZ7lJKuCJuZ/b4KP/Iwf4f77C6DtReVcKfLy16uaD23
rWLXBtpeDFihEvtWbLoa4TuuPZ3mIySUmCrAXcqRVC0Sb+xA6HRm7zYRuqVIceThAS4gPsEtPeed
2L3Lzeihm1rJlD4yChlaLjqdJNxN1QfjV3VLLaPiT4rkoR/LO7O/k2Bt/11N8GcFkXHtEaZGYdv0
I0JBeNhCQf/+G++xr657pUxKprxk/+O6ZuvV1qEyfqSMN65twcQ4Fktt5roJjcx+Lf5MMGlYVxKk
AoSZXJkowOYGM2k+om8EYF8M+BnWlcAozGtl6nKBTUnRN0n8OgiDK+kSeywdWVn1p7S2w0z2cuu3
GUx3WdSuKuqvodU4ISPvxS8dfPLPPusrVRJT/lqWXH7HWqM15aQ//Kiv1EFDOupmWvKRiPlxppVF
A/xn93sljjUXWPBxnjMxJDk9jPbvBD+XYZL/L2cyru13YqUx00BmvpnNptByXzGPHNtXQbZ8I/75
wqDauHbgicWwE4ZYGHExpVxX2/3S+WFFjk1zfJA2RiKuJgEGoaJsODHuYk1zVfkpAHTdLKfCorcy
EIepjEhBeRSb4dTl30xqfHlrl9Hy97fbuAjb//kv6b+zIV3EKERxnFP1BhfLrPoa74GwqvZp/0EP
elP366J7QO2j6ocKC3UdFwuhNrBxSFcZZwhOQlAB90F+L2s/G981zKtwwcdRUkywsKnNHWrOkFJ/
tITMq3mi2sz7thVRuna0Zmf5d/8zX3bDvIoXY9mURrNwYdUXuhUMn5/d71W0MMZUUgVLx7JRtkWF
Y6jzs+tevfpGo6b1GDfc7iw7IepDjTLIzy599fpDxJOLpWcSseh2YubF088i/bWfTwROoAiHed5J
78tT+fH3m1X+rCc0rkGSUiwLhjYbhGMVdRYyj0G7uNFSPpmWmMZ1dopzhRQwuLGES88aY5CG/uKY
7Sv1hRaEIOzVZBuTTVQJWCxZ3dCJ8FJIufXyUQzYyo7T8dKdj0XLH6RnMXgb6ltLFn1duI/CAUHU
Vlp07Id5mXLp9u+/1p99IYxr7yBDTiJJpuK/y8a7Ga+SsRlgMbTji1LVb3HFrxgF08+W6LXPz5xq
uZ7VLCUjOS2NZ5iPf/8dLkv8D1H52pJHKdS+kNSYaB/uy+RyVvj7df+XuTPpblvJsvVfyZVz3EIb
AGpl5YBgT6rvNcGSZBk9An336+uD781XNsuyXnry3sqcXMsmKRCIOHHO3t/+YLU/5R4Ksy1gbXJt
OkWyEJPCqPg0lhwSwD8DxH77jD/77CerQRerhlpaPAOxHnpTfpXLo2reyu65SV26jD4D5F1nHGt5
tNPnvL5gW5f5Q6koCN2SBV1MWtepJ8u3rHt2lRvffoj0J+LVxUjDlkQNktDreWqpgNkJaO3IdC3L
d4M5KUnYQi/Yzu+i5N6KlmiZFw4jm9jdaMCX7DL0GvtMbzd2f6nSR1Rfo/jK0t7c6Ynus9eFF9pw
OYk5i+0yq9xzpToM8XkkkR3IkiHjc0F/R5TVZZAb6CJR8ATX4AydaiJjV94MprossvvO35fos919
0H7i+v5AE26foh4FprAmbmESzWwODoMInxjVwNYcBxr9AvGj61mBRuKGXBachE2a724Q/hZ+zj5F
QdaDK5Ueo9dhKM8Cf9t/JqX+6CY/WSx1GZihgn7g0H51botP9vSPFjX7pFAaI0U6XYlcP+8eLOJF
kYLSHvOgbpkBzt+adlxbrYdAW2qjWKjqRMI0E4nAXhb1Lkx2nPb7ZmOlI01DLjZTDdvSzwI5PapR
feGaOWoDceXk4RKy4EajuTxEYhdM2ywwvDCLjiP95MQ4ZmSzRMZnzu6PrtWJ5aMx0z6fEo2aYA+B
oP89Cg2hwT8WQF3NNLsKednonGlc9BkxZX7Uf7IEnDK0Zux5kmXcMb7FWO4LxomtqH5zLzwN74zq
vq1K2HOHaILBsMriTwrVjz70SXmkKRmO64LXDYPMczs6HYhJ+t/LTrRPaU0qcR2Z2gIt196Yjv7e
aeOUrVQrel6nA14R+9G/Fa+/3iM+uNXESXmUiKBWOmQ6M5ukjpf1b564xMnjLvpa+v18BabH6fwz
0scHG9opRilrIYibfkYt55abykWPjgbJVpFJOM3y967HyaNnxiwofWoMB/ncLvP333rRU1hRDI1Z
jRxutuqxtFd0cX7vZU8ONFkVccKT1ImoGBlzuU+/ftkPrrJ1ciLRraBSel3nCGe0WxsBcBYUnl0b
GyP9DMD70VucPH2JDlvTQYkLV56hxHsnrmKC6t3kE3LRB6WudVKUtGocGorWsH6O/XEIuoWb9geH
duaoX2Lm+b0y/RRgFKdmL4YEcq6eITPfuk2w/vUX8MEzeQoi0kuza8daw1N/H9wqv3djW6cPpCkZ
2KqMCCzN39HUx9P+60/7wUpqnWzBwg9Ab86nlSjZJoicqK9kmK9+/eIfXYqTx1F3iRTOcDvO3dq+
243G712NUxZRMcYWnXEucV2vx1kvvvj15/3gzjtFEYEwKHX4YSORcIiCG8D1CZq5q3KMV745ffIm
Hzw9p1wgXSRO0MS8CW3RWdfBfMFE9WXUv7fRnAKCDIu8kKCG6SDKOloIU1tK5Ia/vkAffKGnkKDA
crSkdfhCLR8aHOSHT6rmj153/vPvmjsOPPFsHPnMurXs35R48+uP++2s9JPixjzZH82mt9zE7YeD
iidshAkYo0kbgmMMnVUZvkxBh+IRX1GNV2Msl8qgYuHaCTSXqr4QjLNSiZrrQugOAmBsHmW4iQuD
oWe26ac7Mx/nSf8hdHQPseRMBzWK8M7NzJUzio2c6MoaG010SxpmnglCw89fZ3eEkqhIFZ4nDlmk
ORwFwL5hSg+m2iDVvKmRdkeC+Tk02cx+YUS/0jhlBbT6BCOXMM03Uzrs9KZaNfD9nHypTOKYBuPO
jflx+24xTG3uJi1YhziTuuyyhufvm9eOjjIh0/Gj3gGwQ13w+uvLbH0r2H92nU+WJ6zCmkZt2kPu
bvDa3vvDnYXeSEFAKZ0bOXJ9/Oc+Vja6a+xGt1k3SbUfa8EMY283I3P5fpvZZ7kPuRx9qgm5fHAZ
lReLzvkydyUSua9szES63MwIksFYJcgAAnWPVHATmBh2+Ok4XZTJl1h/wfqAw+E2Z3CYm9uJ2fPQ
rgcTHcsUgDdc9mW2jNB5R/2bxPcFwsgz63qRIha2hwEf0NbU4nXCdGNClJQyqLe+kBot+oPRPnWp
u8mcfmOFNElQaI+vUn+NSSoZ+l2MLkO7aNK14qK7YWZbal5V7Ab9K216rxftXVLnF4XSHMaEoVLH
pBKTcm1Ir0JS5qMxSQwYsP39WKOU7i5HJPNBxpWIz21mchjU0EhBQYvA7ivtdR2WaMDMbRqa3jAq
17JB8/miaeOi5bBZhHKdTMn9QP53Gt3LaVjJ6mCItVSZ1cNzbLVqafPDPrufiELurf5KwUFemvxj
PepQyCrq0kAw3o76gsegEOdwsBZDsRVFs6jqKwI0vDxqV4b5lpZHa7SWscg9o9ce8rrEpogmnU/V
RcarAONO1NQ2cqGu9127VieSrfGkZGF9PZTFrP4yrPp67Jqlg5Oi1ZUluo3NEF2im7azfJUCKLcV
zeujbtehwg/s1CNWciqInQinnYLByjwnYG+ZIkd3rYSgDMfT+AgWb12iZOkCpFjzgHGlm/7S9Kud
5tfrrheQTt29htXT9Qc8VdkqtJtty6yticJVilghqYZNKb42nb+OInebw9bUQ+MtD5BOY9AKGNA6
mboSkb7M05uxMmZEjCcU0L5Vep7qXyL7csTKQJPUox2CNNUlPy/zHLvdNaHljbPvcPIREz2mbnHl
TDCZmKBYCwU/gqKcuXFzVjD4LYdVZj6OxO9O0dEGf9duOQhd0i+7cKb+qLnXWvg+BLg1NSQJBcp2
S3qDeav2/d5NNnSUmIv6Gwu9BW+9GII1UzpGVZ6LBh1ZkFsT4XDWaypysRwRZrnq0+m2dTAElchG
VXOR842Z+UM1PKjciUijBoYEfud7mS+RSmWLOlC8aoRBQuzL5NoLo3+Ae1xHoZcMWEwylKlTtu6N
vYrMQTQhcjamlgVq3xQTwItMDGyFuzI2FqFtkJMI5i/D2Vgdo3FYQ4ECPbiKk5skcxAOvHeGsyCh
Rqv3So45nT7R0PGFd8Iz4AUZ6rWF6xrjDvhwHXxWbT3XMluHTDOc+DYbr2sVgXngenwZaKwOOo5h
N0dv73If04xskgclqyATGXgx9G3aO1eB5d509gH5VobsuYj2PUTzYliLSpy1LNB2/aikeAITvKJR
vVQLYM0xpRXELcYmqGfTMFmlzeNg8Xy2yHRIHOmMd4iNnq5iwBrNZWG9lKhbm+G+GfKNGtnMXq8S
B2yms0UcpDWJ14ZkR87mxy7Zy+lCYwvTooe6RRUfv7jC3BaFQG5YbV1bpTvXLSRWzhThp6Ly0GH4
uRDZlUy4jQdr4aDrV93t6J75NnFttQ0xWnpdc+doqDfR2C9lEr6rcboPwpuM+TrP0rwh9hYCKPvB
7HOWyHw1NcGDz7SrQRacudmZCJ6dACk8N1yDfq4nH2YxIhoqeERV5z5G6ZEToSOT6VKU6l2GJn7M
sBcPOety7D5nCitiOCTVJh3EUjSDV1n0nq1KPlWd2HXqEVFqCC0GxgPWYQikIl8b0aHpXrXqLErP
dPXJ6Yd1LNmVB4aS9YzM7Q+6ybb/ZWzKXV0YmyS+Rmu4Gv38jBOAZ/K9kQZTJTdWAZMZG2Djoq9t
GB752Vaz3bNKP+uq15KJfNB7DfB60cAxDIrV6OysaliU9l3jPNNbWsZRtyzFvZV9NcRNFz+RG7Y0
sZIEFB1t/mrjY5hI3tFr+6qKL4uauJTgJq7us2jNE7XpfV7NSqOzIBkvezLBImWf9DZaOlZgNLiw
VT0mLhjxUDUlcY0n2NnXuer1GeKBrI5XbXzty+bQ5fg00OIIZN4l2k1BZcJhSrjukz9eq0mODhcB
SxDeBtMNH2OpIjpSne7V6PxjpV4p5l0fbRp6wliphqjfpcre9ukJu2cJI6QCEfuMS8lG+62V7Djd
u8SbF43pOmuHY2NjdXN5fstH39V2Q8iUtUbZqXCzpqqKX8ZfWAzp5khbJRoohXsKtWur/Yyg9wHT
wj5lvIWEJ/oYYvqDO543tbaMWJvrCmd4+dXs401OadUgdImqnBAo7Oz4B0j/XQVC8foQ71v0ddKz
68Rnc/NvqixbZlZAnacvJY9nLOk7Orum7RBdYXiPGq8KlW3VSlThLl7NGzdFGZrLtWgQVSEM/nXJ
ZX47p/6s5Do5uMkmbJMi7Oj0dugVU1zvwGvKq1Bvt7VSLiMWY5zG297YlMV0dLSnyvmCBnahp2Jp
y24RTngvMWIVqDyG2MKRfUHCyGLCFtFPGEiVVWm2B2SF0XAVF+mqADkvkss2x7Qa64d61hIWFKiM
+hoTV7xdeGl+m2hXDeCDqemXjjRWqj8uOat+yTChusm0jgKoVAwNxisC09cSI2e06/GJRc2lhYrJ
GMkgUu860Iw2ZpLYP0vDN6S0VtHte3Eds0/Ffb4KOEs6rX0WJyjS6Ob7VFYY2JgzyISYxB7rdL2H
FKQtsjLCUr6usNz3TKcrREEsB1P1PJUHmD9UQtiVbfmgKqCvaSXOGNpWOVplcN2wcI04AYZ67ZZn
rnVeVcsmutLltFXj3cj3XuPm8gNUxYrcGnrgIU6jLtj7xcZPd3pfe0KEy4nlzLLRc2K2cEzE2Vqx
Mp2LnEVZLduF3khWcSSfGImMF7O97rPrEP8ZXVg5t6qjqwKhHMQMt3LXUUIB6mwUgU/NUI9Rej4p
z2wZKDL7pUHlVHTXY8ycNFir/tnE5lmVN87kLAN9owyL/tquz8phWvjzrEU9BNOVnt/a2qWVVCvC
jhcmQ/KoPWvtxxpfZrobWNYE5bKlcSfPunh4Agnf+xQ9O8AmEmz/9Y3f36vqVRi8dtUhih98vNUR
90LG/WdY50Xw6lZ4qXjh+FZW0Zx4Ta3Bgutg3WekRb6CHziXIS6cwUa3TBDaqsWIWGXq7ZBeSebq
NskDCG1XTqbvXF1bO8K/JpR7lbgHgjCcpFoXBfJ7XT82MtzlnH58JOIyFSin+HrckXFBeS/r58y/
qaM7LXP3mIQAAhq3/tA+KmpxSHmkpf02ieGqI/uT5AVi3pY5wWc1/adW3poNK4SKkSGUex/1pxFx
AXBLR0pwg8DLq7GJdiqbwHglM5+osmHR+ecj6Z0FSrfyxdeuO10uKowYrg2/wLyzANRmEW5ZNTma
xV2XbtrhMU7GpWz34MrmoFDKVlRYJgujZpzlPIpGcUXq8IKHDA88PmaiG3jYX7T4uqW8UPn23Tv8
XeSONP1L5R8MpsL6Je0Syv2VjpC4mc4s8xh1w8Zx3CUEkEY9jOwfmfkc43QY3HvTedeI9BORXAWd
vLbN4C7HrB2BGYGB0oCBX7Y+0viQHSjh/BnA9t7wh1oK1GEMN5n25jfjyhkoA1CFe5W5NcPN2Jc4
2Q8aQ8xUcPatH5JYYohO0M21mNrBMHT1naPUB1USGlOGDWdm4W8nymvZ1o8hgGzhtniwwo3pAjJg
SiTwIHYNOs+sWQW4DmqzvBWtu4Opf97j6rdHVK3pMhPg0zSMd5rr9UTsxPNRvKcUwv3fiksL83/o
n88uGuApvrNuBpfZHMt4gFsZsEA2hWsMTSVngH4u5ojVc5VhHSL3zYNh6WCasOt9pB51eT/QQDPS
EaPI5CU+FTleDk0418VETsj8fbrjJu+2dbebNyE9Lb9GZrqNfcPDcu45FYYI82akhZDRbVKwZE1p
sMTwAbJiF7XIoMV2GPZ17FzYZoaxNjozDCC5KaLCslmFwSYGuuLU2bWvmZsGJ0xQtee+aezhpm3G
EOlUT9hbNWwn09nZrXqoU+5HViQHEHNvPSnYfvycBaq+DhD4V9VzV/lrO0PffEtmTzH6xzG3b9Kk
32oOykNAOJ9sZz8fQpknjUKcS1wMPNOHEWMhvuiw+qR3/42E9pNt8hRV3Gud6E29HA5O29yxmJ37
YHoGQR1qAIYgI2qk/ncyRJ/OO7gGahDhYS47TIp2kQzOTq2n+9D5GrvBuet//fVv+0HP9ZRwXE1u
iX5egA1LzUVCETRLlPtCftId/Zbo/bPf+WQEYCZO15UpI71CNZbNpN71wT7XiSrqv0bKTdBqDOZ3
Wo/SuNn37IntGJ+n9nn5afzuN0zczz7ByYQAQLkU3IP8hvRRJhz2+pjhBylXKMn2fu/iuiBlUl4M
5ChEOJ1r9qpMZ5fJj01xQOo6QFVwdPX3ev3G/EV8114MMYJFCYPxQ6hstP5uij7pL7K7/vzGNU4a
l7bI8W+wXx0w3y9KMnbpxuFL3CKNuOHwjDkkP1AAEeWRejlT/zx6K1NA9dpSneobyY4yheayxKTG
XrAysUoP+BbSnOPvVVc8GYG5tkS7NidzHxbdKlSeTBTi0nAuXPnYF503BtEqy+7Lyfb6BDdcsavr
oz/e5025hG7k4ojVmosqjr0MqEhFo7n0Lw1n77CasqZ5hTji/CvLh0Rtaa/Btmn4DBjKWN1riSEo
mTy7eAIVkvq42fZNB5FbXaICaTOb4hGbvNI8hCyUA46jQWZzJ8HzlXoxUwbKtqCqeElCisUEoS4A
jbTBGRo6Z40YdoqJon8mdayc9OiqK0ys5oRdsTwP5a4efc+iRajThxiMbBsD4ko4FsgGM722M4tk
AdANj6oc7+JGLqs23KEThrT1ZBuU7dEuKfcFLTailqLgZRq+5jI4FBh9yhD9NC5GCC26sbH6owuu
WpJrwIjsOE3ReRVF7MbU7eyqvRbzrGTLYMAB3mNnDDb+OrA0aFM2XzXW1+EpNvWzXH41ZLlNnXGZ
trO7f1+Et1E1PSU9xY/ANyi0FUdOr4jYcbDp1fltl5zpyRlCUeBOfrx2x1cj01ajGl/bzbsbvpl6
uCx64HGZTeMj5qyVLCpd9YZ8qxTXjV0sJ6P42tf5tlEmzmxPtnlASI7dtTlmhrGCZ8JB3vSgKi06
kV1OmMl7/EZVN6x76dNASo8Y3r4ljAdh+uQgLAhTSWbuY0KDuJ3tlYAU7SmmjWQfMu08nM4aqsdq
DO4s5WGMq4Obv9shrlorWw5GuRrxFbS9e26Gxr4JjNfIoAOBcMNV35XOwHtMrFZtga0tCFp/iPFt
QRdri7ULXyPPzMvYVj+Zg3wwzPn2yH730JdJ3HHL+D1VR0fX8GYIwqXiICEJccdNnykcPljLT7nc
0FpzHYhQf2iSu4yYYas+uthaf71RfDAWOcVzu1POIYVK6iDVbRwQmDeMn50ff75unfJw7UCLTDq7
/WGoz9ruhh3gkxf+YLqln6z8wjVkn9t0ylvwEJ0/QQYDIkfYca5+tr3NJ9yfbC6nhFzLztM6mSy+
WJwcRdKQIShol+1jkCVRfBeqmzF3WGcizzWdT4b1H33NJ+t8PmmqPc6/VhW+GPZcGeLpAwHw6+/5
o4t2MqZykjDMppbvObBUksgPg95gQAVC13/59Rt8u/w/u2b6jztg7DcoaS2DHVCM80q9i6roPCnM
Vy2gSU80b8TK2mhvdjdwvE3PM//RqTiSzEl4GO6gLC3bAnBYMG6TghOtKl9dke0a/JYM79ZVp63i
OD3kVNOffOIPvuXTKAFVjIHqFwOjRhyGImSsIOSxT2+S8KkvHoOhgbIWPE0guUygH24C08dWQJo1
C6VH1VVg7awxIzlSZaT0kitvMRD4X3+2+Uv/ycX8loT53cpS+7EGXc6hl4jukE1kpD/461e25m/8
Jy/9Tf3+3UuXnIO11uROaPL4MrPGTZkFK7fpd7oYNxJbmqIVi1qmS8D1UH6gceTy3sUgpNHUDvKt
E/deLJ61GCWlNPZMmxZ+iCY19qT9GsSs3MlNOYNKaGtqGmUGmaAqDuEeFlRQg9NSQbr5ybZ2mpUR
PiX+S2IVK/xx22JM7uU4bBPkxml0aTDMz4lZbd1n3ze92t3kEeiHaXg1B/Oa1Gi6BMYnV+Wjx+Pk
dDAmbhiUIPkPWippgqTeADCYsDcmuX/p1//jbfjP4F1e/nmJ63/+g/9+k8VYRUHYnPznP8+it0rW
8mvzj/mf/Z+/9uM/+uf5S4fxXZ7+nR/+Ca/81zsvX5qXH/4DX1nUjFftezVe40dPm28vz2ec/+b/
7Q//9v7tVW7H4v2//v7yJYvyZUR9Fr01PN9//mz35b/+bpu24xg665JuWabuaDM2/j++f8O//vL5
S8YLeTLKXl8aOZ+xPnmR95e64fXtP3QXm7MlOKcJ15pbrP37t5+IP8T8xyi7LVMjdZKvNJdVE2LZ
0P4wVWE4rk68sKUSGPP3v9Wy/fYj9Q9dVw3LdVRdN4WK9+hfH/aHb/B/vtG/5W12KaO8wQtinUhx
59/eVU2DRBqBf9Q2TzcMQf8qLSp810pX7fsYvGEZZQfKcyZL5vAyaua2AdZS0TRf5LUGaEIMGP0U
DIBl3MvNZE5YgUu33hU1+CttDEevGQAUhW5hLyXw03O3xoad18AB1FpsjQ5EE32mr7ZDxcjZXueW
teYJRkdRnXVradqrhlzUpfYNw1N3jIxkt+n1XtmLsXnJ4K1eNpMLQqQPPNIjn5LcQIMNpdbojXCZ
QKrZ9h0qBqerHtzW8ZwoeGyGNFlGVekDnwx2rQkdpDStEJ8tU/ayu46MSGHICER1NE24PBU0EfAa
XzrNxNFdMYnWJo4w8RQ+GEXxnEIB2dR1tYkjl4gNKv9At4x8UYCSXKWc6DxbJtilK/U2FhBsbP9S
k8ZF09kgDF27skkGd+Jzh/rW1RnKluT6bBWj7gs00fpqlGr/btD/WeQwyAq7ussqzOhj9jpazuVo
WpeDMwE2IRBR2rQ6hX6ZdoNcaYbcy0DgSW0e45LgpNC+FNOU3jk5Ztux5YuQrtntnT6Jjp0hgjWZ
JtWm0CHEBVkMUcjwh1vHCjXYEJm9G+NR2WQ9VIZOVc2rMJPV2nFE4fkaozi+DRwtQjbzHojco0/j
2V+vQP3pmxZaCVMqJQuTZ74b96LI6+Eq6IBadpaAORVFl1KbdRiEgR17V7XQmUUOo+mEWZCil0Q6
cuL1kwK4AurkPo0OtuoyHR/Dl05DIhDOpF4lxEJaEDT8AgR0WnRtOW71COlQE8RcKZu7ZyR+CGBp
4qzLnhoC04y7NShZvL7vUozfga/eGbKGY8FbryRIEqhvo9wZejV6SSW0W4GT9ry0U3qZo/tYtbSv
s3Fadqa/0WFOUUo/GIqJVIajXmdq75locacOPgjM2FwaebJTrIBfTelexzxt9jSCd7nkmQv7Z9JO
HxVTk+uwhVfGaWZpC6EuAh9iEZ0QOAgRB7BYQKBR441TxuA5z7ra1VcGT50nDagUVe0f48Knj5lG
/cItOvDB4znwe+sqsSQBuDoY6NB0r1IDSSnph/bCKuIvJcGr677QinUl5FMv6sMoYY2MDVyfalLJ
i1N3uuWmq9KqL4RQoKaYm7InI3NEL5lWM32rBhgD6wia16JVxD6xNA75ClTDrq3nhEz/1Yj4TcbB
tldRndDJU4vtGFXEu86eh+I8I2zGs5zuPMySl7E0cUA70WGoxvti0tNV2jPBbEcgjrKcHoOsuBFF
ZkK/sUa23qxYDZWo6dHVEH0tER/ZDxmWtg7B6i7j2jYgoC1JOeWkdbCCbHdO/ry6sl0UJ719FVnB
oTQNzPEp91kXx29WFdyVin/lJ9wqkU3IlqiLRxqmO8tpabhi2MWuoRNuM0hn1Vq2z1w4XmvOzOuJ
deQXqAH8soJs0d/7Zco3NPY6bE9GL5RGxsEh9tdgysCq1LbMb+lE+i5h39Mo3mwfVU8T55cuCwoY
inIhrNFhSKWDhjKAIsjaifB3UHwM9k7NEWFV5oTTHsyZYoPs0+ruZXTrYWmbnOMZWG6crLhwx2wX
pTZiUVG4myIqoS8rw21SFj1QeddYRlSFa7PULkODLmeUT9e1nRaboQF6ELpqsR9SDXZEMZX7KJOT
FyhwlyY1mBZqECVrHyLxUgl8/VIQdUPiN6VlSuO/5LF8z1DcLszSZaioxnd1013aGQQxgTjJM/NJ
XpdSpOcmM+RlMmnvljttdLssz40I9dGQOZeOkbJchO2rb+Mhb917UQ/PTj08jk5FemGYOWvC3PaY
buaTOIuPrnYMhg1Ug4Do+uDQdzBGrd499mJ284dhB+1WO++CDPRRO5orkcZnoStIM5JQAkf12ggA
SQdBvlT7ZFUoEY9CbK9z5I6JE12XJrpK7mfUU3XnQtkN3xN4slFqrtm026PqCoBGPVYW1wzobCHE
ZEdE2mIABJARHjV6EKAEM/MhsYcvgK5uerjLL5qb43FXkNDV5ovUsWJW81Co0HmkWyk8p7eOhotQ
xYh9dD8I7WAEOXQ/qr7ivRgOx4Zy3mXxU6FJHakSU6/WBPKtauVrrSKXqoPsLo5lvjAw3Sxso7kP
zOneD5TX1ur3DE2vpZLifDTThzg2dOhEIa620fWX3IEHNbbfejtjwOY2zP/hSyalctamE8SloUmY
2sVBNb1ZtQapUsQbmpfgWcLmCRH+c08Otjkme9tQNoEsqKArGked8IF+Tdinm5GUqTBS4HKCDZEu
xbnRhpu6BRMMRQ8/n6NU77B5boJYT1iWFaYeWXrTxnTwx+DrWBbzFGcXdTBrQSABLhrSmQ92TFEr
xaFCpyfysz1HvWhtkBTPQm/d9KEVrQForKZquLYUOnNNHF8b5XSTm8Je6U5UH7HZBF6VRRfCH+9a
ZToXnQy26AIerIBZMVbgPw+i/1adfSsz/n9aQP9Qcm/e5VyT1qd/6f9dlf0m27yZa3ZQ9fn39bE+
t98/LqpvMCq/FCc19bd/82cNranmXA+bmu2YQiC6wt7zZw2tqcYfAnWMIRxh6YY5jwv+VUP/YQqH
ytY1hDAwH8+5bv+qof/Q5j9zXZ38AcoVW/93auhvouH/OY9yfLB1FSOMS2C8zeud5pINUWSOY6Xk
mzL3k7fQQOVZYbei0T+w5OvinvNp9tJgSIsR2RkjbDa/0xqGg1W3sOoZckR9iPbPd8ZgZ/UQSOrE
nRMO7HaovHQk+6MrO82Gw9xeDHphAQKiGFiqaawri6pQgm4OoMsvqrSaLlGNcGhNWze9gpii3Oka
j0lk2DQtJy1xxoXqTheq9JvOK1JNpPAQ8X+pHZKnGIfeQ9qaNOqtgCT5RdmybjMYwyXeZCIewMxp
aBmSctoxRvlsBHESAT9fSQMFlsFxSdddFxTdj52YtPPtxhEgSIfJ2gpflaQJoIJgalfRohf+osvG
bF2hSfRa9Gn7tI/P/Hh4MrNUX2RB/zI0M1LFcvPzyjQOwm/SYzil7xJp2qp2jStj8q1Xnlrm+V0x
nYEuj5d2HLUjnfgKq5Sb9P4COfsnBoIfLbx//V6WYRKiaHFiO71DhCZkPaiclvJeeXUZYLNZG2ep
leeeFiq3MeEFoZ+UnwjRf2wJ/PWu831O/40y7dR/b4VhnMawODeKAZZWZ0WnQeArYOk7iNmTqn3S
8vmxmfzn+9mcY3mgOFKbpwL4KuuMQVEsuRlNfbxUuoC5r1WWnAvoLsf+VJ3Zgz58cml/bDr+7zed
L8J3TSGY05QsgyM3pJTQHxRkjNaJz6Bg3rG/W5T+Ojx/f1jWfnZBOSI7mmOyuxripNeSq10ROBU0
uLwfYbMaFZh6Y18bwX4CmbocgwDom+lyqHLT82SWcIR5F7/ZRZ0ss5BgghbQ8Fk+lejLy/YzEdfP
Pp2LNNlUXRoNbE8/XokqCNI2YHvetM6DqGrUftU07fRZ916R9PTra/Fje+/Py07TwNR0x6YLYc1f
y3eXvQjkEBekKiDGmcIddyAHiTQtP2lq/eyOci2WadPRuYNPwxMr5Lwmpy256Ubf3FVx0HiTKMZN
miWdZw02HF0tHla/8atBIuY30+jZ/K+OCPKOpDFmDnLPZHDIUe1Lcrg/uZm+OeN+3DVMVQX9KlST
/2mnKISml4lZjESEhvYuaK+daudXKsJIF6CjRvBxgfT8umeYpTxwpl2asJTBOy9d5auq0J5w1woo
98a/G9EA5xJXRroatC89ISe+5HwEEjGCiDTGa7VH3GVvfENsKygIQX0o1S9mOws7K/qawDunHa0V
J7U3pvncoJp3d356Vlgzs0gsUvLBpX9lBBypu/FYMSltdOQ5meUlqGb6gMyKpl9ZMloHjODg7lqf
3AXfcuB+vFTsjXOPjo6XpZnWiRuwcmtXmaIEcjkJ7uuMghuMqmVd5bEghaXgJF9Ssq2lweIfGnQx
coembOOo9sqysmqn0js4j7qm3PjKqG7K2A5IRC1fyigE3auPJF4EDqL8X99HP/3YdPgMi/LDoiyY
H9jvnhGR0quOtKqCouohHyC4Y96X3+w742t2FASYruDDPRgQgHWK3oXYiOsr8ado5N+qJS+K9/ym
qd7fm7OX4rRa/KGk/LC7+/9hTanNas+Pa0rSOgKZRi/fl6Hf/slfJaXm/uEadFItnafw+7asY/9h
zyUIP2VxY82hH/xXSWnpf2jmfxN3ZjuS42iWfiIVJJKipFvbzd3N9zVuBI9Nu6hdlJ6+P6uuAaYL
0w301VwmMiPD3Uwi/+Wc73AeBd61CA0DDr1/VZTK+wffMEeGL2UkOYOD/01FKbx/k6cwEpYu60Cl
fQawAjHHvx3m8eAYwbVeXVKVim0SKJ7mre1I2ti2btHPF2QxOcsn3bTVPL5bEQl421mRMmXtQ+E0
b7mJZvePTr0wfNCNnuCf6mX+KVoP31QRxaxNi7xS+rto+tnbmFZO6yEHOr6ilF6a8bHM/aI+FCBb
dr3oUCk4Qxkf3TZ3aXaXdLjSrBsGo49LIQEbM5/QPR4DJ3stex9gtN/O1SvVbTM/6kHU1Z2DlOB5
GibtntmKl9k+qYv+aahK9V7UJRnHS+Tn5kOtuawQQtqRiagT+wpuiFPNPbdnhIJ5QypAlYFd7CgR
daGAq2MgQJ+BFN66QB/HPHlZexWw/4DSFv7WjRPeidybLDNEOaLemMbptozTudpTh8PQ7+p6qC99
WY0GxbBv0D8Ms7sUp3WWgSalznPXfZebavis5kIE9wnJpulZdL7pT4lHb/y7iGiIz6mTk7fkjHP5
I1mbAXA6vKgHBr8Zuj6TBtnbGrRmV3GfNlsRNssvrYj6GP2eQAPEuUCScgFlEIppC3I0cXauKgkJ
TTEXbsPEb1gjIQxEZpfHMw1w4dO7/8myBkFhWava7upi8AdsUf2KJnOdRYMIP+N04qHo2uhA7N56
nzCVWzeVdCN5p5FtwOy3qZe55An5CzzWYtFjHG+zRefxxlm7qTuQS2fine35SZ8ouJr4Rg1TiQ6x
FQ7OgTzcy9kEzzzJxMcVZdIOryKwhULzUHvO+FJVYbFQmNDJFxv44aZ7hGWemPvBr6C8b/Nhakia
TmU1Ev8SJXjRQMiH/TzAc6i84qOVCn9EiAoND5TCYnFijsZo6hSrMQx/T0lcqPMc5XbxD+FUQJed
5kXim8m9K23dqfxgN0XLMD9XQzjcrSRUqS+PJ0F+zI1bpPup7qpRHCY7Vi1iFy/z6309FUK+Kcz+
WEl6GqBdxAwKFPVUx9U5sc6cPgZeJVGLFwwk5r2ZKp8JHmIm+4OpIqPHtbHz+DKMlWtObN6nfh/p
JE528aSgIs/uaoNTFGd4HWqrFq5wX+BfG9w6y07x2DOgmywm+2Ij187xPrtwxLEQjyZKWoKyQgQ1
tkRnwVcuSEC/uEG3WrLUbBIuFdxyr0lvtJvPDiKAJlck+yCitzDpk7rJAXKVxdgzHFMgShmqpqb3
o49ociOmVZbB84J8hYX4zyFQc8cZYfwCrnPeFXmCf6ud/GGf5abx35twlVHI6DgKC1QkyFODCzb4
wEFrEMEBOzCzhe94k42iIHBvdAJdMdoqbeW/aIZY9miXuZM/GrnY7iSjfiBHw+2lfo0rr4Up7A16
ha8UTeXb1ATYv6Ka0Kx92cTpsA1XAsxjlxH7RolYVacsdPGHxlJVJLGIwq9RK/lZcdNKJ4geSTzq
+ezzsPmd2D7cu8OinFPRA3FBbZMzKephlLQ7Eyv1itUGM2RPIGuNwQ3FCcFJfSY/dWgWDkafldJx
XCg1PudIO6hIJxewzxwTg6IzZ8yOrc3c9pW9MnIoQq7SmabaqE9I3aDurWfPqkijDsV4Nd71ts8v
gHeL9Q5zLpK0vGVOVydZ4h+1YWZAfeW50NMjL5ue12wyn+Du13uiFYl5i9qIhAo1PfQRJDNe/8J9
UFW20ob01lxDfIB/jp7ExNQ05rCazPlKVmf4KvpWnrPMkwB8yy6Qpxn632+3KpB4Gf7sxl1CwOvM
5Mhb8PAXNCTBhV4TP8DsDn0yUqbkPVyCZFf0TBQQMvXtPrNr8TSjDvtT0CN8xl4GA77y1dIcRsdY
/zwyc0v2MQ+xfOhbQTiSSm2iNssy406sxo5kmjw1PwscwZ+FjSk4x75NLiKzxfIinBEfFQqNjTu0
S3Ne6ry9GjgUyUhxPxZxSYTUFA7ncO7T+qZoYkdf8GyO5kEP2fiC5FmUZzP3Lv8rXz4vsk1BB8zL
fkyLzu7DugGmxz5E5HvXKfWju5avRXHVki9O8AoMENpzEVdsX8I0qZn0+MIHGdw5/VsinA6LdJvl
w8fSzsV74k/duOd3cLcxnpdgmySqubSNt3xV9dKeGbC0D4lL7l+czMTQJV76bAe8RGU2JuRdCM4f
NRlWFXUXvyg1ObdLsvJGaocPJPG7bCbLZiJ2MPZEf+ydvMD3VGPYcBfpfOFj6u7GUUVEy476pi+H
8DLPUOZh6CNzgNb/UHk8k+FwdRlUS9tB+ESXhkm+f5uW0W50tziXcHXInpt9casJMaAzQ7SfiWJC
6RfS/ZZ9iImKSwyoY+fyLCcIBEWV/dagmbPcoVnrk+KpC/r8pWDTfDJNPpyVdCJOgg7wmnHj8DPB
nfslFshTbqh4dnqTMd9tki80oZTK4zrfC0s+dzxPGCmcuTyrkgtkDiDuhwGhdJn0EIgvgpQ3NyhH
s2PZNJMIMQXPbEJHtW11S9RgsOoNlFT3OlPj3CgI5P5WeajQZBo8FW7VkS6WNSNPaOlGL65Z8wfX
4ktrrQxvCU+BJl0v+bEa1uKNsTXo7orI8CLIo3tNwPHGHYX3HecZh0Ek2pc40u68KaYi+hQJMYnc
6d49jLfi3BZUT2pY5S4yMrqP0bl8J3r5U5Ql+Nt4CJ6GBNfL6GXjbVMJ75SyBn3q3Kh4Rq8NmgwF
QbmZhCMfJmmq+zJrUUbW5WPLXBKPIvudxbuG+VBMbRpvqm/GOohOU5HWtxzGzk4meBMmIvMOy5Kg
oIlTsr696zY7r9rwNjIp6YTBFLz2HjaggiX+nVVVgPE6rj5EEUOY5bHkuOy2fEzFo6pRzTeVz2LK
KPWRrOh1+EDRW/Yj3gRXeK/GYKOyV09NvsoSxWxYX3RESTqM6zH3SAGRrfryh+lXGtOxJVoitS/z
/MRuAd4uYCa04cmvYRry17DzMAByrZ7yKi85bxdx1ZLykqXtDUo3964ZWHpGsnpc1jk792CFcafi
GpfVcCI2MtitIcakPpjNHbw6VLNtSmCg1xI98cgzIc3Bz2RUHoPY0/LR5EV33VclfwiCzX9IM2IF
qYIW9cJgTpNOl7s8tsjGfG4Ly2EX4hGpTFr9RinXvbeqbEliVREfvvtYj7zIR5ylL6HIWJFx0qD/
VAcdrukJCz2m96pko7piTqjqqPohV4mhix37OG+zQeWPSRingv2LGp4aasI7guv9W7OyuOSyTg55
t3Z7vy07n1V5yhywSbsIcT228DqaceLV+o26N38c+szl9hrL9ASDjjKwZ891WzUjKT3DZC5qQf27
yXlit9LR1OFxO8n7YYBXN9kMu5MhCyuZ07+Oo4fjKj3unWRe/Jch79Nm60+O8z0yCLmNy36876QJ
0CmtzXjgfkVGrQvzi8QcYg5Cl4TVtmvfeKwJvSYgmIoUc2C9EHBQDSnxJEFPRIMNxH2vr+ZOC5tg
sIm5GJ/azaccOppcJX9ESg+QFRFBBJ3QMRY6AoZSUi6RaWCz135lMS2V/NsUXvmcZuEttOjsY+pn
dmlxFB+MlvXF8s51VihCMFV/dlIHvkcCc9zpZV6x7fTtrkcjQwdCY7GBEuATy9nGh1kU4+2iOGPs
NAkExGLCMlFzd+gazbQI6r/p4BK/oFgyc7FcKrQBuzQAwyjUWB3CtgeztbYPg/K858Yf85Mqi+Bc
RWv4SfLHW5224SGMR/ZvaYl3fg3dmBzU+s5Qep0TWZcH143qI0khNZb7WL2ka5geI91PL55qP8eC
zNNVUNmPfUdGXzVy4Fytmga1yA43PtwwRu/PSZKXJ5+N17buC5qFMu/vW7LT+JBmTIxdhJV+tlGN
WEC7e5FE003fYBsZ4sp+kv71o43S8tYvMo2Nt9K85PXXYDOELdXqHqOSBTDCk3nFqGcDKNlybQ65
JqVlsBUEkSx7HkBBIPMwsSbH4p/DbPFSRGEDxkLVeC1V8cnx+6MO/PaYZJXdEsb0lTgeaJK2m7d6
COVh1P03D9hycqkO93pR5nkxV40SWINDJ+P6YHVcPHoRIRfjVFcXNWI/oBgg6dY2L4rdzy6Rarnx
B7Lr3e7a/1ZK/S0RZjCHtNhl1gC7+FKrTTX1GEkcrvHAOp8T9TCSfw4wsmD9/JZ8Wuc05HI9LSsQ
/35pEMRIUcHba6r4fp7rqSSiKI8P4erjeCunlY3P2kyYchhNkDsIusQfkm83sM0lbGbUJL2eCbGI
2he6fG+bUGZcH+u5ojWSZgPmgnirJnlKTOi8DEYqFABRdDu4PfCUWNaYjjlLYel3b71DakQ0zs1T
ZugT6VBpkaOVvW+4+M4Xwa/FIS8ZofXukL6wuUJrWJUj4azLr57pNw60pkC+kLSGkJpMEzWTzHjh
GuQ1DyAjiif+I/tcrk1w4nDNz2ta1W80uyDhw8V9RD3hQ3JtJFm+SfXQpzq/wVJKCtYoGQu4VXXs
azveB3NtbmVuPxR9wUdkshTnJXwBz3rBnlcTNxdXDF7lvrxZ5aqejBlfjTc8oe26hnvmllhm234X
elpvuGbGk+c26gvtEECNLGoe8PjZ94aX5aOZUNDhvaKqS9NxJMDHeSdDyyMQtS8vVc6x29FHf+uU
giBc8l1SOu1lCtR0NIuGMr9ac2J9QFhYmBY3iBGX/VL5T5XNFanWQ3GwlVgOSVz6B4An+pMOxV7s
xN4IOZjsjgPn8E3jhsuFyKnX9WrHX33B2Zn07jazZI2w/ri1GtPIEJN3gf2ZaYcZcXyU8QhLU8a7
qEbz4CHKSYP1rZE4R3AoCk4pxglZNzxwYM8s2PHsg8xt6mOWyPAscWSQ/R0BRWE0ew7s8KjK0TsG
Qk3vWZoRltFcLxUdWVY8Q7/PwpExa1WbVxPBPpM4u9NaJGexUCOnXR+i2JPVIcNKvm9Y1Fwij3AE
M9PXO647PnZBQEZ3nvsoZIi9r7ZIy3SLmqvt8DWX5XGJ5H2Ao4JXtuE19txv2BbJKQkz8hz4JjYi
n/QpvxIecEjKXYm0jjgKgvy4zwkptRisoW9kTzHu2NvWWek9PdlRaKT+Db98fVP1VxU3lF0KT/Hq
N70k5ma8ybwCBYVxx9doqEvUGJlD7iiGQtcFpo1OHbN+0qofaMfIl29KfOY1KW+OgmKApVhnpzZM
koe+jKdjF5BNvXopPtl62Xt+E6Ba6eWfgjk4KScG+zBr74hguG4maI2ibWcCMlcYWkYHy7t4q9Z+
ptoc1acI1+a7XNsgOoRMGnfMbfrjkuv2seua/J5jd5qISSggMHFaJieSEct9wuDzpxuQ01Na50pM
rzXlDc5Snc1sotulm25ciujtgCl85y46InVnrm9Ktx8/qrxroIjM+hHIDvmDXk1KU0AkIFdyvHek
Lr5zGff7eJ0rrMOBSy1v8ls3tB65oPGKkfAafh7KmtScEUctFTANo1+zrc3c6Rb6HIHftfW267g6
BFvkl2ZR074edPwQdevM0D6rG8RH5frH14WLUS7m8+1J6tgRrfLFLCU59Gs+7UuPiR3eoKh6zGzm
5VchEdGjPXJFLf3vLm28u3AmY7e1DT20WWW491BIHrO8rT+X3FsubjMWJ9G5DinXLV58NkKXBVrH
gXBIIo3rBbpVQwpEH/vTj0WlS0RmTUB4zRCS6R6s4mOQ2XyoRYpVOqNNRGdYdpcyiMZtXGb+Q7vI
5cgFIjbeOFW/dSlFzLq9kjuyl4uvOnTsM77W33FAWEVlUVeJ9OqvaMIrArhKwkNWLqhfQjYv1/b+
orsWxV0UTQenrmZs6shdmOfMuHpVTCoMMiHniZkpczChiZjOl+wlnZj5MHX2j+5AONKQ1jAH8gqn
d6Ml+p4+cZ/mjvBfR7jhczpiEooKhKBlgJ17bgNu52hSlD9JQahQzW3I4vHKmY+rg22miGBJSCdR
jgAfZMiw6/OgOwgQTPDQW8nNJyS4F117Bf3pFO+Yzo/HIhzmNy8ruD0SKVmgkvZJqNqYxk/obJe9
M6RXUVx0HXMWfuRxJyHt+W0czr/rbJfZBAMdfXbjUZEXGDN1XUg9Id3Xle5u8j2CaSxXF2N4sof7
0GaQngrGcCFx6UeR0NbCtxjOSY5QcllIIxfVmK0HZKX9T13pa/1sR+/b6Yf0VS8FUmFumvkt7Wln
lTDhUUM2vm1RV5xdvwGvoP6JJG81w5/Y+lCDqqohJ7pdvmcCI+7HmXpTLIqK0gktqSBuCdboqmBw
hum3m3mKHyPwfiQZrF/emulJIem7m3iJATosnXcMdeq/J4ZOPU+VfHDbYLrY3CZn9JuMx0fFwNgj
yQ4PNjmT+UiCYdIj+iO57iksTXBQPJ30qb7dYCrB7B6LH5WOM6x5V15a4tYf/XTlgPWj2VatBVXQ
rneFculPJErVoZG/izyfT5S2f5A43jl532yZGv0K8VtnfOEwEoLOe8Sdx5pSey0xu/N6SHP0Jylz
tx1TZ3FTaDDkmudxQ10wbvJl1NuYDyMbw3dlOdAtlys1S/OkMnPTXDM509J5Ek3AvKzDPQj9ul7s
zyRxvnojqZzW1f+q8vZ3khLOvZShRwWSw9ZSonpYvAYDmeITp4y4RvVIZhKLHF6cPoqhdxoyM+e4
EJcZ1sLBMQMtrwYMQdZP83covfJjzbOT8Dk0Ndk1u3RkqDNVV3myyVDkIlBH8b34HgJXjgsac5+A
ovXFsobFu9PhhG+AUgwtdaDbu87Z9sVTNpFyVixDyJPsfnYY6t8JmhkAdWh9HZiT6Yz4E4vpmj12
c9rcJb4fX3Qo9b711DMz9Lc28cj0cZw38GP+fRy2F39uCBRjoriLMhs+Onl4a7Rr7xnbhDxp9KJ2
nC5F0Je/BsWBOAaNRdfKRMFPatqgeMzOTUJHKhbHJeh1Rrlny+o5zIvwh+dZCiswduQggj+0he1/
yEmUDfnsglbbT4IzoswXiaj6dl2K/ux27VV42rWneDVgRqpFwPKZo0edeOWtDogV89IieKj9aCax
duqfXX90sIHl87Mh5+Ywr8TgpioZ3uMckRKtUPkxF9dDVhUz+bRYf86zX3ngBbOkyGBS8BK3QvQn
d4HgZJt4hlrYLytKYXwJWap+hB4DVrP4/IUDHvTWq52fPSOBJx043W4mUIm/hjGacZv+MVHVeuyT
Jb+EsT+/Jl7kHEdX6vs+hrcU9gu8RGfFdcB5np6SNsof5zAdIbGQlpnTHmMdTs2xYWB3M8ggO2F8
mDcs0Pxz5TEMjk2BbBVfrQ2ZSCuzktflVrCHynm9GSeKSWLPsz9rGPxleZOy94+DHoM02cOhlxBt
5Tj5szVw5ud81MSwz/FbtdRMavO25ztIywG8Wje/BmIJ2q1y/AjwgUSeWU68CRMgUVJYPc7jWPmX
qfQB0vTgj8FirPkCFMgD5tZPmjDXvAEthkhzI1jWXFiCMXSp4E2UhS+SfZP1epuY/isgS/mJiwTK
uA1R9obcKntFCvGNO1nG3P0YPLr4o9UGeR8OrSTKd3XdXOoOAXfsjvdKFC+xb+JHv4894Pw5EWqR
GapTUZjsnrkufMN2zF6HZhkOXRkQfaadrCDZvZ32kAIh0cg6e0UP8DLGZfVgcHDc84tQH/VeTK1d
Qg0qEp/pZrWU0L7yBQFKNiqyhUtzmZrGPxUC1lHCnuoSTtVVrk2Em0gdJp6MPOxzTuQB/I0Qh0Y9
TydnjIM7ti4VFeAomcxG6U9nGb/rosWhKWTavTOYypMtWsb0YdDAsXzRTzdNw1WInJ+4zcIsNfYy
YmvpmyKSlYXcdcKHy8jwd1MC03jq4skA3KMSIl1WPJnGm3+1VT3fL1OEE6XsPiNBM7Jx0WQxdu9/
rmkwn2nvFoaRFEkBgsFWs/dtfHPBLOWd1yKYHnnUSyK25brYvVjTeX6a+IsY3nQdmOb9ms9rtGOg
IeDBrjJumieWyhVZoQn1P/ww+Upjr9VdXRmNKTqIsUW2yVSbbc+16W3bzJI4I8Q6DL+IYWWi4uD0
UdsQD/mVQBoN/mfdjjU7WZAx7SnPSmQwieq8fu+PmfjlVUXEknYQ8fSoJo+6MI3Fc4ekCF8mNt7k
YI03Nwfrw06CPOcPMPz6es4PohwZJs1CPvdDi32udwbzZjpueCaVBhGzXepHNnH1wVid3DiswZJz
RgDesE1tr5fdkqbhj1E5QBnZrfPPNVleW+4efbx+0R/jkPgXpN3hDdOx8Ykjk/mCFwqNLUbgLXfb
8sVZ+vRX4EcgDdbg58JyaC9SwPhdHT52PEgbr87Cctez63jOKi1nXoJ4ufPM2rAL9whPcwT4dGic
LDuaslPjnV/G5g90z/nJnXze+omObT47ceA/dUWiPrN0lu55RMD1lNPAInG3sylJQQ7TcL9GZrpX
85SSBsyAKXotVAgHQ6ScDd9SOQUZxmPc93sVERGz1TlrBc5f2teS+D9zIM+UyY4mILe579OBXA5s
AONL0K6+PuSBcqe3NIIxdi5xF6S/BkeNNGlXmrBvqoUWBfehmBKVn7Tic12lmB4mSA5HoDEMb7yp
r78WLq8DGVo5XfTgI/M2NfbNeh4zgJRZNjE5dabXDMrkgQ9MEBTkdrsinZn5QZxUiDD765Hod9F8
oO9rT6HT+vc+rcLZDvP4k5K32BLmd90yk1Ch5oKATO4Gmm6ISj3bPQC2swvtUq0Xk+Vq2wmgM+4k
l78RF8ELvA58bcgK9Fvok/5cUFT/cvWqXtd5Dj/cNjZ7AqcDvZkLNrlxrdK7UejqpmFf/cv4zXBY
8pqARj3K+bi0rGpZvcO+ZcHW3uEKBK6XtEx+N+SLNZdgmuXvqW+r09SynCrm/gPQNoepbG9801Yp
K7q+fR0sOHVbNvYvU0931/fX8goe+hcRwt9J05vbTHveXyf3BxIkQhCrccqcJ0uodjmh3W2RUmyK
/Brc3s36xo0nzCk1ryxhc/NbxVMEqGcyT+CKxSmFxXVpEzAm4IQXbwdjg8wJD9mCoDK4ZLyV5yrw
Pkqbih+tFt7PHOnvoXBM+oqvX99HnYpOTcQuBWG1xm21xCdwC8VrUEwwf5rxhbJbEKRZBvMRTQJf
cbaGF7KW2GLhGA9vZSbDE09/8IJw3X3TCSvJ0Iz6w9RYZjG6SLMbnYYU9WRCw5C1JtxyRLmwE0MJ
ZstMHyHizdekS+3FFZakn+soXGr5xokkXoe2Tm8IfcsSIkTpWUUB/HAxGL7odCLwawLXT3odT6/a
N29FNN5gwwhenHKEbDqtzzFSPGIm54TQWIYOpHB0N7W7jrRopBYUceYhrFvi3cqIYsu7W6MKYRDX
snXD1QGjiLHorkD8fupdUCVF6bt03LLV8EDtgnixMu9ImtfDEJhfayI4MjgcSX6dtHjOBs9stWJU
swQyOCR2WjFxReP1pSvK+9YgBgDT1pzdRPJ6JZJiP5mlZv+SppfOa8WewdLPTiZXv0tuiHAMoaYk
w8Ryd1GsdSq/P/F6iROran9bXYv4kgfxYRRr+LyERG+mTf+UKC2fCjmO72lZZoS/Wy9E0Td1v6PJ
isvQtOanbVf5MnMEbBwZea9TPUx/0SnYv21kglPlEMjKiu9ZybGF7BPbO0fwmkWJeE6EBzhj9N+y
KN5zK7iUf7I8F3GEEDxNtqFoiajnZ8iOtdM1D6yigF1j7dhIBzNTPK/iOc+X7tGW9tdS4D0MJEO3
UkQ1COziVSttDpPs20fmltiomo7iIu69uyRcWfqqRoM8sxbYS6uQaV6nsMi/WbFm3J+nToBjSKcr
fK6x7AKsnRE+KEkFgvnmtkjyT5J/Um+LRGR4LwzgaFcV/iuPxsK9rXDYh1qfioQTo51afqRpDe5G
9GMM/XxxCGuiMlG/RHsSYnACTpX0eJ+iItkLuvJLpCL52FYYC4e+2y3Snb956p0dRhty6s0ExixC
cZKSjUYEETG6vqH88MZBfVt2BictSTFmAeSJTcDK/CVxivSFVdH86gvccFkPRrMD4rfTMEeuIe4m
nzeYx8WHYZVwysvo0+1jDTQzUredQZjuFEn6h2qZeWxaOZjEuIRqlitm9tPfBqU/fjkw1/VdeLVf
wsom/ZN39m7lw3iwTrL2d6hwNChrg7CzzzCA1kVGHj17VljjI+uqfgX9l03x1zAYLD/pkEocs3pg
nKcEi3uHgGk6n3I8RasIzl6L0a1wlD45GlhAI/PhTutszN6rYUlv3BWOUBB2/rHAE4XNQPgXOQzd
pfYmPybMQxN6mrVu7d0UQZFCdULWk7SbvFBTzMSJ/c9uEq5jb9YW5caBDUl9wgaz3pUihyLgObab
DsOqZfaVu0yzU84sWKPHoc68gfj5UetN7KFu2sxL2eZPekrEcNF9678GBlUeZNV19PiWaGrcdzWH
cfjkBUsi7xzNpXhKWe5CFowqt+AXFUO0WEzE1ndeZ5n54WUsUB3dqkrG0046pQj3XZFWw89hEcp5
QEtWJk+scud5P7RKDb+QwBNISH6a41Sfq9PGebfxwqhG8MSMM3eJfMWMHKTfUeN6xd/UmZ14z9KX
PWxZrCefCvZm9Nu12iwNYw01QSTXTr/e18JeST653WYMl1+Yx6wTvPm6Qi5N7LDLO39Kw75Lz0tc
Re1uwJG8sVGT7L22wj0z+sVuIsNtN7oqfhmEONV6ZqaIDsf3yP1mVf6XWVJHgv0iv33HLwOGZ4QS
7Op8sX+YUCy/V9KrbwYsfniQ5RCAszNN+WgWmq0D/t5c3VjTXk3HvS9+N1nqAOKG3hSgjGJlE2OY
RqrmuMfKn5e/OqVdskrFHNdL1cHsi6cIBBvrI3hRoe8dhpCeCMd7c/K5S2Bcm87nKhxZNzwPbiz+
hhbsdOcVtD82QtqTEwgYM6JAiGk2q2LM9uRDnhhuEy0CPW5ZSvjLg581JtkNVZ4LAWpwzsTn2Hol
pmrrFTYDKw+xHnqwzrtxenUKbcqHakLljyhOLsHYPjarszg5dGhVouQqw3YM7ofMBgX0rKiIDgls
JkrsMBzGZyUaV+bIC6HnLhhxw2secjrGqOL2QZphGEls+RF0osfy3EBm3QVBPN8z0p57hxYKM/Nz
KruB6LLkB4uE6as2a5DvZuiSAIwjpki4z4OYRfPeLKpKPjgcy+Kj72m+8K335SmyS1ftBtpGc5qn
yGOuUIPFR6ZRmoQ705EyGfZTaMjlzOeyIzd4LOSAYauJJ+c/jTn/K1H2fyu1/i+C7P9Ruv3/T5T9
P+E0tFDY8EJPYwRigHqltPz3Ku3T8vtP9/3zG4fkn3/iOv4TyfH/+H/8i6YR/gNxNaJoJf4lwP4X
SyP8BzY/sBhKY6nwg5C/9V+ibS/4h4o8YN4ouelaw6sR4//4AGFzhK66/rlA88cx/PwvWBrynw6b
/8ungOz0v/zq8t/sazUuQFP6ojoAeQpPNT68XabDRyd49kMMxfnYboX8MWCP9aDSVPKzS4ND0IDu
WeZ93TytVXkek8+merCcOROw0zCFtI1MxCMsoqzxxFahfa/N/FN7w1ubLmdj7fOahmyd5x9kv72k
7fTYdFG+5Uf4PazDTmV/I4XkWD7M6fA+WOfiyhuzyA9rCTMbaBHD/MPXzv0a69/ZXILyNd/OHNw2
i7jTyrnlftmn3u3ovqIN3uJPZucGYD/dS08+hCCxk/mWefaxi9e7yepNAI6brdb90kTnpoNZB8uA
fcVWL8CRZfEeTPHZtjl9vL/PGne7iO96MAe7PM6MHBC37zv5HDBbQioyW4St0PKHiTAGOZ29FFw7
s/qbcMzU5j+4O5PdupUsi34RC9GQDHJ6+6u+sSzJE8KWbfZ9z6+vxawswNZz2nANC4lEDl4+8ZIM
RnPO3mv3NUpNq30u3PrgkyDfjOy7pcDAjGSU2Dz9VBWgFfFxfa59f6NFcZo1PD/s+mVFsY/i6NNQ
LHdOdOiIVKBCzEJAozMNd2zQLy1C9BoOaTuRz/HWbiCnspNt5szFYWYFN8TzbX11G/Xm29AMe3/t
grE32Cb1nG2c+B6Y6zlfpjeBaMod7FtCrh+KZbm0JugBKZDlOX1j43rHefEpCnaF2Y3knbQNO4Dg
lBdLs2k8e5vRGSuKm87M18Mygab258sM208NUFqCS6X7ElXNGaShs8Vyrnp1G6/NJ8zhiCGvV8Jd
2uUHv/MfHbi09PBgHeTHWNZPeU29KPbrsyr9/RIuIXTzaGt1AXsTzjWFnM91MB2dYPrY9+YQpcmF
uwTfR1Jm8yE5zJQMCifZunG6rfPuoOLPSIupQIqLfK1gOd451tEDTcR9I4Ejh/GwaSQ07PRbSMJk
yy9pRXpsq88xpTflqHPCMxnjG0r75GOgWmiDZRt17YXdD8eaoE8LbPa5Rs9GyZsFZLI/ayv+Ukkk
I7TVQfJdhnm2Wzo4DZGPwv+u0RAEy/w0DQj3XLFGZ1Ixo2W0akjCzttUtXORqCck4JuhuIsVNZ/o
m9cUFxYDwcuGr5Ffb1OvOnoJAQ+BOIXJa2ldFEC43aLfO/F4UaEDnRhesV7OZYiVyLU/DS7BbSQr
uhyM6t46RUl8FVh3JDNthqgGdXNRBmdObiKiQwR8AHQM2ISqvG2r5k4X1U5oOkNLd06rdWtMr6ix
4PtaJ2usAB7lX9u0fenC9lUAvm0IcQhI7XBpyKBIx/0eFSdy2SaADVsLbXplWjYE9qWGaipt69za
PQ1tVIE2jRnbO5Cfurab9UbY5Q1tG+JTPvA37lLyxDvAN31B5YPCwHbVgJjOO8z6Rs3eKdUPuhq+
9fyTKaSPB+uM/c4+tNtn0YgLqzU3DsHkE3wQdJpHEQ5f7bajBHthx2aXVcWH0oovZQNAv1vVRx7U
kWmnGSamVcSkzudufWXFkxTNpakuE3fmfuYjGYTHagYYkmkgDtmNs5roFOrfPLeHg19s52A/2uVH
l5wgEfYXiJ9DQEMKzit1FL/k9xSWfxsu/Ijo3xyuv1rbP/z/Mu+vAMT/vIR/iD7H2efipxVcrf/K
/3r3nf9yVws+9dZ/r7H/9u775r9Ww76ULL/ScVef5b+XbCXw7uNh9bFfSZbZFVj87yWbP4YfCqM9
/luzVkr/yrq/ulR/WLA9V+HYR5ngC8/Bv78SuH506FH7pDbpJe1pyK3uOlEEQDEzE8aR6AgV2A+P
5Rf24ff+XC7mgSmQ/I+H7ey9uT3m/KOU1PUpjyLELoGqT4Q6hMxXS3iCZN7HfzAg/uqCVBdXyoHR
yv5XsPEP/sNE9rBwVx2M8i1ZkgQXWzdC+cRbiKy4m9zxTwy69zZ37hBzu/Ck4r3ih1tNwz9csJSk
40Hd4A4RlPLJpa65ZIor7tohBDi+0oZ61eO6cLDv/v7hrn/6pzepGQzr5dGt2LzId9ZsH1FmIUXN
I03WJZhT2yGzAL38/ir/GC9chRvjaXJW0pg6fr5BnD72tNA+OdUTeOjY1M5HdGvq0MBMC//w9ta/
9f6OPBc4m2Dz6vnvE0GDqnSKpRvr0zgCnc0mXEFD+9jrINlEafAwFsEfWLC/ujnfoBDycXWDzXjn
stUjneQlzOsT/HxAVFSdCJwZLYIenLffP0Z8l+v7+OnuPIgZHnpQ3pjkP++GShwvHYEbYN1SbxwA
/WbWa58YssbSqFvuKUjR+IIGofcl3X5qLhGn1QQQB3VV2/qKdNH6VMxUCBtcTDTmqBuQl9D4xjrE
0o+hRVDyGA+E4iBPthB7UP1o5+ExUi0q60kif97bspaPIRrbG7UoXF19Hc8v4xCQ0CRKzS5yKbW8
T+s26anOWvpRdPTtEdRna9xmWKs1mEXm1SaPM0qGBgwfhjjfLoKrNJJteMoSTfV86NoFoQNlxHsZ
sRNmwTZuw4pUplnH70L2bQfoKYbciy6WQtEVoD01D8UWHpv3omgVjCcLHcd0wCBN7JKKVDoDRVMG
/3urlwgtSd9kiBK2Sbs00W1tLIhPyO6canzuR7fGyU1FFw7vgL2c2kQXQKuinu7myQ5Gpx/vdF3U
r7jz4m6/SDWgANM1ot1dNqZ99lokWZigZx+qmkzJouknaBK5MVcjZ2vrViSzGK7wLkTtQdMxiC96
pawPdQZdn6DAHFTgUEpjH4qo7O8Uz5KUuSXkvE11wIv2TlJhU3OqpPlU4+LqqcbrpYRSFA+ZIheF
Ljw+Blp2OeKjmawQLZIl3pq4SurDTBhRixskRT2LQA/PZYM+2d4JUbjVnvNpjXBE58LfxiJsxKMo
tEmAg87Qjh3qw3qTDCLtX9Qk4yewQ6b/GBaLqg4m0hPY0Gpmy9iIvBguozpfq2E5DKZjSlEy3hXw
vVeexlgIwgqjsDmYMBTzFzsiCoTyVWG58QV/2L4brDCKMX7maqYsjnGLan40Lfe+V7L9n8OmGnZF
FGfDPlVhml9KZ5nNHsGjhOrV+qPxP8loVBayuUYP/lU0Ck1iexhVAU0pu+6PQ20in5aM73BImHwC
oNpccyqqAu30bPynaFoB1gHK7iSSuAY3EcpPDopIPJNs54f0S/H05RXNWGtYeOJu3Pr3OIq9/qoJ
h1F8LByQcvx/QLv2HfkAG2XNS/OQSd9v74CeEuVC37x4avCpxoiDco3XKx5Hve+yqn/W6bJSHQuF
dMUuyOt+9iI7va6mFsNNhXChONl1YUUPgwnRnU18HjlKrX60zxQf9TUad6gIOm/amhgVoTI8wm5W
f2C0+09hhylhU9FoeyrjUEjYeosa0YYB/5sIbkDkFELf8aQ5Zr6IvtZekfZbkTIh3rSITrPLwDbo
aG3mXMyxWe0U965b6ZE+W0UyUjdJ4heQRNrUu6Wu5ATJMh8N94m0Um/mKW13CqZXdsAbMqgdLcw1
UylNqh3AqjHZNl2BHNJJERqcAomPmAg3h4pbkud5gAIzN5C98nbsb4jJQBnmJHjn5i6ajkM+WO1W
Nl7ypRAUo7d2aBoA8E0e1Ee+9p4jf4ijL27j7q3QbvBFJBDadmBRZuKqFInuG2OwMO5a43VMbAlV
vl0KeO++Qp7lbGUgrW/Uxsbq2Otoea4iWrYXrmPREIp0CKM/lHN8MadjU20ooY1A4pZkgWuWWt69
l9PB2wZMShDs7aK/o4/e0KpMQwAMGhoc6qsopL01c78j9b9An31P4xkZtZUW28nKGRGxDtJpY7M2
6WtDph4JbkUUPIm+mx6rhq7VMSiJ7DwgeimsmyKmT7hdBr+5jVBfsKeJKTtunH7y4RsXJn7WPSDM
bali+eb2YfN5QOVC9k85ozsEK4JQni2TvRnM2kJEjJQjGGNJqq5Duor7SeVocLUVadQkw9yiA8Ib
do6dTPTHaGn9dIdoCF40PjJ9NlnAfZRDhy4GE52NJJkDKcMB0ScYOgHolKStqscOrA0gMiXt60Yh
89+ijlquisUl+2axrAknWZJ/W5Iy+1JWKjkUdje9+u7EAdSo/AW/+fIiWx9qZetPuLNNFnM4pUfM
ogWh1ZnOqMcz0hl1D+5NWZK3LenQHAaCVIYT7jzr+yRaEhJ8L2y3sZniV9ru3mumm+ZDJwfwUCn+
t2bL0SxYpT6ksx5VPHdvY24FEZBQN6y2GPCT+9jK4PIHqOsQA6k6+aZk0eEw80J6LLpsq4+QVh1S
7iLPwZA/Vp9mEe51TBxBX6FqW4aALCOZ6OZLFuv0ypMOtAEOk2lQkjkL29GjgFOnHyxASZf5OG1l
VrxW7XRQXYadLY/Uhla0fs3j2uLE6bvP3eJcIcnrr60qQXRN37696ta2OazVaYf3mKTbpoCLvZnq
KLrqrGrcN1afP9SptVwitLxWqux3eavKa2lD80Xzr5a7uHa7k5MtIPMCyyeuFbSQ71j6WZFIAHL2
ofIqc4fw38cHn03O93pWyW0XyPxClHKi8+nTYvYM5bh+8fOdNoQI0m15YlBQZXd17n3QmTTorPEE
+CMHZDnYa3GruExK95JbCC90E68z7mJeraVyrtdOGK6nvLAvqGNH1YaYcXqMTdY331BlqjcUFfY3
ykES59w8eKxn03M8mu809YYL21/0XVtkgmRZtOWYwutvyMeAhY9tMvvIdhuqVso0cEmqvlkxuW7P
0J6lvxmsTj5XQSVuiD5DF9g43QXZAaToxajxwn3fSeuU+QZjlnYQHMSOmD/obliiY8SX+C3GlJke
PUQ790iOopsSNvGDmKK3PBEOEwtikss8m8LrSplwuWsoZ14hfKPAlHkLG6UamMSG4Fl9Q0bHsvrQ
sX769K72tMuD4jR6I+60us8XKhUSd9OmqRUpuEnfEbNkE6JEl9uuK3HsxgSLpVM5FV+wF22jMcLt
Ni7Fcl8NMR8qNNVcHjLSshACdwiAt00/uwMweBU22xRwIDY4jXoYxrq5RYmV5iRa+s5LBVlkM2NQ
Ga7QsfcvFSGE3iuboObZKwkBeEzzVH5BBFg2pzaldXboMjVV6A5CJBQp9cT70K1xz+fAe5NbU5tm
AbWc+vHZQtkxvMoGm+tXmFItmcGVnl6aFPQTvhEkBlMtZbstkATHG5OKiD6Q3y3EmQxhQqeQHfah
SlT3COqEBF2LjtFm0Co1x5S4N3DnIo9fcHfDy0hRmOmtg0V32gUdN7VVU5y/BpVuMOCxOdnlQz2Q
SVWq+nvehcM18fT6gr1O9QC9sZEP6AlZ3GNtZ9+nEPY2Pq9IF1DbIVNvizLJ78SK1FWpDztLV0X1
HASk0La1G+ltn9r9U+NwFt8qmzYi9UI/R7mMjou999iRDOMGPimXHoOrIES6Wfm7eG7fbCn7+7ol
T8pP18VlLjsCrOo8vwxalW00Z7xtEQQpn39eDx8RbuNdGj2zpoGa7Eqg2CM9VyFJXh1NzZZEp2Ci
FB6wJZR9HCSfXRqF3S52GkS6/iyTWy9JrA8u4R/Tlk0tc+I0p3VxmwV52h2tQYcvfLHsdhtEbs9T
Z3m7KFPp5zqwOCT0bRPclQGIP18sFGoNYMkm7vVV7WPZ2SRW7T+U3tSiCTFB9TRjspGbrhjgswQk
EXZu42+l3VUtKZ3jeJoRvB0pvk7n1TOK3cVGpblK2FBLTTthETASx+gS3DR5TrXLAUol88c6hovH
7Jle9TEbzdJSEZzB9SQ2Rrl6shIr28wuuwtjFpThsmeDPaGPQuYyuh8bopgJbc4O/qjafWWa+vtU
rNadifPPqZdseYupqnEoRN1zHhHkpZfsWPhFfV7ILRWSSLbWLm7XJLskiA/OBP3GqijpW353VXE4
pJyaXoZEJ33PUnGWtFY2FBeOQcChL1tQg3vJ0QnlbbFkTDuA/6kdhs+gZWAHdwrH8OoDjgJx8Od6
40SlubG6FnqMse2NvZq2XFxVMBePrso/slOnLW8RoC0gcIPTaLc4bQ8iEXdLzwTkEKy9ElYSeguS
toPJMTjaH2RvoqdoWNoNeW5YRG2ZHfFDkoa3JPU5ViCpBfP1JitLD7+mhdfKLvyPqJUcOA+rtHmp
bqMmvWSdQKcRt9OpVi5iL7b31wVFtL0qHGzwo+62VFDTbThM40PayY6+Q4Q+2zhnq3HGIxaIx5pt
1yanlO+B7zn4NKBI6RnVyW4JRKh0/VEXKEQS/l1cYu1mNE1x6CpM2RB9HtuIDzvp2eVt6lwur76p
b6Rdc3QDu/7Gn8e3lBGCM0eanklT4SpILqc26O8wRcFElya9avAk5asFrFblxOaw9S9SMmEO2hcB
SRvRF3cZ1BnTprOJxRwfimwMsNh58V7PpbNDYH0vivExjK2GzDpzPXuyu+4o2j4i0p3areWXFmFH
mI76JhUfMqoaBCNnIIMYx+WI8qXXZ9GHvbsD0BmR0shxhG9c2NUxirvxGSEJYVpoBqLnnM4OM0wW
hvCY9U2K+PuDLkjsGdkWxfy95Ysn02/CziWlhrYNz4UHDt9n2z9bHTrmIDi0g81hsfXqTz0p29cT
x2qgTEN76HW6T+rAOWQdaRzb1ALo5n9Ml/GFOarf2PHk7+1YVXv6PBzigPlu86a+XQpctL0rvGuT
WfkVcAe1a6gw7Gs0E980i8NmdMfqZjH5dz61KwSUD4kmJJA93bUs2MbK+ty55kxx8JHT94daZObK
L/OntE/IbqR8f0g7wprD3pGrCewO3/pzRxs9S5Bj5b0ok32QxhW5tiPH6Eo/Jz1+T2az75gApl3p
+QfOGJANJ8+/Day6fJSjyi7S3F/V03wnYZ9pfB1DenCDBuV12jy4teIdyDEYNrizyq8r9fWOtiE7
udB6HuwouMyAtSHzc8QBDPMpTlsmxrrBFRuEdnE/KbpaLgdW0kPDRxARj3WU6o+WHz350I52BdIM
oP7TJeLXYYPugQ5N0Xr34MuLVypGxVuRRucwaKqbrIapYklGXRmQ+mmFD30WfkKUkxGMSHss6AKW
XNPLTxJJyUupEiMRC0zZJ65xbgp6hUPbi7fWdQyxUSh76HFV84kR2x6RI04ckWR6YEW2KUGJYHxK
43w4F5KU41Q4ub52OyCve4YrAXs5BIy1KUFWknYXeUgpYKlNpmq5TwX14Zjz0y0UmPbeDnwyKSsX
I17gefknJ+FPTX2NND1s0vt+SPJr9v24czoYyTiqeQmy7L6AeXJvpN+5PNSk+JCVyLu3Y9VkR0hS
FIlnNvy3FalZwGeojUecKhT3RPzovKcmLw+hP7anztXTmxnngU11yJum2UxzpWlOEW27Y5wJdDlt
QuduzgZB5lebjM9D3aiJqKvUuasdDGLbvo/yu3SZH0OKcEiX3PyqT9lIbJGChgs4SUsOZKXn8RH6
e7SL5sKPt3yecb6dZ1+ZvWjKZlcXeXTQSyzu0Q2u6VVhkj9RZ8PsI7v+BheMADlRRvN3OY/LjjC9
/pESy+hsXbeoWdl9pz+wstXFntXJ6yERiLo/IWhejYhV3X2uOQ28wnmZC5TdSKi1PXWS8bvk6bZL
Gd+bUmE83S1+G12ZMsReVqGS7jFP1OJhWPw02NpUc5cLZy270icjcW8vEqi8bRHaI0oz3RoWt8mn
gbe4gB6dVYjGhO3hcRK2xN8/sHmtNlYRYoFaUhzm3RIoc4B1gLw26luACBzEQB/SCEiulqBws/1i
RwDH57Qr/Evj2Nn6TeT5eWxb2mSOs2IwbFxd36fOT/hC4rF1j4UzcKxoUQVzhp2IBUXEK2+BAjj1
Zi4HCGXZ5LcvCpHVJ9xF7CdlQqTBRmH1pzjL4Ysu8qzyh7gcSlxCw5ii99MAsTadR6Fqk/Rw9Ta1
qOn5WlVgE6VQUG7fOaL1X0ucpQ7jfZyercDts5Pdxct9WzGsWHABBWxaZyDirleO1ZwHus/+BuYa
xP/UI6b2QIJCvhB03qekog8iA5DeZOxS2j4q76BBLW+yctdgwCrysnM8VjBP6Hmnx8xMs0ZxlYJf
SgPwsV0dOZ+cCHLWNmzMkp0p4444caNGkapRt6LfMJ4ENnwvMcPeQ/qt+aem+oLwq7q22wnkasiT
NtuliphjdBWkJcaeqvuSInBjz5o64OBmnNPgt3p2N5MYivVpODbTzkIVZ5MhdCQ7u5K2h++oXBQH
j2Cut11dD/cOTDWoP6Qi9Bt+RAJDY8zMbSmpk+6LOiRnhLteWcMo4K0nSonN/ah7aTEiqFgzdONq
PqCnjo8BRfSKGjAFiI0rdf9cD40LThB7PK4t5ZawNTtgTds4r4s1oN1q45NHb+DJnQsiKnyU+AvZ
BPnyUiJjLcBTST2eBRP42+JNESkOTaduyRoPv/HR2dZq3AMWu5REQqd908w7g+B/IWvU7pCAjU33
AVqFfVGqQV7lhsAl9JcaBOGyVN5z3TTmsmhtJ6NQXo7nys3LTz71v21Qtc/jHLdYbGqMJtuRuojB
fFbNr+7oVKfQ7egJDa6NrKYJSEHeQO4aqh0bbupNgPD6m8VWnXXjCQnbdMLzN22KPnQdGFCGEq2T
we/fYOR31Y7w2uWL1iq6ph4WfK3aCl8HUEoC3BXmF4krp+PkMk8z5X01ZPOr42mS4/t67cNP6Iz3
+HtrXuqy9hXSBVDYdioHD6dLlCBSGITloVZlaRUH3LngBhDDmzd2iG4H9crk9y6bLDDhbV3hewDn
8uCK0hlJLK4H8keEOxwGbQbIc3T9GJQjxF4wgn7C7hQJhks0DHPWMUiTLNtGpIAis43ATmw1isBk
M/hTThFCloh7HRRJ3h5rYvIMq0nlFy41wpeMsu5D7doYcuzaUbcONeYBy1Y18NkIP64o6y7o9rLA
j4jojnoyPdPeYBOd5q59IwlanMsgWa+b8XyREPd8hsFsiNxTlRWXp9JNSMD0YVPiF8LjfcWSzi6y
72sYDlhuOJxYab58ax3T9TiiZMb5MHbLCpVfgoNJtuq7qTqMZEqOff/N9IHrnJtocqaLwI/NyUpH
f8GWQI8afMDUf2+ytu4PQ1FN0XaaF6YvQlNqvPS1eKES3H/hyw4QQ8+p87VLAlpl4Dj6hJPRHIe3
HKvi62TyasxcLEBMW6ksPniFVb5EzCNyE0MnwSVWifwr5exg3jppRRWBu0ovU7gSMHT6lI0StZfc
JbXMMECGnjjYMvMgJUH2XNE7vYE/U4hq+uKayYEPBAJy2XR02qttaMvloWBvkexUNmGxRzqPtU8G
Au605FD6PUXB/DEKwuYphbFFfrNYQ8hzFbkfypjski0ep+G5SWL8AeXoxmj/lWWrLZ5Tz9mYChpX
psxqo8YqAspqqmx17FTo3DpJyMiroHmtETlZLzayWbxXm8btm1Vr0DK+LpZxWxaUozas4pCwGlyI
/S7zh1YfzZy6+cGxg5FDmh1+zpLZaQ4FrPIr8rWa4GiSyjtzQ7gQCH8fvukxqx/DdGTAjfS3v7Gn
G0iPnrMYH8TseZ+p7ftXmLOIwajILDc7XGB4GMHWIQdjIxJS1K+QDW282q8PmTfCthg9tj+jtDSO
/Lys6bmUwnpeJha8HY0Phzrz2v85qszhNFHIEl2tGHpSQebSS2NyKVbzvtX1fLhwCtp2Y+aMjhzu
SDhG+B+L7GkZ7eZlsEPnjdFVzNtZds1zwVnmoQhqVpoxLhc+Pq8aLycRTw1cIHqK+zxMJ/fCqTVb
sTwAj9KgEO4xv3dyoSbpUXCawo4R5o+5yO4gK651laEL36ouql+GsVs35pPCcY31mkNzE5WVRYln
6p7txAjqFpJD311IN3j8nFZ1+JGyIA/C7aN53k9IM97CjGPBY2u3XsLKWlIyHhslxj2yWoIDklY2
CmBoNbRHQGfE1mIm1vpQDwER4QsyXQAI9sDCWhY61Aevae1XjoeTBbx0HtzrqI4lfEEsXnG7b2hv
Voc8NVa1LWSGsk65VCjZdCfcZJPBR7yc52TQGzlwOrr1a9l+GWQESMU3RflCO6EuD03XowkK6ZzV
lJ5Yy84sErNhnGcKrXnSFw7VGC7LYYE1hG6HXvJ9x+j4VEcKx3SX6/XM0oa0KGusmQDBajVem8hB
NceWOJSbJaLYynYZ3+jd7PbcQTzKgPj1fMo+jLU0L3lnRqKlcqijaz+Y7gRPE8tGb3vds5+n4MdS
NfbevlAltvi5KldMFKbyApOsHpzdgrvXP3MSVTiCwGTLHb4UyaAYvam8Dbyx+NrpYRgfctda/ENr
BuJ9SzCUr66KvOlgK5utGjXXJEUk1s7WwWVofSHV1n6WLISkQpaNGz7QAOA7b5PS+B/QxHvs8ifF
PiEW0XKbixlfmucFJmLi0AqoY4cddws31853dhegckVqZ5+B6McXSdlIwu4Z3RdB5C9fQozgekdz
xHlqyLKqDmAWQSr2EEXq9XAIe6DHcQJmzxkxX9N9FSxHoRNdNhVUhVseryO3uqMwPJZ0RTejJ+Wn
HGYehr1ioh5RTo3+zOZT0B7Nu/VRh1YJlmkakrt6dKgQYinm4DxBXqOn7QGkRMWuAiYU+qxn9gDt
svUlG8Sdk7aEi2FvytSWHZG6RNtoTTvuqLoqIPx4q0A+XT0vNFuSfKQwQ7cYPWBNoVweGmTmR44G
vruJ5th90DgRMNkHWfM0WAmKvXpp1VsYUXzhtL8Uh9+rLP4h/0FWwTFIGx9VsvL0O7GKIy3SsSsI
xV0/Oq+u6OfntO6m58bjPJHHAr/x7y+IKutnTQe5A5rHz4FaGZJX3mk6chpWjbGs7mSDmfwcia4D
dkrb1ap28DB972rwIMXxbDn6HPHeUaUhZDm3/nDf/9Cx8DPATSAgExynVhT3TyokeHxFR7O9Pwlg
hx8Y5Viheq/eU8crrn9/x/9QHflaCtvnUsZZ4wLWn/KD4AnHhjuzu+hOxi7cdhN2QXJP7S87/f4y
/3yTWlIg8KmPcywjYuPny7h1CehSiu40KNaoOoFAEJY+Qs8YI+oQx9H/QONxFvyHVMh/vEiuR+Ae
gng2uojWfr4e02xHIzXuTgIc0o7Wq3pqYwzYbh3YH39/a3L97T8JgXiEis3VSjsXUr2/t9SpjYnV
3J1SP3WO8QLtcZxIzCKDbb3iiGmPClpxaWZnpgxP8K/CAnzRQPp4/P1P+dVTVrbnS83vYff77mVm
FVIBusD9Kc8TaC3lt6gcXwH0hIdK/B/GjXaJBVUacRdU7J8fMH3TJTSh151UGCSnKYAogEdPXv3+
hn41OtFOurZ0HSkc+e41NjY7si5pOopRyKf40vpLU8jmD/fyq8dm/qW8cwzOC/3usUVJwsanj7rT
PAUau1vqW+3dDCphIrHZhCVeypFu7+9vbf2jP44aVJv4PEhh8aE0OYzVnx+gWwnOoBgmj5xpuu/G
waaKXGCKsLLPVvD6+4u9z0ilILFq8NCp+kD+HMdfJ74fPnOvD9PG82C00/XLPxctpkKiAUWy7zwh
zr6ARDRpoZ5U2zpvVTiym8OofwoKDOqFnqorxf7x4Q8/6v2H868fxTaVydal7u+/e7sefkJBPWY6
hrOHIyFrmkc9pJT51UJqZY5SBijVcGuvEDiT0VvvCpiU/Rz/6RP+xbvQTIJMtcy4dB3fzbfOQtKO
E7fL0QESdZRxUH7HV4axpHPd/zFO/ceJ6f2I5p61IGJhVf/aklv/+UVMMzgNNG7LEbclh4i2V+fM
E+ovI4XWq/CifYi80hXGeze4xo4Wjb340zF2BeVIvJEee6/cn0OSPEaMlL9/k796fuvFmN6Njfzy
3eVStaBHlAMIMHC+KFFChGx6ufZCUx9/f6VfPD7XNR7zm7vOO+/lzpNv4XlbRAd7aEDQogV1AJlP
h99f5Rf347pYv8jvMj7C73eTGyTpAq3L0B3tLhu/N27infxQTF9dsgX/8Oh+dUO+YdrRzALGvE+4
0uNIl8ymvypsscDYXV50Xpb739/PLy5iBPIaAeAQmfh7IW5XLgVbGL89Qqv9lsSFv59t0m3//iIk
25AEJtixeeLdFOPAz0APaFqwnFQ5C9vGf5P5zR82Er+6FSVJnObbQSWt1rn8x4mMEhG4a+h2iOMS
qMdpcSEpjvz9APDQNxBrrXHj0Uv/+SoZ63dlNdF8bOdS3ccSTMy2VcTHJogHhj8MgffLDx+rpz2X
7BVCHwgBfPfgNFyHXsfNhIfUwk5dI0IUO1XMBI2F/Tw8pnVTjH9Y8n7xGDm8sOrwEdlk+7zbjzG6
0wbtyXSEZkfMbpTDkJptL//Drf3qMoRfSRiWmBNs9e7WlrjMqfzSyx1Qvdf3UJhyWC6tKMRfKr/X
Z8h/1erYZIC/F8+XuU/1woeEZdxp+DQKp/sqOR6+xYNZLn8/zv85OUgMnFgDqaiRL7ImOf44Aqlw
UwmkIgom1dFHrWexheUATqWiRPX7S/3z8XESIVKQfQIZTMJ5t1jUfjCR5lH7R390k2wjkNBmflR+
+/1V/nlDSrC3kho7APCIf2XG/fBJYZ9ri9rM8hj0xDPnZTFdqhpAW2rn7fP/5VJMEkx5HkecdxNr
N/ULMQaOPNpW1cNvy2kSj+D3jU6dPzy79RP9eX/FXZl1vqPZ5lL2+fk1Ub3oI2EnJH/5FH/7QfbT
zjeZApiJEH0/lN2HYkG8QDpP+ofZ45+vjUMAX7NhhWcj/t5Ei4B+BQAG8tjoJHv0FwDTehDqr2dC
NJYshGTYrXaO1WH04zik7SmcSYa4cKkEnYrFBFdKNX+y/PziXtYJffXF/Ot8+O4q9uQincgiruLA
TlBp2u0FToK/3hWx/KHVstkIskMV7zYQ6Et5XZMwPLGY2AsxYocnJDqZ/9b+YhyNeR89G1sHlsT3
cXyIerOWtqw4Ri1Qtma20509rXEiaVr89fth4aBwASxdr8vi+yl2LAdo67Oz9n7DXQOK8CB6Mf/1
DGujt8VjwwRhlHr/RdF+r6CGQu6w19ZkOINVRvGr/vAx/XMUYIfyCVpQah1p5t37gdeH3A6M2bGX
ybjn3PI1iBKx+9vJgYoLYEFOe2Y1mL1bdC1Cl8LQL2A++U53C/vdIyu67DmJZEP194/Npu3MgYhp
j0/03csppriiI2Pso1hloFsgIlO8a7Qe/npgE11B3hprLaUBVvmfP1IILUQwZuN/c3cevZUjWRr9
K4Pes0BvFrOheU4+lTKZG0Lp6L3nr59DVaFHj0+tB81ygEJ1VRdSoSCDETfu/e751K2cAbuZDQ0h
F0LTM6/nNIIgsENjQibHoFynr84JJcg60iEls5lM7aJRhYBcdSg6FPTyXSGO4pnx3lkOUBF0WdSX
cJKb2/GslLpWaVQR1a3AKUmXjjkDuVL9M+/odFYauTia1EhPEfOsLzFsa5x/Voyos86LaD/g95s7
KHCgeCG3n3oP6WmbnLk5Lb/68bFBuk1TF2U0ewQxxfHUMrnrTSrwwE2h4tZfkmbGEMGieTzbqTF6
E2wOa9w8Ux+3MM8kqa7eZnPRN2fmvryx9a9BgCZjtKst7YirN9qluolkpwScotfNAb2WdKMJhb+Z
wCvdqVI/3lRK9flzi0QEXSd85BYx/DoorBKTuioArm1MG6KjoUd3JIh03sefubycvMdzM3WFLZHs
HBk6XHaPH/GcN0JcRWKzxdUG4WZtaOW4QUK8tPjkpn9tNkWCEVek+qobRRSRtogckp9TbQrSXjd6
NDR6XsoYcoQaVIVCLDAXLVtjVPdTNkKIAOIyOnOi6oGnKUvTDER/CPE1NskUo7UZ3IxEArb79Duj
I5DDi7/Ip3ITPp5X0oIrinu1pSEQEBW9BfTyE1GPxgRFwcJBswum6EwwevqNMKYGL4wTgIZVVT4e
c4rGSi/p5NxaWTx/IZbHgEWcrBcpM/tf4IqVM/eGd8YjSOS1LcQRtpv1eHgIhXBzMfzjzu92tIdt
+sIXvAk/wIOJhvL+48VyGptyEDBDJkdmjgLp8fwiXHowEVIxhKrjbI9iHJdA9MnoKv1zCbnTqdFm
zPlDaG8sBMvVkUBIT5uokLIsq7r9k+ZYYtCQGFzjmCO6UaCrn44PyBsTVXHQSbpKPuN4ap3RUwT2
xXobFSIoXj3FPVULsHv5+Ame7tWWIpNzIga2RIoaq2ml5PJnAM71VoNy/DTSVAMNIojPbJsno+gy
1wdJIhTh6Gb5H08mLfF0lBFub8WmCC4IWciY1JK+/3guJ6uBUQh5DRpX6JGmQnI8Ch05S/G36bdU
UdMdTXLhzjIjlDRpr28/Huq9CVGuYB/g8qrT/3A8VDoHtS6Fcr8dfU1+SDJD3AtVVrifH0VXiXtV
y1xi+fUawKxQp8uz3/oiGi+z69XHscrq9rNrgOdGeYfkpsRNgb3peDIoWoBgC2aHC5WmemOArXIK
rviTyXouCQoQImhU4gIJkFZrAHRvN2L70m/1oCBX6+NRZraoHD7/yAwuCSrjyKq63hHosdRiXbU6
RPNFcI9cH/DkMMU/Pj8Ky1gjbOPlsAMdP7FJnVBLoh8nGRxWiLbqRr4JojHdfHqY5YTXlggHKJS8
rMI3V29/FojqxqiHjxqMxSHPM328DCIjKz8/EJQI9gBupGSY1pXUovVnCWVih6uVGVwJCHg28WiM
Z6LdJUI/OtnJ4lN2IzuHxJSdYP19ijQKmVnRbbEjlOJNoIRS7GGNU+ZXeFvJt2kg9sbV0PSi7uBp
WQaf/2iX2z55JtpBAGmtHmfe04000Ea+7eqyuJY1uhML0ClnApjXdPZ6mkjPwIOxEJdz9/it0UM9
jjp+PtsiVeKDHKgR7r+C1G3msA7vQhnwDm634XMBPcKraxihOJhYZ5718ixXvwS5eyycyZ8pRPer
b7rvE/IzWJ0AN5ph3jRNsUE45+8h0y7tRGY13Bo0vQzOxyv2nS14SUkRk5K/4ZBcfRjM2+fLtPpt
nvfBZUKTFcilXrhqaV36PwwF14TrLS8VLcjqlqFlELGaWuy3oUb9CqXL0Pyc6GO9bLIgPRf7vvc4
yVJavE9WjqmuHmc+JfguSBKUJsuMdzMH8WVeT0AK5FYqN2VU8aIbMf318dNcFuT6JaJwhOKy3EE5
P49XkomuE4BG35O2zKS72O+AqFnN+PmNeblUWxIXa5HM1OpBGkkwKlodgNtMIHz3pdhchDRJn3ld
y5s/mYvFzyf3z010Hf7yLXQRTmNs/2MF5Jp1i+sOqonCVktU4m4u5NGfzz8+1DsiCQmoJnz1x49v
VKaKXqK530KjTh6oWMounQb68/9lFKJsBuBuvYbQtJQb4B1wSE/0Gu+tWa0wx0qDM7vKe0uBYtO/
R1ltKlFW5wqNYf229H2Fpn8EP90gW+5n56KIgIy0Zeui6LBeCiOSJDSYUbel2lp4c6mgZpU6+cwo
p5sERVSWAsGGRifwut6UcjrINfjjbW0FG3S7WPnkkAySIPl0HocyIHxfbpLwbAiWlt/kzQFaJlkL
b2/k3bTg09K0a/dQFLXdx09tefbHS1uRNL4emTMUBqOy2hzSetIaw09AvYyzriLxrMle0xBb0a2M
2dqz6eP5lvU+DRppMXw64FEIQYmsTHZ54qrVFKFlq5IfEiMYDd3TgQCpoZuG8szyO1GxQAM6Gma1
sceTTHFQC/qtSSs1hUgQYyFGLE6XjYWLfaLmYVKAHW7dZnY4Y+3Z6giLZ+gZ3z5+2KcfAtcirt9s
WEiTiI6OX2lUByzeyMc6CY8Um75z9c4SCv3h41FO93tGoe2MexHBJMWP41HMcrQw85u6LfmcIbmW
CwHCwVSZwzdOl/EinoQeSLCGePnMuf3O9Kj+61CYuWwua+p44KbOsW9XunbbQ1C+0Vsf91olMc6s
2OUhrVbsK3WM2aFJYj8+HmUIMbYVi2aJhMZiG4f05eBUnm/Rt9ZnVs57Q1HRQKNH5owC0mqoNp3V
oU/Y9yFY0a8gtJi3Y/pl171kfjbbQd6IeiVqIx4h+rzVd+hbdd+Rc+u3bRhcRQlCe2GUfheEmqDH
5DPzeudFkbxHa0Coo6JyWv77m61lQDJJ6gZ/sjEpyk3ql/RDVV3YPH68EN/ZW6hXEkkt9wzSxKvv
jmauOEhV7mbTLEMCiMPGQ0EL8boX1KcQN2MPMkN/ELo8OlMzfWeCmm7iTY60ElWetVqJZNr13KKl
YAuso/QwgZm+KXEM1unjCb6zPrgTIt7kMVJqW1+l0nRGBwfJbUuP/xTtZQFFtSfTeY09PX093z8e
bXlcq4VPrQ9dGlvH67d9/Na0rLb6lBYZHI2UzGnqua4cw6imxB5elfJjH/nGmRmejkkSfKnDsWdR
D15r4XK5iQWLgua2r5GLkuypt/7i4TY2w0Ed4b9/PMXT90Y8jAACjpuEgGyhDr5dmGFamnVVkWcM
tZJs1WwU0HAnw/14lHduORr3aEplKpE+pe7VMNidj7VocMuxzGQL7exFHOvYAXLwOwh0Tx2iH0DS
aUfkyre0on/6KreMTiZ1WTlocFaja4IQDMQo7M/0QP6pLbm5hMI0PX08yfceJcVoGVYjTxP/2uNH
CcyJloueTyCmYIvHbjx6jYri/fOj6EsNg3iIpPe6FJ03bdFABmcughJcAJWwdukgndkblwdyvPD5
mImDwOyRwaRscjyVobaiuM2zeotiIHSquNB+NXE6bvxYje8+ns87652huLUQP/J61umkqBVTzYi7
egvhN2qcMhmzr4ZZigqE9974klV1+fLxiO9OzmKfJGTF2FBbrYaoEceCknC9DUojvrdwOZFpLuim
0qUJomnPLP13RmP7oK5lksUnO7saTaKFd87EptnWqlZ7ozjVOPoVeLOC/v/0OU3VlqiO8i1/EfAc
v7USYIUJfK7exm2notaT4gc0oeO+9YPqzKxOIx7EbJzQBtVVvqt1Dberaj8XRlL3PSWU0qkxs6lv
pUTuog0dR1V8k4+y+GsQ/XQ+I8Z+ZyshLUgRVCTuZ92oqwdaVVJcBSrBlmSU9a0oVt3lELua8Ii1
ReDQBKXjp+qXTtX0Ln3Iwafvvwxv8oAZegkslyP4zUkuh5JcpzPUK3CioTc1vriNwvjMwXO6aJZB
dJNmEnZ4ovXjQbBiEMNG70BvhFQJWxpqvC626KnGOe/jj+F002Ik8iKQX/k7LNnjkSRzoEVdn4F4
gcvC+pJce1XSgfLxKO/Nh8CROxzfOinDk62xUbKkJPyZZDxne2tpU4wby7HiPj6zdb0zIRTA1EJI
G5tcsJf//ub91IrQyJXB+YmwKvkeRZ2274c0814n9Cms8f9bywI0BjLF4iXBTwqLvPWbl+2+tC//
eBNcv2S///tfh+JXCPLq2LDgnZ/wj2GB8pdJSEURjlSUxBjyv/7BHxvSXxTnCFwJX8liEZD8L//Y
+IsyAx0xFCX5BwpD/+Yfy9pfSL4xdNIMioJLYuozlgV8xKyONwefuv7FV58DQK3cEMjN0/lYmXfF
UE5uHI/DVQr69TmhocWu4SRNfJJxftWUUnAdylXzLI1z62mh7+O2xcUop63+TjIG47GbEmHXZU10
ocM/2tD3VoN1Ab/ohUOL20eTxn9Mo6svY7OWblIK2ffgJ3tvTlWdfjLc18BoqcohDydgaX6AAbU2
+17aVeIlbdLkZkN9cYkT83aT1hKd5Xmm3LVaNm7LdCAxPtDqCMYKS0jc4ECWxLmXZCkdM4KlgNzB
QjHZlLjlPMvIHhPbzOP2NkqtaXLnBvAYv+ChVyEugsWA3umo9IvLNKIKmTfIXeNavvpbaaC1j0p0
kE0wh7oWcvT4xHbN1lK/J1YPHJYGEtryO3iidAFoN4mQgmYvtyRFF0iCfCdbw21RmuMesK8GAuhL
2YjqLRhgbFxaXf0CU59+OIAJ0NhR4LRkUk38Mzt2EnykSg0gTeyLMUCCQde/8gvFj5jKFJcyYIM7
rlmSTqleore2ixSK6Jwhexwan4ZMF2m7VcCx2vVoiI9+g1uoluPVTTt5eGNWRnyzuAXdxiMsACXp
pAOFSdrs6HsTcdDT1C9F0jRXilEPF2Iw5vdhk+UHWILtHXw0+u5hrN2Z9dQ5WgvDB1+i2fgpQbLo
AQ7FkisOgf6nFpToSrF0T0/FbNsHoPxsJbJiu651u12a5Kp0vg+0qnPl/gqm1rcw/erDAMY4K3Qo
jbq6+VyAsogiegtNi2ElceuHaueASLoZIVGYmPr2N9OAFQF+uLPvd5tqSB6XhvtdiV87/We/s/Ap
HwwAC32yBQxkjxnuc1p0P0tI8GXpyihaOnfV5lnpgt1YzDftkO4mw5K2bVTfgStuHC2X9ZvWChY2
iywjEe9j8WtMx6eXYUEqOkY6yn/81syvwsCKZIfeRH1T975yoBExsbNiPGjZ7P8ou0p7kqaxdshl
txjvgAXDdxir34Ov0zcLLLjjT1OP/t5OIP2lKBMOJvWuyiGdNFwYY/nqixXf9gbG2DY8tGpb46Nt
hxHYI3H2DwMNkBfWbLRPvjqBOKMWQJN9dKdfvdpmhJPfOoHeFl/8VhHuxsAq8XJYiEQhYH6AxMlu
RjT+SDs7qOuuGFmZWBzQR4lJl9OmXGb0poihaGX7kqWUKdoXWC0hqIcgt8XwWeMTyXUvVdUvi91u
nRhu3JdbkZWBbwV24WVjfs2NOHzsQvwVnAlqFvaERR0C9kEugV169C3MxtjtocfZuZzmpp1P3YCT
Q1oVoO7ijuEmaWJ/6IY0uaI9ew5Y3bL8ZQjHypuTKL0dQbi5jRVoP9pQwHhDaaRrctSKSkQ1Yatp
dK42RV5HKbEfdO2aHGkTO72EbNNWAz2EX9v4dlTHLXYI1oEqhwGVRBmL73h+WztS9kG8mWkldoQO
FhcZddUZI0VzCjyinGoUzcsMDh8+kwawLQNIE9IaEXTJCJMI8+RG3Y9mOKGLAuVrszOJrmJl+CpD
2YXvGEIroWu1qONnfP2A6pk9pIYG66Y/5Zwkl6ERi5cYxppPo8qbsuEh4OynLMSIoWnxw63U6AUc
AoZviaxfwZ7VvBZSshvQKC4Cm2nbBz9N+0MWBMs3G/bKLqpDbMj4usxDar164vVq5TW+gTtWKwyP
aW2UbtUH85+gD4qnnsZ93+5MuPoO+U6c4ftFLE8PbEc37lgWWKvQGXIN0U1p7Z7O5tiJMFLDJhIh
83YAVws7w2ybiAQpPiyRWkfuaLSDM/q0z1v1WH8F7SpdVmkXGB4V7Zndy0QmXI7zfjZwu+krypgB
fjVPvqlUQEYhMbQb0KXqoS5VsClGAOSyjvzsjreSPAk1LisNDcnOHEhLYpYEbmZXbQbEJa5bgfMv
tmanEkRsX+ih2BrtVN23odT+JDIT73MOangHmk7nc1Ee/FxpwD4XGKOQ9tDocR6cKW08yIFOaIbf
QxWgt+ENBbusLVKa88gxqbrdyIPitBCIf0x60v3OSt+ov0AvhyKFfawSOPyAAcDUqEMhhVkuw8Ce
ZldD5nU/WbTaiUkRX6lWLH8dDMF3QmAlSxfz2FwkYdzgHYzmerAr/0kVJO2BRhF9QyK5C10D4gII
69EIOps6s/gyNVN5w5lk/gyUmr6d1uQn2O0UVV4UZMGF0gugD4YacK5TT3SveEVZ9qYdx/g6Cy2U
A42dcFRBPmW5nMFWqoXfQmngMzbQA6K8AuuG2biA8qQ9A+LEYhgBvZPPACzGcPEfVHasyQEuw1wp
OwADKMDqW8tPzYMoJFCCCp2lJVaD7/TGOPzSCkm7BhvabyIiPPSNU15sciX3v6RDqKd/p5E+FQ//
/7L5oEn0o7D36iX9FfW/m7dx7+sf+Xecy1NdukioAyNuWyQ//1hzyX/h5LE06KBtQD6xRMD/+HwY
f9ECoiytgwo1aqqD/KF/fD4E8S+qra8ZGY0liFSA9pdPmHMtcezbONfg9s4oFkkXUqlk249vSREU
nkhvWrRo/RdLJ4gJckfE9JkNMlUco64xorE+d3NWDVNaLphovrnXMsGThDsmOgWtby42sYkrpRZq
7Fw+lx97veAdTW0ZRtXoUUVDtFShjqcGljxTsiEUXa4gYGMUT/F3fOtj43UTZMFvRfKUpLsSmEh6
qGavgoRfAj53BZFAdV89CJIjGAc9vS4F1y+cFvA2bFEJ6xz4FJyzAKxcvKqbzsXeFwegFJ9XyQNM
aF5KeDU5RuENPXZhNvRQHQDZAol24pfkl/JiFVttdgTBE2XIa5s4c6ef089qQHTkxsGG4BrghhvN
FzBa8uB+BpM5DlimUh70jB6/c9f/+7v9jx2kJ+uAh0UWHY0Vekg0Q0t27s1teaijSpR61kElz4Mt
JjP3Eiu4iOP+S6KlMeQ1+K2Avc8k/VaX9NelsHSMUZtD5IVe8XjYNC+1qQgYFhrvuOFugHU3pd0z
qSJlKdmvlwJ9DEyMRgCWHp/a29n1jTyNlerPwGL2iHsrw1VzEh1XA9CXov/JEQOjwdbrlyx/bNJr
SbvBHcsusWlk+U8O5qYjbJa99LWCQjze1tZTYgxoYm8M+SAZONbeRP1oDzMObsO3SXnQMxzu+29B
dz0mP/pzkrh3p4PAk6QTDb/LV3Q8nXoKDUi/tEoEpiPpEJCg86XxJgwwzBOdIiocTHG3Gpu7AYlw
LCxbGzDZ4l9ZyeKuMLddCa9kE1YX6fyiRX+EcN9XqgvtzambBz24TGtQtcM+qTwQREZ8bREGKrC4
8KEakju920QWBpTd/s3Oefv3C/kv7D5uiyhvm//+1/rSvWwMpGpE9sJFU7bW5gfN7I9Dos9uCjQF
pw08LkYgK4kJ4tjver4WgsaPh1xXqF9XIPVJ+oTYpAkmVs9S0eYszGXwCYEqX1nRSxol/jX3uUu4
aNhfVtxgo6TbFRbbYVcq4dbEHuvj32FZ5KvVqZLuoBxB1YB5rzaqQvFLCLOA5aDdYaUuXyoN4Msx
/zlMrbj9/FhL4oUvffnc1+IWFf2/mDdsIGZEAxmEJNE0jI2JhQDvW+w3H4/2znfHKcbRt/hSLRXj
44UKgBs4n8ZAwG0ui7iq7SLGsySTF2piWj8mhuHESeOZsXnmk39nY1mkgtQGyTKSJl6da+M4VkBd
NKYYh6C71TbewlD6pLxmWTwc7JAk0HaLdImuTjK1E+VcZY5u2AbAeqALeni7TGfWxzrT/fcwpOA4
y5CRn4igkggyltJh/UEV0gOwhldfh89kB3Te6HHrg4SeE/o51NZIBbTDmU36nbMBVT6V5CXaJlxZ
5cJma0hbVeciCxWYV4VrZAv3HNzR6JnNNB0CLXJZwWdGfWczWJA5bANUsEWuA8drB3t7WmrSYHZp
HU3wsZNmh+46+gRfdL+XHJohz8l+3h2RXXVpVkHDcYJckaokGEaoVnHRQb6WgEEbIXVdf86kBV3K
vSu2gjMv952PfwE3INFaFhLdcMfTLKG6Ny3oNTejGaeeudnrk8ZVvvgzmYr38ef47lgqhU++ez5G
ffnvbw55Xx1CIUkYyy/LDTxIwSNdUdh6DNNxEqQzn+B7oy0lBYviJPJwY1WF8tsoDVIWiJt0D/2E
UkudCzx0ph7mt6SeeYzvfO/UE3iOC/Rj2UiPp6aQc5MnA7tjmZugI49gmbU0VO3PPkCaHgyYh+zX
S6lktVN3wTyAb2QUZFuqpwE77pMfk1Y5SD2iMyfTyd75qt5WLZS4aI45nY5nFOHn2Q2NIbr0wMX2
EJvDroP36wyJ+DgBvBdrad43VLoaPTzTd/EqFzo6kRgbIS6dHQbhEjvb8dgQ7coOFcUSYEQ/5zp/
aEBTOaM6pC5gUScRKxeItdeFQ7bpA/qS6rl5qEhDn3mrJ18kvwdtQQs/hwYQIsTj38MfAz1vhlrE
Fqv9JfN1eCX9gbCYt4lc4dGKD8+Zp/7u1AlHCQRQcC0t+cdDxpU5Z2PfkV1KsGsxO98dKutOxyHG
rixY1UCZ7qIOPZ6lwTnrLPVP3lteixbk3G+yjLR6Cais6CjmV6H4t2b5ADmlAGJEXM2SufOijOQB
uMmDGFfCY2VqN4s5OPkgxcQbIf06gp31etE8aFZ4jRdGeObSdnIIIIPkkoikRxHRFK3rg5STu2iW
4tmdoLXhRhcuu7EDodGtBrLTE8TarAz/fPy9vXbtHT8DxF8oKZYeOERaa8GGHOijjJXPYnqMEV32
p+eCEATPRfmbbwaWo2Yr/sbPPSH0Gn1jzY+Zfq0m12LzPe0fuw5d0PfQuo6QVKqlfRfdaId02AUD
RPHEMfItXZiJ9htDA/LFqonZyb0fuhM8WRnL2sd4+taHfzLzbgBZ35zRSVHJOnm/RLpL4AfGmeBZ
W620WaAuP5Y80bjeqdjCcvs0tF+TeZvhx1Q336rccHr9xp++Fphwmdxav5rJxQD1MeQKo13XwyMJ
eWy47tSusqP2We+2rfFslruca22xzXJ7sjZVtdX2ZKrr3i0ptmQcZE7gVTokS69u90Wz0QbkHPtU
uWRl592dEPyS06tevlDKlyIHjrv5NiY7hRqV7nb6nSJhBewqzyOo003XPvXhfZpey/gAdZdUKnTN
Ln5o4fMYPfezowt/gvB+VvdKvFEh3MFE1OzB96Yv5HyD2RaHXS629qTdtvUFIEmpwmpuBzSxyr8O
P+PYySKwn2TWtgmIe7itD0ZEjes2nK8Jx/GoqfRNM3tWSRZ8wzVbUy7K4M7UnCbf5HlgS8OD4d9X
nWMal0a/JXwRzP0SitbAXY0LiMKmuOu/NZU36jZpZqt1yRb2P6VLsvJ6dyPKIDb3E7xFzaawEFvX
+KHo0m3oJ9jv7ef+Rxb+GHNvIu9eXonzTsXpDufDAtknZDdMXV5E/araJxARTS5jHmYpVbuTNNcn
nR05+bl2w9MNkzWFupCi6qKUllcXXZPTKctxB3JDLE5J7+I8gVOJFwjZUw/M0THZ18+ciScnL6IP
rGiJfknpINRcXaASXyrqelxifP4BA+xexSAag7qPdwJKwu98LkRmIvKZhSeyVo5V0ahVk2BM7tDf
UOwTTYd6oeLDBLLnnw0+E+L3sv46dV9G9Zei/l688/pmZ6L2lcV92FCfsPPQ1kt77l1YokK5ayNP
s7YL2BY3MqlZimdxJ2/wr+775/COYqb/BZ/3BqtAu/DCOy4tKtAPwsCL9jI4GFe44oJYDy/w3sCL
PbELfnjlWFvtqr6u7vHBrFMHb2YMEUEWF3ekFArLqbBOue7TyxKgnrKxMntPJRIKb/qzb7+a0X1u
YZr3Z94EIrRyV+5coXD56Etu8VOVwb+FZKE9lfPPtthp/sXiUkdL3HQdNXuh2VjBc11fl+FOXujQ
7tjfkxEwDbtNvHbcdrPbD1cKiKOcT8QOq41qHprmm+ZM7Z0/PxXpQ6ZiNsdX1kvfoY7bbTYcQOhS
qohsXXhRzZ1a3igN6TA9d+vqts8ORbczlLtk+vXxGz8JH7kz0o1HjoMtcvnf44MYGm1qIEjkfetx
RS6//6nVGtcbTb2AfeKfiTTeGw2UpLJYK4M8WOvDsZJR+0alkSWn1BCrZPGGCkMko/ElN6fn5OO5
nd7oSPmSizIttGB8sdYqNq6TRlCUYCmum2YAiwKvsYDa8SaZkysVUxRbT/A1NavE8Rvp3kIydub4
WZ7e6mAlTCaWhWXD831Ni7y5CsRGiS3a0rgzzhbHeYoHYg4M/cxX+94or2QUuoW5jK9vVLXYwNIy
q9HVCvNX9GrGZ/XnLuHvvDp+OB2ogHmWN7c6R2UI2YraBNygDHxk5tpADpBXZGr9AHD6fK4N5TQQ
WsYiWbSwBkhsrO78cVVYWdcDB6gLvdrFAhZrpNG47VDayV1UDRzjZniuk2I9SRNRLhlzCgZk/SX+
6fhrwGZrrrSx710lH77Rj1g7mN/I848K394zi3N98WAohpGJu4G/WCiQj4eK+xG/xwG7v4ESGGYp
XpmY+NVW1oMSkkj3D31Uw1aKps3HH8X67FrS9SZTW7inxJfrHgZJmBWs3vzGjX122iqDHZ9JiY5Z
FUxDY3BF+lrPDHnyHZK/QTyCrhX+HyoxdfUdKqEoIcGgTFtqpX7ohPoKDwPXWEiVnZB4UCXsJJbl
bddV+1Gcz4muT98qEjgGJq9DdMtF7/hRR6kQFBgNF66VYpQM0x0BAWFTPZFraGfry8cPeL1ymSwl
JQ5pklXE0uvggPSS7qcCvqvieNMAPnFF8P9mBbgRzkW4oTL9vc3/fDzmyUtdmLEaej/eJ41Oa/Zx
qfftTCCbu6KJiKPCAAKvSK1wK6GlwF92f5KsiM4s4NfU0NvNjU6OV2qRziWA3gdt9bFEWoNlT+dn
2DDdztHGSixP9C/N+sGolJuuprZcEjEOARqujWlNTlnuxeySf+mF23n4niSbWdiFtT2L38P+IaZV
U8BEllq/Vl52xRV/n/B/GiyuvL1t1HjBwpUvbzvpgZ9B8ZUfoAkc9s2GjlL+qJAhOPAv5+Lh44d7
snyYJ32RC8R6qYOvey3MvlC1CVihO5X1vQ+Z3qlKtD4lZhm2ppfKmd38ZGMgh8PKWcootEKjoz9e
rSMiOB0rocglIHCnDrlLWFm2AN/aS9P0z6yEeFGI0W2fq7cfT/TdkenyIOqDIEO67HjkGU87qS3w
WJvi5Hc4SoNnDJrmgCMStqhZ6QbEI0X05PlcP/TpE2bKi7yZxKsKanC1P3QyFltKFeNLkorbSQw6
8uYGl62pxe40O3eSnRQjTJ4tz1VCTYym+SRfjm1CWmpYUrpF2lCoalyEX/oua8a9NkBUpO18k1t9
fk2hLHD1xWXOhAL28bN+TY0ffz3AG6mHkm1eeiVOUmmloY0ZwhRXwYM1S/eVKGCz9yD1RKMytmsq
Jk3DQ7YTpeAr9hJNSoU12qths83TPQt+LrqNLyYXLQCX5CUrLgULn5QApW8Y4DK7QRtHZcpsN6J+
a1V7LvbcQ1EfdpLvlEWFnz2OlC8UX2RUZviTYMi9jI4zOAmOMtjP6eMQbVqrJybGsrJksEufHx22
xKKfrg/xSpCULvQWqhhAqZYV8iZQwizFDDJf60lDX0fSiNBSy1rUGQbal1JyFofzosOTrw60O3Rx
lS1rYXjmlZxs3EuxHBnB0uVBrLYoYt/+DqKvRW01cxWQ+lSw8fTCb0Kwy/7RQJjiRPXkzcE5Wvzp
yuckhnspv9aF2UePx0zNtIrbGqXh3M5u13WYpcZRgIkKaRFVPHOHpIjBjztadLBkOB4WiQTDckod
DzfkXT0PwtC64p3ys/jC3iI+agq3Jy8J7nzDxWaNfxV+5plD1UMD0NRd9iR9Ghv/RDmxG9yHHuaL
YD/mrpS5mX9Tab/4ezc+ddZNOuECSdPPRpBbNmw8t5SXsbs2WEKCI2ukWPdliIucndaYTHwppm+j
ukvCyQ4sUuQsPFyJHS5G/L2UbCiWeoVhl61WOD7jGu9aFQkZsg+ehvSocnH7MLrd2KKncxNlJ0Rb
pHLYsaUCziq4SjlKBT0KP2ds4e38VrmZb1FxzbGdfjWepNZGgRAmziTsJJzfY9SzWzX4lZubsdyS
e56vLa50PaZOS1JLvtcDt9B3GN6l1nWpbep6Q0dVi0hR3Jc4kUvbXNxN83U5O+1EDpMeti3/pzpt
rHw7y/Q475N8A0JOHzYxYr0bJThI38oIbaITXsrX4/PwJ7vQv8tb4TL/XZFnSTQPS5vAtIfpskCq
1mGWqDz408+6eiiTn1F2hxktaQDptgy8QDqIFo0Yri461q/wav7s0bAsHJnyFByipaqx2qGFVJrU
zMdBGr9cloFVmo5ikNRR8F+VRiU8zBm+35Eh479GNXf/8WZ5GkC+Do++ZClyIKZZ3QYircBTupNa
F9scD/UhxlncWCdIwk1s8rY0ajk9drmJPyAQ6LN/+g/+o27j5DNl/KVDhJwP7AOS9cffDZ7nZazX
AUtNgOgWhq2rV919OldkRfLxTP3oZB8iLifRo3E2Ld0Ar6L5N3uhiY9bazRK68ZqHeyayb8iQ78p
Jw11y5S+BIgJ7XiqzqGM12w3Lj7LuEsTDOeiSSngeJJZAjyrHvTWzWLN30q9vOg3ZNnO01jdsmtn
F5GmLBoIyUE/MN60KcZkQh9hiNIRqmSEaV6RhhfzQB4o7+Tf2ZybB+I2GSM8rQ83LVw1BxGl77R+
Pnx291YIIVicS4QPl2et1pipNvaCNVS45lYXtdbtKME50UDM2NGLiLCneBriM9f7k7B7GVOm2WyR
UsDAX51a2A2ajdW0FWFahUG2Nm51vTv0FVYtGU5g+pSdk1udLkQ0FOSyLXqOZW6pSwj3Zm30Pu40
ao8kisRHe0iFH6lQYs/TCdfDVH39+Ks7XYdLLejv4jtX8DWxKypAIxpRjYUCZ9G2EsnGGSOVEUvw
YnTKeWBZB8Lic8Yxpw+VtUd3/aIgAnexzhFZUUtnZ764N8p9hba48ZDbiFAbUXmmkvicxN051PVp
RKiwYJac5wLGpNt5ldzItUbSMHEtXGnEy4kaEC3HPTlNOrX8fS4LEYm4dDgkJeLRtpOrTW4OIbLs
5NPbLDyMRaW1dIOCQlKPX29XYoedVEqGlFa2x1bD0clKZ2R0mYMtF15nLOERFfiozXcfv+zThXU8
8jodMcydAduAkQ3XGE3fA9VoOTrGdl4Qn4lDTu4ZNEu+neXqsynJPxtsZ5nbVML3yeS+D9IGGWSA
MPd6bi9VOa42kkYZ8OM5Lk/vOPphXLZVtgKyZCg+j59uFuWaVSLvB4khlU43Nah+8TQ9c39770kS
1nPF4KBYerqORwlmXOiEUM5dLUOGH4mYPysYEdVB5JhaeE5s8M7SXXozUV5yS6U2vz6aYgw/rblI
cT4b05+RnvwphMaZesm/Gjg5Cr/yCmLqMDWMPZXHgKrIudP5tWd49Vz5FTQ2QEUFBK2vgtigpljJ
4Zi7Rf+9DJd0Ov561O3j/BIMSEENvY8ugHSg41alFxVLJBpzGoyGZ5+OHWnAqFsxHYaova7TOruO
iTnNMCudUMCLqwnzT5+wPDMArSw0rl48tv/h7kx3LDfS7foqfgG2OQ+AYcDkmfPkPOcfIrMGRpDB
KTjz6b1OS+17VcKV3P5poCG0pFJmVR4y4hv2XvuPH9HgeLljIYvdiNy4xT+bkEfZ7HxdbJS/7BhX
TbEn8fn89eP3pweDJBwcb5gyKaRo+H6poUIjLVGh5MWm9+W4q5v8w5jmBNvvK27N8P/lm13s1rjW
L1jhX06SOg3dfuxEAahdE4sSFew0Cut9aJp9x9723/2ToY+ElEzzxgP4J6kxuiVz0oKFx5zpLw2S
/tCE0X4og01ltf7ffHh//jFeXt9LXAmVCpP9X/5kKWm6vaFCsWF+eQh9H4iaO5Lx5uI0k/7Pv/6T
/ekygvWC5fpSj3Hf/on4shgzojaL1VLL8mAX5OS3ARn7rMigs8pgPJZi+jtIovV33/OXy8goWdZg
qyFALkX7MPoF8QQYaIpqMN+GjnDgdWaN3ZLPbflzYgl9yIR9ibbHkVGp1xVT5cafDfcqSEMVV07w
N7qVP9UF/EwQCzCnYWGEa/WXOnFehpTzz5UbugCDYCdH3dr9V1une78eFuJ4xV2opuZveoDLx/qH
QwZxD6hFl4KLp8z8U3U6+9rJbJUzbTRSAuHXLyv62/n/P9eo//FdQKlYoHdQ6jOvvjzIv6qpYNWt
mW2nclMo0exMWSPsFYynzXK67/hHX1Xv30dFZh0WY8k3Q2R974rhbXHXKyEWxObT2hxtIT45eJvj
BPogbiznsSNN4G9egz9eor/9TrHuUiQwruMx/+U0GWpXT7j0cqaSPm7G8qZvSQscOsxdDT1u5LwL
mZ2lv7h/8/H/E57zh5+RzQidifqFXXixAv/yAgpSwwfWQbwTZLTls5/F2BsOulVqt9Ta3mMM3Xce
iuLUyuR2mcVWLldlfaw8rT+yaX3561f0l+aQnwR14iU27XKtX2g4v1y4c25MgamLfCOBEZIj7SAy
2RhZoLdRh282q+v92kdvKG/wGBXMl//6+//xdf392zM0AgNrXlDOv1RO0K7McQQvvhk7VA3LMj8Z
c4eZwLxrSRuJuxEr619/xz++gP/6jnRphA65EFZ+eQGbefAXlgq8ChUJ5Ka3BnfSSdY6LImSXpxD
OwZHB9bqb0/cv2U6+v/WhA/5kKF3xCgWYzJrRw7d//4vw8+fTPhXnxUe/P9285l96v/sSEJV/ucv
85tDKTT/wf14EUoDImQZzFPyu0Ep+getB2RCtIf8Hyis/8egZPv/QJlHO/L7P/7dnIQJH+kc0C4O
QyL8+BX/jjUJmeMvJyslKkcdzxH7BhxRvzISVecRqaBJmOIeN45W6pBRrjxxlAV2566VOGVTIoKB
HNoJERMlo73gsbDag99AkLHMqYijBWUPflf2waHERVOX13YOUdrGNz+2TRantRcyQ2yRsFXZyzqs
V1ZNZP0UiG9zSCw3JmP85+ZJhXJKcjv7AcVzTDrApHt7YKTl9ls/tTEpjPgbp6K4EmPGAcRmb7PU
jCdTOsR0hldJRLbeNlkwxqWg5LUM+7gs5VY5XZmMjnXObJHu3HV+XiwTu+5YUF9mwYHlWh67c+l8
+LXxDPs9uwPxzSiyrb4XGeKpQJM0Uufedzx9O4HIPfFq/EPC7B/nrGowq0/fnNL5snX0sy24OsbB
SGjMj5kbfdlh/9x5jRFb9fxEdK7cphfvviHlT2nrK3epL/xDi/TYEvrmpOM0TK/HNTjJvrkTwTcn
1MEmaz0FjDZD5OKbmXOjmT3g5yzC/WgQxIkn+5oovv4glPVCIi2u4dosSR1OKVWY3Qil77XjHlEs
QbfS4b52IuNl8fTnYDs1C29rPsNPehr6JkcqkROE3rPgai3rfXEfZc2eOKvUifTgahN1xgO9DEdp
rWxsO8HUzjAJfDg7mSSdvG6oyPLOzpN09h6GbIZUScg7vADehE2/ds5HzasCL6boHgFvzc+2WWOr
R0Sz4oX6CsLMSwa3mg+2Wy5XGQO+u2HxH20t9bEeOufKHkS2r0k/RUzmqdgf6o+2n5/8bDJiWauT
MCUhSNrY5454Nfzu2pYp8pslSm+g4A6vU9eqvV8NxS0fRJ+Y6+oe2MfU95lROdtc1EySCz7WdpC4
YRtFvrpVxrkz5zsFhAxVWT3fkoJuv0yu8A4RwwmKX+MbMFNpxjl0LRzkYIBaR1WJ1/brHRnhxraV
OfPJpXm0FnLap65J0pLMdeChX6bl6MTOxY2lkNt2lnsP5eLKFo15yuwabmTebCPl27upYjqxVviK
bbvZ94Z90+XmgzXXV7XJnH1KxZ4533mZV9TnYfY4TPqplb659Z3VYdUELCN2zFZckXDfbwTzFaMz
U6jHsGjSxXsGZHvsgsreEPd89tvGjP2pfG2C7IT8+85S0/WYshGT1c9Z8dKQ0n7I/CFMGlGSad8k
IGpfAmHLGGPuri1s4hz4KIwtPuqk6WdMXov1bpRLzii8b3eTXrxkynrewTUULIm1YkzOToyW8n7K
kHeFQ/BDz+tr6s8fq1yfXNP47JiGW0F53+bRe9d1b/VsObFqqimZ2uW+uyStZxMZGMAVbmrhMLES
aZkgVswxJ65qD24C/eDSP2h7pl0Ou+kSExBugwy3Rdp890X1hFrgqbbHV4ggLWsAzIVu7T61pfO0
yCrfBq38QWbiU5sFn53h3nscNXkfbFMbpyIrf2PmAw1X/cjUMttgMc/4k9uHbrjxJufR79cX4VsD
Olg0327f9XHVVshG0dS0ZvvJIPGQudnuQsxQrT6qMdqJ2b2Vqj3aun2oeDBVWP8I+hUnuv0YOQWv
V71sQyfbjWt5XIJgwjWvx9OSl9du0Nw7CgkcAfI05HhBh7o+ddmAUEAbJ6vy2OysY1Iuxb6z6mSY
yy0rWCuxAvE9Kv3DkDnvwVQ8gDw8iUoilEatkkY+k16jqROnCbpDxvDXHHjCw3S+MWFqW85w9Czs
4z3n8SU5vhnToynHiBiDotsxTSs22uGRMdiih55618sqWOiHGx0RxcFvrGyDO/5oZ8+aSHFm2xEY
7l3T8hxroPu+kTpn1+puTe3fi0i85Q3x7l4enC27+6o7Eif47JOanKAYVZtOfPCvYF64ebzU++mv
5gOolTdU15u+Nn+EIit2CwMI1elvrqWgnGjzp17Hx+AiPRisvemzwZqPsnJ3TEPuGoLhY3iXRH1L
a+P66YGeFEtdkH31nX1dYQLf9vBBIEje9bNG4hgVd04liMrieB4AlNCKxAXGRpcwnHYqX4bUubWd
Ba2wYkeLt6yIjYamc/A4Pd2RdWgezceoia5JOsfPmad3XZNfqVLq2GqWI+OvNxb3V1TjIZduIzHG
F99zrW6Gi4M/6Fs8lGuacLaYsUYB7TsoO9GZH0wCMxLQGFsOqs0FOx2TfvQwdylLtCX8uWYrbrmw
Kvc4ox5qi0Q2xEluXLeNHaeOw4NsTl8hK9QTsjAVkyZQotBaiwR2i4CzgIahXRlz6NDfj8t8w3XY
Ms/tCqr0FEs+AJ7EGzgqBsu/U2POl7aGheNham90YMGg9oov1fbPva9/To7mK/GgxGvDfQ65pDqY
HZbGjKnNBB0GW/BFQOB4G+7gHSzcRx7kXeF3VQKMOjHZZbc2RIOukvu0uqj/1+De63x1qMqipU1Q
58yIfvgpdU1vmzdBq5bYGXKxLVIKk2wq8zhv5hdbRtbBCWtziAPLiDZjaX64BaHYiFIj/wlRlLhR
rr6HdU2RYxj5YRkn97VfK/tqrKe7co78s+yq9WpJI2PP5B/8Q75cLaWX1TFxn6iqaW74AY1+mb+M
LbemRH37z+r136rsn+qS//2Py3/zrQY5RgBH/88C+D/+7r8s/v/wH3X/859fhKzvS938h7/ZVj3n
3P3wQy8PP7pB/fYNfv+V/7f/8ncc1tPSgMP6dolTv3y1TNbVfy7F/7J+/1/o4T8r2fWfv/43v+ME
3H+wD6CzhcbI2tO5qGJ/q9Z9yngLWHVgEfrBeuJi0PgdJ+CE/8A9AmmAdT5VNGX8v+r16B8U1UAq
L7K73/7VvzqLu9/6an5k/+Uq0gIt+IeC/QIpZSuIS4RAkIta59chxdBkZgdkM92S8JSfDSf8sYjM
Qbk3nV0p/ASBy6ntc3FK6zE7GaN4L9zc3IWjl5g2hiJL6/q69udSxV3qezujsgZwUdlQBEmdXuRq
Q6ijO0axabbtRolOGa7VpO6K3OvGbStcrzX5Kq0dFCzAYeza37yucfV3z9Pz1ToPnfHaRHadvTZ5
X76NHP+EDARfwWAN9yCzTDO2ok4hiyPkoIRaUmyzwY+Orc8b5PZpwRI5C+8Fo2Ju3Xo2kf1PdRal
XTzVOopVH079mfgYwsukW3KXNWrjoLo/NaE3MmtX1mkUPRSolglrb9BbrDP6mbQbL8CTm9Lgj260
zpVIh49F+/VmKF27YZMt9ckdyzMtkSQ5JLOCjZrri2hX+5SLkJEtq9oKClBLDPleYdHqdmPbV14c
melQJ0ZUWeV2RHv30q0dgCDIA5f71MpYCsSjSyiBuTrl2fJln7R1OW91GbEHyZR/C1s6ZNBk/RyM
BTRONz1mbXmj2VNkN005gYRBAahfCHCLPZy21x1fcmBF5RfWMQ0Lvu9iCnFrFzYgIleJ8ke3jC76
LfqRaadtEVnxLHpho5OX45CIznsxNG0E5Ve2isQxpzWZ8zRh6TuFu3rwlullWSzxOEROfwUf96WV
U4NqenDLndWY+W4w3eaKG17emXlzZAm6ycbmrq6GfrtY7YXoH9icyf7OGrvPoh7z2LM6EyoDJbsd
UQIIBYp0jKYeVQaKEyZP1m0VsAXYFnbNaLXhkRlPU++JuyzMhBkbhTNNXMJqeQ46y2K5IpsbtlSH
tM9PNdMlsQsyBlRJvaom3QqKPfhcA56EQdLT5Bj8rtNUHUmfA68lXJhz96oUqzg1ghZqgwZw0jtP
cYls2BKEOnHRiZg49WM3V17c+qvwEpvF6L4zsuMwT+lHZI/og0RH36wHeJgsgre81lS65EI/zgqw
MdXgZDIrHZ6sdA1u82HMiphDo/4+N77cdVD6kFJX7q0TzvGQVlVCmX41rUjh+iY0d5U7t/Dqlw85
lj8rR+4bqz5lTX8m/hyXVfTlF868K5qgj1MdnQNy0F/woaYx9RrNKKnwrDRoHIAx1LKRm9wnkW9f
j7NR/rB5mXY808t8GgoutWRdi5PvsdgVbHcf3XVdwFvNw3C9zk20xoKjpzjVYzvfIenKASflY8jt
mFeIamVWQ1nKXBPJe96dDNssHyodBI/ZaJ59u7FJbW2M5TTo8SrNpvyqdirkXHUbUZeKwS/nWPqj
5+yooYNk6ZxWIXWru30o+5F1WmAKtZ/zVX+aiFvdPTNjOvu1mx1762JeOQ32UNybg+qyuOt0c834
T9pxZy7VnT20CKyauUHP2DMH+hrpM4od5cJcxoqKwUt8dKpu5oa73Cizn9zEPuccLMCydOZ4hZpw
byyZcOLWUD+jyc3fwKoM6X6UzAIGMeB+MXTOojZMi3lrVEI+EAP8GZHrcmqxDG86ZZVJW6A7MjLH
eWLKPJ0CY+zI3rKdfSkzvUEKN1GztrIqtsbSa5R4dWQe2qj5cFfkJxHBGVfsT7MlpkzDMOnOKt/3
RPNiKdGtM+0YFESXphMFln3pc9IGaZWaps9eNXbidH224wfLYyYVy0EMXcuKlvXKaPSgdwaINaz8
fqbX2FPWivEkKKFluc0byLnJSi6TogIQ8mbKpD74dfjkhOxk2Ek/Gf5l45B1EFiIf9TPwB4wEXk5
FLbwgL8kxAwzh3sWO2+cr/rUyWA8R+jOXXMs6B+W5jooGdO2sYJK7sU0vzP0K91naYi+JAcgRogN
ogDPZomGFU6sgb4yDKiNkQB7EOaqpJtzbSmTknWOf2ik9O8LxLMnp5PVO+Me8bwOQDHj1rbfnai9
R43OkkQ0U1zq5pmnnJXLGNwzMMvg+rn3vrYWMwZod51G3o98Kb7bweThazTMEFFaat4ocrh9lGbV
zEFBCnyT2KUeaGpbpzrkofvAFRWeZKUC5IvufN2aTfkED7HSMandW8cw23NjRQuPsaq4dVIdCHRv
9vpZN3oz9gisOxpF7zLW73XFlSvL7jTVEapN2S5bhBQlQDtcC43WTpsYblbBTjNWf6PS1d2WUc5E
qZvOte1cm3MDYs9a+93UuRUnLPDI9LWtkCNsZF6i8av8aJca1V6tHjYq28gOSsKDZFplDR+rNVZP
vQyNo+zt6nZtCV9gie7A+vEZzshEDggWEl9XT2kgcz5IsXJqRlXR1feGxUQtN53CSUAkdzSSXGOf
S9+UZVL2jtB7VwbLo50T2h5Ldm0dI47h2xjw4u7cNvIo3v3WZHwYypNT+TgCvZxKY7Sc9kRy5A3a
ey6WtUsnLEUqYbNnnmeJM8+ZxHkOAwNNI+ItbgGvMmI/6Pr3IvCElSAWsMJdF6Xlnb8MjrtNlamu
+6L0+yvT6sDHdXNzjlp7fA+yQtvnubNvLHYOd50iomEAsJSr6lsFLEaOo4PKSRS4iuyq7Z9WWdDD
I3s9+2ldpszraWi38PTXmJIez2UeXPKJnOjJGebZSxDCMuGDL7jLuSqrZpzluRXOg0ztcKAXK0W7
zboyuhMmH86OaZQXxama1Fdm9cUQo0rI7Viuje4T6XagmbG1iHoj4fjNMUl/rLlZJznMjmaYx0lP
JBBIR5O9zlPWL8EPVY33aW72JdPePliObkNlteET7G2QeEtTv7hNgDs5n7taY60Lg09wAOZ1M8xB
CdChmkC7AAPXifRzOcSNAmTBFMdwREwqTuofco2nPDYHaUy7WftdS8a8Mf3MraCi39Wwpcua3Bke
pQOzKXvnU6DMIDeq0dl1Xu3fjkChsX0WGzHnGTaBGn9d3vQ7WY+vWgi9ayw7NmB/52JAydqmrMHp
c2eetA1zCKatOVNOg6zvgY+qbl7nwkxxiDFtoY93zbsOI0FV2wviZ9x/aWmPOyMNDYFLbSjm/doM
BrZ9UZoVBErRJyKVAM3H2ctU3Op1PfphLU8TgZtMgdP2gGho2iFepEuX6oeSrh/nhWPfSFMH1yk9
Iey/Jevq2CAd9cbkKv0i305vnVV112bZYsNk1IKfLL8Xc+l1vAhLdmJHe+UVlr3nU6Zod0r3enEA
wkaD8ahnU2abMZDdSRr1vM1z/YzRW8O4K8S3VSwHsygxjMwd47qpuvToeeh8DXYKASGsrZ98sA0j
ndwnwd64p+WYAUJWEuwlppbXviGIvTCc6KNtLYg2Yu7kKRuncHrm5A6HUy9S+8R4edrW5RQ+C+5p
FY9m0/mbHADI12iY8tlJVfkxrdOY+Ehc9yl7hyzOGsc4RrWjPoVTAPc0Fy3Qp1vNt7WuCKVzLe+n
51DFbKu8PRUGEU+gxLRs9uvswRYdnICTEmo584CIBOe3dR7L78oJxuU0rrmr9gTjrtExNBpja6WG
1W6adYDtiKS+eLL8dcQDGpT8utAuhyqZJqtj6aHYdF6H9up518Jzh2xbF5UEDZhnFWIpZ57Aq7Vu
dYNoE15ZvnBc4VutgdBOYddv+HWj8zgHUd4fXR3lOd7Yto/iKYsmByI+qM41diJYhntMKE3Sl6DS
KoP7OTFSiOt2OPtf+ViOd4pkEXcnJiq+aZvxjlWM3RkirY/RyJbhQ6uA+tplaMhJMOFPj9pm+Fyr
3rIOg8yW4tyt8uLzz43EHIzLbsMr2ntlyvk7Kx8mtwqNA6De1PWeerYVFJYDQb/bplVcvCx7r8vW
dbsn7pGSYZnJjmFr1OrRkraqT30m1nHn2zNeknhYYN9tU91331vB2HE3Tc1tBIs4cET5bOqle0PT
VGOZ70T4SgQBJzvTKhhtudnp2yaoi6s0ld5XWdUsYGCvuu+jq6oecNqYebuCBQ1oTYQu7Kf0na5R
6i+OiD6loj1KKIjv57W10Mv6fb9l3hmpzTh4WRQ7FWDKGKUrSyMRGSMZSSrHnN4wNDN2JpcXexOT
z37PgitLUm5VtOt9kWeHek0JV7LX3g92KPLyKa6GyE8yYyrcXU/X6H/MY9e620K1Ch9Y07svqVH6
bFPUwsBrsatywTrke/dlUXO3CTYkw1kyfkxwcmU+Tid5eVPLsvypUwhjuzrKrWcqGK1Zio2XMikr
DtWISSUts/prXoKwjS1Dmq8+Oiv6rFFU0dl0i/quiBpP7SU7PKo4ByglBMURFoEHrNOjU4uYWufW
Rdzf+OZbFCnRollojGvFRPww1mN6o02DrV4gZP1cZWKRuyXrx3uVWv2XRgOXNITh/uyqFoW6tWAl
jAQy7aZFDbRRunFulYmacjdbbZ3x1wATgC+y/MacnXZ68CZXJZnlrU7crJ5JikBt9uG2lyTPXA8R
zE9qUjCrcSu6eoZQFtIdpdNa5bsCY0W79dLeTXdDuwyvM+uDh2hNBwDU6yQPzsgh8FZHqZmeKjq7
jro+VPVGALrVSe7Z14Gxug9M7E5wR4u91VDVYMKc7bsxakaUDekydHvhURXEy6KK+bqKMLxaqwNN
7zI9fM3Xfi5P0SiN4tih+6LoRQiCfmQlhhDXLk3QpGenZIaC5wRfgZbiMVRLzcKoRd9x67iSQXBr
Tf50NEYzmA9MTpr+GtyxX9+h54jyjQFUVZ8Guq1vWaUnQNHCZI1po/eLu6np36HXFAbSVMO/mvPQ
3uY8rZTqKjfuF6EwoWNl8bkJlwdf01wN7FyBI+CAznPp3tgIm45MYro7rZh+hkZVx8rwq7cA9vSZ
EiQ8RvQrj9pyxIfKZpeiQYXI0WnSuUudNC954EZch2Hdj+gc7XnaFHZpn8fGYn+E7m3r21WHdnhZ
b6XL5yBmedMjtNtEjPU3CIpoIKp0ETeBk7s9vnrDWh5Vo9yfgqWbc1W0oyoPUW4Uh0y2LKbrdBwt
eq4q0pvKh2BzF/ZyjYoEMitpQXEfzFX0ZThTaRacq23xMU5lc9Yt790tibpeeZikEQHLMKvh4EL+
MJ0p3TDFesyb+tEM+Wgj77sxpObrRCpeLKz2aQYzGxOMeIf/+KxNdT+hqCxDtlXA85bbgXrvEW/t
BCncu4aMefDC0GB5lL30Bfde5Z3asfyiaP0kRv0eBCP7J+tHaeVnttwBPMFyi/vs0xY4OdygP2bp
+hDlKor7Tn22pDwhz/Ve4ZdnMey+Ox3W96FVvrOhepSmcTsp1zvXWSoYqTlUM6K+LUGqMLm5miIe
MlhGn15dv9cCN1kYSG9XNg3eHo7qWJTet9Yv7O/KUnQFPdKVXmefs11s66rAXYYcWkXMUS74Qm/I
sM5GXcvQyL48MHheClrq2OpUmpRErZSNfDJLApzqlaqTp/3H5PCU4Cp4EHn9ojs6Iq9b2as2A905
7KUME6A+GliE14OZm7UneZrU5D1HVbO2W5YpA7+FwNdu9lysTrs1V33mgr5JF80d5yzAmdf51muj
g1j9B4Y617VVHSeo37CgryflcW5Z9BSwMDfpWhya1uyOkzE6m9TOd4E5XxlddeNQw6dF7sdEzRsA
+3EhKXGefKNkn5MDLQ3qW3NU1CV+/65mZ90V5AjuilZGRzuf+Z3MzS0FV5cYF32AV03bcgj9rQna
OlqCO21F9W3jZOeaTsrkfIqpCeb2GYzeT1v5zhmnTXiaRtpchjbtlVG06w1CvxtqLTuug+BAdAFz
tN5Mcj/9kVWuF8t0/XR8693yC7GFPX6spSHPpHnfjXO9n2b7ZuwX98FRPtBRjxVYYw7RqeJpPna1
gfuJGGuYHUyogoG1Hn1Pc2Wj/Di6+fJGNNyuafgNcvvHFK4n1A9TQvzxlFhtsJ/h0mjLm49kpzzU
ZC1uaCJTHr5WnmvD6wDCXj7zlB51LcevdO7d2EaAES+Sn2at8DKUbJpjW839MXCrW8vIH3ETMUYa
m+U2Ksblq4Ma5Gfpy+CsHygRTiUivr1TLLdME9rYqZ0HKAQs8RvJeiWXMHlo+RrLO+SE+J2F5XYx
CxUnAZQw8JyN6603281hChoC3C886HbiceL0TpRddo98G5LbVl6PS0N9CLT12SqqX8tnpVo0DRga
ozQPfmdpZs3s+expuA2ZqMUI+J+0Xz54efo+gCfYRNzgVBsMBsz0h2IMg0rz2i+pTFMpe36ukmto
iO67UFenWuC34eQlZErRSGN8CJZs0wnHe8sWc94xAbntRfjhpO0VuOmPOhix6OLoudRFA8a0bCJR
wnnvjFInmVxvwqDjgbW6c+YX/UckxmLruvLYKvdk9mhLxVL00W2ZYdLe0W/bMIBaVxjsqDPlHZjz
MyglaS6rvjmV3arvmsi5/SqK6Cwba33s6hoKfyPse03c5JO/5ut5rDI70Y35GtFmbYWn2CXntbHJ
FiOHqtYt02FSqnudAXTH1bhAUJc62A12vzx0qVhPDqw+Xs/Z2KH4sGLT1sHXUDLQgHiKMZWySOQN
N804t495apU77c6ggktxFUxTccwqhLFBfonxaRi+5fJUF/VTWK73hJ0+ZdT5cTsAJRo1UhtoW6R5
Nbe2ayMR9K8rB/e8yWu1ERLPuRct/s7PyYWjeXiyir5NmDMBuJG2dYUfJjyEZbNlInnFi8sel8lc
7KztqzbX/Fh0sjwQprDSukCfGpug3FpyPThlfx1gm0NfIm+H3HxeWp/dJVZ5l/EZpPSm/WGsVAHZ
MK9xT/O0CbV7llXnxQu75yoajlMwn7qyTB+zZljOBHxaoCIK55iRgcAytujeGg87YrvmN7gGDrko
i2tHTf1W22NxlmPvv8tWfXNJ+GCHb5sAPPrn1ZrEE6sgcyPahuyUUJ/mfCa2S3RPOiirRGj7pJlw
NhKPMlaR6tWWwRzPQ/2VGdkXQcEbFKnTjojtHtTCBHQACm7Bii02VF3upMtJu9I10k46zDdoSfmq
hT3yKqFb3anMJaN0CtyYrvh7PhkfwdLfEbOy9zhHjsDkv9PgcMEbJsKy8tAT041TJfGsBcVWe6Hn
D8++2/jviHidHc8ev/mwA7UdjcU1aThfazh53ydv3Ys5+Ehl9TrwA4X/xu+5be39vDRHt/CPc4H6
Kl1/2OYokpK1fLiZpANdwZ6H7MhCjHDCgaAVQqMcdyfbot618yLBr1R1tmG7lp4GjqkXxxze8t7r
t4TbvARp/k538tNZh9tiluuutfsb6sIFWZrHRGdwEogh6aYSTGz4mo9ouWh4Uj46rddP1+UAGnLk
EG1Q7NravR6dEPvpxaD2qXJyrdDAOXO6y8IemUTdZhR94yiruByCboP4BnnI7PccLAVoFeZtwe0k
ej7NkG7B7oR3xrkQbufe2DOBwfVD7ugbChMfXG8wf/fMtPu0DO/NXLsJLqIOFsTfjAe624vfxWDh
6CGbZrcX3VBxVc5hHdPUPqauRkrSTPwIkrRI9cvcZsww8nxXL9l0Ip0D6NcaBusz9sQFAiPpej0L
KcOXA4kjDcJmw1FjfTsyVUDy50ESTkOUOHWfP4xrO3vbwdJDDkGsnsRDadgAmL2edc3ijRf3YVn9
LBjhX5vDlP+w/T4b4n6y5PzsFWo0ORGC6hC2JCYUWKNVPFjT7BXX/OkCcSuIq4Blx4R2RzjBhcRQ
9M6eqRkYQgUQosmkh6Ex/FjK8rpwZ0atvstFqmCcNfaS1LmpEJ7UO7sqwt1E3JATj23X3Bihd10S
6fZN8qzdWd3CMIv5jgbbuSPg4X9zdx7bcSPbmn6VfgHUgjdT2LT0VpNcFCXBe4+n7y9Zdc+h8iqZ
fe6kV/eUVcqACUTs+PdvgJo7trVF3GDwfPClUPjBcnNVLIqXGZhgtWZoHCHpyR3KyCEhCbbEnFmp
lwyd/EOTRyIV5g6/vbIuX2pONrSBxuv6AK/NLsMS1oRlBpWSV9TfzLCu8iH8hxotk0YTwJd+RTo2
MMkOUxFJ1jlsKuVITQGzKE0OmZEiil9aqoGCKCIMBzLSETQjXfweWBSlqjocXo5xIN9RV0EEpO88
STZm9LrXHy0J1H9cpf4j+sJZbsJvfIbr6mdx3zU/f3b7t+qU6/B/j8Xw9gPtGXGHXRO/d/JnGsOR
UYxbtQx7AMcekPyjYuE8MXnXv6dFOV78hX84ydJfyEglmaRQk4lp/pvmcGQrY+eMClg+2pN+ECD+
oTnIxl+Y0GGh/WEgYHyiOeh/aWgnP9y2IE+omAuc0Bq+ojn8LYf6t8zgg0pNlDQ+5VwfP3cqOden
3pJno50DpW5Vp9GgkGGCtwQQs8BAK/hyZQIBVWKrlwgYiqO48JHFYN+Jl4BYaKj3RZzVoWro20zq
V0OurA5mIW8Qs1OGyY81eTzqojS4SZXlOrOyzLV6faupi3Mw4Z9CSwV8EOykowVDabYLY/GqqjL8
2vNNVAlvMG13GniOemDLOYBIhwr0riQ3nUI9wHpToygw5mRaTVOxSQ0itdrGuiYtXngwOmPd68pV
WiMTDuunqlQTh+YgxhajugrziJNlcVvQoXPHiH0zSWp1PYdYX41LjbNeI5Q3mlDf6sn0ivZhgZww
fif2eHDlaN5p/No6FuWVEefFmoSrXdyTf1RLVVDN7Te56P0EJitHJg32leQqskYzMRJqW1TCq/oo
QFUNCp2cShMb2iVlW4iM73o7Dt5c1V5XKj/DNLpSurpzlBLkQa4TPHqMFj5uWm5oyW7rvPJbAXM3
XLA2HLdhxYG+SAdgNskf5Un0m7qE3gjjqlpuYtaeuScGHv3CbVJjOzkb0YtSi6VTxTh0joV0IK+q
6B25aWV7bLRNq0Qrcw49RYoGT120x1iBkYFIyJ1GNiVDvq4TE0f7Bemb0lne0EU/+0R6k6TpXg1Z
HetlGTxiidYwGSIak0ABEKg1oiuQkiHvzMlvqRZPSbLEZvG7z5TJ2oCvr6qQWTIbd+YMaaL3o9rp
4ahPmD7j5xc9s0Hnnt5h7ZKadAkw9qbVPyvCxliUKx2zbTsNj/2qRHZLeP4QUcy7Nly406T4oZbd
TQh3BizMqlfSZOKPpCXeENHTypIMfkW7VUQxd0rBvM/Har9YQuJkdbuaBKSmhrjccZpKHRVHzryA
JxrrN/i+kgxPcGchq77e674wSHjaknYE3TWFwDhQ69ILgZtXPCezsdIyKphplDZSiu0PiPELYHaH
L5PiSYnildpcrAxNgAN00H50CoakFAtbS+XNUoNxf8n4HhPdVI1KHSylBECattuasjdIrWhHblhq
z910r6WHF6Exr2KjhbEiF16vqYkn0yIvU1C5qn1I+seiyHdhlr7oMNmdaowrP4HzIChDQIGBPxRK
wFEtTLw6esOLhWZV1/nBC2Xze9Na722R4WmWFM+ZgKMCaFQTmJ26qTQgjzwrfmSH8GGE0+ensfVt
EczbTtanlUA7KgDoQrFawHIgYwv4H5/y/pesgJ73gl3HyvfYWu5KkW2tTpafs2JiIlnJNDtTzOIg
iNOKI/GJPFqvE6VdSofCJ6/NTVMjg2ITv8jh9CMb5WqX5Eq1GdKRTJhF+GV2ktdEw49QIkMJAJ+m
WS9urShCzDDPcFOFq9i07pE9hDiTLCs90mhgUkCvigIm0yiZ3bUcotfIFwPy5QzeklynIwfJsrod
JWEraZHg9Hx8R++1IolhzB8UYgqje5UJ3R+Wa7rBuUNSNPEBlXSlyEIgz5xdZxmSAM0HLPjTqw77
Oi+ZwudEypxsmIyALqwcqId8bQL9Ur60mKFiVVEdLFDjeHbCQtgd6Piyyio/tCR7VAfxXQM2wAWu
W3DcRr82mekjuj4mXcYLov6IHUWKj27EECMPUcLpT5Yi4F9rWnGM3sK757jAwuPD51ls8xhTCJFI
8cumZcXDruUQWR5uiPjk8ldBNzbiUZ3Ras3RLISkmC5eGbM621C4HRSW1MJ96haztmk4yKqRa7LT
RLLsi33ka1MWqLWa4sSkfaMr+kw73p0ILIPZdaS9QEToSKPmlyfHiMDzYFSDnzfOWCr1FtA4XvdL
b9m5Vl7HgLXY2WR3swDV/iA9jRKfeK5Gtxxvd7GZP8az8AxcIrl9kVyVTbmNZ3OXFpqb9fEOO4Kr
VJT1QDlQtRr54WYy5j3IBcoTnZovuq7Fnii26M7qh3UdCS7o6CqiT5Jq+VUV1xt5srzpiDe0Bt5w
ZNhdpwaUAl4IjRKxX3Y0UKZg0qLcyQ7KHaeI79EQb5puOgRJNcMVzmjylY+lJnxrx3GL3sMZQkFx
a9q4NvTCm0Mkl66ObxLo9GMnKh7OLj+NGj4WXkussNjKjou56lvrVRJD5KTYEIrqcEfv2A071m41
A6Eei5Wg/OrIBoonXNHod3HKkBZvSqdXpQfvjJFRiKmxQyqFOWw233Xt8ZdrQwiiXEFJnqWvfVrS
lyBqnYCV/pdQwGiqVbDVAxFqM+033cJrIjvkQSMd2VnhiwLCbhchMYeTVRD9dngoaePZA6IE6GN2
KLIcNKNyLRTtDczPjWKIcHTTXXOYPFW/TsPDRuyBMGez8yb6mbEu38hjsZmiw6Yt1dGJzTKoI+ZC
TnezEeqnQrVAT6pnk6A6midLitJVuuoP4/UhMSiq6QmaCyzwWtE8Mu2Bq8sVGZeeILaoMDWXzt2+
KMTHlLNtNQhP4ThsFUm4R01AuCj0a/K+X2Wr9mpRAz6XzadIQEnSjfS1BE6ZswJ/ceyEyYnGEbRD
i9gUDlsx6u7VBPpSaDwCQ5Z+Vw+buMkqloP2DWbWAb8sJdBEYfxb5vgflfX/B6zk4Gd5jMZt/98o
50XEhcimKeo16lrsAL4u539E8Vvx9ns9/4ef+Ie2rP+lyJhS8xkhQ8TIgaPEPyJD7S+cL3CNppqW
KPSPxl//RVuW/jqaVGBEauCI9/d/+oe4rHycAqi+8UKVj3a9/0lBj1b7N9qygeMCt46BEpb/Mh6k
5olu2NTJxEgUqw9kS+tp+MaUF7VTdEKE0X0D7TC3YhQKQMMGB2V/gWRBV6L5PgJ7rPE0zT24dfs4
h90qi+3V0lTqiyj0FjZZs7HtR/kujRZENln0Oi7Dr2Pb2NYzuupCJ0fBUjdQ+TOpwMo8e5xSiIZJ
pVpHP6LM1qZ+cfoQtqc1aqvFirZkFjC6MFHN5TJkTP73frISpDWGGLDlRYgmcmhGQwyJD54SylIb
idBNndDKEI1qJegKR2y4qlI14HgWC3u5a5ptaPUAiFokO1mTDxDfcK0SyygGrEMztmhLFGRid8fN
0x8d5Xgrs9dgipqvKj5mO27GG62JN7kMAahLa3VVqtCD1JpK9MjhiFmEYX9g3CIYt10UD9+NNAOE
qeubOdfVt4n+EXIIhmIu3HUZJEIpzQwfokF3X6gpMoslfq8GUbHLRsX5newigkjBy58ys9pOtWY4
aDk9hHbf5Lj41uXpNusJv/2lqvrVFIrvSQi9FIFKkBacgSKYJ8RWgtz29BRUk7xRXSPWwZQEr2vH
AHsQfBzaXdGra2HUgj7MLfZREkyMgnTKGUQX47VFNadryM6tl9akcVrQf224imieD/0LgA+GVMCc
UZVa0JGgY7IoV56admuCUYx1eyiZTEO8ks3qxVxIUp1E9UfT6D8O2oxBRj1UUFr6epP13R71WkSP
V/faKCt9AD04As2s+GaHr7tOPJWHusNwmq7RvWae1l3GQS+EXD7RHLWVIceOQnOmooZGJeGfmI07
K5aCtGWXjrOygR2phUETSi+6nHQ2MPha0EgDLWDu9qVW7w0peTUbRVyT2I5HbbNwWBqvxUj8llWC
36F6GvrlbdKTO/x6riaTIyOtp3tJ0MddC+yLwkvfsJuTykCL3ep7wYuiYQuiA3VD6Vd0TAeHlNOf
MHn0W7MjY7uP+xWGl+ZzLXOESQY8azFC3uQlxo/0/0eid0vhYRR46oIQv0bCMQsJTkRUSf1mrtFG
kQ4YCGV7RZowFepk3ZiC/N6PIXAXKUJeMdcE80p3mCdE5AlMVzM8UqGGi8rxh0bTGvxxn0X6TZPS
zTKrbIMR+Y+56zdTbRB3O6GkTHq0V6NCjGnTfkOjoBzt9t9hK3XrsSo7V43IXF5aP1VL00kGOXMP
dfgzM42nQRfWOfYUK9Db3u3DihmXIwytr3UrujXhk9nj1JNzkT1Fo8bp0QgauOsRZC1TyX6W0vwS
Zg0as+pmaheZhNI22lq074IuTH5ClTwaJiGiUA0XaPv7GC8CQX5wH4so+WlxoHtoJPMGFhgNgKG5
FwWGSqJbVQ3J6m7nad9FxQz1UXumgnFIMb4tAOy3nCAObxyK1oeKvkPebpu2/maNhmOl3V01V29Z
NwYch45b+EzlGNa/KPu/FYN0S4LxUXqYfZfIVdCU7IHQqwzmBcWgABEiJlc5kThrZkgwKnF5H2NZ
3sL75cgz3sbauM5VSA6LJA1Bb1k3YiQrbqMeZgcUZFWUlGkHcWhJE8yImqhFUshzzB/MNr4rh3gv
8KGuNSz3GzxhEH2Lt0IHUt1nw3UhU00PGGdkrXhnzZFbofhQhCkQc3UHsT6oxkCAflkfjI1QI/+C
dYaWzNIe5fQlrwV/1ORfQCF5IE3q/SSH+Q569wryGbqt5r1Qmo0oHpPco/m1pbMI2WOzoBS0G5nr
QWFFG/8wfTfF+gGHlcaTKa1cdazNbZaCGiWmBsCT7DH8ul66A4V8CTKA1iwJIrV9nkcxX3f1uE5o
OM+A1TTxK69omQkmje97iBerqlsfuvlgIyvCYFVJv7cpNjGmMFwZ8HDdI01MbNOWlmMV+TXQii9o
MroRaFe3o6rdw6XKiQOIGw8xHDa0o4XOA9/6rlnYMtRIQiMB9XQ0Tac90KPCJKJmqiKCyae+s8m3
3s+jmdxns7wjTfJdiOl4pTLy0gP2vd6A5YldYqfoVlZR+6kYv2da+qAdlaO5HDuDoPvmMYRImVqP
sr/wK70kpYvWoT3k5mrRhAOxzLNIxAcMltYIM05ZDVJQk2im0DTRzhgZvsX0NAIazBtBRIyX6YM/
dOl1WipumRO1nOeZ2yU6LL04XFeFvE8EDKGwoOwcQZwaO0rozuW96sIy1Bycb+h8H8qUtBEJteKC
oSDoYM2Zr45w70y5kK5hRckGfWUZzZ60eKK2OmK+ZgmeThoVOBE1tcFOm3lWnryNnQjYVyZPUqfs
tTbmZALvp4v5jpD1H9fQ0c+U5FYSZ+zfEXbUioxMNQ//dl37/7/EPau7o5/4VUX78BaPv4vuPv7B
3/WrJMt/iSJeyMeeNWZLR5/4v+tXVHh/AQbzRwpcg2gkBvkvPJqil4IFnomoy8RXHRV5/yW8o341
j7mEyj/SO/U/KWBPnNYECmccm5EGnNStiESA8SYgnGonXU87koNW8g3+fPq2e7zkB/y7mcy/xzjx
fFLDRpwibIV2+m1/FT3Zoy+8fnrO/+gI/9en1M8Tm5x//zSHgs+WkcYRjhIgJe6UnXF32A3P5a70
xe/hL/VCEh08wd8q/H8PceJFNI4aZbvcijtwq/QGzvgBIT3La9I3jQctqCvd3GomUqGEFafGdg0t
9LAaWzgNmdxHMmRdNcihj9vCmADOZ0Dl9ZFKUh/S2IUbbx6JFNpqpoZ3tKiWXHOoMr9LTNMbVbl1
Fxl3hH6UoD1YiRhYYjS6ZF2REF/RLOzZOd0+Ao2XGt18NqVM8+XODN8lsSt/jVaqO0alqSvEtjke
utAJBhGiON1/YMqkqCOidqom0A0oQFEhIuYDYihWeGNXHupN3UkIilwVWHHYKe6jazorHEqQV96I
mfjeUWEgPEMveI9cg+q7t0yWeUUNhp4zBvtJ90MsqW3p4uVBToS5I8IAfAG9VrZt01SBjDQb5w8z
vTq0meCWRl4GbSq/pYSRBR2OK4hEWmk/RHrxMDez6glhPG4z0K9dOpTosw6kooek2TFEhytznpvv
RtqXrqZmIllCNa4JEWK2VCSsK2blxnbiQLzfYZzhVcGsQabArqE0FVuCpKwpnV5zKR72iSyYHoLH
OrgwV49z8t+9n39NJOPE2SgRetCyqZYQsO0EdR8b2wbQCsRowhNAMLa6fjvGa9Nah+xqX495/Ok/
DXn8Ij85qlpEiVDdksuVc1hzwmiQMXBOE6fpsa3RZSDNQz8NRJ9hlPE/GtE8MTOGrm70/cwHyQ2u
dBezQSWQXc6BX//8iS3jvx/iUT786Y6M2Qjr+fjBNyR+U5vtk96bbnJuR+ghqrrJXVRsQU1t8FZc
hI+MBTuKNyhiluHuwjWcWRGMIxbw6Ros3aw1S7CWnVnHnhW2DyP0lwWj7qhO9nCQvCK3rqB0c/jF
EJGA2ldCZ5KjXLPcNAvxvHkQa4Y9Ss8RjZ+6CWF9wB9ajPJ1FJCcQi3/+kqPD+VPr59+5ucLNTqM
XdWiXXa0UNx8uB3B7FQXexCO0lvtRy+vvh7nI8vgTwOd7CK6GSp6JIfLLhmCpnkYgLMzW4aP9gKp
jFQ9RV3s1PRKeEybEZYGjumwgh8N4abrV01+X6UXvGbPTfiTrabtoPwtuNft1ACRTT+6hbLTq++W
VHrWuP76bo879h8fq/z7Y0WYa0lSls472IRuur1GPrPDHd7VrtL9sNb81kaht+5dEEdP9Ghk2KI/
OVe1awXWbe3fk9W1nr17TjFXm8wjDmx7aaf9SNf804s42axMsS/6pOXSJDMQRc868vr2HzqP1i1/
KTjw604xbmC74m1j19+/fiLnqojTQKNpLpHHajDk8IHtcZFskZRhe59jRdJewatHhLnVzUsO1R/2
r3+4y9PA7bYX8q7tKz7AIFyRu2Yj/XIs1hllE/qXnuW5pUY/Wa9RYGSRaTGKHhyC/qlYN7vWoZG5
OtzT9FkNG9OnA+NFewQi68S58Ch/BxT/tcCd+s1amgLPHgOdnWiizNTe4uSarmQDw4aaILrCt8Qx
tIfIchRcUXoxdXtABY5K8oXZbR0Xhz893JPVTTcwozgM5bLD59bp+uzJFPUrBS6YiUzBFBMnMdaD
tW3Kb21ouSV2KAXKkEwzQPx1eOBh5sW8Fw7aYtK90bM2SbUyPA79afFqwUggLscXp2VXzd8WkzRf
Ors42fpRM/jK0Hl1uzZ7ACIovndm8SBDjaizbb2Qnc6Jq3ricN1Dti4UDvM0dOG8Lk+j2JDmdytz
hTRkvZR4i4Mc3knztUKMoqCnKOnfjTnjWLk+LC+9ibuBvJWy8iYpw83cJdtIOPij0Xn0dLvFhAHI
0RhZvtqtp6N9UmH4UrwO231X6KtJG7Bcv6PcGaf9qJOWcxDXWhnzotTZ0fR7fZKeO6tHKMNO3o60
2TvtCpnmeyT1+5p06K/nyrllVz/ZbPGIyLoe8xq+g3iryba4z7bSKt32xELeSKvOW97Md1Sij/pz
tx/v5V17YcE/t86c2lLG/QzmGTFyKNzIpELQBFdju1kfMk9/KjGfaUNvyTfHJzXXe1H5Nsm3X9+0
dmaJ//j7p91XMjrL7PJm2U0Zon3FchZR9SwY8eglxqAxh5sl0dbWWGIp9FRURxHGYmM74mhmoPYP
YVu/tNbdMm0LsLYoxXQopt9mPGgaiq7k4ItS7QMA2otI37THGt7LIMdVDRNyOLiTOgQV6te+EYGm
Bg/fBp+ozj1r7iah898IlYO5kmekV0u4kw6bsEGfnL42004kiLX3KuU+Ai7Ny9Ws1p4e9btepmCF
EwE8+fUjOrccH0+tn/f9uD5Ew1AL0g5TjO5hujdWw7PwU2cz2KdINi8djc4sVcrJSkEQeDFWC8OE
T+XbeLesx1/Tzljp9+J7+SAErb88kSPx8+ubUo61xB/WJeWkmInIDtZRbkk7UkR4efsFscN71m+7
iOiaVS8lzngjXA3rCX/YxW0gXq6GO5oQOTbltvwkrdPsFS9A1gLx5iDaLXgL+sQrc7wBWiq7S8/+
zPT8uPxP0xOEXgTkO0i7EfSY5UimJaNjyv4y9rB5+IPy3g83sVasS6hbCPJr5aZfE1VEDna5/fpZ
Seee1UkZJI1INGKZZxUNAdEp6nQrFyvtHrTU7jWqset4N9VbQ/Ra8njSS1XAuZ3j5A2JpjCZQ8fW
1RPuWYOvojeOpNQ9Bhy1+R4tT5eu+EBtSFNmU9mGNrJcg7vnF4Kmz13ASRkK5SFu2oytpdU1IEOC
OHfHvtLXD1U+M931k4eKIbVVtcjkd3FTi9+mJFpWTRmHHtYdB/oohEkZeOP4pSTGTpNM8saIFGmT
SdhjmHTT7VTFMEwG2LZxDot96aAbq/bQ42agWo2Di0mP3oB05XYADFwsvffGTmrvaIpiK6EOWfee
DiN8/a9v59zdyL+vEUsu6GYX8qyOYvQBsr9iYziBkd37178vnRvgpBSdzKwv1IZ1et6MV5ZfOuSp
OILTsC1J3i/hR+xHm+JS1XRmwmsnKx4+ORLCu2ze4ZxJCNg3U0WUlN9y5Ieg0o13haXZQ+ciflab
bZlcA+p+fZtn7vLUbT+ORqnKZgruusDOAGFhb5fCdYM19te/rxzfxx+WPe3ko7LGoczCwpx3uVd/
Ez3z9R1dl7smQurJzzfGFs9Ou7IxdlwV9g22d47svktOFxhu/x2SsmP8+PpC5DOHSe3k49KHqsMG
yph3qUSi9/tc+phjQhuLv+VP7e0Q+3pgbLGasAkKDzA3HPz4IdkjZ2iAv0TYY7b0K38dwhUUx2jT
X1jq5HNv/uSrHMImFAakXLsEoaKVfEvNJ9Lf8mUIll9pCjspJIagfleu6jHQqs3Su3EE42umZQB2
tG4Jlm03S+TNxj4mkeRSSO45ZFI7+b7qED1rn/DeIC3FjvDW+4OXu/KzzmHhwhs5d+snXxgROguq
M51Jv2u9bjfetfs6oN4ttrCIVtYeqtRNskKs7BBTFORPmqvYoS9dOGrLx2/rTzPzpPoEtxaLDCfW
3Zw9W1HQyZNdprRLicrCEgTRUSFQCrlKBDnJdKPqPVslhyeSCel6qWvzYLf1rRq/Ylrtwl5ov5u1
w730F0rUc/XCaZqQhpdVPpnavDscRE8T9t01apWrZabV6AzDIxaSJfI9on6jwe+GTRiQ0AFTOKoC
Mb5SCFWKfDP1p+KpICRb2WDtgHuunRUidqX7VtuMeerE3Q2qyqihiVSmF9ayc1+8eqwsPlUQJJ1a
2N5x4Y0/uaaXOCxdLpQyF1mEyxrmtrbukDLiQvJ0wjWmMGvdDdJ17CxOteFIandOFlyYY2de8mmG
3yC1uE5IBdV2HG0bfQoM8zVf1hAwYiLhRtHpMWsmVxyzPq/KUXE1O/KEoZXTSoawQs6PHybfFiLj
I3i1GhZASIDg4XGQHdxFuR0FeJyD0FxYLqVz13tcpz89vFTA6Wpsjp8dtYfDSVMCnYFk8b2+ItEA
d1gF4rJN/KXxSPRPbbnSdClC4Djv//A9qCcrdSfgUyP3FF3K9eGxcvs3chReSyLGri7FI3zUun8a
4mQNxjwJj5mUIWZYelfxk+LXd5XbbopgXlUublp+/pbdSFvIQE/CXr8pg/hxcoYna3OwoytKPXf0
wz0n9XV5b16ar+ce+ckKjI9JIUw6F1VCW6UxWm9KuL2WT6uicmmJl5yuvFn4Jd+IPt5SwoAbsQt/
WEPt4DX7BFXQ8EuUb0ase1Qvtm6x50CEUFW+QgCuRJFud9Eq7GwTle3r1/P6JBPjXzCLerI8KwiU
tEHjovFR9LPrOoC376Ve/xh6z+yiwRSovuhLm3Z76QBzDk/6gBM/TU2siPGMGBgyWav0/XflFrM3
f1grbrvHbBZ4B6a5Y2zC9Xwjednk5N+/vtkzO7d6slAPQpUtxXFgfaPtAOJcDHNWy964UHWf2+o+
LD0/3ZgsihDFj8dNTHCExtUd6656QmYheTDa3K/v4eyR5mRV7AprtpaMQax7AcY6Z/UrnLfpz9v6
i+iW6/Amvb60d3xUb3/4zj6W5k93VGVxZCZwpHcI/voUWADRjFtzwpzhbyGRZanbVyWWFL7MpL22
6MqXN6Nu41t+eJLxtrRg8thkfhVPPfqz20nCnt1GXGLgCS4Ibpv6ce6rySuGyiHcgMRWtBv0qqa1
gu0xjTgxwsKlffCzPxAHyrwcnzTFzfubsKN3dh3elTVm2A42dl8/3mND+U+Ll3JSS5gSAt184vEO
buph+eHLXhlkfuUXrhksru5CLrmb190WackOS6h9F4hb7WYOvmVe9fj1RZDx8OeLOJmo+iBPQ5Tz
2KF94EUxvszCusn9OUCaUMGV98DdvAmfyntzcKzXN6AV8xrnJxhbWOLZw1NiE1Ka2bhzET467TBZ
bE0nTB++vr5zqNdHafxpWsQ05I1Y4SEBc+NbTQTU2Dy1trCfVv3iyWsD//8tp8KjTtL7esxzL+bj
75/GzJc+ws2RMac+iPx57h34hoiNDFc7Fv+V6tS4vd0v5mMaMK42PQOHV874M0ROtELZqLAh32Ir
JvSOflVcgonPVSkfVeGn6zq2DI1U5LpQSq5xGQqeJB8YxkOk5cB5dSKfnpj9U6Ll0bo4DthVgLbK
fZw84hycdh3Z918/oY983z98rB/n9U9XklcZaoAjDFXmbr+SWRCcZSNjLIhdBRKHdUnf14YL+9Q+
p1fqKgk4BfY2Yl5bvEZhBRdn8ZMXaRtCZr/HcfCe8NlfRCkIN1XyrJBJdWmn/AiR+tOVnlQIYTaJ
qXVcKKPD98r0l3YPchA7rSt3DiUmNjGoDoR7WLJsB7Ed7YUlsP6HC+jHAerTYxLxHsDC7fiYbFw7
rjA5ddbarYePrXdvXDqSHLfPP93hSS2wZCksx+NsbZgMw673+mBZVV4aiHTCMKrbN1fxjfrSONk+
CvTAdGL/61lw9ts82dBzZZBMTOwksHDFxap3Zfhwwxxlw3y4RvSyIbTvwqOUz6xTH3j8p0epQnJI
imOlh83PWt0gWnmoduYmB94g5vmhsOMAM/8NW9I6fKgcYWu5xoWxz+zlH8XFp6HlUexhCh1v81Zy
HzBFvT7Y2eUZeqaG/SiXPv982OhDM/Lzip+uRO+nEQyeFQjrS4/uXH1+mq82yiLutccJQnyGfdxZ
2kB3zQfSM2w8p5yIY47g/4gurZ5n4JmPy/h0P+Ghnc1GZTjZMQN983C3OOiw7DvsEjlMSf41pmTX
OGzY+Ea7rfcUugfHvDD4mbr4Axj7NHZiyeZiNYyd2viUOtTk3iXo/QNi/8N39vEVfPrtbiYaWj++
J1xjaXQEi28C/GBY4jXr3MvvMrd1Qr/1YBStFF+yoSuxk9/odvOGMNPHqPNa209b+tIc2l3xwuQ8
MXH/V1X9Ubx9uixViZcu+buKEL3Cn3b9E8KhjWTT7VvHK0JmPDXoMzv12ifJZjf/Ve4IWPfz3eR1
wQr8ZS27RiD7EK29cRWtQ//S0nRu8ZVOlqaKeJoSoaoEz23ZjZ4eqE51TTqmi5HwunVDZ1wbt/VN
tU/2F5akc5PvZElKBQyoD8cRK4xSRKRXwmaxb5RDELXQkdwQzwnKS6KbnNQzVRhLF17D2Vs9KeaM
Icxi1LXSbnkXXpYHGlscx3Ed8as3bN/U6wrJN+5Ua+V+XKvf6+cL93umhvw4H3x6++THVV1zvN/G
ze/mX4tbsfRHx1knOXDU+MISkKjQbS494OO++Yev4Kg3+nzYT/IO6AXlz26h6/TzoNz39S0uh0yw
W613KTvAfe2ugT7vWg8XbvLcmCfnEHnAezFTeLbzrYUfl5tj9/Zj6BwkNMdUY1v51lDqp8bdrO/j
+EIm97lBj0vMpyc7CgrSu1aDVTV9k7QnK0bPl8wXav9z7ULxBDPphCQ1moHHSAg79rzyPryr/HSv
3osveJxJT18/uTOzQzze26d7mKaxKfVMp/6YMYtWUZTDZBdfqk5sHcsk8Ko6cESakgvDnWvX/Lco
VUOjxEsYr34yeju+wkvtqd6jFmbfcfuHZtXulk28xnD6V7uC276RfXoHbvcYcbL5+pbP9UDEkzVH
iZNlEXomy/hLcw97jv3KS3KDqcMSQASvfimb6q65im71u//hgCdLjjVpmR5bDBheWe8WgWejzUA6
YXS4Q/+Un+X7uCcY2NF/hIfKlV6/HvZcQSSeLDhQ0LMlNplB18N9edcdn3H7mF2Pbr5eflmb8L4I
BibWtvRSjKGBq+rr6rFcfT36uY/j5NTYHSS1P2R4oWFW5YzDXVQ/9fhJff3jZ1AbUgR/n7b1aJG9
VjKN9EDedGsyhxzYTcczBuhr9Pb2Jq4Wb/GO21V1Yf3+AGb++7qmnWZgZlg+zsPEHfEsd1GyU+GJ
4hAB4Bdu5Zv8W41OYM2GdS0+H56NTYcnR/UUr7W7cVwNhQ3jZqGrGHOR8X76pTyh4as25vdKc8dn
veM9RLf5hSn+54dPdszvj6dMlhB/Vi4VAoqXPsQX9pI/l7nQ3H//WaFHmtO3/KyuvRwqPzO+Td1d
+CoeXDN1pDm48HLPDXOyJoVGkQvjx8r3Ht+hPFkrvqzZyZrch4NXPCiyrT9oe/NatcNHDOdtthRA
uqv6iEN0+9LHTmqTXMKPj4/sT29d/f2e8bqI1Lplps0e1FnmV+Tg2edrwcHW3Z+K014TNuvXF76a
M+QhfNl/H06Y49Ykn4PP5n9zdl7LkfPItn4iRtCbW3qyWFalkrlhSGo1vQcN+PRnlc45EWqOKO49
tz3zi0UQSACZK7+lw/EM17PZjm10i9myeYLlozFYEFKYsg+AqVXuo425vVKWkbRFhAIjWGTAJEDi
1b9n0Hi0u7pwNMgOAEomO+0y7HqH2/Ev/JXZJyfGFM/tR7eLX+szzoa4E8u2JNnsM/GLfXsEfXkn
/u88b///4RWGpv8OiNgNMikTgm2QgA2G4zpkPzzkdinLokQRbwQUee0zL8JVr8GsLWU5LgCw0mPj
DI2xKrPvmMTKlI9QnnUlVeFk4MHeB+4+jQW2sa4SZAuql3Z4IDxj8ZBYqnclS++yCSYrBMQke1eK
Wo8HkONzAO/JAfaHJH2skQ5J1O7MQMwkZKoxx+8ieF9SBBxEpodT2ZsNlWxOGt1UtTXwpzNrLFUv
ZAFeQzUsH9AE4KbRTVN0GSJeSA8n+tqm6PrzQ5m9lSPnxGiZm3v0mWq8n3HgJ+RPWXPM4gj8VFw1
5NZkRHC+Bykxfl+2X0f2H1aKuojJtRyzXD92OMp/iKIOuiDzHqEj74H4fO8UH2xozCCzb4SilSsr
oLb/zouizzlWZGYca5n3CdBnZrKgN9ApilZ5B8rECUyVbg+uLIOCT+P1DPp38T+h4J3y9u9vfA97
P73wfS59OzuxpFWkKsRP6FvemDLsCbbCKy5pyo0HrNRD4Ln97xOmsSryjmJIW3swqZW5AFDviTu8
w9vS+0gv94Rd7vA75gr9yu8vtZKyQfL032eKxRi3ZdTjVOtQqztMO26XPkR+bHK+bBMHvSJ0Vzq/
P2wt3C0bnfI4H+capo/ByNOrRENPiKYrnRN7pJKppffMenoAFdTh1NqYqWBNYaJzwh+qglxP7rif
HpYPGXoVX0WIQxMZNTS0r2z8upVtVF0E46IEeaWnsPBF92S3hxulKzwMxxS5XVMoXuUqUJD0Be4l
QHt5CCrgAyS5nF0wxvwYQm4OSRWaZDcm/H2/+WmyLSI0mPNp1of4LCp9a9VrD3DB72+5stuqiwAL
KEiVTmGNEzk1Qs5vkZHmytsgeZ32iCZNq2it3x/081VDWjahALmbgeSCN+igkY7BOhkFmKQqO0Jz
J4/33fT39+esBSJlEYhmwshpWGFSoSh1rN4af3yMzoqVv6nP8214zTa+CH8f+h8+ybJ1CArsrikk
jJzodIc2yD10mpuqORsatmkZggBcKQA51tld/Zi7UDg+be3Xa4tUUf5dpANKuwUX49HtSRCNASJj
JHaiV+VSupPPfwhvKrpvxW39+8q3WzbXcG0ypdL9VUeDOeKKaM3m5MZ2jjQNDEucxHxRDHAwrK3C
4trzFkFI69EXG4IEhWaO0tP0Kxg0wVa30kplVFIWRzpRZXopZ/HHCVLS9BCh7SJ1J7R8bGX171/h
p4mxiBtxNXBo5cIEzPNXYfwjnRsPoOt42Mg7rEVNZRELEjT4w54GK2mwK39y22PhN35qpjaUtrth
RywwuY6qi+YmH1w5cJKajc1B+DkTja7Zf+edNHTwzQM2MsBXec7tgdUhcJ9DJwOHHRQTMEg4OADp
MNFhwG67lLnV1Xr0Akp01Ft0J1hoi2wIdBE0N0GfV8zkKJw2lv3Kdrxsd1FGtMaHI0a9gdjblg2c
l/4kMPe5oO1rp515c9gPTmG2ZOPQvHYEWTa8NG3dqnCiwYXwNgfZqwDeFfQCyn52wgfUOzUP1SL5
QJzkpdg6EKyM/7L7hd7NPLj7IxsrPGfu/WsDV+aj4eG/DGpfB+Rvh5q7e3YW8nhC7iFjN56JV/jC
E0qpJkhTFnFrl5qtAUTtW4nLNeso181c8NrLLU47SgKcdnM/T0mCpVXXygHxHzaXYMDAt2sXb9zo
VjZSeRFa2IyGjNYgK5JNvEHhAp2P7u8zcC1DIC8CSzozPIG5BSZEbqZAQhvZRYAlxjEUXgrqtL0O
9AxIW+EMXDAyoA+ReNG4M474yuMwXnk33JVwTT6iPRFoZqAAiDOLVvS3+4xBoEnNJLRRQ/ZT5Drg
HI96+sPvv3stIC411GIURhQuW/dZhRSRHjmpDWNxHYyJy3/5hEXEKlIBPH8YlSIb9AHYuijUejEC
V1KZA4XTBLhH2m27p3cl/sqLKAUvnzxTqxHfAQ2g1vCsHHEHuhCvtDNvPse38IEcIIer36qNdbmy
XS1bfsB9zmDkld6TBA2czXXg0qAl+txMIN5/+A8byrKxR2SGmaPYVdCrjyn1FKNUVO9ZE0FN/7Px
hVbGbNnAk4aJWIoMIvvAmTWWegobXlhUyk6JCycQI4kW8A/qHRbrY3e2xVNLMwhn3HZjWa49//7v
3+IO3BhFtuEi1AQlffybPwx+mBvDVk1iZW9YCsK5iKWg3DNsMB+nY/g2eGNl5Cf5cbxE/jjqnHOH
ksL9Gj6C778P6MqxeqkQD2UQmtQMT4TtrYaUCo6CfuWRxKhOWyrrlevJUvsNAnseMzWGDPfd93wX
ixu7/NpgLY4vKpXaIgQvKoDlkU4GIAiZQwxP9mxr41x7wCIa1CxgXfWkAt4ALsuhvKpnWNOGgXYe
jDDgfMYpreLIXMOtlqiVkC8t4gG8JfiEwgYjyKXK7KZzIzTmKFtEPiQxmAPg5boTh2bJQ3WNpWvZ
n3+fAmtT+r7PfZvSHA8CmHQfR5TtH7Fg9s3mxXmlOiQtddSgufPFFGIIowO9pafqJqCuJ1BjfsuO
W/fftQPOUvOcw3wDtpVATsceAEmPyk55nrzM52v4VSHvKgLCu2uO2D9VmGPUG7NvJZaKi0AAisfc
syxGjYB6rVePnJO7/buy9edXPop4n5PfPgoNh3RiR5xvFOApH1jA9NF98t4rG79+7fK51Bt3cNaF
DQm9VyIpvBJ6A841M4AYO02f50tow1y4B1+VbGT6VxSY0h2o/v19KmmG2TYQJoHC7Ll3aT+icx3O
Rl58BtWps5E+DCDB3HjaSsQRF5GBklIZ2A770P36h17CjYPT2jdZxAMVjpAt0MOIznKnE3pj4Lok
3STJ0LQNNeyXYvKHHXQp84XlTgsotoLtxa+hgYMNlZ/45FqelB1Uxr50hrXCEbbOMtyaDRZ6fdlO
zBgiEWhyb+qus3pd8bY0KCtVUOnrAPltEqI8o45aek+3QwtS2qzPO2C6e+G13vUBahkGtWKb+PFB
dmGN6TImzn+mCGGW9PJ7aFqJwEtxcBJKYD6PuEG29CSjXSBBiY5aDNbE739/ZRF/qQK/vWA9pl3S
MBVSMLoQgB7tqTpzCi+///EV0oC07KTtq4FgA8Ffn/PXJIjJDnxg5XVobiEYekiP341eY32rHrWW
bFl21FJGZlqNmXAlQqfCbKnnNAXejfNgYI/iXYLjZaaaLLpADOD8tkqca4Hkq9vg2xAyRGaz7l5u
bMb3N6EFk9EeZLvx0trkQRZw+/YpfMX1/vcx/Rq7HxbIskNW5omU1yUel6oenEoBvePhfV6CaQn4
usFWM5pscDKrgFpvAHERfR6eaZkHY0UkP9vcB+euhdNtGyQQf0uZgLy7D3sUQ5h1EO/guWM26MKD
ZaIVMwEajFLyIgpvBVLM6Mdt6uffX2Ol8Uz6EjF/GzXCKKFQKfhWaTBDhgUHm+qi2MAQme0Ozr96
fUVRFAk6+TT9jV6mt+TYAbxz67aSECvHvqVGfYomJY2AhQomm731t/4Q+cIBpUpTsqog9ZE4/pCh
tS0vrJn/l4fbpUpc7uB3oNzTQXetr7SrfMXOzvUuQYkScLsXdkfOMLq1Nkb4Hut/miiLUw2vwKm1
hhEinnYbbFxJ9uTaOOkl2UvvUxB6VRC7lQcdPWo/DiybD/8Dqe5KhmAp9da6UZjFBAcSyEpdbsB8
8ubSU+BgXhkxcIIACzX0v7uQLCXeXFjyGpfj0BgLxpRYw0OYv0zajX/6fRxX9rylUrtu+lDpOkyU
cASoVAePlfQXND+Bdf/7A9Y2ma9//7YUQF8CIa2V8KFM8XH2+Ee4UhZOeBKe7odsJMKgIKVQd0J8
jXXhp/eP5byWuAH1Gz9h5dzNL1ItjCQ3Q0oqMeDFdND5MtpX3bCxo68lW5bK6SKUUlGS8HpqBe/6
2oO1IW/jaid6gmYSzR7Ux7A5yc1tLE3gUZnaamCfYZTNU9Xc1BmskuJZTb1J8XtYjsyjZKBgU87w
azYyXAqlAAzlRPQmZ9T0iHF51BCVYle3NmCNAPhuzLKVjfJLu/PtI1VymeAah+PifCTRo0AuwMR3
iS3cSZ8bX2HtrvBVv/j2DLlmRjgaJFzA3uKr4BLk8ibc7vV8j+ON8ftsW7srLNXXVSf3StcT3BV6
5Qw/+w8ufuRRrpfcQjMm+leET2o2xhbqMi9dUlx6CfAp5tTx6C+FN0GtbZ0OvrrLfwhQSzF2X6pS
TO4ZTDbbgbYMvKc9VNemvzT0KIcwaY9hlfAkHnngHZIUEDKnpbNdHeTaESBggFMF+Jtmmd9BNQQr
E/0TrJseC/GzToG0xSqBjzt75/HbmmoVFavHEK0xT3BZSEUn4SB1hBkdXgsewyJMaD9ZNDVwyd1b
YJ8qSP+NiS6IYOLuW9hp9RGswKEeQNeDSmCf/Pr791jZh74qyt++ed7NmgSjVQyC0T7I/ufgl/7g
pM7vf31lYS/14jCvAGwrbBGHpQ+WvITRxqJeOZZ+Ta5vvxokwagpIny6uTiinlDFrlbBaXwTUbWy
fyzF37Oc8lIp4tY8pp4UmsXj4As+Z+HiMeF8+vvYrB3cvo6R316in2CBrAzIdYJAa4PdoNce5xYe
2Lw2ko7aKd9YciuXsaWsG5Bc2NCJGQZLgF4+f1Hg6jD03u9vsVbc/Hq7b2+hVVHHYhZhAuEWe+RA
jQSlDseowm09qJJ2qAJYmPGtW96gW/bJrXWy66bqaiUsfp38vz2dV1sSi1WMDK6eg7yLK/qt3KlB
gobqe31FMxJntmILsmLtRdm4E63oQqWv+PntoVWWxogdmNW5B7dyp3OGIL0mu8JSTclRbTBR1A8a
KP/tPLlP0m+Po5RFcqjEEh396aj62R6SIvHEXHId5jpP2olefv+UK4t1qceO22qAQRgmvQgfKAGS
qVS6/v6X14I+e/98315hIh0R1AhBn+v7fQZSugI6MmnCoyKAJiZNltApsM1+nFg4Fs2ohIeCKcGv
pSg63LRJUIuCJQ5/N37NysmUvR+1vv2aEMxVQNBxLSTmaHWXfl/sPwkGkzdVd9jHG8ftlam51GVn
sCqtOh6freWygOUHo5sqa2jmXTFlQJYXXtlNG4tw7aK7VGePIguzPJj+on1K9NG/50P3oweMU6Fb
RNp4yNdp7If9cinJ5is4ACp3hV3p8RbssvCQyMr2/AtY2OCEog223aGL0okecid9VE6MF2s6xZVC
2/gFa/WnpSAbCiDoNe6vCekJWmQaI4FuAs3DxlZM1n6+s7D8vzODqunAwsIaNb/Wbgps3W6XmZ3N
oQOS+H28sSuu5eKWgut2BjFXgX1SAD9jPfz6ZOgj8dFZAwgENbPjlm5q7X0WoWNm5lwTeARnAnOC
QKzRYJt4yak9b6mNfr6dwI/l3wGTwrCIMgUPkP1Ox+n4PO23hOFrf3oRM8iQ9VJa4U8LyqMg3obQ
FjLgGI51vJF2/3mBikvxcyMovcJMeADlnP4SAm4B9w69QWu2IYcbe++KMu//Os98izXTXKYM7lcY
/MICWK+vYM1oqEj1+kKpZ/TA4YLRgfsS6VGJtmMYJWgmaMiJBj6P/Xu8W8l1iF+syG+/gUf2Yx45
/IYMBWXRIMVRyeF05yrg3cHEir2pZsXcqmQ008npybNKXRmEh2Kv2gNUA7j71HsmAAXoz+8/aCVc
wWvo31lDwyQq6hE/aH4YTGZXHXgrOTswU5Z09FNsJCBWh/4e/r+9dhvLTMKOuDIR+iRVXkt3bAXE
NHiCs/zaqFQXezeB7WyJziaUYWPer1SXMjtlurJv5agn2ZZWcqUNQVzKpplSUSJeQ45AGvlTH7V2
8pKU1NAU2R0kOxHGfSrsE+EM4wYZh4r0BsxawXkswVViX7BAC+xC+NP8PvxrC2tR5errKtbCBj+G
oaXRE7Q78cCcK2ioBooz3tAe/XxCF7VF5MFttRiUGCGuVtx5RtVOujQxcj0bW8HPZ1pxqSHu5wy4
7xrvUPboRuIanQEdN5a2CoE/nxDEpWi4bAaGaPeNBj2YTh3MOvzKDoOBhksLah2kP37/Ej+HZ3hd
/jtDGQ3Z1ELFYwa7fwNZWr+3J7DBVl1u5WwuLmXByKcOIne/3PEgI52iB2rkx8yHFedz8TY88c8K
CAzg7ER7zsg1g4PvIGyz9c0a18ocWCqEE67Oy364vx7ULdnkAcuuxYVZpxtVppUA/h+i4FRgxji5
vx6ag5sDjgOGigr6xjJZObSKS1VvN8PpmzA45qvwfoWx66201QdA0S111Htz9omhXClSmNI5d3+f
Dyutn6K6OH/0czxX1f2+zI+misDgcm7F6DkImKk+odTEu21qyvDCdrITfGvbA9148opUUFyqe/mS
sEnF48nTB/rt8tbkoElD0duKHPGY24yR3sANwZtq++yaoTcfRy9r65iyQqfDxfrfhaAlkUbhVXav
ukWvFb7mbIsGTH20h8gNTfqSOXTf76GRNdG8U16Y89zqoGDv051sV25vQLgYf258g3sY/M9jrrhU
BcNcXoSpECLXaJRmaQ+7+dzZglE7nb+F9Fn7zktFcMuJmRpLkCAWB+25HDCaxhBgKd5CszGASw5C
W7JEO4RsEiKujeWyEjOXWmC+nDs2nWYhUBP+L0OgPVQpUMN1+fH7yK0s96X2lyLjH1cyBk47xmjG
7IItxebaAUa5v9G3nTwbAeRMRVzYyoB/QxIcK+OJfAg28mV1MJyaffKIKWolTnWqAr5188SAT9cL
H9CNoVs7sSylwEoDSvCXrrkFvOcNtGDYVqD7oGN0uMoY06eqx9FWQn4lvyAq913p2+vSboZxmYTK
yQAtMEzPjBrNA3/Yk9Lpsz8jz/UBUnb3NPqjL2/mZX++/YtLrfCkwAuP3qckeS5uDdo4cBz9kE3B
DD1isbvM3myrvS/qnxbY4vwxwC1wbiYIN/oLbIRVXXFgim6X+wZhbuPuvfYyi3jSq3Tg5oSgpKwW
vavy42x08Ofb2LZX7qHiUtCrNjIQIhzmY/QGAhhjDQawRpHxyG2JT9bC8VK/C7cXGvd9wwbKQ3RB
FTm9jn/FGxRJsClIYBB77yXkTtQv96MJj19qlvtNz5z7ZvPD91kqezMx/X+yrhmXAL+1Z+VYOJpV
AkSQ2UpqtWazsaxWIoZ8//dvE73jpjSfxR56KyTDZ7bTqXxQe05n4Oj9e0xaOWEtRbxKqrQR5e8K
gNAGtLtlTBoDNFpAkcSURgtOULpxm1ydFMtLDcyEZqIg/Cnjw5SYYfvWK6KhAIDfRy/MMzM9J1uQ
yZWDz3/ocEN45okRdLhlYgroNK09UvzpNXtS7KnLzd+Hbu3jLM4iYsGpEhs2QhByMfcmpzXMlqcU
WJJ2jHu9LrRh4xutxbulDHeI+TDiatg6x0Y6QlacpXA4ec5Ds4cksjDBYDYFkJ2qRq9KT5zNYXgp
29gUtlbb2na8lOUq8ObOlXSYgyH0x2rXU/grA3lVWiwaBUFfDeF0D5a8n0xeEXr0A2G/jz6LPKgL
dmP6fAmMflh1S+luSGDCBy4/uKHtFX2COlen5ji/sIoVC0E6WXMIYJ46H/r6kJFX2sABMBENrnou
EjtsKmPIm8dxKmHbis7NpjRqqlzS3BWAyNWmyGr7xiqExihCF5kOUDRzXMkcGdRXrtjxdW3dredQ
iSp5IBtZi0+unfKH9vbvc2ntEy9VwwkrJM2UYYSZXejzf8sr1BW+YlA7P7Qud66uZaY/pI8bT1tZ
9UuedKKNJVcO8P7ojchlQXAaLdR97ejO8QFsMH5DrhesZeCF9Y3FsgJUE5fC4YoLVQ4GVODVovub
v3YdMkllCbd7AJ7yxw4O2Vx0EiUwfuZrmUpOLKM7vcysPCkDWZmPTXMFlgRGBVgCIMPKsgWH0hkV
6yKdDPDfemrWYqUPXAlHBNgQx5bYHyiRN9bg1zT7afotjliqAo96RRjhARQS4CZQTplFe5bcLFWQ
ibiqAyDwHdYlUjQ9Tx0+/pMxh7pq/4DSrEf5x5y99RXn0OhTzZ9KDgktbxQZvRVdkj4x6bEHphnw
Xu0hzJwMWf0EJAspHXcFVrkMyHIHAViYw6D9SUYhh5XKo1g5dc3oDHsW4k9QTow6BmotZvSifJ7a
fD8wTq5ZHYwyKP4ciDiaUO4VTTWU1pLRwjtWGyXSlUKduNRPM4nSZEQClZZFLoAzmQvnliYStrfG
i6G7YzaKmitRXVoc+1KZyn0jiTRQIagXQQTWI9hgRBVas+lVG15+XxwrAi5RWsT1BBMqHyUAigdz
3MM3RbOzv60DDark8g723k5HfXDmVKN30kB5hkcuHK0kReeNaqx1PsiQvLQvzN36qHOH2Og7JDPB
0RgOBMQQdWNCrkaMxSmx5zgRkH4sKATkrHwHE3snHmcLjvHoMHpWDELQCI9eGYODdelpY2xWjqbS
4twohTJhoyllkRKuoffvziJcu8E4juRj8lSrZlQfZ+461h99Z7PnJjSoqk/qs8hNekeqJx4tluhg
++jD2RRQtWITexj3FOa0uVkg6Sft01jeuLGvXUmWyu6URz80I+CIyHV+E822lmJMAEoDZoGzuugF
RtoMBN/tC9tspURWZuhS5z3XpIZnLh4JNNgltyNPdrvT1vV07Za3FHSntOyy8t6mMKDBwsHtmz9I
NUbYG97FK9LkoJGDqbijO+mqncu/w6XNjfnEgQHtVLutKtda1vg/dN+yoFV5d1/sZ9mH37WDYtae
8zgz84ddfiz2yHwwwGIWf0T8lN/nncR//fkf4u9/yMFVEbIOwoMGX6RXkdXOLH2umey9HPpzJchE
gSok5nQOhrH6DEYB1z8L3CWRIr9NOrPtyn3VRCaPKFieaXhSE7tqz0P1kEqwCiwzo0HZAdaJugDX
p2iaTiHQo0lB/8Rh75OIHlqpcNUK1fm0hvtPCusRHoYzWYcDUIvLphYaBRzdy6TdzSFBFma0ojyy
RjAv89gSQrT6whqe4TSqt5oM/EhlazxnNpNoAuSuq7xXFkHeN/tRe2jQ7AkTcWjaLFKqMVr3jlxo
kUk1GP4NW55JwtHu1eqtTzxWgh08XldSX9JUhCQH8H9WD/v3ooIdR56/UK2GQfnfqNNcdeoMGPA2
JrabjNj19MQWNkOQU6/UNjXyCFgEOKTrPD3FYl7oAlcfoiIG14+O0DklY23PJLNIP/k4LKmtB7ss
Hzv9axjlO/h2Pg0pnHmz8lGKJ6cWxZdYgxtxV7zH03gkU+xxmtPXIIGSknUJ0XQ0PPBdGtRJC5CS
iFVI+bQEQUlMyl7vKgmBS5CtcgZYH4gr/iXLnIL30+hP1fWmCAIQq4rwG1YRfUtdGdCqKw7oSOlr
lpybUX7tVOGgtVrqtEovF5ZSyOnHUPDNe181BbAsDVD9pTZhBEHTgqkTM5VmBANJj4lgrVA0naJj
FKk+tAr+nwMvW1QcdElA8EKjv1Vq8Ldh2udYbqNnqSqf0uKV5GQIpEyCybVkVkOmurlIX7mO5m4l
SN1zHIMRronl37lqnHnsAE62UvIQxsexf2zlYxx3BgNPg9qmIFE0gwuoO070Shmf4tbIQs0SIifj
jDT0aVmA1V/AYlHVelRovDaGYes5ayhazf6Eos4nJwHtxPEujbwidUntT+2xw1E4zkJD6OGlDtzT
pIOZF486S0zQWjF1Y8Rh2SwYZwLknSSB2AcsNXrxDGudXHRxEQUATmUuwxTEHSQtsiO1BhLYigUn
X8EIsxs772F2UIxQSbas2XJ6yNBdzjb7ENCQAnUUoNBO6gxHcxg2UjSkVPVhzB5qzFvlmbKwGGvg
b/kgqX1QtZ9F8zlhzYkt3B34t3rCJBGGS0diR83EJ5Tr0CGm4ErCTGYippD7sTH41b2BW7oRY41z
9bUUT3N4rUa+8pSSPQI2csxbbt/yrdXA5cujJHrqOdWOZOQT50vGHQo0tk3j65xVO7wGHVGbZADu
6W5hMxuDRnaUjaC/1vxRCDWPlPyDQMULPG2FqxqOnVvACpeJTUaY8p2UIimBxVsXJZxzSoCsMDVE
FLBasJ5Sva5YQ8yfhCY2J5peQd8eKb55DGvaRrGr5jDMc2OoCuspglUMhTVlcLxo7WKan4YGDeqw
ehs0BmdRfYoO/UtOZQxqcRxGeOgy4EnFA1LlCeTl8OhgIhSyiMVgqkh5YuN6hqZROJqM14lL7VaZ
zUoSjErp8JHYxuMas+Qt9t7rBepLFZRMGQHMvWcUc0BWhQVU24J9j3n/OyJcIaeglACJ5jUnTSQN
Huld5QoxFO2aXL80tXiqeRoGRfQwjse++SRpq8N5mFAna64qvrqcIFtETPQdYHUUcmUoPWt0wk5m
3EQtQ7PsDzPY5GrSBEycewWS/RGbFUabaNcQ5sLmgN1QYOQHnsD4W2MyHwM8Ok2+R+ZJi6ye6G2g
ILIdWaSuldNAgHdG51Kcn9lBZ/JXKPNV7QHWF+zwLmuhpDOQa7zmmsNSFxYQ6DZOZYPkBveO/7KZ
vZQYNZwhVJ0bDQ5SRhQEBH2AJ5WcHEYYyVQBO+tRcam4UwLmVWkRXGCixla5HQnPzPw3LtCiV35w
BfAdMG9QQGHP+uhxaGOXSXNPjvNHkjYgrWcV73SFH6PQ0XSFow6xYgvowpM0OABPstNhv+oFHuYD
mdH17WRkwNACyylhS5MQBe8ox10kXBHJEwpfGwpk0auEUkIk7TTcr8RyBIJCqQ1JcmN2JkZZ1XhC
RMi+KZXknXtoE3uSrDBHr59s8PfyLPSWhSMoioNmMABuJ8Xg5ETH5LGiTjSYCgqUBH1I0WmUeHNW
iM6osFJU9h2cYtQIQXT2ir/5DLYL2j4uNbzbMsC9PSJnBqngUZeW44vY9ceJgJYOIDlSH9Qq8wBW
chkPXBmc7Aar5/xasJjYagTUjEG1IXiuqhnxmBC0WGDU3pLs0IHUneFaNKIHc1/OnpDhLil+CixI
A6JJq0PKPhYzo1fIBBBfkS2uQ4mlfQQ6ypG6IBLNKEZfYNOfpepQD1YHZJeIRACMUQv4E5GH+TxA
4JOSC1oxy7CFc15pgdKtKlafwO1BfKQU8aicbBmt5x3fG4ROMKw2e/ZVTf8ocLIjuMbYyWevIkig
k7ZCnILgBaJZAOI5r9IEg+dtjrO09tpGj1LlC/dQocvDvip3qEZFxUGmVgvuLzLUol4pRl0jzr0w
00MxXytcWsTeHEKPR09b75TE1eD8iRzf8xztUH8UsTjm+A02SLbKa4EmN3uc8uDbOyKTr3DE6psC
cSill5pKXoQvWkfsUcQtNK8TEqTwnSnbFuUolOcMsZktbZ78FPARK2I7bDE0O8oq8kZcbKWy/Ka+
xq2VlDMmbWoIMu9GXb4Disof7oOPjK46ZnYPh9BmBum9sgcE+hrfApkbMk0+uB0G1/RmSQ85qvRD
o5xaYmjEz2Ni8lPj0H4ojaZtAgl5ABlO2qLQHBsS8MxDKOS7jn+DtXJJQ3Tnk+EkJMwJLSdGA0Ao
KJPXXkFOifFlBvanDRCT08jp4mSkarofp0ZAeCpleHRW7a7nlcrQZoqTFefy0XOvIGXUiwoOVWyH
wx4OZTGv2LSYivd5wIafKoKZFjbEy+DEa5UjRrJNYSYukM7sZ0Hvkf1H0pLdKzXWb+ZhE1BENJFX
sy9S1eZLXCt52Ymb8TiNz6gX643YGSzYgW0xmjw8GGklGrEUaLkEXXZJd9rcwJ4YSBFsbIn8UI+d
jcZK+EfCTRa5AI0pYJ/Mxs9lqDhM+MYiZYBsmz5rvqac4XLqaBEP49P7ZEYjUFiKunpuW0cqQr/W
1L9UiARzSJlTUXphzb5xKYyEEnxqaWgcvh4xYsjMPxKUnWZHfYCQXJJUXVN2EHw3OIXM7Sulk6O1
wDwNt0J75dkbmW8ixbHOqvPzDDsAjtgURipATYdeDGYljgIGL6eXkRc+B/R3GSysAMF966FKK45N
Uu+rQeN1oWQ8ucaMZVpXGWy+ctgi/RCVxoo1AoTuvaxYzTCPhzlrW8rWmMupju75CYY/0a4pizEY
5Q6ubiWJvZhO/gBnFR3NvJeh4vYyobErsMNLhT3cRe+l5lTtGzenVplqn9MEj9UqNQb5lso4vkOy
jzx7coK1O0w5ueI9S3ExGQq4t40gvgyN2eWQb9Hex2nWa0JmV3KpG9ehA5vRG/B9O1FkHDriiDOU
yV9Bg/VMBLM0Cab2ivrKUgWHNEw7Gf7kiJZQSVTlAZvzToC6uGuDOX1NtBdWQqg4KJkW6xkWfDnA
1BPQ/syqkWTqpM5iGoSSYQJmB+XuXTdPsHdGK5aeaH0cTER121A41kobSCi6RXWxmycNLWy4DLSh
nUepWXElhq9mXZFUKJTPNJiiwk7mxJDoEyvKr/WEaxpX7goOCwoZ11T6TLuXGCckUtRwjEcngNVI
0v8h6TyWG0eyKPpFiIBJuC1hSYpGomxtELLw3uPr57Bn1RM9VV0lEsh871pvG/uLmg6OrPmJ+tXD
9VpadZOUp4bwlG5+oRP1oRTFdRlinAYW/yWKQc8jf4Lar9SYFCtDm/bWd/XHqtlh3eevVTK/quAz
i3ptx4elSn5pBqG8keouSp6mNeJehL8pJcx0u6h5jql2VHgCbwMFQ7wLuZc3Z07YuvbU/phDQiv+
agdlcbNZB5g17u+uaA6DrYZKRfkWt38785TQIP5sju2+TTl2W91dJZShyucsPxurO2Y4h4Tyqxbj
uz7/8BC67GOcH05Ull6XZG6UL27UfhsmdePabz15m9k+rAxy/Zw+KJq8k4Zfw5J2Cq3U1YtmPZap
W5qkcAN118RQLGCpWvWh6dnVjhQqPaR8v2InaY2VMw4Kda5d1XjfkuKwWvVLm6Ie6MtQlZ1SJtAa
E02hu6Z9MJkTte8sdjlbh/yfMPmQnBQbRsYnN4ZN6on0OcJdW70nmmsR4CFLD5Ycll8QjJ3uxNSW
Vh+z9q5be6aEbQnyHiRDOaQz3R59cjBtX2+5qVlTjvoyXrfZOsUEZuA3kvvKlaB7h4GRlsDUyXAm
0qyGnMxUZqLhZ9nogKXuQnuP1iAjN77DLp6WsadmZ9F+GtiXrCmj2Y/VbvJl45SD3BKCSWHWkPut
eTDqM6dnxw0zZQ8aXk35USVYcuH9aQbXkikioWxPWK5t/YuJ1Oloxlb3Ohxk9Lm+JAgT2nv+cKn6
5va6YOnrC2cAdKIFQNk3vFDtOdJ8PTpZNoVRDptOw8Q3SO5onget5Cw6FgNpt5t9tpiCRd56CnlQ
AMJjl7tKPtIkxZHNlN2X8T5m49Ls3IvZFtSc11qGU3taK0DfwW3W+ETQXdAPbBTLcJCGxLcVMjPT
O5CQUpPaevHwG1GLmRar3041Z1y9S7tgioNOL0iCfOkEGTtBqXhmEfFDdMesiN0605iNU9eQl8tc
m3s9hm8X2o8cE0ZVdiFX+1WahS8VfkTC4vIe4d/oqmK/yp5mHOryz+ToWSrWDk8BLo2yvYqycmdh
24bJ2Y/tP1PsJ8T19frZN1eB66PawS8N1H9xAhQ7pu988op1V/1SYbRra+O17Pdqch6kd9q9A2mm
pMIiJIAwOT59a3ApIrXsk1IwGUVHm6t2qjGpZU0NTlbr6c89GpJt2TTHx6Se5w+9lZcPEbU9UKU1
ioMk1b42L0FWDR74ROskSe4btENHA5uviuU7q/8s3rW46ghkn8Wh6JbDHKeBatOJZGzXTVFxTOX+
sE77Sul+NsNIT4zAz7YcVyFSE4fEpudBa57acv6LYxY3QZxCFCVmMCTVU2Phn4os+0lebWO3GAnb
yxpRwyo91urq9NRR83O58jp+WcWUBHGk/EmW4tVj9LPOT3l73nqn+ae133CEI9YPdp7R1Qqn+DYI
GMumzlvH+wBnDsf6TVLpqSCNjog6K7iTLRYbmTg1KQY/z5RoL3OVebdWnrL4Q/1Zp/ztd0J5Fv2u
aJxE3O0Je95YUXtpcbAUX+9jJ+p8OoWAGNbynXxKBsEKya87yEcFxK5pKYPfb/3Otq9ljV36z/hS
LuJV+5BWn3JvJVBGVzHcpveL9DZmp1HvHZhj/TpwWeuxC1iBk5Vc7CQJ8vrc8W8LfrwFtG3XF6cx
21dEb05OlQUtiZf2RcsCg/JsRMWV6bXUDLEFxweJQad+MQiVip6mVvXGcjfl36nhR6jOlb04aSgR
6420xS8zy3dFBOX52uJa68NMO5Zls8+MgBJ4rK7z8JWMrpruo+xXSj6j7Tkevqd82zeK35FG1bis
fhUwYdwREryjUrVvPbu51ObGcYqcLQYDyw8McltT+5n1aU/ZudDJFDb4ZbweOkUHDYWvonKWjEcj
3+c3rYnZQJ/azOMuWTNXrYjAypITauKg7ZMHYT0YF715wEVuEaSDbKZx7W9patmyvdh8LUEmqks/
7ZWNRvgcqp7YsNZgDz922YExQcK2L9NzgKnSfintfaO/JwoGxGJ+MsS3SUBvBsBESf3MYVa9i45y
QsnwRPtQVm4i//Qqcb/Vl41+rvxrpqsO+6/hLa89gj4VHYDjpJYf4ExDcomafavfqvzU6Q817nkk
4CXuecRNsuRx6a3dXlH3DARb/VNFXkFveVG6JqDd4BGHulPBqrJluNsQSYRPJsNN/riSIjriFvFS
9YJj1h8lgBZKdMcT40iDy+ybGc9tm1Ahku2trHfWF5dK/1r/6q0ft8+FsRd48um5p+FjwNlBpPGg
2dMlKutHKjh3WsOHSVG9/GRHAQ2MifXCz2LWj9VNJK/xciFrWNpeOo3JJkmdLK3OzcAez1JtJCVS
pjEwZH647RS9VdKGZZryFn0vyIrLG5CbY2EXgVllvPFEBNquklylgyBDuiI5/KFs61eDW7JgCFMT
ltniVa+v8bqry8do4JE/GawzleAbQBIoC+KfKY5cndi6rvnN3jbGvhPM+tRdkKvtTPNhra+V9tJG
Z52BtoYFK3wtcic1LItjis961AAPcx/cKqv2/VPNOUg4c6/yyLLX3JrKN41/43YoJTDeoP3X5+GM
8df81Oh+k7k0sQ0u//i5zCSYZWrOlO9KhICbu6I+6KlPCAs16Lbpj7+8ZZLtDSKEAZ2ZQLZrar40
1e9YfBpt/wjejgpB6x+awRE53907f9cq+1i0btd2UIbmE2JRm6+vt+UwAYto6sel/FjT80ZCSPze
V/Gu1B6zKKjYx+Odab+IxQV2s89ZBw6mBVq1R53lmJxUE4sYIFBBB7v5prRHA9lRnhwnRlnOEcPp
ep73h4x7fzRY5xXOlE1ygYYYKbpqzwTEspzyPtKqx7MQLTiqdySzg3rZGNlsP+Kuiz9F/T0X733n
CDxFhNDYl6quHCJ6DbAS5djX4CjGBRHDVNHWF5jZld2pUrk2jWJnaq8WY0Xk1Jsjo4jtH1uyJEsu
j79cv2r1tSwcIw5i7Ue3C1c3nvPYKbJ90gWjCCE5uIYn05mpc2heyA3OCmLLpNNa3XrKoJvzmF2T
/k2vAHCPvTR7E56BrPi32HtN/mOia6XYMZhSVOaY5JhvWNhyV1rQ4DhtSyvGruKZZ3qRmUd2SWft
50jchjqGP+HnI6iFfjN91//Mdcib0iRu1gVWFnYdw8tzTzFcH/9GxtGIDhsi2MQ1i2D6aTNGNRKc
sOnrXvK6UCS7uGp/wTfMLNiz4KnPNoj7g0aPr8WKArgk8y6nXIGBAUoiZfs2Ltyie80N6rxLCI9j
NjI0mnup/9ws0zHSQ0neITXwshlWSJxp2lC5TgPznC+eUF+3Xy19U+kEl1h+3yJs8pzLRuXIJd8+
xYhuXLkmJ1Z5Qkoi6T89cOvzKiyw7V15L7PhHC1odh18CcMkdZ0wAsvPIrzhSBr5qiABAl585gYy
IxLs1FA1vvPlvbvWXCxJmJLbwpgW/RrF24wSGCir4KgVjjZELhqdyWA8B3YE/9jN/X5FLambH7F2
6gWJObk/J3xIy4s6H3kSihaM0NGw47Wu3Z/lAWknYK+rircU8MG8TotL+pPGHqm8SvDdAiRZag13
WoDEEGOYO7P9raPzTKy0vRcfBnhOwtgcrtalpjBy3BkWuQOvs1S76B532/pzxwM/kP2a8oO8PC5I
ilj9mzpYe6/JfHl2asmNeq8f9sRWy+k/a9rnWeUuM0yYPD5qU7TbTCuIY3Lm+8dq4Q1j/dRpNkCl
d8map3jyuiZs50P30lLKSsL8H7tnhBRSvMWoFS0vuo0Iyj/MvzF3E8WpZRLqQ9Xe4fKx5nA6DPAH
o6dyR/9q2UH5LQXJ/YQJxpHwxvifNbwvyqN41oghUKfH/l1bg5q/keZt6wZU+VTFSsgMQhWnwxYf
pf82TXY0JFuEJ+iVuedKBpdhW+BzCPI7ZMfRe4n1TyXlpPSG8ghYb6u/SewW/VdaBCCtVDxby4si
HfvOzZcwkgMWPuNP5KbTfWTipxk/AXnpPN5l/1RG6lteWTxkzV3ToNVBCfJenKOl3XfGCR57R+G8
4NaVRlBYv9HAB5ebrn2OJABYj/JfXT+xShRGKOJ61y5HveaaXthb92b+3So/mv50x/8JguJkU8vr
f8DS/ZETu+whTUKiY2xHr0P4AVRcMsBQsn0Z2V6m0lB+KfjKZ37zhkE6v4E37+Bazegm3+BNekoO
jSVolxe9uGU8U0lDmDhRtfOT2A/NudECc3WjxQctQRBGGQAh3CXqRnYZ3i7yjYJO3reKz/NmLv9G
roX4YdA9M3LGOIiayqWit55vW0LkwdFub0DF8/cYt079LsSNr13u3YKkciOYOh+oesby8LUZxyyi
1sAASxidlqFGavnW1lcdeiZ97aXfjQJ7Hhxzhfc43osIxF3H5thx6WiNZyu1O5Y/pD2YsZddt+5N
E+ArCjch0fvvZMVJecgU3azehF5K4vqnfh4JAEV93Rd1wrZ+LPQgy8NCcWxmVypyLNLFhsCyOKP9
gtWXU4jeb6kM8zHg1TRKH4RbosUQOKnwZfs1+VwHNvUSbkp1piTUzbOCzE89DW1oq98z/3LbT+a+
yXeV9BY1L81npUaHKHuBObkvPfaISL8j5qt/708CSL9bNEcrHjvjqExc5gq25Rc7elsSRCG1w5fA
rKYwaG+6m0GJcRL3TM4GDPm0k6d7AFLq5jXabv5pb0xUzbNYyuNisLQJf+bZyrGh7qRnA7ND+Ss0
5aNW8N4WYHkLRAbuqk7VuDmOa+UORnMy/3+909hQ0wC1zrOT0NJU15+C/gOcK8aj2arvEgDETtLH
O4ddl07fwdpzDVkgz3qZgxLRVhP3z53WHvo12atV7RhjE3ZN9CdnzT97sr4kNQ1aqOVdbqSO6EMj
z/1yFp5peaoxcbHsqtgXbLNXhEwISHeW4tbJj5p8qagR1GNkBazgtOh22l5pjncYLnFl4w/Kvvyh
Rj1MNUK38ezVl/Y2trE3rn/jpLkoUHouLjDnUPBfljVP2bQxWIY2cYhv8yfd6xR/s/wKqkUf07/F
OKhQJ4s1flTCYxlve0dY8ylvyWAepuM68BKXYGIq9hpAajU91092/xHrsp/NxLq1uR+b+SMQgJ+P
9/ou9Wma7os9QO1Co3HT3edkmXh/rqClW7y45XhtthOYWrRNH4p1S7XssY72Gb9a16UnId3IFu1y
rgmC7q9JcuLenFd/s5mxHvS/eP6dUVrHIAA7BnwiKExXEccZ6aJGWlZMopbDUXsfemGGhzv6sAJ8
D9c5DqvpsILEQlZBJWjxo13BX8Dz7HXluBlA7qrX5JyC26FegYn22wYbd+IWTkfHMnyx3Crytrtd
ZHg1Bs2IFpNgkvt9vZ7rHxPNVW5OV8BlUIppukrjQXrahgfqLPBQTuaHbsV8um6hBqUZ2k2MtuHX
ICqlvqi3RduXOdl9e0rudjn93Jx60+izcIvuWdhPqF2Ik0ZOIKk3lUefOZnvaBbuEh8zpgyZAYG8
FosoNQijmCCpajdP/ELA6/6rMD/GOTTV/UpSEXVdy8+EJrCEwLtMnOViZForvRyaOFrIG9eSsJ8u
ZfZqG6d1PuewrAC9+kEM6O0Ad1u3g3Vu/WJMQfvficaBPbkx5DGiKOQzvkzrpVVuw5/9U6TGbkw9
I/puFgCsNL0txvihcDOs/OYxeaubzwIlmD0fp/96f+fUhxTVBlfC3jVMjvXQTgqjxEfO9MgYWfjg
d9qys0ObpqroUuRBUd3s6aGbPKm4yHDLY36kuNjSrLf1vQX1/JXZtcE9g+anjn51y8ltln60yrns
8LnL+nlbXJ3Pe3FIzjWcVTC4OtVrOtOWpJRekn407Un+svg1Y+4t5U9Uv44kuor8ygoICQl7JMRp
qzN3ENyfOAZ75RDX/VF0cIAkEkExlvJ+m9gkQI6B+nze5YHZ6WQUr/kGnY6cZUQcUPS+4OMt3oi+
WcR6bJnjVMO1h4dNuRSts8yEPgcEbfjiGJn37m7hre3HIsPzO0L7Xe9yChQ1tsf2oSFbaRk27vtN
rjJYoCIpnBrEj5EBpY+N0Tf76J8VVpPGGbRw2Tztyb5O3Wv7ltkOzwMgKGCFEkNuSX9F9Y9Usqb0
7Y+KQVN574BZ4iyUK9tdq12MQrZ0NXPXJLKrXtMKOty9z24f6+pHUYgTSLa+WorEL6DnWKxhii42
10Gt8KHPgRgOzchGY9P9oR7b8QtL7oNJ5rfYfAkac/uKJtQS1fP8Id2TYIYHCZVG11CoOfgph4a8
X1iV6o2gv1OsoYq93zOwCmrjReNpi8/5+tGm73Hi2fI/GYouFW9Gbgf6wyJ7iwH3eCxA4G3oH4o7
5NR4sRX5ayylY9xy00QEPb5aYPtS825kHLNuMn4qhKBPn0TmJ7nLrlGhMrQeVp2IK4MvB6G++F2i
Q5lJgQx/nUR7eeYDym7j1Pp2mQetCYcDcbddGrR0MQQoQuzpoYk4J2LX4NVu6u8sOacg03HsdIhI
4i60utJZaWdjYUi6L1161soZcdCMJh+7J29IbDK8I32sEj/bKmYIcG2DW6o1PDOfvVVHj1PEAA9a
fhmKedco5mmE0SffWXI09XGMb1RMwnXHNgKpHfP2ZHas9/lT0pAIMBV6hwYKxERtwtyg3MZiCy8L
P2FXhHkGMRnerObTUgKeS5ZxIEVpPnX1Z2HzTKQALkynVlKfFUt1KutR6t37Rz09iuFS8gfGxSf/
NTNDxmg9FuInakjLfstk5PkKC7j6LNEfn+j+sg3EHLHsMidHqMI5KspQ+VMB7e3EBxlp1w05ZKQK
tzLeJPrW7WPDUbh91vZXH8f333Lk+c9QxRgxa8JJmMzdqaOKp3lJUH6VH1zZlgKcaBq7CYl2aeb/
egMItVjItHkDB8Gmg4AMYuBd7h+q5K+Hh1/Zdqe/TfTuf0KVy6afR6j1mB2t5UyULeu9ZiRKu/ep
yA+ahSYryQ4qf/HYMo/UYh7LRbmNZBLMh0o8R/lVoGWMo1e5n3t3s5XLOEyR16n3abP+SIosKI/S
8mEr4NcI3ZyRH2V8Te0nVZ38pTj0GzxV9FjFIEra4xAfahXm8EmRQt3yNjtyjem3q70EdsUw96J0
mHb1ap9KL6k6MWl/G/WXAGJKh70uoFt2WUfjZAXynpMIWz4N83DOSvWpIOxhR31ZUh50YhTLb9Eh
lxhWGdaZOvtq+5x7LtLEvhFjzTu3dF/Gkr5INlx7s+l+pUzwTygfta7etyNv+DDqnGvm9ziAlHAD
K7NkhWNufUbJeqCn7zkeD4v6YiIrrrEQpO2bLsWPPaB2x4KRmtJ0SmH3gdMs2alSiN2cocXXNTnx
G1V/Mo04vWkCgVAbM9NXW70XdnyrTcp7BMLR+luNc0/Vtb3UomYst7dNvkNAHDmxTOu6ei4SmFyE
UCK6KwPZG4XdvZU2VXqSNR3EPOEFIFdtJyo1HO0kctrMzJ1RbqcgGcRX3JmxDxOKamFNTlaEgERo
E92hCtN9dYkkfyhCodj421x8B7M2v0rc75F+Xadn1s8uO9oW3ok2dSsUSdWXbgjXpAhh2+kd61RO
mL6FE8bp4r9UetIoKWIJxSpja/MjFU2QcArChlzBY7YMGjWBbf1UWNKxVaTZsSTN08nlUHlRbdca
bqOeukoVrtqnbsF/qUEx8DSon93Cil+ipmgquBI4S+tO0JFCXGuOSZDR1rTnLmneDEO5xdyb8aB6
iNnFIVP0y0TwJjDByhRrAWHR6c4YHKYGXIH2IRIyKpNk2nd9+TDNo4DVimC7CBhOrKBtZb5MDHOO
aZWRE0m92HWtULwk5vM2bWiSUc1WF4Ln1FfdtVRtx+IUkZbmrPX/7IySc4JG2mmsaXDS3cVGh6pr
zY8uPZh1uU/jEW/cmILvl4EcXfTJz2hBsbFlaVRSr9JFswi0JSmgOmcag7PDFGkqISUUGrfFEp/w
KaVMnWv5shoHqfNV+1DrQbzcJusoxrsQasfbNjTDI4917A8UdkBniQ2sPpPAIzU0YArSLMXLFg3c
XzFfaAjmmq8IaUq3f/3SHcBX2EbrwSm754bWjJjt5gK9LZlHkTwZutcTNdG7dgrOBNGbcrOMbBbF
FrIB2BiksLRaljfiaNA85A9+TYDtuJquFvPjNvu4tfbjmvgjCoRRZbFsX5PZa8cxbAtt34pBwL0x
MmVoDhE9c/6+tk81cOpofZuc2wy/w/RZDDaBNdpH0/0AnEVddR7i9KzUYaHOD5v9KyzA7pINpVMP
q977q8Hn0Eh7K/nSBKUtkov9jLSoQ6H0jWNX8qdsB1Q+ul2D/MXuos+uainQySJEJKjxFkW4Um18
pqayMflQDNiPb4Mih2qW3NYod6LWou1OOHqUooSoJXS4U78GfWcS97nUo/0zdY3sjfJquZISp56i
R79KjR6Vl1obewolmwHZcCbTt1DqWs3/AX2QNNzkWykj6expBDNj+4gEW3NhAHk7+rH08ywLx9Y+
JssCk0f5DSqmGUK+XmKwsUZfnKSvfaC2uhZIzibgG2uqsmO2tOBSybXF1NYCj4x5dZIg47RJCTeU
iMtYf8yK7adWfkGee87T7DG6GxQ1cKeR8X7Dt1KiujEMQ/bksRp9o7krxM6LfpRFZj1tSDvr2bD9
6i7aRefuzAkx+VGyN6bdZpWhjdRfZ6ASbCcZ3qQalYJ2G3jlW+ilqOwY2QbZM6bPafsn2lBl79SQ
k3UobRLGEzx6khsbT716XkybWadxabaOVH2nDvwV//qG6L/IeMhRIHQMypXJlG585lLLBiMZ7lK+
VU3+olircVmhucESClbzu3pbyTW3mC5mczWSV6kDpT7IVX1/4aqU3MnS+GoMHjTtHU2LP+bY0WQU
xInW/jVI+XNnst7TOA60FLKiBYXLZWE762DtqQ2ieemvJxOmX5hx7BsSjm66TNVPHn0lE3Anr7C1
/iIymJmwyww//gBKscqK1xn+Nvo97gj5OonAjB4j5axFQ3LNcW5qqBBv+rL9pM00H7L+1SqCoTB+
9TKlZmUKdORidPn5KOVr7WLM9AZMBcSKOzROPjynhuoY5MOas1Ogxs21IRzuyjvyrtGGLDaaX8tL
hwKI4Vq3pzVB8IR61VJLWP7SNZIuNBKU2B7xduZKkwNP124mXOo+1FbwEzLMnhTahYR58p3LF9kJ
Eq4OFYjM1t38S0n2KxWOV+F11Xze5n0aHVXr0uuZE3PE5NPr1D1BOkEtzyVEqm9XIG+ITm1suY6k
6P4kc63B0CRT/m+SkkvONC664yL9G2fb59B+TEXrS/OL0ATRqzPeBM2tckl/1Jn1ygI5w9Rz0haP
sWHp4dBtZIAw/nt1NMKbKo/89yc1cRAxMSDz0tb58JCyiZXldooVkrrBKTRAoGHKoFXXi1UYdxWT
EpRyWNSf20rixyKcblMdRfkYovpgLwU/By7Y/NM00U7xG/s7HAgPqfyVIwJYtd+ZYPIDXo1aK1IX
MHxbDSynIB3FdrDpr1Y3t2wSCBKCvEsrntEVsPZm0m9pGShIUTcitE+zIIn9hnyYGgA7T8OpWS32
u31rTddFXnG3TH3aEKoKoV0VENdiYP1sCUQx+hXMQfOn6S9pTesJZUC7m5JqvI4JiD7H/gKvFSfK
6soyPg8boCp7kMesdaZGvJrIUDB41IZ+bSotSPG5HDpcyRhXpCq0SuocJQbvcbV4YTdElIsaJe49
0em9acj9Xbe3fJskxBuhMsgVFyDoSJcOgRqfFpqcGlNYu1bNLpXkFQhExpqAOU1jXTQlmAXZwvVY
dKE6SUhaFzBABrHHUYpv8VS466JZD8Oyfi4SuKGmy51rqaiHa9N+ahWq0+zlCcQ17966+6bcq/Ff
bZMynypXjUFUNHPu1LZ5VXtY5eKiRs+o1Asvz/61FI4sb2PHpdm0t8h61AiwRk84yjQJWK9L/h2x
fHXtWzJ/KBxuifU8GG+LDqqrvMiAhtldEfSWCchijT/H5bE52zPegShp2wdzhWSK9EIJzTRRPyPc
qiXEabzBydVR5NoMV/Lka/flboQ4j7bWBkk193OXi89ha71ZbTE0R89LOoVaZLplvijPsvUTjZLD
taC3afqKRIpeBgNBRqc1JorgWfrq5BgHSvbZ9+VvvCWgZG/N1u/bLHqVgBfk8TldgGQTA8FNrxd5
mJiLyuuDqreW3ZLHb8c5ZOmmghEgfhBGWMjfa0LJoKWhK9a+y9Q6AV6MmyVDJzObYMtB+sY5rtcc
mGZQVX9aZUAwDkQSLcp4lJdEISz4u57fjBGfEJi8EDb3XR70axkaoHjx+FmTkj4mzzixkLujQpz4
uDke5pdxRhoq5IptJXN1EBV1gx0yRRoOjNEg6GBT8/2nyTq/ah+hZQs2edv66E35Ka7sf2VTMkCD
XxprKaEtuIc7IHoMyrJ7HQzGOwC3zJhOBBJnko9uPB6WwMQQhYJZQIhYbtex7XTZXaZORcYukaA3
ILRLDdWLbiD/bjI9egf45QBrfw21+Zr4ZtFxKAnSUcL28itBxsAk0pM0ni1qaZye/cJd2zdyHVGz
aLFTzqCcpCWP2LqUkXOSZa6s9ceSfyr55g3TsB9lRCCbdaTldIeteFEQtXSWUwxpkEYrPcbAM9Lb
GvONtcqpMR+AIE/dBPBtGVclrkPk02U8d+8LPbLVWOMfQq1GwrM58L8r2A+W5XULhImKr+PF0ok2
bP7mCCCvXuz3Me+gnhO2bgmHc2kIcBnR+JgTFjJOz8ja231f2Fa42S3wayIeqgy0j1lIduPabk/a
iNLMUjrExvIhUhmGs97NMp2tLuYp7OWJuRQnSq+jTU9s2EIRPRqzAYBk6mfJtG5m3jpKdK7X7sFg
otesxO8twGLL4Rg75jbzCgRY3L+1OeKUeQlroV0oBYS6e4GHXPFYBPP8q7bmscxsT1h8w/Bf/HnP
oLtdOYfx1O5T/lpKj4Z/eqmV2dezfxz84VqXx9Q2w6gPWI6T8aS/RGh2moZub1Qrfa04EdjuZk4O
MuxDEn1EHacjDwrimiTdHppY9wfYbbEsQLHWS0NEXD3TSmNcDaTe2K2hnmWn3X4FSq0hGvdt9c+m
i4n4h/vkNKONq37s8U0St9H8QQeWpJ+xDJGCjm10U+lzJqdbGDY/KohGR3VEvrpzM2Eiy1CPw7kB
8efiqmUf0XxlPK0HMKyGtxjRhWT68iDd1LoL7UTzO+LjnfXOxWhLvGdLDzQLBfxah5P0Nrd5YJBk
a6dHdXltMCOpE71uQnastL/THIZSdE4xSYCR95d+5mDPCGwZv219TkKhRvtcN/8l9NtObREspqBW
HMNbhfGmRJCn5gYqM4QJhnJMmYME5s2oj0/9dJvnNGhWrH9Gc9CwEGAK9AhUvPvgR8EnJU2Qnciu
TLFjR56wz9egZaxJsb4cctQeOihdmdw640tKb7Lh4i9Cvvaxql9q823Cyystqa7jR11teECz+Xtd
arz1TfWh1Nm1SQmx7bXhqizmS7LJ5BeUm9PY61Eqjo1NxFxPu521V0DFMrbK++cQJ/w1TSyIHd8T
hhY5Tn7+x9mZLceNZFv2V8ryHdWY4Wi7VQ8RiIERjImTRL3AOAnzPOPre0F1uy8zUsFoS7O0NBNF
YXb34+fsvQ6iJNbjLbljxhazZ2ZFKy9Dfh5Rytw1+dF379nM+BlF4W3iTbbJZdGEi9oI3wwSp939
ID0S7weFe2wNSlc9AADZ6xBbuzX7DVLy7P83dYQO3Oi6k4wkdURpaw/tumZzIkQQz1SR7tVicEYj
2Qy+od7RLwtNrFbjmQzqfiEaFLiK4jF3x8oqN4Y3VVivqfpixcdRNPO4lBC4qBWSrMT29sLoX1Cw
Z5G9aF1E5G4vk1XOpugoc5NHpSSbzxbY8cK64btIp0r4RHcgsunzgb0u2A0tpZQ1sCfOPWsti6VS
0mQxQF2a7umXs6zVcm4xmmHjw63bRgnF5Vq4mz7S7vXQX0aG5nh2jxFjlYcrRUJZirS90R21XKXh
XhLuHWaIOnjrOuvkDd8N7x2rL6V8dqGmITmqf6cYp1DSjhV59tLK91Ivz01dLDNTNu+sPkIJ5Vva
kk0cAKekW2JF/BF0uK46CG2JCPUXy42gzbYFzUDj7j/huhQjKlUitieikCicFViBm4b3ZPTL0Udz
hGGyT78J8YLyb9TecooFGpKH1uklYhgmlPxJmOMDe6Ybk1UnVaiN2J68bzFBSfVrP0Z7K94OBZUO
L3OCNMZaYSEaGtZRP6x84e0ltAZFH+6MMN+onoFHpjeWTa6qDv6fRWwUZJ3kTeGSNQhy/6mM5AXk
WB4BvpMAxXBWLeuk23uVO/cor2TjgC5/DB1NWE6cdWjoqkJ5yUfb9EmtgHiVvlVWOW9sZtQ1HRxI
XN+oiNs6ugGYuNWc2CNJe9C6ZybeRvkmhhvd5aXNsVkS7N+NPvgWVOt3BNi5d8/3odsn9NyiurHZ
MrviIU9NqjH3o7nss9uaSEIpSBro9aoT7j3jK5XB6UkfGSJ5rY/mpd4wSuIcYaKdI5UKc8lRNFHP
A6/iAStpsomrDhYdSd4wdEp27l7gFNRriq7bWLl5R/Ot3KmM7FRV94O/0jRHD7RtToZY0R7rIiOE
9tgILLLY1WZFgSUtW8pUXTXRz+OJvsRuRUsPYd9gHP+Gpe3GltOVp0TqalTGt96864jN8vFoS+9J
/41yOFv0yRFKUxzAvIYY524WLinXxoOBblNsCpQPolrLvvLaVjki42TTk4hR041o3z1tRH4evFlq
TC5cYu2z4YI91Vmw64GA05BOvPojmzVXG7c6FfyRWKLpD/hdyKIMi4GFfDhIDOxWNrAiKLOg6b9j
Gart90D7qZjrsaqOiXGgkkmZeMBvLBV7v0wdDUd+aJS7eDyWeryi5+uipHakJacyfbbCp6FkHcRr
LrZxh5a9RC6u7UvYVFEpSFJO9YplZmGdCpx4UiFSnzUIWlGhVaO1K6WfGsjcGN+wWWKDmURKTZDj
zRcLHEQ+XLqqXtNnaJ4E/oIS70DHRBXH7RLxs2qKude2TjbudTPll6nIuRREAtZWqSC1iBAVS2Ia
r4f8NlFvVeIbeVWPG5ixJPZnIxwkq8fQOj5NhS9vkeU3OHQDspLGDQkjXV/V7aFo5glpLu9e9xZF
SpCNOlv/KKbeWCRGRPQooe5AJ4FSyb9FTD6LtFfB/plqAvoqqaXwWuLQlfaNjxSF9rcRYjybTbmq
8Y6oDgQHKpqSwfKKsqJwk3lQpctu6G7ziuLGLmi21fA86E5oGnM12tbhqep3JoJRNTjkssSn6UfP
eaLfWELw9N7s/FhK6ca0qPKWNqpMrJHSK2HHDdty0n0YtckjLarYd8ZabDLbpi0gxi22uFlNXbs3
nmT9p5Gk6LrMTeCNj2HxYitNgm8Fq0PRKQ7uVGdQa+QP0UoKEciKrTfdUfPKNp03j16K7DTWv0Z3
F2mdP8ptcxtQjmkswNHlVmo9bGLSwi+9By+cvorgZNjBpuBJq66ypOoy18rmptZ2Qh4MiKiEsKFX
0e0vWst1tcdsTHD3ILzsO0YNBAAUBJa0YVuE6o0bAUpuDUQlw5g6Q/tqGBrpoob0gJev4GKRTy3Z
+XcNpHJrrtrDjSIPg1N0OkjO9DYLY8gsPlFY2tZkV8zW65euqOm1VrDtLfpmNdIhTItK3J1knpq+
egzKjNFeeTId7gwYK3qtqkdPUszHidsnOyb7e8drjebGVkgceDa5BN1Gtyl6ZKJYoLCkSMO3Yjwg
7YyU71GZzccKUgF6+ILa87PF0t579wVFIAPjhF0u3bB80etjaWKWGPCDdX3ykVaYnYfKJUZtUPYr
xZNFy+EyaQi/uvrN19TbslA2YmJB5Mkxh11kZiJYZ+2pJHFMTW1UoplHEkxQOLYUlkUsM71hLAvz
neZGcI7C/sbtPjwsyrbPBs53T3ZLmJSKIT+kJSI1/PUtO0/6zxp4+zrl4E67x5xSiCY/x4rxHfSR
lDU3SRw+ax5+3DQZ7ix6CdyTNV0TetY6Oa/22MUInxRcDYuKsVY2dwJcD7L9wH8b6hs1kBayuhBW
c0N1ZZUDesrj5N6Hl0XcNCJVgy1IiE5nBtR9g/7Diw5J4njIs1GFBgPqhuEYQDWfEWfDD0D660vW
MRnHuda587Ba+FX1ptb5irHktJW/bdg5aZE0N6g+WjGl68JdqWSG/P5eHwjMzHtB1tWp3GGcW0lM
iA0dS0ran8n0wQVL2patNPMWwU7h3nc6TRlFscqn8IKsW5H/wPLbdEsR4GajP5VJjpx7xXpQqEtE
RCKjSg3PKLMOMhq+kP2FEgFzNvEfu2XfE0pgecO/6AexM6Yp6/hY7a1OmjyRJ7I7WfhQFEuMt3jx
jwHF0IHd2yN6UfgBMnfdeyq+MZIMSy95EM3CHe4UmCzSDcMSS2tuL0vpR1cjrAmXjTHvyx/ovj36
+8p3lbvxu4dBuWnddeRJTh8c3fA2RntqO716HxfLoXtPk4WdvgRU5c0fgUFx6qmmiho8+8wV3ZMc
LyyaUHU7lQSnlIKnSdnPjhX7++TYJ2TMhTKJPINbzyKwOURMGnZ7Mg0n7fdq+5Tq96I1D5Jn/MhZ
O2OxJwZ25HZPabKSm8fC3zT2N41gOScPHrdutqhs0z2IppurFS8twOPRqJjA2KzQ8k/vGutgF8AO
K1T2WWzpW20y1RaFAPlJWXxewjhPlIpItNrbBtKeMWSKGhNyjIl2qEvUWFo2rBtJUInKqo1rZUwL
zaCuWgRY8wLblZJ8K+S3OBxWBV6SIadLbzmOAHDagF8ytoPm3ihheVPmxTqWcEvF0krBBCAgwiS3
/tQPpl/447sv5sIND3JW26SYzU2uyOw8FNTTZDVvbIr+FWm9vHv2IxrZpyoBjEltQ1lptnXfZkTx
yIG3pUFANGDHK5IfcOdufZlNdIYnOPRPrZUy/Q4rASOnT1a1edDUg6rdCFJCVCBl6zZmq14NO2Eo
M6Moyo1u+a4T+sZ3ahMARyhzlz4IKQqLPm+8VfQ3TxXrEI9XNFLRjlDgU+XwW40hrs1MFU8WgCw5
fE0Eqlef0syg6ivSt7lOUCvGTalFu0Sr7gMdya8UP0pesHXRZhiStzeqQJuJHBNaHa5t4a/VEUME
hLU+GxxQGy0FwPQE+2emlU95iJ+hW2TSrduAjB4SY55P9qOIKvGp4VNtmVy1yalsRkx0RWGi7jY1
jfus78huU5rPZi67RV/tMQsEVTJrCvm7VLjPUkhZmMqUaUI78I13k8W6jBcKwny7uumDpRkQrvjD
Ty8Mt6mNgh2jAhGUkZGkGyZlZ7pq7GZhIWPzlXThmiffC3Y12hxDJksxxecxDtzUtDdKCdTpQbXA
yFlogSISu1TW6sIJ8cTTw9zAXVhJT55aOjaVgTr2EWycPK4IWXdoFM44UttNh/fCRgYiUZIB+tIO
GKJEcmuRNSwRmDYBkiJUgTONemASp4tKL+7cLD2YsX+k/fNNn4hj3uzCDqhS03wgpAmltZAOXmQ4
IDe+K66/dRNTnkc+5gSifMqQ9owc1i5y0TiFPYLir3FUykSc+x2M6gxlGnnpmFh2h91mJs9fx28Y
nmcTMvHUzfAMXkEmXsBR62e4uzwKW0NWDRR8+tKXHvL6rnafrtzABIn73Q2cMe4K3ZeHWFOVrSx3
+SQQVcvdoPohUkSD6pAy5MVzE3VYY43SIKL3qbl+NJ6grKSPPuqDK9dxgaGqn0HsolpNy9ZGnTP2
+wmfG+NnpwS4HB30XfiU1EURz+mXTs3TlXYh+Qb5yqmtS4/gDGVX1po5mhYrQ68D1oXdZXqujCGv
X5DLQy19H9Gek9oN9tqkibetdtMpN2bz0teADio+MKlY1TZeRdwgQf29iNVFKNnvrGKVv2b8kphL
eZrmrCD3oFcn1Rjm6kCkZnNTxZ0/fEuZhqsXrVDWAfoP2cZkHnrmi989soZifsKSORc4zNy8p/VE
sw4NaRPrFfJ6yO9jQ0SLcZ4PW8OLn8xM74GOJFYJ4axgZL/ILbbKdF005VqJ6k3qS2iRdJq0EhW+
x+wP1GKj8rM+xnmnUcX9+pVqF7pnnHdEbvMozpJUHmnE6N8enGTjHrNVMHt1nqp1VM/kFdISefZN
mmOtQys723Sz+8YRM5LTc2/105u/4UHayWihF19fkfL7N01sxCD4RFFOzc41Gl1JdsOJ+RgLofmR
5EuV2WkqF85J6RARf32u349ZTZxRQi3Xz5tU4lRZ6Cs3Ii2xekLH6KcU+ddn+D26VTPPpp5aKlPP
CgKe0E99Ie1NlND5DtXlFXT3dJi/TgyaeTbp6MhLPIW80G5AHhKPr3F1bcr5/ZypmWdTjmtXmRlX
Wbwz1Fm2Z2UnwMLq27Be/hwedFZ0w3G/eVfaq1x6TGcTi5SB7woG7iMidngqH6Q7UrATmDC7cgLV
vDB3nbfm9oWkVpLlabee2q4hn8koh6TiO40LvpeWOsttjaS3tyAhPJVW0UqjRQ7CDt+bxm4PKCg1
sbgm5t80FEFbNjTrgjYKr2H1LWDHl8DJNY6Ff7SVeG3hH2g8WP4DtcsOLK5sqHvE08fuTc4fY2Pb
/zSG6QQWGLhxnaR3ofYkwd7MF2ikvIPsw0KbRCd7tRPY5r61qD5Tc4OLWm8WiGhP9DFfWPfUOkb/
cTCWMtCVCAjtTiJMbhyLjQW6BiaqjfdcK/gMEJlheV2MOk7+ZdpRSFmBvbybTLpk/392FgoqDK1z
+gXJO+0NsGF+7JoXjdWeiIgpJ4m2MWXEMT9Qye9z6BHSBplvKfpZBxqvnbkQxlKyauQquyfrG6IA
Q7vVCI7YhTTtmoIYNsqquzGhUTXRfmK/JdpDD6IZcaL6XuVMrWRWXEQqdLMbUeF0r4aOyt1vlkEy
7jG+Erf4vjqTZZPp0zvGpYfTTH+KVf0YhDsvQ2llHxJErWAuQhKP1aIebipVRx18L9R9437QIqnu
D1pfLIzidUy3GNXQPzyVOPtM2sXkTPvgufBaKeRH1fuIiVop7ks9aOC5i3s1b49lk76qkeXY7KQV
AskkJXMA/RDiyLCNDHvO/jQoFz38CVIY7AtmInxV3RSsR770qdzTQT331on7Usn7lO0ZyaBcFxCR
AaqpMHIQy62jmLVM2xMZjdR8NATdKVcVdSs0y4g9xxA6Ts7WQ6P1nvZtwGKCDzCsHsth06RbFd1K
iYIeZWYRAhMIQlZlo/kpQAG6MiZavZvT6NwcyTHRfhFnjNUfG32XJCfYQop3Y5uAl4IFG5DO2hYV
7sYIv6X3XKnBd+H7T1G6TuW5nT9G9SlPVUdpvTuJ3UTSthjpaTCXirnf4FeqNH/VZ9EMSX2OsLZJ
svuv59VfvTL+OvPp523i+URaYQ85QmEYP5if4IFK7UtQsXtCA9sijzapI/tsA8ZYOUn6IVFgCcAj
RV3R+eUM6VSv4WeNyKTF7q4rrJ+Sjmo+qSeLz0tO4lQmWcHusAXi75+Qs4Pd2PrI5HHsRA2yWLOc
ow4uLGJkhkd0o1QVRcBdJ23qeCeJTZtsbFNBtPMQU8eNkVzF1Skf1kNYHVvSjLFNAShv6lVMOWBm
+P7JCOy3zDXmmXiv3K2LiEzGNJLU91QaFnndn6K+e9Xcdq33w1yDytDHQKhVb6+PP/r0Rqt31jj+
zZXrLODqRdmlOiiQHaKoEQnh3nxWH5Dqjy/GFXTzhbhcM6bV4NNKHxWSIrSQU3gv/Vv6Fv3Uf1Yn
6Y6NVq2sxFu9U66daVq1/vq1aOe8dt69pWoI4HfdT5rGMftT4URWfafqEMvn5cb/aK5wjC+syMZZ
D6xQkk1ZuHK0k1Ima2tha9KVF6JcOvRZYOR3rjrE1hjtfAkpXuaBjKuMBh9hFUNFrGSKyAGQjDQZ
jUVHEt+RaotOj2bV7Osq01dZXGcbJR3dK5Ha76Mn/VdI+en1NXB1Y3pyqbduxGgJJFZRJm60WRm4
xq+Hufj9Peva2T2nso1+P5b6Wwp1+MVAMZYg+hAnAww2vHAmKh2feLxEb7RLUdHk0a0UvLnw6SV3
RNDXO0m7H9GKSx9RQSUiiG68ivJfKS1FuvEjplmF+kCOC6Ei75u0jpHYjoZ8Opj8HkW6cikCsxOH
tBhV4s6P3xTl3g9bh8zpnEW1VHYVwDitIl0eBc9Nus8Q8UNUsWPWDOVHSafUpl/a0lPuvymRfCpH
ir9h4rQ+Kk0FHrcdUrSRGroZPhX6qaXnep3skdz0Oa0w+h95ALyerhgNBbTB3kg2ai/2PLdd+taP
j2pJ4c5P9mWPjYlcALXykLJlEOfWlRj5QjyOUO/Po1SuSckYZkWRqV75EohDXNnfJd171D2sTBs3
gTgMDqG9siP5fSioa2chLStiNyCukbe1l5v3VhlVByqVGEqSLLPh8KcpEJnYcpDfRQD0hGUcv/7W
LiHaf/VC+PQ9y9IoM0cM2laqSqq8o5suo8G8lxrilhTVYGr1HlbKgyHX5Eg/kkJetFKF3rcjrdKQ
Bc9IrtpyIK58/OqlkPUsKu78pGo9v9C2fldJuHTj2tXoNpBKz0EmQ/sKqAq/dypKfr21KAGaqowO
xmAy0OsY+Iul929lFE/Cqji/MSHyw09Nq3Rbd1gmi0gtT71F5KJmbvXQ2WaIOrpT0FdMgw5MRIBY
Mx5h/zSicq/MYtq0fvx1KtZ//fzTU24UNQxlyLQ7szGhNVpk5LJlBnQTG928cS3KsxTx5PyHhPbZ
EBlbGxhPw8HTgqlah6qnCj7SJrnP42GlI1hPkEb69CIVdJT0UB2XZbPuSop5+JS7Mqd0A9rTChaJ
Z26+/lLEhXtQzxauXrddWY3sDDRYRxETxdVcfnFf4JGHFImA5AgNb6hYGxppRQfRbI6S/8O4z09B
+9I9SuwhqPa+dnuGFTin1biVELNx+zgPuCGa0oBRejVLoCxrK3whmw1+WJ3Z3+qfUXyL/YDv8CPO
9iZpN3ZJ30qavLC9fCPmlNDjDGyZEZxJ1SLaVCAm8L7TrXCFx6BOQejNih9Y3kt5lhyhmAp9EVUn
MDaj76Eg3VJsSa90mvjVQOo371qdwPuf3rU6KEU2gv26Bee/1NbRhgLWLZrbmU+fcWn2IGgSp8/N
Dd125/7SRi47k+hSly9NGnaZZBkix50Rka7JwE7/yknm2GMdQDpznRzei7bA/riK5/hQDxhe9vGK
IPkWLjYy6hVl45t41aybrb8QS0x3f/MLVs+WeFN4bmlm3BX9tufAGVbqSj5hWoYMTl/4zgGwtTBv
eMyzfqY7UG3nH8+PnhMt2dtu4QEUV0IN5ULu5te88enxBmMT9cz6Kq39qE87+Izm0yMyZyRK5iAg
ZsHSf/z6k1d+H0Hpv7pofzpXyfQQRdO53J10n97QwOI4vIFin6eLv5lBVc8WGrtGMlSqg3Xr2tgJ
imgvVHSbaR+pV97chflUPVtaarktRB911q0iTSbZhp5IRZhB0peWdlxcbQ50aXaYHuGnR5VqdgmY
fySlRl087xpHHx7ZHyBQsZadSX+LaitI1djXgqQLK6Z6tkw0WdcWbow9om1oNgDDVCo2CSl68INg
djonV+lNk175EC4Efep0059uTqMGr8cxtVUWjtUov2gQAcxrj+5CtPericWng3u6mQ+RrtFWybNO
bYF5E4zm1x/wpUTnr2ZZn45tWYnITL8hd11msK2iEu1F5NtmPcdpAxC9NwmbZQtjdY4O66D0aAIC
AxwZbR78RWL4xJx0/gWHrkGXaIqajEdme7N+lBuU5Cr4mAHZLF2NgOjLUrA1K1W+iYUvbxvYIk5f
Y3Rq8fyDJUvFs65C86Qns4scMRht61YkCiRY1wWWFsv2ewOOeB7nPSaPWM8gXAAt/PpJXBgFv2aT
Tw+COnk5okSlI0gFLAkKO3PIHN7ETDWuzPsXNnb6rwjr0ymC0jCxYHEKX4uCVYmWEm67byxaC2mi
oVjyouutaqe2uXsI/LLZxAkeRBC8Iea3fHRCJrYra/WF71WZfv7pUvwhQZhgmT3vrWDnHWwEkrch
KK5Ex5ce5tmcJZmaGcq9N9xKxY5+F2q/FDZsn2uNVLjI36yfv57vp4uvWlfPeo3WDUFcUlOA1lvt
WlVe/L0P4WyekusgiQtUy7emgPGjy/aPCoCtWnWvcRte+dgutRH8tav4dAuYgf1RHWVOMpDKaEI0
/UnWbsJEJ6Lzt8IeD6M2WDOY9I6qIxf6+t4uzSRn01QB+6coXLXHm/jYJM9ZeCWPfKFlkHwW+QmL
2nhZcFxP2UTpBDlEM6/ggfUX5uj8rWuXz6ImM6ibIs2ma5dQDohlEKVXFsALT0U+i1xKSCFWmXDk
iWJXR/edfKXX14VhIE8///SWG7q7Jq6kcODYAQA9KA66b5iGXz+QC2NYPhvDZdV5nqRydMPyZzQj
cVWw/auvj33phZ4NYCRTvRdOV27jwJXxcU3MgPRO6HMkrV+f4tLDOQs7/MT1xjZGaKSr2PA1ivom
IIw3codfH//C+i+fjeMg7UYPIHG2MxHue/LozhTLUm/0FtghnQoFHypzrx2jdchUqKxfn/VC8Cmf
RR1+jAxu1NNs1wTNaxZpBhlxLVlFMbCLLGpwoEA4/vpUlyYR+Ww0m02T4YMawx2uqGgvP44JRvG5
dOoftdm1Utrv35Jmn43sPAhETk/YcFdrGUF6WgQQfQvxGlooc3NYBtf6If/+i9Pss+Ed94GtaG4F
FBeLAa6nOHiy+q00YBGsvrd+fiWP8vuxjn7nz0OySKRY11Hf7lpZBI8FL37r2pm7/vqV/H5IavbZ
gPe90LO9vAx3urdsg4ewPcj5lRF56dBno526fi25ehzuJIipidVDL14U5ZUV9fdjRbPPhntnEdEp
LU8leYJZn+JvgzunAHicj2Bzr82zl85yNuINLWwRy07PnvJWuyrfqX2E9M5wZz3Ik4+vX8GFUaHZ
Z+N+EErdDjFnCSGOlU7Y0qAClsUMX2IjbVyMHMWVGezS/ZyN9SioI5pEcyZk1vgUSFjiZRbVAgJ/
ScOMKzd06cWfjXKbHsBulEHZHOxvbfwcxxUwkrevH9aFY4uz0V0nhu32QZIAkji2eI+hlPt1cOXx
XBjR4mxEY4erNBWR/07fgcxvsPuRaT7KxULPrsyAFwazOBvMet20bZtyhqZ+ggqHW/LKpV96Lmfj
YUhzkfudhIFk7OEcv1X4Z+srM9CFr0acjYJUKrsQ9VG0C1UHHogMoQO03mTbcAp4g9faHV96NmfD
QI/zIRVTWSSDXyepBy2++fqbubAiiLOvHpmdXppBE+G5TPhcSNVZOtl3xLRGqj59fY4LWyXtV4rx
U+SkKeQ8RBhEu84LwaqbaTscFClt0EEzHSk++bzRm5DWdhYuUCV2C3tMtTURy2tUC2mteG13ZW68
8CCtszFiG67fpGYe76r+IOm39Hu68pFdKCFo1tkAqfwhFkWcxLscpIZNKRSXBCCBWfPmfq/wE9Ok
7Zp86NJNnI2UfFQaXyRFvAsR4BfWU11dmUEufA3W2YrXUDgbfdOOdmKUVjq4nJK0f0DDA+vamjpd
4l93e9qvUvenT6GJ9VLKU87QSHRPqOHQHF3pZ11CntVC5+vv7dJdTI/t0zkGLyDDb6BHCrGiN/p9
5CIVQOWQjdda1F96AWejPjKzwVR6nwq4mjzFVY2aWnr++uIvPaCzke6HmmSXYxTvxrf2QXnNf7rf
sQZ/fexLl3022GutbmP87vGuHkwDHp76rdSlKzmIS9d9trDV4HL+IwJrEIHRHvPJXPqnry/7wqF/
Zd4/vc9eRpJZhB4ji/Ye1AcRf6o61J4xNGl/Bwnaje2/94TMs0Fs5YnZeDVPCCcSzcsa4Blf38OF
5dOc7u3TPaQFfekgAvLF1AhptulSPtrpNn+5tg5dOv7ZyLWbykiFxzdPf1Plgbr/1HC8xH09Q8Hx
9S1cqs2b0/r66R7aPAt8edL5NcYs2Vcv+VG6Y8HQfmhz71ms5+4CufTX57pwO8bZqXSzymotV6Jd
QR9Z5FHfvUdj0i7N8Bl8fYZLkaVxNktUcodznWaGu/QNrzdit1jM4m/qm3VyvxMnf32WCyPOOJso
7CKzZFoqxDvLJ/dIMjQryys3cOnQ6p/fhp/LHZp3rl8mV5tYtDQN3StXfSFgMs7mCTnRhhL/Dx/T
iLojlXD2a23eQ4rsCufrB3PpFGfTRSZb4CHGNtq10LzwyYP0MEkMX9ucXDj8eaPtpEkH+umyGCcJ
VZbtEKw6/0om4sJsdN5QO5G1mpaSHLo7geymoU7p9C/J/deP5VIUoZ/NE30RGJLoEHrQs7F/aI8o
LqZu0If6R3Vof1SvV04zPebfLMP62XQRFwH4i4iboL8bvWOGqXfEDIyZsgqoqdC0WbvylV4YyPrZ
QO4D13YDZJM7tAUwuIwa2OCqc2fBW35tVbs0kvWzkTw1r9ah3bFk+rS3peEKjh/mv4VVLinpw/gX
16pQF8bcuf+haJKKtss8tqKGMCWtG2bCr9/IpQ/2bDSHstKPbkEWvJVAudFWWXrOAGV9ffBLl302
nrVOakYbB/RtndNYgmXBVe5+Hfl/vfX/2/vIjv/5ZKp//xd/fsvAqgWeX5/98d8PWcJ//zX9m//3
O3/+F//eBW9lVmU/6/Pf+tM/4sD/fWLnpX750x9wzwb1cGo+yuHuo2ri+tcJuMTpN/9///IfH7+O
8jDkH//64+UdRIgTVHUZvNU89f/83c37v/6wdMtWdcH/aOltqQJz4afHPZ3wv395/5JwoN3Le1O+
BFeP8PFS1Rxc/FO3VNsyTaHDs9WmGnT38etvrH/qJqk5UwhLlae/+uMfaVbW/r/+UOR/aorMz2S2
F7piTfmuKmumv7L/aZiaLGzNki3VMjRb+eP/Ppo/vb3/eZv/QD9yzIK0rv71h/ErR/Q/E8OvW1e4
MjzlFhs+5bzemsSyFUmjkS/6Lml3nUHrBXKE7gY3N/277aTFgAvAEpAWkNEBv45uOJ2iPbS4NBO3
fuqEfqQX5UdF5QjxUPAzpeNt36fbqI/eMy8SS+GHk1FUm9tJr+09y8cNKqc0raZvlDBOSgUul5bN
C5HQVFCVqtuq6h8T7DFLfNlviqncaAXMcXXCzkxNwQIovi32J6/6nhFszRu1e1ELAXipPwZBfaws
yDT2ED6qSfND05QHaYjWWpTiL4RnGQjIhUFebPKcKbeq0LggTT34RdqjNoqOLrqXzG03miyvbTd7
Zvlikx9V30gQQ0ZLUB/nYzyslbh7D7VKRrZewK1qi7VS2veSHmy6yNp2RnOUY8joaqk/tzFYG/pY
juumLHqnLypjE7iN5RRGLOZSPpaONtBieegk3Hi+hlfQ645dIXKn7oyd5CvPYz+h8Wy4qth16rnp
unjV8G3aEYGyANuBWhxzd2k5fqjexrI6LtVAvOvksOUEsXjuqtCMxzvq0XT2kaVDTKsJ2edquiR6
h8EcLGKfEIySZkQ3tJZ+q6YsLwCBJLTgMGiTYnmPQ92KvWEDLBkTP3fwKP0MXVpfxl5UrCpb0BnV
zqsFFZ7vdUMraJF2/twI1FeKQDSZGpKKBsr2syTJ7kwFl9qGAmC6sqyK4sUyxQ/FhVqWyiWotprm
ChJOx4Wd9+1Clgp5Xakiht4relAz9tYMERsO9JuD4ew/+PoAssXKHM8FMw4QfN7pVey4ofKkB7jG
46bVb0oJQIPBjhEWlv0s6uo5i9DWy0WRb5U+P9BmyWFLNlOaEItTYWwMH5ZUJGtb/EvLIa7xRRQA
/pg0x8m+/H0Yw/KIcvsjtISMkz5VHHZ0N2EI5tALQOBzanOm+eFbN/QQcMWUKGogk6rwj9HTg1KE
q9HzR3jLLWS60QbP27rw1FK5eUqBB7QaxtW0HX9apQartLrL4/g7+4seZ3W5siHAsclAIFQaA/Rs
jL6YTx6lQD+FKU3FBwUpvhLYuJ+BMKfjBrAfTcqCJnGGWHqJGmM42Y163zX5u5LBm259G203XSVW
uYdSE5CQvLBNgy4urWPiQ1ZDqZ2zBh/zrr8nT8gbp2gyV2h06Of9j0gPg0Wr2OkqaN0R6RYudIgt
8yygQWBdpB/MJyVd3nsFhhdC1ECZphNzTYdb2mDA0u7h752EFrh43ya9R+nTQMR7GgufJizoqeDf
4kI1g6UkT4/LTR+CKqLddKRLjg/WZYFcFX5R2P5wy/jBMuuX3kVqptO+iZYE8jyOBvqLVcA1F5Zi
4NFN249U2CHcDuCAakLXXK6tMmnhGhvNU5Z6T3obfMT0QEn5WIPc2LcYEFvD3MpRnczrihNH9ZjP
c3q79CNtg7r/Q955NceRpYn1F2UrvXlNWx4Fb14yAAJI733++j1Jdsc0RzO72gcppFAQBIogCihU
3bzmM+coCswaawp9oe0e4ohGhK2dlXX/NTYSGaGV8G3QTgy4gPLWMOwuZa0JuITQNdJKnDixmQDC
ye+EJUmc1bRMKJbKSzRJd+0S+lNhvpWISKAhRJFbGjnh8b67Jqo6+Y0cgYZP5mpXiRxxpvW1Voqr
MEJCXQQJQIWsvMaJcU8zNGYcaIl6T1PcjDIpiRF5dyjvSgj9Il7EtE/7Q2uG9NC0yqm3xowe1hHT
RZ8ZXlRVWK3g9rey+DFmC41U+vwjSrGIxrL2qRQtQIuRchGRXvw5v6zqpgURhrOSA1lp2p4cc/Ek
QlwTGkLvsyr8sJatfVkdH4SUxkdlFh7aLHqg1/8stTPt+ZSfzwZ8J2mM80Avxcdysk4LTjFoBbZI
SUmnqBBVoh+RZcLriAt/XZgQV4A5rI436ID9UsveBHXTqOn7IZJ8SdYpv8T3MGY91NlBc2M6Jowy
dKWaJyClGHM2+8lO6IW2yd6EQWaOxkFKU4lDJGDfZfgGAbErNuGhTH/4hJFjyStO/EV0GZL3vuIY
SBkMuDVT1ekWqs9qn4IUhQW9C/WKjptkoPOUHnCx0Sb8K5CuoMdWPH/+FNZ+MtPTbAoUGmT1S9Rh
AI0Ws2NGoiF1Q9gsHewqaMMnqa6g8xHNgN4MSNOU6RNJe2iBaChlRoydyKgSlKEs/Cii76mBceco
YMRlM+GZW6/dCo3J1GkfCuk/SROVviQJ5gUTwLCLh/lSSsoTxcQVDIe5o48kvkCsfVWl4STq+gM0
qSpohJ4imCGjm3TFPSEpYu3GamXsKOR9xwYTBlxGli+rK721CTiOUIRjuhgIwNoO+L9pUQHdWvWn
risZLNmWqW0wzA3gEAVy8xO+yXUZc4U7VC403AuPk6A0u6idfqgg/0JpMM/LSiqsg6jZrypNVVpA
BVYgcSgR6i3mPZHUVYzqe04hrww983AulIsLNYmHYeCxGqv0Ll3kb2kFX6wsrM9R0zqgsixPq2OL
oqeGBqhtyii7Q1ojqxrWx05rsBfENJ4tavsk17XgzWFuHMekrMALdTNFyxL0H422KMvKytshLDJ3
nGAc6q1CD3qa7iMgomFTULo0mSa/l+Ibg4iNfcTZpxtAJTWQf47R5/TupMl9TgUKo4MQRt83R6tq
aGJM5RquA0NIjsxzJYjpiyAs8z2jj0pqEs4l9Ba7Zjfoii3t+NNKVUDTW92DogtSoNZ17nOpFxAa
6yBUWwkfoPEAR6Z1p7boX+EyKl4a06ynyhDmaonETVrTW2lXemruTY5/ew0Etl+oRQ3VlBdalazq
0PU1rKSw/5a0GUxhy7aoTnr1dsrX3EPW3tryIoROLui7acnCxwGperC08NP+t5xdgq9q2+h3/28c
XTQ4trpo6LIhq5asbefu//HXgeB/ProMxcc/n1z+xTf48+Qi/2GakiKr7L24itWtDubPk4v8h2FR
2GaZFj9dVraD+F8nF+sP2j8501hQmUw6nrjTnycXyfyDY4sJIZTjCz9V/2+dXGTN+P2Uq1uaxPmJ
X1sXFVWEUPZPIYemyUiyRgKiHDhsA/1J7tyxJsHr8Ho04UkAVJGJpYPluSAg8SfxrfShpdCmqnJC
sMdTcRlP40k/bLfCQwW8+YRN7ACGZ7ENzXtrT9sfWsb87JJcbuH3vs9u9R5f+1N2Ye8iB+euCpA6
v5J0sN/g042udZzrPXJbyhCZW2zduSl25H6d/tpfxz08NLrAHW04hN9QNh00sUQ93X1w1XB1T++G
7LYPCgwCzgnUQLM/34RLdnOnvBTvKEXBgylwwOMzvaQGhZ6GdnfOH5RoN2Dkc6Ob8JIDfm/IuNFt
CSQy2vWP6YNyI16o8czFF4v/pEwdP8tqbz+vwYW5+B83+4fEy6ZXDFtFoGf3Q3ZAkq1Mx4WZzK3o
OQjvw8VjT/VydvPAja/+A+Wi8ad1/Ty+yN9vfmKn8IodIX6bXjv46vYbkGo8SZa/WzbBcHtiLhXr
T2xHbnGX7MBh7iSaurw4GJzjS2G/oLPjd16exNWxYpejSXUpwNnuqjsatvEcrZtLt0uczdHlC7bi
W3izj8v76jYXqiGP1I3XzpP59nSb3VMMXTmddxygYlr2m+8/gEhI7BthCzIb0BZLXwcPQGew5odM
0dklnV7JWBbJK7fz+h1+SE4xNShCJmdXACsGVOW+AckFKMwVIm9BPWMkGAa0VyLXuWuah2GhChdD
35RnVEYdJ1qNs+tAPDsAXs6paZsFHdPF4flgOINvOOB7Z0d6Cc8Ij31w7nbhNfVT4dW+UL5asGUQ
D4fnkrWhe2kntIqvxe3+LrjObLUTmgiaYG+fFNZaO9+YFXZyOd/sI/u5Okkfs7HjDZvhyKHoXszv
pewNMG1IRH96jK/NQcQAF7/kr+RXktJDvolkNcqRMADKsVPVzVPXSGlooN91a9cYIZhUQFEydwbC
PLrbQ1WxHDpfGMRFoQ3ocCcjbupOXau+jAO0wko0hsZNgtUjDu/mVrrGAbH9/vsN7m0d3yZ9imCe
RaJ4zs0n4pH6tRZxjct8DQcEvByKPZRvyivnTl/8zNaj2O9gDbOdpCOalQskXuvCbRIeBkf3nkSn
W96X7glcPTqq75r6uu1miX+ytt+S3RyaJ20nPA9vMa5ZyX74ApU+7thfNZ39dn5hHXYN5gXExC4i
XGSiIIz53OIwaEGgMo56/XvdM+Fw0ebuQ8OwpFncd8/uZ2YfX14q++bt4aZy9plzN7Aj+HyipMvJ
9+WesZoEEScQrNkLhdXZS2b48lZyWWJqVlc72bGBs5PmbTxmZ7TTvrBbgvbHEojBEoBns3bJN9bD
2/sCVFXjBG+Gr+0KWk14kEFzO52XM46NfcvfX+9/3eqPyVnf98f+2PJX32fBHX31jjF76Ye+vd7J
Tl290XfHj7y4A3m6E3y8mft/vBd8Zb999tf7agc54ZteHO6Ls9raGeS54gC/tMwUYOymYArq3faH
tp7Qlz9rTk7O9u/tUf3jD6bMXfDzcfVHc//rEfbHeD8d4r2w+/VxOjyljnh4mg7TQXxbeB54Jnbb
87IEEo9J2v/1MTqO+/Aw7v/6+PMWM7swMhn7+rmR9rH21IAk843Qht6rEx7dTn1+Hx6NS34snyZE
cMVNfq3rm9jaI1Kwz832+uavekvffH9bLY9Nsad6bgysu+VcX40fGJPB56bs6U6Th9EgdZLeH2Mc
nm/xsO8UtPUubVFPyY4EwlQ8Izp0mK02TxjeV9vFWy2s/noqlL11UoS9XIcg6r3Mz4OOb1cdAWf5
rdu60YWKSFvEvxa/ixARGKK4C4AbCM/1fX2PLSvzYAqfQDvj/jLP5rk85Sc1yPdg2p3CZnASvIA5
Rl16cZruHpSdclQYPtmhOICoPaCfOir8pcXq/Pd//frsPz6vHA2qePnS7e7bHf9+a/tmvz7z163t
X78+9/Pzv91j+5HSbnv/6wf+9ZGo3PaYtkf36/2vR8lkndnKri9596Cc4puc+Vs53uR+8fPHInri
Htru1x9lNwS1HoRLwJnCo3XOf2Zqtr3ADuznCS/9GTru/hkm8RCozlk/NLrNnt+XD2pAjHOgucmr
JrfJDqWxSw1W170BjIIxriPyfR/wVMMjEPXMV04mHkgW9ubY+seBPjW3kG90pwjG4/aHBme6mH7d
ZjTu6V3jveK24iVudjCs92/kAk7barZ9rC4G2+kLpMFtZxIdtxG9nrbxHB6KS88+JbtsH+Ek+RBI
Y5njop10H7zsXUHx3yEBBghC45DHd5rESNFv519Tic9mBAAAcGKdsbqbb8KvWHH6ugzgB2qcL23r
heRoNyPZZJQyYuXkPFkO4c/Z3Mng+KiyLhyRIBpdH77lTh8VqfkGqVd0rkFHZKrLDF16LVFcR7kK
D/3w2lxSJgcZIuPDtpEwSzwigdW64yl9KN6n7zl8l/x+3y22+K2R0eGFUXbVgdBdYyuuJLogKq7R
Dvp6Z0s00fd7AXuX4irhNjUTLx7YD7zQuZwtjxmdhnfKCaPs88hOS3ziNKfQ6Ju/Cd0OFgIeaTt6
TMn0hxDDdbqWJXgO00UiV1Wl0OzUxS792sUG+8IRu4BL5zRs4ozF0W8GFDK2T5yViGNkONrO+MCx
Xb1t68DPSwIVxKNRu8sZVaMje7I37m+YHqlc6OwPySbqdJ7iQylgH7fRnp2LL06iQb8D7u3XnhIM
NALiv3BfX5+vwfUOYuUud2+6oH33HO2wuFlgssd4WpmnErwTPYZgR37d5MEiH7+gm5eOBADlHD60
x6Cag/KDSU4TGnou2WYcENGFRFaAMEw2NwpHcCTDXi8/WjaOl0i5Nw56dpLyw8yVh7yBSHnwlbrF
m24GooR2/lIfBSfGxXoEkxiOTrlbgyA5ywpy3OaHIjyr6QV7jmcgh9cIF84XxJd0yXjP/O70O2LH
cDIXR4Ld7DH8JqfJz8wgvlGnB0vZsViA8R6nUye4peKbzyto6fWQ3RLZ6L6sO0AsF/V+QBbPanyz
3DTpR/pcoJQJVLdx44t5w/bQR9l04OhKLEZyO1ziV2m1F5hzIeJAW6q8qA+gUzcvSOPaO2DlN+Ct
a9B/B69zyhvkfh/tvbab71dqN7h4pIeRiaB19WnXb0heO/ssn0SJQIH7vBi79kl/CSsEuAGaeNlh
PSEw8zIewlMLfcvu700XqLLd+fk917+T7ZO9mENpd3SXIoR7WfaV1U0ok/vsXlTSCpyDP2uRgLYd
fsbfyuz1oTe/YhPRkNJ32Oztg3rs9UsFxfKH5ED9caurdFZY4dpAyq5S7UcT6BxIx04tvYyPwgT3
153PEu4vVzgMDz0HESLPP6ZP6wt96dAFYPF5k/Jji/8paB3i1EaDPIbMgjvd9I7ppzhv72CsR4Tm
Hax6jUrMZLd6Mm6Im1p7rW3088Q9nJRVzh72cNy6fWtfMI4WlIxa0lnK4NZQoqI+pXe6cLACgA/z
cKdUX/OyEfFjp9qXIRCdgg0FjLDvYj+lj2pr7vJMdYrFjzDfwhZsfqgPRIBMl/C+wuZCeIJjspSn
jqzIY4FcACMPQlV0m0F22311XzMRqJdB8QGE1pJtPmEbj3+MV1i2dOE2t0a1KwKSBnhsuCv3E56N
jx6pGHmh5bB+wPDGkTASJTxnx/pbv4dvdnFgLV0KtiFwZGjVbh6Vr/v1TfGa1/7Swzq3q9eup90C
3tFNd8OwuIiuNzuv3am51oeS5l3pK+eUGDlavre+oh/qUfrKaK18aw84sxLX+JKQlL3x/KtHZDSo
HeZ9lPlh4UsejIiIM10HchfmI/8beyQsInOnHISzcpvttUP0ScoOtQfBF+FMDzQJLDu+STTXj+8x
De5I9B3ojGe1OaxOerECBpELlwlQXBb6pSc5K5c2m33ilvV3JkPKhUgOsOlQzufkRthHox9/Lcf4
ANQgKF6d4UF5GgpHjYKp38XM5OjIIAgwQRD+V7loUIDJbFC6YOweVdMmbD3irTmgIr+NoFXhKztV
NLSPB3EMBJxo4mUdTgYnVJTrK/CUG/GB8Zh6qYe082P5oHwVhjlga0d9TvcarxGIbNhu0618Rpfk
5E4abNvu3tXsnhWw3C+e5KsH+TCxBEU785A/tCf5MLK1YqP7UIAsJugZYDcK0FQFlFKJh8V+fFxO
kif7PN9OBYfE1p4KN/aEa+by+hT3s2grROZ+NExodLMHrF6eeJypILe7G+ms0c+d85jjQ/vW35Jd
8KxDa6c2OisPpLONuNhTT7qfg46/dHtcebboIvN6b99pueRnguzZvtg+1Hb2kD2UdnBXunejfV1v
A7ra7dBeTpP7er27i+zrSWbrLtvLCxMW0vDuBeSMm/qrTgC4cuTH8AD3SMcQXO/bZYeomKhp6YyP
/Tk/PW3iqUDMH2AlVS4wTLcyg0w+lTTfY1vXjpuLnCSZXZBeMtzomnwmn8NokxaqbJAZL81DfRfv
KHDnbX2aTv27jkBCvLRNeBZ7LFd3qnEnvReJN1fBCudpvGuuMhd7rBKJv0Sv0Ss2Y6YLhdSMq+Al
Pan8b+Sb+MSIcD9tpmVOzo2H/GV+BFaav1Gpn78xsHYtLfQiPABbvZpu6BZnnqHSviB8TBydS6bb
d/VNFB0xE6ZQHsk6epO/+MV+cIkAo+Y+RFcRBHvnWwee+EvlC8Ea3c5MM2JM+9cpdwgh1a+t4CX7
yQXacRq/o2v2IJyhM4q+6tMuGbAMlJciP5XSfgofdZOXO3mVT4LJ84lHy/UelfyYxI7+DIDCKQ8I
MXuCxWxxzjDtG7+sHa6R797ZJcw/XsT64baRcz8cEclUe/NZiBynd/AS2ER53Mx9XLEYwlm12zsW
2vuhd1Z2SDqkXjsjR0A5zMZbKuksImLObox6RJfU6+koX5BXTC36xe1t9Xsa/2f04Pfn/FrdyU/9
Q0+QKiLBBAjblZ8gmDFuStHXn7o79V0jg8DlRuSo3+P2YU+IcMukrBvYcwWx3VWz3ZDb9UNzUZ/W
B9nLXwniLN54AtV8CW+F7qWDup3fs0+llK1ZEZ9BsnKwb7OuDB5cr9YvSrLRkztjWfPMIAw6fjVX
8+vP/GoG5Z5dwycwarakhIu2baNwP2MyZBfpWffWDYd18I6BiJGKqYxqfdbpS0rg6ed/1C/wXhBw
LHfY2FJi1bWnLq5yZZmtwy9LhpACA+ddxskC7AC+LFE6AA4eO1e6REKnUvfcgBgef0U3jXDEOZUY
BxrubV60hlh9ckM62NEiAhTgH1CoUHvgmfMXYu9CD2aW++dFIOvsLbWrf1TCaw6H2jb9NjmotYsl
dgCiaas77YvFgzdTcDXFL8jnI3liPR6uGtToAtmHt60Wup2kBQ2ntnCorkvhl8uj3HvSU/Gpb0JP
LNtD0O2nwlk92OE2luQycWin4drNmf1rdGnw6uXAWMjquzVrwuoNyqk0XtbmSYbyUDufPNbJfXki
NMO1YLmkGvD6pcwT+a2w7wCSU4wC4RyH507WQPi7UnUKWTyf9bccHJ68p4v/kyANsu9Teas9UqVd
uhQkOPpI8MfRVofrAXuDi//4MY0Ow31rN69j4FyAlsmgNCRn8n9ke+uxeVmuJJuVA+hhshP2dGJm
jG5b2BA+fLn62UzsgFy83Qe70I7uJ2YEn3bWZV96i5uAeab+wRzpZfFxjPSdA4QQSMn4ge0vkK/z
XfxuBFbA3Mokn15YCC8EiM5S56C73ugX+/6dkoqXepfWQJMOhn6Yjz1SpX32+HM6qJ/Wb43KDtmt
Rrt6YJk7LKfeeSLf64E86xs7uU/c4obFjFylXbxGbE8vsl/mz5TAlExI8R3UN0aRc+uQj4aANePI
3iNqf1rLAIURwveaZB8Tl4nY7YwMIrAzQg78WrvI9JAJ1VEDkKnGwHESJHh7R4k8PLEMSk08elYK
B/kymUmidgcaMngrS4+wlPXIaDGmR4OTGnq5PRs4A/Ht6pHSAzI1v2ull4WBle3LygOXNPa+tQbs
R9hSpuIDcXd9H5bnpgsabReJpxh3VQGU+MNaDhPBPIKnN035UgYirAViW481BPirgLfF8gUC2Lh2
SW3VKAnvLYSeyX/R5Px7tsBQ/0We4+9FzbRRaKsaTZoHrUb/GP5/yS39qIYSavvdFwUd5W81bRgS
FZE65n+fTnpIiqoVTlSzff3Le/7KI0my8YeiSpJEWQM5ISrs/sojSbL6h6hKiKAtFfGWvnFY/swj
CeYfIKAtw9Jk2UDdYphUx/2ZSBIsCudkfGWSokskfiwAa3+lvP4XauD4fr8Vx+rkwzVgbLImSwr1
dhqJqd/q3dNJrzV1RXUlimq5OJG8WP4StSJmo7pmohgsNqNMOCiPMi80VBpaqjZ+FsMVgOI6dEhq
K1N8macw/pzUvnuwMjn8Hqk7U21Dj1NPgtYHETnOKaHoi5j8UdqGB/h2BAPEVm73lVWuIN/ATNiF
1aFINYx1p5aG/kNPQ9oThAEepapmZF6N3JeHFjIlheZbU+ytphCJFWcqMifAXbY2AOwuLaV61yYe
Bbn6mq+uLYFzkVLhnEx0el0RBIdh6xWLst5gitA/E002v34+li40OKC1ihabnjjlNUW24nq7aNya
5zG5rYxGeGi6WdyPVp7xXU0khF6IZoBG5gK1k5Yl69nojeq0GgYhJbEd409xoJfJrkaE7zgDoxel
ptxAxNLBQV2gBEJoOuj05dqc0zHFjq6mGUm7mUlrNVibyzyR7+Cc6Keo64uHvpDrV3Dh4as0SzN7
w4FEN12va6ld5bBez6Y6hQdgdARc1Ygik0JDDUPxg+jWES+iuSSWrdfVfEiphmopii6bZwl0GPE7
HJz9bBTwkMRE3C1txIFYGofUD8Umu9PGKVNwIYzqUzgW8XXKqKnitKUMHFfUuXuuC1N7S2vR2HU1
r3Q8j92DJIUEpcJs00l11j4bI6D3sHj3olWEB6ObZTCyOph1fX3T9En9TJZUozgiUbqbWSecR+73
VVTE+TJP8eovgzrdGKUJIX1YBZJjyCRUsYo/zWzRkL5M8qsqEhCY5yF8RQdDTYG+9DIeXLw8KlKY
YxQOgSZJI2YvLb7MSWqeKV6qXmZ0Ny9NHC+PSVToV3GMY7s1+RI1U7OncaVKYtigLqYxccgTCfVV
kyR4QlzgZRdMM1DzpUXluY7Ad/UM+2k7Ps5leZOkdYezBnpZAgTkPR5xNOcx8mF7pABl13VcDyWF
UqQnM5G6uLCoX3XQQ7aYC8tZq6WICvkheltNgRRDu4wODhNA2sqaAbdraTNToowCoza5zaU1PCwJ
rgFpRTupxlbk9hpw2UYfNIBsfRl0RWeeqTUTyAKUIjlWvt84GeW9Hla1v8iDeI0Ho73GsiZ4RZKL
Lt2TL9bCmQK8zXJW5KX4hnk0X3RqX8+haBifoZ4spE5nGpcpHtol0BnP+ZJRj7goYH2XhMDjKui5
P+V9hJM4b0eWzqgdGheTSrWLo26+NBKXqRSOc+xkGOYxenRsEKqQmFBvyuG5izrjMlBn5zI5TudE
j8eDMEvmoceDdx9CWDnKmsZOpB7m7EGM5eolWgxO/kMs3+JG646tHmUYOEpikEVWP1ZtSNlQGk79
AZLOsK8TQzhnitidtSQZnsYol07N3FPe0rXqeq1GubkOaz6camMt75pslHb5kOm7iHlmX+Bi9uda
kR1NbPR3LRyGgx5H4aOybHVJmkr8r8Zf+bc158/5/O81zPLvK/vP6ZulypJEaphVy/xnmlcdap1U
xlJ2VKUof6rUyOT0p3H2hR7dAMqXwqMeDboz6opGRlQaX2rZMtnx9mA302QK0NON7KBy+TlTm0s9
ibXTCrp8X6RG+iJ2aXZUMhFdXVmv+1lrSkiRNT4rq4Dh+J//LurP/rB/1GObOpXiqqZx7VkUPGii
uv2yf+u9UmV1KEalJso6j8uzWarMmolezt/zupK43J7DtmtmmPs/n93teV62Z7zcnvt4exXqttN3
CYiRXb4K5Z2c46hS57i9ZnMqXmeWpfOoJNQ9Y2AVAyvSiJM328sOrQzr0Kr1B3UZMw5x2wBZt6HS
bYNm2IZPsg2keBtS0ja4mm2YKT9HHJgDwH3bMIwWBiQT2HDopB71TQbrp98Gbp3EnJrFkNBUn+y6
pDeuCJfYSdN5qn5ajczETA7sYIBmY99L+F/TcVQ2xXLWV1zuYZ1xfKmcqQv3KTKxtor2GtYvrugo
TXDPbm4bSviOJfO+tYRuqefHWCRZfkzXd6iEGh5qcsENJV7KS0tdRV9/c5oS5jf8l7bek1cmPlGc
i/iubN/L+bFRSm8u9nKFEe9jczIo+UXh6FRD7ENDTjZqsAAukGV9tsjZUKU1s6iy9a7xyiaEI+f3
mdNORIwKtVVvPOgTMM6NumnrIgT6ZuDokXmo2VIt2WeFH+c41Y6G0d1FH7WxS1ZArC/K5HLgG9dX
IX9eBlsVMbZrdm24SeGH1g9T3i0fBkNmSm7YS5vLeaHaczsW5li+wyahIrbGUmd5rXw04+derNxx
81nkEP8Whdgqh1VNzPGoYXtoRPmxLMdLMc7QV7XD2ChH5i4vMwwnKqnMK+nKZB2kTj7u5kOsSzG1
eIal7nVV6Cm2zWSk8NMk7moz7p+xAtYeNZg8dSiGhJEi0VRYhIDNicR2oERWrKFDkA28x6t6KVpC
EhlyP8xldLqV84uljZiJVoSmho0hRrArBrqZqGcrlvxUK3wN2Uyvvur0slHoqHyv0/QilvKPfBFd
dj2fMi0xtAs9FBuQvi0fm6TGMtwdpxZoJBDhqR406kXCF2nYzWV1oXOZ2S4RbxQRpzLTzX0Dad2Q
y91c3K+RD2ldVT/WQfLWZToIChJZPXWkjZsqhUh3V0Ky4dwuJ22dysOUyDFBVHkhDVkkGnM5R1St
aXeGWeDEClPF69W4u8BZhsYOh81cLiLpmzSKTvCHPzKiGlOJiWRYhN0k5YSxDHinUWnc58OKIOkj
RahovKP2pVnWWcwPxXgQW1cu6sBUTtVEmf2PCo+5AK3dqLnq0wlUyFmGbwx/FGuEt9B41hXRDWaR
gjh+ZrQuKcEJSZlZB7nwvMLuLfG09UPpTOktBX6MMrFO9nL7imggzN+0Un3WeqpyoHgL6aUTXyMq
CxuTzWxxNML7TbY5D3AkZLfoDgkxpd4YelbkcbwZqMFssPLWAjFnhfTBMaFMebm2ViA/x/KWdzH2
edSivd5vWrUBKVmPw07mSknRFvTPIIRnZEwygCmixeYMWqCBf9J+GtFezc/K4yJdM5Mi+fcW8ZWW
fppqsH7ViDegJfdzDdXk1MkuZrtcXs91c+EK1NAzVhZR+KOc3IxQw5XpHli+zXZzJ6d3ZpGd8LW7
wzw5KWXwOiHgWB5poz9jAPLIurARUaki07BNUaXiK9POMJCPkfrtiZORU1xlf7EkH+s3AcAOF9Jz
nV9UjejC8N1DkaX92W6qt4iABdRRHGig3tvJUegrKEfiYv2tIZNIYphEsOmTlPR0c0Ciykbdk5P8
I44etPZqRcsxlV7aNrZVBSBp8V3nqxPn7HvTvYzpqN/c22v2pLRUpY1eUoOoyeNbAP4ewoXmM6JK
OoqPRDOETtqV1pbXqXKCLpxU6l2Lp0Ai3xab9bPY3FvFYPdoTWa25MK4m3R8U8bJmF+ljpoiytwX
0dxZkuZJ0W5KEGFPtBbQ/tP7tbjvy8aT4/cmfSNo3Fea958vrRwOfzvm/VxaOefRjUXDla6zvf59
adWkuI4UqcqPcxUykNJ2yl3VNBlIidVICDKrcqnx/vTlTasuBeF3QxzfmoR2Eg1l5AlW4pnemeVQ
9wmbi4oKXwQLEk9euO0EhJ+bgmXbH2TbTsGQ+xyXhZ4exWLhulsFE5+UVN30Q9JSyNCp6OXEyVUG
Yqddiy6tHVOmNysfj3XWkvKNUGLm01NdJIyRbVccg3efKB8xrGMzUN4UL4dFpCfkmHTJVn/LEaSg
PiP7MqqPqsbkSuymeawyFHpGabgDi8QhAg9WxpnIdRXuQpHo7NyNO4U02ygTxa9jz+hWMjtIzond
Det0EbOWevr6waA5JJpvIspOioEwn6cvb7QmpO2tMJn7gjCQWmOTViRXMs99cRctBTz/9ktGkacg
toh2YgbdR6sHL+OUSA21HD8M1V5vjnBML3IbeQodFGo3ukPf2vqqCKTZ1r1uhbE/lo89r47RR4jm
l4MZ3q5997kmLMfCdVHfi7jfV1p4WxqPnHiItJO7WWmOGHXqG9pdIVoumMvjahr3EoXg+YoLJCaG
mD5UFJaMa/gWV/VRme+kBpfEk4EMI7NohjDY8m89Bf/FYCTmUf+2zTMlg6iGQm8fkQ96/X4fi6uo
tRSnN+MxNSa2DqvoaHV+gvb8xl5oPWcSLVVrOSfe1BFhU0WDVrKqFf2oZgP487H8H2vp/K0N9P++
4ul/G+BSec7/fWzLeS8+qs/k/e+Bre0ef8a0ROMPnV5ODlOmRi8mgatfpdGSKP+hKAohJUkzDPqr
2L//VRqt/qFbhLsswloi2waGxJ8BLesPIGlbrIt4G8XU9HX+d+JZ/9QebTDREQWil1NiljNkHuTv
Y8tqumIdZDo3Sk3rjnOTD65l5K2XzDJpBEVpL9HIvC3HWutnOiHaxczjp789Wf/iULa1tf5tgP98
EMTS+HU0+mpFTfmnB1GalPgL6dzvclq2JmWh8kEo0lb1Kk4Pg1NzqL6bmnr8kEvaKf2lZ8NYjCZ7
4rYvSednCED/84dk/oQB/OOiM0xDVEVNYvon8EjQUfsP6s5kOW4kW9MvdD3N4YBj2MbMYHASSYnU
BkaJJObZMT59f5FZXSZR1aXW8uamzLKUiglwnPOPH3C+QEcT6vRsPFS1l58nFX90V3U94RclOrYA
wOuj2x4nJStBXlGzSPoOUs8lDM5klGprGnqmsaE5UXmoVwTdRWTMl9p5GXUTvWuLd7BSaRHCz5rI
q/ee24qY/Pppecrnqj/RbtJ/H+sE5rF0aoZlY9ulfzCRn3yaVKWgiU3VNVd2eMYRhLGDp7kT/in3
2jfHVohCXD+mZZkLSd8BrofRNsnpVNsskkWKNmxfuMcyqxTcQxE36SGxGv9aBgO0YDBaNHdPmT9F
l3T1ovPGiDeUSI0XEPHOX3jEq0XUzTHLlfXq+aFGB+HFAR+pnakgVk6Ig9MU2APPfUHRiKpXWGI3
TEHZrH1tcotqHNIY1mbOxte8UVCZg9dAcVSIYRXjariz4mLhuVVo8uxNm/Wngmfnk6jdISSoP7BS
GJkl+Wr4Sz2UMBXymLFVabASUcz70VE/QAf1dWHDHMn6guBhsr4KRi1iUBp/YssrfMxqVdlVW/IV
SpvPMDkDukjhDTy+nJLBhXt62rZV335busFBKW+ZNjlkrj/Vp9S24AS72qPAuNWtc8H0vzS3XaP9
ZB2EbVzAPI7qxgv7+S1MbOPsp3mSX0q89CUM4QijEVLnd2FaUSG2nCPneWyXAeXzMLQnENtsk/gl
nsDBVdbnsgtjs2tDkd4t4WB/b53CuZ5FnjKV2GPx6NCHSltr0Eprrd2IBtR58sR1EsiC4Kk0VB0/
zKKhkHME51VioaIxk3IvlWPw2WreAwWCYTFRxMMPDR/oItBepSCo7bqdrOVbT3e8v+6XSRBE3/Oi
K89GThDE3nhGJLkZAhmysLnD3EJAKelvRrejn8BZ0vKB00yQJBHGFZT55Klsbbj8onQrSsc4D0ud
E7NOGxoDV5tn5IVGrTuH2JQ6r78kpBIzUDWmhEUbUbek8TVTdt3zxMaGGS3mvnYnvKFB7qJ0JKVz
fu+dlizyzG0Q3PmmoBC5rGDIXW0Gb7P0RWDvpKjagQ5ZglzhYOf2ZNhw9N2k8CrSaVRAgFr17Le8
30p/8WPw3VnGjFnYK9LxjUPco4BhotZc1+YlFsN9CvyeevKCiupv9ayHC3tZ5NVYqe8mDNdue+xD
R12xOJFBMYmS/9h/jObp3aOokR5e9AWTW7S7loAnWWHcC8eZJZB7KslcShmLV1lPVw1OhYgvaNbJ
kdlmV7beVW3N64ZzF1vGdOcZZJOewTtuPcDLrOZzkxabE+9jZVIHLWqkULkl9NvKXR0jPo6TBzpn
PvUZgnZttlOc0Xk6LceqHqFey5DZ3hlo8LbGyno3iTM9+bK5VBafAND3oKtj1VNC1eIJi4B5cbc4
Buk40danwB2PrYdPwC5tixhk7dBaHhrOpmLnBmRdBmz2Wemhuag8vmXZEzDjUOQQ4xfNiMC0BvYn
3cZ38UBBXtX2UAAAtUtwV/kjTvFkRsdUzMEqxe7QFtYbIHV9Z1WIHONZf6Gi5qqR+Y1XhKhTRpPt
84qQ86mr4ehLvAKl49yU6kmP+W2cWIelmndtZsnXJXonPxTzuIOpNK8w5Ez2dB776aqNvb67IpfO
op2sSD5blIKFeH5pENmJhdiyPq3O3e91g+xyYX9VLntNHU9bOInxQtvwB3gZ11nRNXddXDyGrX2n
u/JIUPHLMJkj+ys5XyEdelaYLM+hJErTdRK1jQsLydLYL6tONnRs6wKwJrI/FT0OVBvqaRnm+y4S
7SYP/QcxsTsWtb2PoEDubTw9qhJAwuOWwvQq2yVE9Uu7fo9w4W88Z/7k1NYumLHn1LTJrebyrGyv
bUrbp/mmE5ONlaWAhg3u6mT5MqbIbhgXfI4VOu/UZ8st7kNObIrOKZ+YzpNzEREg32XmZWECd+v0
Rjml2MXzd799teJg13TtVXDWwZX1vO+Iaj35oV2Zw5jS5dwFXfMkRusyrRScfewcAqLTO3Xeg+xk
Gb7Nc1KwvxMZ4XbyURS4wIfyug+q+euEOXeb1+hyyn5pt7jcW7Yvlob+yjI9qDpUUmVhHYTKQ9GQ
o5EOSkmTiLC+DFHzHEzRyfPvAhI7VsZxT7UdnXIKeOiFc9bxQnW3bI8Z0FTtOc8QLqcuwx+x4P4G
vT/X1i0xishSAMr26UHE4hEX2mn0opu5j9Ijrb9P1mQ3+0TROIb8DbWczDoMPXPQ3MnEtG+mdhSt
09AQpzSsdtqiTJAjjGY57zFUOLu0pLDOJv7Ro14xtolaNch2l4g/R5sM+vQEa1tTqY2fp9OnxhlR
w8WLaNdgrA9lbajF4XeFNfDD/EHYA3EH0dMigouyTp4JkL8YBnrQI/z8W11ZDU93JN061KlYu26v
7ibZ3fpDkaG0lKJGcj94yJPL4FwqTa3O2rISVvYli7etNewbhTSuTYI9T5RVLKMLmeJWGcPPsyvn
C5w1B9uldIpuocegQs5RLMGmm0TPhETJs7Dq29ajJC4cqY3h/9ZkJqy6mtmU/lpEIe50ldLyl10W
BYaSRukHy0vzXUfxbdQ6zjpCz/06e9Fl3yKEt5cR93FfbkbHp2+cg87LqA2mXanYq8WLM9TSnejX
SalAuwueSXqsQG2KhVTeKEx2BIVZ3/mAN5g+in1gK4TwkX4s7ahndPHfG9HS2G339BVF9nTMqnDv
LrQCZC71i7XEHd5Zl5NLMTSdAF9UNr+pEdNL04f7chBXYeT5t5QJTIdmXE4cvyXt0nXzPfDT9lyG
e+Pnmnbqttx52lv7Xfu5EwqODlXhHAXBSUacDcyh62oAq6x0ux4CKv+8sNt1Z2u4Lt87ci8m70k6
w4nyI4aiHCdcZTOlRRsbs1Xc1w+EbFPAjhM9K3mwqPklFVV2q6PitqZzEAdiPXKtaSKVUvk6k1js
RN9dE5+8NN6OBZxO1X4ueXytbWeghqB8nXUxw7M4+zGwI2765UiX603dBvFTaYNZSKYZry67S1kj
cysQhnZFHL30jr9w7OsLafR82ZhFH7vMv5xltBW4OReySR692Nf3c9c5jKFEFHzOp4auYtVMSNxK
1aRvoqsA4FJBe9vOFEl6BzsYQ1UXgvSCIkoNz+jMtvdO1zPK5lWTIn8ZPPROcS2aB7cq/OfUm5Jn
XWVRt55l59+0ZhTvaTOr4SA77ngVJMasersfMQYpgSq57FJ0uQUTI2NPngCUZkAFzFtZR3WoW3XL
E5Ll4sl3J9YAKtie6YVPdzKt8m+ukflbmS/QC2GOIrTuEU6OKl9O9mgXw9qbW+dK1rYHFlsndb9q
p3TkaBxKFfNd+nG2CYznvESBYHL38zAr1/RJ2xeZEQh7EihmRswsmPv9bI81cp0AuaQjYjte52ZM
0YqRQrT1+Grrq9JDmkAzJqVTq7BNPWfV111znxWGxibPKYdo14RT8+JMi/yeSl6Bx6uXfLEixx/X
rt+efYFFIS/KVGQ38xC0NymZBGRCWHkuUEqT4rIzPhvzfunNdF/XMngcDEQz8SjSw6puZ+py9puM
7lVRDDF1l4IPpJeYrxPzP76zIk+mdRYZcE4vi0bE81kkva3f+1gVJ+mb24BgD6ZkoSK1Rk/g3yV9
ODFChRVSxzkMUK8KOXNmMCKVG60F110Vp1zLxo6XL04VjvVehpZ4o8S+PQeDxP3dnE7Wuf675rd3
vTJJN4uiMOWcgUDT65KK3t8k8STu29z+FsZ2cZJVAMw0OheTXwh3W3uiv811E79yp/cAwcwBIcH8
TbSsJUG536D6RAe/5Y57M0fF2+L7lNp649T31+wkaFaToijCbbLoTKyJ/wFABzAVKbB3OWL8UdmI
KbnL4Hf6yJmv7T4c1GakdY79NGsda1swDH9rKEwFz2rnVNzUJKh9LlUI/Go1lOysysKEauuaDuW+
7fZQBL5xg+IQWm74TGRSsFq6MSkpsvXRfmYOI/Z6pK6pJTakSb5lcYI00a+IpFjnZXaW744OSwNE
h34aezcG9k4D4NxM9cNVlyO12MRR7MrVaGQhSG6z/GRrp32/PGmZ6Xu3KQe5ycuIfaQZ7BJPKiG4
5iCGZoIrZ1x6kEkd3zepm38rplE/x7XVxgDOVYFRiibRM1LeN29N4idkjHRF+LW1BwC92Yra99wb
o3MsUTV8TcB73Q3yI1ywaZ6arWS9CdZZLh2eZfHEdDJov/lOgFP4BhPOWdvaI+deEMeE7jSFY5Wb
VrRBuYUXRxVb0O2AdjtOmpdozuaHAOWVBJtvsBLoiEitWzdKWYKXqYOQ6ZfkrvUHc86+GQl78boO
6fxs3OazTt123Plemr1Erc4CXENDcKnjBZWLzIcRi9riymdeHz/sPEJi/AYsAcD6Cb7xLZh07SvX
tajHcv0zlv4DDW0rIclF6buDzlV4UblwByHQFqQ5XMR/x2XOjPaPqMzfLxW40rV87SC/+pCEOCZo
F1TldgdCjpH5WiZbewqy6E9f5RwXEHiAUqStqb959x8+UDoK8n3apT5ErY2ZVbXTxgMx/82rnN/r
z59FAy0xPYJ8eVJ9jCQQdkajii/qQ0DD6KoLCNdkIyMMbHES5zFhfXiwAzn9mbQRPEvbrJ4er6kC
JvIPxAY0BLB/MODIclnrZMulxkVXnsHNfwOgt/98jB+FFr/+UJpSdkngE+Cm7dkfIrWr2Q+g+2V5
SGK0/BCitD7oKftN68p/+Aod8iYQcyCOQIv3ARkXmYp9b1DdofdJiiuDYn5wQ2u4mNOAWTGMrZUU
YfabMONfL3ft+BZpEq7ts97/TR39cHUEfgO47s/dQQmPW5rRGXLbgaRDzvcbHurngExSMQiW0p5S
xHYQPue6Hz6fTp2Q/eW8C+WienOzFPzJcTpy8DsnEHeD26Pct8uYYidV+NOf32xkhADLEuphwz18
uFRIHBoopCAnQy55ckwDKhysZO7Xf3qloKgk5sPmhnYcrsyfT49mmah6broO9VwKWT+7z1GQFX/+
UVz+UY7LS1gklfz8IhF7Up8mJefGVLK6A6V+8dHq/PGVwakBLK9811FA9x8OQtNNzezZbUdikwPq
URh90xOPe+H2SfYbIdMvmDknoUe2o+ehmNGcvB8+UeJltSybuDtYbKEjopwKZIgGXLxrbm0IF0Rj
g1Kich/j2WZzm8CiXu10RulRsW80UPfBZP3mSPv1euU3hMpAIMt9QezLz18zQVLGRv/RHXjkffPn
fpsPDYui/312ozfiY8pVIZrfnDR/99f9fI7yoqi5HJ4pVKh5H15U9YVVaxR4aEgCPDYRik5S6oej
UmF8nNJO3bUdMk5VmWCbxdi/AmjtS/SW6sa2c+/oO6wAideM17lXgdirwpbnEYuQNB87xn+/2n/m
lf+5o10SLaBd+Ny+PB8uPxweUw5WpcmxPpAyivE1jMqbYmyxwdomrK+CwNHxb36TX4+rgJ9DKYTT
0oJT+nASayYdpZOJnEBTqn3ZkKtlaVkfZv70P7fyH7GD/88015+ov5v6rbwHwHgzVy/1/5LwJJ/n
GKGnkgAlzbnItf/vB+Iv4UmfXtKsMj/ygQj0fv0L/hWeZP2lJTcLDxULGF+ec1f/FZ4k/5LMB8xV
ml9DQyL+myFU6i/+NacZxyZPWvWD5l3x9ylNeJJHIKyjUHn8CUVonx8yP9xfvG+lmEBQTSIx9Jjw
fr5kE8GqZMDAt2OuaCKWKIR7krqRhXnYkIqh/BQNI24sd9ymRBBu3cTf5ovjrjo17KOoDjeRi9yG
k/GewDQiUUbv0oA/ErYuXyJtzRD1ulpjqWdVnpiBG9+0EGHWfVZNyaXfup+WsHjVbaV3BcXuFz/8
MP9hUuHO++UDauXKAIKWX5ZH3Ydjm7XJWryMrUPE1TGb7ZRTW+DSiZr41o8ae8scx34bIWZLS4Ci
OQf1jJ34PhqS7jqRZzFScdulA8FPqBYPcRvh+1a5PHl9oyEX0nEzUrhJlCHhOLGzkOWIvmSHuHE6
9CMh21PQXxmDYkMa+1ObII4nK5ODSsw9beASxLmrgE3dnR9JUifQHab72SzTmoK1hyVD8csFm61n
vWjAa91iycIwVCfp7YA2/9rYDeEooP0XSiK20oP+pArsZw0xmlZu9+icSgARs3QXgxQ2aPIhqWBW
0BLkt8MStUdtMhSD2QUjOduJJF2k7qsvbU/LtOtlz4Oo3lsLaZ6pM3kwOqIWGtLpLoqnEulEG916
yfCpa8yjW7pErCKv2TmlDDdj1n7yeru4a0m+u+oG3VNQGl/m9Rjd2QbNxRI6xEKw40VVui+D1t6G
Sf21qjs8dFl7PQWpz/ZlTsLtAFKlPYBRh0g8aT340sRhihPeYKdXzn62qs/nRxHq6vu5CO6c0uwD
VOjaN4jymviY6/bSHpb60m9yXEz18gT3B9oYYEgyShKjIqD5Jh2gmkEoC25Z5KvBolbJKW/s1i4+
pcY7dc148gpyslj29T4iTXc1O3O5dbUIHmiauSwLNE+lRXliiWTEmY9alJSuevlDVC7kUMTRFmb6
6JbkVI1Tuw5tB3XOELt7jSvplrP70osE2kp7epDDwD2DLm8d+tXnTsNdeqL+O5ESeSLIjkiGdyDT
YTOPEmdma3s0dWY+IZL5Q4fMnPZONhww9O52obbu5Ap+Uatxhu92zNLfhnYJ5+T3l9LuPnve+F06
BpxQk4wlBr/ZzHK5cpPIuyRTGslsklyWpp8uu2r86jrzVZUQLipGui3i3ifyg4a5TVjJlCvVpDtm
2JNClr4GSJhw1YafAQH93RRaoE526H0aFdkLjm02fmDeiBvFFooSCPqR7Jok7LyLaZ7N3hstVOjB
60xg8lbpdNc2XboOvcEGKOue0PgBpal4E0/uVjW8c12Ep+LMxwcJMZJJj2OP0gQXGKFoNqMeb8Uc
79BjPpZm2NWJS0TEjE28NFdKWkBabaLXQ7V8iqt5xKjXXNAfrvsBPW9TIpmbr4uKiCWPiygJhktA
901diOfeK4NdNLjlwUiVwKVFuCqD+KZNO0S9cfM+dMUFUPp26HCg03mFrNPd6AGiD8GgitgynIjw
C58Aqjo4U5zWMmzzqjuW0ktfgxjnZWmTkYB4YD/5R9biG/S8tw6USKSAHeJzu9/Yk5kzOcG9KVJu
oYpk7nQJiUZVr64kuH4sqrMOr1qbIA73rV8hi/IjbNOdgX0cq00mkE0vYjoqrw3ugoyjGq7jRQy9
9d1UNXF2URasOqugB2yuxT4HYoUyssMNuiSfI5BQpSSqaaIeICDb6FlEibUP6uEmzeVlhYRhDY9I
oEKcP7fgJ9tp0t3GrYvPkQB0KnoXJa/K7+TorlO/zVG4A/hF5JCTqRtEnxtFuq4VT3oV01V/jTz+
mz2FyydfTij1w+bGmePLNkyylepm9KbeNbv5ttHiMWsgWrFjfAmD+CILnebG9nL7OnX7/EA90YWo
4mKTlIF10QZhekD5/5zZyR36a4NcpXiKibAdfGTAhvz21VKLZRsOHYqZpCdYpVePngeeM0jtH0ur
ixFuV9+GRaHOE6gEQIQ44InLoPJxU8YVd8Vc63UtvfmMQdbomot6E4BNrLoy7NZV1NVkm8r5xmnh
rGprIg0jNBsmjJOqPPKPqw6Jeu7ubYhzFN6e3JViKjmYbdzBg0IzOA9EgtnnWGBvvkecsoDwc2vJ
Ek21PfTjy6JQiogkJXi3o+ta8czzIrKO8OvcmzGJHuYwf+5NfuFPyWMHNlzI7H72qwMVfQ9VjXO3
Kpc3Dx5t9t3r8hxlzbKHMx4twtpus5uoFcFNlYQnaaLqpCEmyB+v9qXA2WyKplwj//aB/Qcd7UAq
r0sz3lTzvPfkcqEnP97advZuMoHpt04ePSidnqD5Td3Bjbc6vVXVyN0SUSlV2d9aE52ceg4vVUnW
n1NhffVpu75mwhpJ8wuCXZUk3IPhrNatbyi8sCxkzjmpN26F/rlIuuIyqZzbUNu3mJDewoY7EJlI
ukuH4cFGkwEcmukV8065MUnhXSLoqy79CvFt0PsjioWeCPQYmHJYiPeBZ1/Qx+Oclot7RWA1ZQwZ
4caTgz83nLEX4bZSF10fvnXsgac+EEc7s7a9Eunea96XKkZ3bRVk6RMn5I+CEFn3SS25v48qmdzG
Y9hv4lEhT6ri6WxdYwg46JgAzLQlIrjorPCUBlxNdUyMHinNehHreWqslcn9reEM3nhV9uKmmAD1
HFyPFqqEyfY2bhbdhoHeIuu4gxQ4wWRvE0e+2zXaVyOKao8aB0u51m8OIh5EDjU/SGS/NdL70uVc
UFFNJRr4MIRJ2+JNJwhQyPyRAGXngLuGIQo7wzSQSRD602OrY4dQh/B7lombpbO4KpHnrzLP+l7N
zSvGkGVTmvwx71JSaeiu67eVhZTf7fJ4pxvhrPuxu83TCpH7tEkMiPLiF5g+gnxHcj8KEGd+wbjy
mgTFg1XyQ1bCDx8cQZTz5A/vWe8NHInVvJkylexyL57WOrSWQxNFb2yRKNFCb++h9VrrMZ12Svhq
m7m9d0FFX407sOneYNHqPQgOEW2mcECxvfhy7rnRKaMG+CV6uFDdzrIEkUAUyTRsgnqa1mCUqP0V
Zm6ev+/U1EHjEEGP5yX5IlJ9I1JyiOqi3Sovu0nskA9dREdV0jddKZHwm7Vf+ojUliIhqt/q+reY
YgnuQ3p1fKu/JQV/P7ikdKdxwvhQBE/kW++S2WBPaL3X1tXXyAAniCXnrRkd4lhEk19QBPGEm/Gz
8es34H3sU1F0jBzrNZskiqixDC+UGCAfczLmz+EdBfKCSA43eeqTreAHj0K1dzwScKjpuyDhkVov
6fUUN8HFEmJBsBtixi3QbFChcDMEztFysF8NYwGxKiQJCiFwfA3v6yBj4LYX+d50i8Q1CdohBu+L
HZffpJP1u65L6j1PRejosEbCHIQYH0Mo/7Zrh8t5IiZJinjiaVic0rj+LsGFt5lGrBU2+DPceb7u
GnHKm/JT20tkJxKTZ14RGzV17aGdfajcwl2Nk9yJonNw2vBSJUkClTPq9VQHzlUf9nKL9/YuM1l6
QPP06oRTcGydKiOfzPbXAafIJkvIAAnS8kJhAt2VKSaBKG6/DrrJt+waRyoC7FOHg4T2ifK7UIQa
0By6h45Dk+UhUZFUEO2bZWHp8FEVkrXcfzXBMm+68CtqfLIDXRk+Nz1zrBRiGziERXFBXzRRR8jP
WcoQ5+KuVojdoYjPrAvPL7+NjjwOu6OXEehe2SOeiWUe7mWIYC6E3eFx0D64Vs0+xKoQDKha0rF4
YDa1ttQ1osywiDtH1UbinTt/SzEz7mMD1TkBxsxdZm3ywXEPsxC7PCJJWzfsSlWc3RRWH5DV79zM
yUgc+RLk21409cFMdrlOC/NlHHpGB1xadpbdMLC+cXGhGKrxEsQWlknHC776UE7cze1DOoan3CqY
Icjdf+QJwokOsrwuWoIxOidHh1TwRxHJ7jXM4yaz8rfMtZ6WLvNuqhqdiJrksc/L/ujUQfu5qlEa
ugnFJfnXPte4qEj6WQo2E8RjV9yJr1SONIeqLZtdL+di7xTFfTMi1nS8qN02bct2uQyrIlWvfWCb
3QghK3yuJE9m7q5I/Zehz/ptW1Tf50lf9R2xZzFdRiVFKaIiPanJmHpMjETPRAk5RHZBjolLqHxC
GG/evIpg2FfcARi4Cc7yTNJhfu4eE28m7EXV6hPCz8tinuzPgzc8EYqA2c4dLdwI4imxz90XkSBv
O97mE7EtKsRnsAh8N6VyCX1HLsFTrbF5MqANAGibVlVV96/x3DmHAgZ2rXGQe7N4bsr+0o4j95OS
3babakI47IEUFtIpywGxKLzlcaEFIYkqpl2/iz4H2gmIMhvQ1vlmuZhnkPbEDzkENBfBeavom8C7
cQGlV8yhko6NpqNKBv17ptXNokkycpr4y1z7L6Kp4OaQiflpRmdWZzWfGS4xe6eS4TeTGOVbn8S/
c5PJ/6Q+megmVd62wdNw7GW8EOrbnpqA2pvaQ3LsDObRK9vj4FqvHbY1YnTMvE4Hwj5a9S2dg7fB
BKwsuCXWRscRGxnZ5z26RYxlebT/H+3S1Tkz12xzX56MFx9rpz7GyCpWinUqi6cRR0Vyapz4QrvJ
u2ho+gil+RJRs7eZLKfeD854O8dpthsqZqA4iU7/42rVLiGL7daVDR0TAVNrQ+z1JrLNpwCPoUuO
RtfZ+7FNGHeRv5WVre6TPDvUbbFfquIfoumPwMD/j/an/0UmAJC0H6ClXzC/h77NireS1qiXn8Ix
/v7P/kH6XPcv0s5d+AFsHEBpFmDsP0ifVn85eDyweABFkVdBVdP/9QI45wT1AHk+vN05v+L8Lv5l
BrD1XxbkEFHpIJI4mvWfAH0foGkbeNO3ncAGVeR/rPPL/AhND2EEfw5/vFW4gnej4/SsmKgz53HU
+7GJ+9+Qd6CaP+KKf7+eD/AJL4P3ATX6z6+HHjKAsdP+tsjO1R7CUAPjiyhUvwHAP3oc/nkhWB+o
GVBMKPoPL5Q2PtOc4n6T01wcGMI7npJO4l1zbHoWLeLiHAAGZEZnRQaBeMyzwK7XS4JN+Tdv5gMa
D8llYULna7NBbvmqP6DxjpNgB9FuuCUnIzvQLxU90IdQcgovLOY/XH7/Adk8f4E/ALfn1/L5Ib3A
9dg41cfy4akFfuwhYrf9NAliKxp5a3RiLswQFF9QsceUFS3JrVDD76qC/2afPr40V6zkE9pAqs6H
rzyVcaYtdwg4Mq0RS4IT3xnLba/csQqcFXJekoqAw6fjwIp8E/M973M/TB+6SZO1Kms3vEzrqnj8
71/IR9Ls72+EggLPg9XEfWOdL8kf2BeiVdJBwMkjZmzqnZ/F3qG0yZr3oU/R609MpvYU7Ow2wgVM
LMLe4Iq/tOvG3cxOWP7uyvzljuMH8rHt8z35bILBBw6vLDQZQ4YfqFoAslZp1rjnTb2lsmcsxvGi
iiKiTf/7d/DLXXd+TW4JUnS44eVH1YEpitnFusFrIo5DzhrZG7fMf6fT+OXSA0Ynh4ejTuJQ+oUI
LAAffJFMJLySKGNf99Zg4rtaZrhi21gU3ydRZMHFoEqvPlRnCfRvmrxpv/tw8XOoUDhhc/md5RO2
9fEKpIpFtaHV7eoJch1EKrN8ytnOeg8SxLr+ZaDc7+u0KP21sYbk0cmk1Z6I7UDvHHZ19UKFTf6W
o6Ql0BIPCrFXMumXXUwHX7AJMVGScoxIgHqqREAlMhPlN2PajPE2ypz5IY/Qbj1iO3Dv1Dg7Hr6T
SL07yG3NDTKjHlO/2zpkDLfTVIOvTA0xb35JL8CjxDxxrh4wIA/IhrOuvRha5SPPplKMkR+kncUK
lxglU4g5WIUzsn1dfYZFlXHNbZolCV8xbpJtg0AjJtlO2uO+Ul2MAF5UjVcc8KiQOtpQIv/ZxsR0
8uaJ3wecp2iCb0WFRyJa4T+wg2zd1ggdbk0M/L6pZDZit+gsQzqOpYYBTWJpOe+h5EPfD+2gid2X
Xd7dxo21vBdzraoNPpv4eyOjCTENqRRy2/k5ZikfWy9pv3ZhLEqTOM3WI8kzX1GEzR2Gg3j5iji9
E4jJejHtOEjCZdeOtXnOnCAwnBoFQQzTJNNnirImvCGOpDCtgZqmDswa6MdTPov4pZt0pBuOdYOO
sGk4DFdFYyfBpUzs1lyqKEDemguqayj+ANVcL0KyxXWx3dBvEQ6OONRaiR3bQT9fGW90rlTRkSiI
bQL5WB96GhcFkSCHHKbOW4WLBmqpOxNSEUZzEvGbROOEF3PV4fsPK3d4b6sglp86jkX3KAtdTd6+
bfDVtV7W2s/KRkTJp3ZHIoG0rM6bY1voT6A1abwx8RDLbwQHBDQUj21V3s81Lo9L7XVWcFWh+km8
PT8PeCCqw2z80vPtTfsIz9Wwl3LsGFnHirMB+3DSBOXlMkZ2Z60Wj0Oo2xJAw6RLffngcEoWCM6a
KeSqM46BqPLxlHS7CqPEuWnKCb97g0gyXGATfoxlEDF1QTztJQ6dICVOuBuAITyCOvjgy0xUG3qo
NN0izjXxftE5phKgI0JXuskugnVK2RfxeVTDId3uqUObZ9DGHlYc/79GEkk9XEAOauGzA4fN9H+4
O5MtuY00S79Kn1o3dGCAwQAsqhc+wD3mmTFscMiIICbDbBifvj+nMrslplIq1bIWWkikAu4egPk/
3PvdgPGX0qbY27WySV4K50LvhNHtde3BTUK7DVufo5TcFxqKFjdNq+l53WDVXzO3V2QEtEUH+3TW
2r7pRFrbO0fkzkWvVny8yjbLJzrW5WsRu2JC2JkI54XbVZnLJa0qcWEqa2UmPoSge9bJX/WBA6NH
LehWNNNkgE3Jt7lKJuCB+RyznBO1ImYjmIrX0BcF7nuFwP0QzivkL5KQmEstsqHpTpKaPL3Vnez5
UBsU4qdzbLqcinyM2W650KDtkkwosiKTGbJpoVXkeRq9cuFXqbvLB9OAe8QnD30EtxCw9jRnHmMG
D86fjvlk6SML5+CXuqZDH4PM37R6Qllre/VpNUGT9bLSclxrZ6jbbdNk0MB1GizjLlPrCb8HE+ZD
Y2Y6YwYA1yMvpLisVwYWdCaIqPUatOvBc4313arHBApNtyzTdZvkbNB6q0um6yQRixdNuTte6oL6
4MUDoGUf1zaOU8YoiYeFYDWJx8YKm0dAZoLbwyt2vLZ4qFRife1RVRMakgHMtFYBuLuoa/xoUxbm
BmmWzL4EYvX6fewQGcZDWjT1g5YjCnqOwlhfLGuAtcAIkS8o1oltPA+nqX5c2QV6l87q0lrTyOI3
rMBpYA7IGkI53PiUftUjcp4PQTWGw+XIEn0+WPjfAHIWLnVPX2n9XI2aMXu5dOPjggfSP+jFtT45
lsE1+HFike2ROu5HWFAeY4q0Sb0WmYFDnrDIfKH4Jk3MryRcGY5hATimcqv42M1rZx1XLEnu2eqX
7KzxLHTexnIcjhvcFqksDpPlgUvOsgoDgMO8mJwU1VSk5cjaTS/dxjKfiY1++X51zeQTXFb4d50K
T/QOJDzDJetUddUEJLZutIzpYlHTJQ/oswfnUHqtzbQYTd93Cye62cZ90t6EDOOCC6Kdu+DKzqS/
WpGj2k4ACR61aS7mbs16ACzzeDEVDT760jQe9Nlxcd9Le4W4M+ghQJLO6Qc8U8cKpkwA12ZktA80
POwZzuSq4i0WiITPqtUuYINUtXNZU28wv+pZN+7yOu2XG99ngnOxxKz7no2lu5pumgnhdc12uTgk
OsQdNQFPWMGisUmpnBttzdO6A0rgGcZ4GfurozQuSba7lHnAuLKRTB1nx+S280lsmien5dPEUkKY
bGsG8cI3hcHzhndbXRDo3qwgdWxt5vNuytLhxUWyUWwJx3QNcdqzAza5ECWuANnl+3JqzfK++L3P
KlglGthwc9LrS7/F8LgBJmIDbhFNNiDJ1qe9ObftM9YLxvXt5FblGaorRhoWUoOHrluT5cmkHhDu
sWhj67Zy2O/6YzJjHWiFm4HzssiK7WLNEoihAvAQVJrJQ2hZyfdyWMv2sqsVQwxnZmcSrWOj8/Ni
sJP+PXamNt77ek77l67pYdbOoaymW9XK/jb2dZm+DiKLnzOJLfWosV70u9iqiAFIW7L6doyBxPJM
1q/nvaEVSLIoWMVKaZipeyOIjYT9wigdI5TAIUv8XXCzdHC8tv3aJBxfTZj4wKiMk98IoEwvaRNj
wPREz5kSx2gDiCNIgJ6m1ETMqFQQWwxobKQJ9Ri2TML8JnyXWQ5prhgrte+tMLjlyXe++XaeXrSr
RSCVntXy4TTjesdwsVAbK3a7h7xNsVet2UpORaz85iKZ81l/yrFO7k2oVvZ+RCU2l9OQgVq2R76Q
8Ein1rfFSan5hgIbebXhnYvXqTLw7siLN91D76X2VY43BAi5JdmUi85hPJ91piSn1NEq3Gm3AIPV
2Gl5l9lsiaGj4IpP08R/tm0LJC/LGnzMPoJi+OIy9EiiISmvPfOIIU72I7mJ9SYv0RJjvuIs2Fpt
l3pbDyMuWQ3ISwitYp4f7JB7jgSZpBwzSAdHg7YgiDN9RHdqowNgEoFi2Ck9fJaFm37RRcVvV8/Z
9GgNrAj2Ik+L7yJIBLCqpaw/pjFYX/JBhe3W4ysP0rJJBTvtNuEF4W+0n1SG27GuF5esQeMwa63z
FPRQuqbfaNUac8XQN0enDAnO7+5Cr2ZsPFYxHlXVzso8cz/0wUchO695te3WGc6oHUOx7Lt4JAYV
P2jiEEzRy9w7UzNSjpEv8dBbjpn20vorpVF9XeUhds1ydJGblBL01cOYFiq9cIciEOa097KdnSir
OD6swRgjwR3I8OysrabODvmOrBL703MaIoeT0ofuTaav7Ww8bG+X6TBObxauryHKpmF4srJ2Kq9D
ytVvFra/ISLEsSgwQ84knHZAQJ984ppd7O3uHGzdRRL6zAwQf7pihIEPRyBV2WCKGm5IiWUKq+Jy
4FRVk2r562XjbxpLsgKj7Yo/bS9P9K6Y+/By4QMMkX3MNhYhj4RgtrxxeVy8Ii8OmQShsMFJ7b6M
OgNJvKK6eEu63nrlywZVc0VCJREiKW3IyWY0vvkyZzZreyfjbtBn4bIVSw+FoUxmvk1cjPNg3CAR
mMhXS38CseVk4qCnnD+S1ipxxNV57kUkljp3lZEaOZPOe9J53WVk1RhrvpULuxdivzghAX2N3frv
NvdJD5iYp/yQtQYyixNq7G46WZng40RuPrBqhJcy9sN4W3Weiw0VIzt1ZZM5za5vev/OB5OG+DE0
mDQnXwAdW5JTfPi0ELwNjdRXZL9wN9VTNhLdPNTi09SVxLhEzjLuuDkPWeCYboXXpFgFnRvLkq9M
+1x5jHmOr1OT+t89J+cdiLZZkGrlobjFHo7MICgy7o9VNupyCJpixq6X5Ck7wnH5Lnqm/pvezWYu
m7RhdnDl7Dyb0J9BuhlrQF63ZAshOyW6nbUWQRHlflGKc6AjA138JCZ1lZlU+2elQfWyM4XsnRmX
au8qpAJuMe5H2eIRm806Vls5pRjpWGYRXktaJLZR9FMSF4sPh2Lm4gfhCyuLWNhPAO1pjNm6iYKh
OgVBsLdmjyZW1wl3VNtlIySDuk++uqzrEAiuTuEfMDKNryMjdnYW07h+q+Z8JAtItShEFhxT0Eh7
ZwWev66pi6ANSO7O7SqcJA52Pf1RAjGo3m1NMDCm/c72jilDcQR2uXLivU6oronqdVN5w/mkxq3H
f1A7Y4qx/m8oW/9Us/o7deu/1cCehufvdUPqd5Ka/v/8EL7COz+Nkn/3L/vKZGa5Gz47YMv9oM0/
kcWnv/lf/cP/9fnjp1Bafv7nf3z9KDNWJD1sinfj/F6YyjaRxhRbHdmgKIwDZpJ/pmyt3tPsL3/A
r/PuwPuFwxF1JUK5X+fT/xh3B/KXQDHO9m3aHE5cxTX/gb5x3F/4T9K2seCAxPnBy/nHuBvNK7Mr
B1Wej/MFlfnfYt/4P+wTv5lSMn8Hy3eaeTORRWD785TSDhdRrmXOrSfSq4q/EYV2eznU2se+PrKW
7Pt7NEUg8DYskjOKNRC3s839Xfr2RREq1EY+iQV1/DTlJEPFqr+mTp7Pcts+zzTCp7mFu6DAjFyW
Bba4Krbufau/CHN7Tw7zpzP7t4GN0BDgOd9Uh3loQYO5GZGErEBnZwHdHs6fJp/Rao1WghcJXyoj
0js0K3f9aI37op2usFH322RuToiydpcXs7mNZ3XfZsxLwpLhUl5cGUHGzVI+hcy9we+eMgig7FF9
STtqM9i3sRfHEYLCc8K54M+l5C2KDDFklfr3smVv5PkPY5W3V7mNNNXK4VdKG45XldpZtHj2PptL
aP4reU1a4ZvOMThedxO5kFYypffAnh0cbaMHyMuPwYSYFCMgS0xvBIRIW07EpV8du1V9Cwv8kLlb
XVilR1gOE4uDbwVvK5tN3D7YWmfrGFaoe6qRvM1VwWopiRezw5DlvpmqHV6YXSkQJdjw2oZkTs+p
6k7fj+FrqtpHCLDwP0dvr9mP+qX6hC7a7u2Te7CYeiK32lOWzEQcNTRpsCAe9YvvSOJBaS52RqX3
U8IqNq/IQQtydu/j6l9RcHwFVnQpkVAiZUjlJuxF+rDWsQ+2mPQFuyyJCVj7O6GLh8bT9WcCb4UV
9PrgOnjHLYcCybb5TVsgP84Cq66u2E8LhEo+I6RgpFQkLXb2JvzwRfpgdObeFkqhn/Krb9bsDwfC
uF+puPmFd9n1kvMrDDTG83VUESipLkrstN+t/dBG5Qh9z4qN2Q6xQToSi+pcrsFVkw5PchVfm77h
mmLKIjggNslQPSRUoshlo2/Xcg1InTe3unWXbd2gXKPufytdUDhS2/k5OZqrY10Tni42Sq8v0+Qb
8DNrAnYxuWEwbLNpDy3EaQjuBphTm8xatqNT35Fk3RwLaqKthr16XFjFHh2h+iuVALaZ4badu9my
T/GrMWarvo8Tja1tmCJqjcu/98R9OFq73O32tt+q60QyoIsrBNQYjJtoHLg54wxHLZKf+QDS8MGe
lte8pjK2zPrUAx2imOOJTcXLVFfHPjARegsCb5AouqR8rnwLN6I6DB6Dkn5wLhcd9xjKU/REdvqs
U+dtDLz6anJ9MhbRdNwM6yi2QQ5esy9YvaNkVrJiitihAnGPhZ884JfMXrKQLmw23GSJTT4CN8x2
htkILAdBLCc3tdOMedN9zI4JJmUUhZOlntNSulTLZAv1Ag9JWSyvdV+9BuP6PrqEvHSiD7bNLNCS
qAcM9CApRtfbLEq9B7pc9nSf2d5DmpjoGt1E5R6tAozo6ZejU4AAZWPsreWGxKp0NilLyg72EgEl
YqD61eDDpgMuUFDwcDDxY2jZq6k8zE2HC19IkBr1J6XImWiQvSmLAW/ftNM20PaCOba+ba1i+BLH
nrNLhoIRg+MdKK0NFSUt0aK/e9jPNWO89IRb6W16zQmcnxd211WA8ElTlSX47zZlF986+ZDtzfQ5
MVOQTsw7qYjdSgRqQIdWet+Ab0E+jLrdQ/g9KOnvLfwMUdUGkgdbXQW0LJtG0/qooE+v1qz52i8O
AWkjQXYjtjE6Fn8zYffFGI+SFkZqeJjn4rbrvTsqOpJQ6/yGxrCJMpUT1Nwiu1yQ4nEbII9ijonR
hwWjFay42QPwqCE6nTEv/csmYA4K0ohodr56gOygZ04Cfvcm380emNFOfYnzhCQyB/uWLWkNKgm7
0IaCn7qntq6ktQRxUpr1LWnRSnLEOre4sXa+y2B8BeC5c1BB6skm4zYeEY8VUTm75npoU4zpIff8
nPTEHUkk86DQX9GCdYcy9O8LL34WNdjOORvVuWzNFbJUVh/WisN94knKINrE02Emn92FR8lgDa2Z
atudM8IBQcD4rUHIuTELwjQnp0ZRMkrr70xl6HLD+dD75g16BYE4acltNxdNxIkFfhSa9O3IL3vD
gh0HdNcll00svgcKCqjUzrzF+/nq9tOyDccUqtNQpkjDx5tx8ot7N5A8TzVPfuxgm/fqRW56IyNe
7nCUyBT5Pm0RrISY4uD+Dt4an+lOgwoqr9e1v5qg/yw2c8Kq9+6bxTlo1XFZ6Qyb2Ch5FlTtTgsE
Nansj6pJF3SWZDb1mRcfMk3XlhT6uLj+gwl0uHVVWW6qvL5yxuZ+sUvYWNNJ7hHnzDe95XZsBJmc
VfXhNbk8sK+mzGARw9DNv1LYu7dhv6pdAykdTLn9oNPwSoTp11FLjtP8uQib06MX7sKk8fedm6Ne
GzZTkByss+Au1ahojPUE9DvczmLgpa7oWGbmuiefTkNn4wPE4RVoY95Wzkc6lOE6Nn16ELSG1C88
6FlJ6hYMgot0nL7WdsnJ39Ufc5V+eq4VPzQCGRcvgcpg6u6LckXQMt/pli0Z65FXpt/kUcXjE9hU
ZqZFy6wA7es4z4/jTK64kGjJdK96mPnswYFgMJizkNRXLKxPrd073vqjb03fJnd54t/B95ZdRqra
Mm+MGfytHyRwq4ce0GhSk1XR0vWl0o+Mj8TKW5p8PwHvIt9aPumi2LcuUNrELp8X1YQ7AIKM7nqv
whZo32mCvhdeFN+ilx2xiJ1CaV16fOM6UZsueuMK3DJOcm159mHIgoGDbug3TqO23SLPLT+P5BB7
GzYp6a4fUMLF1hkSCARkme/d5poV42hc7i1Vv2NQRsztEtDXaUgYIvWiChc4ixIXtVcwfniGjt8u
j1MXXtlucs8iAuWir28KOZ/7tMvcRkzmqx69rYCkvmnonzoMP0ZmX8esuSRqpD0IaNXbcB17jg/1
dQA6giFr4gEYDJ906H2ZoI1vsQjCJw6bZJtYBA7bqYvEy7Ef1qWFr+Bb77kIPljpU6249X2WdBcU
3YYPmtCGUB5dLZ+DuUsiTAbmysrTJGL38mIVOVGerv82lrG1xWLjnfi+z52tFOGMPIUVudBF1py5
BcJPUxbXQRHvh8CZdnWbJrsOKeyhtrmlUThhakXtu9NBTvRQ5aGVLx19w8wv3skwvVN2DkG2Xs6n
tF8jt1kYyKdkvYteAaiqJAPnnshztT67rnVQKN23lZgiiEaRN4B5w0P8EWNV0eV6OzfrOVSsT69a
dmFaPsahvOwXw1jOl0925X0pElZ8phmm7dqRZasJC4XIv6HJFnxXMmyFpLFhOsqvVEHr7fIJVglB
wBtmQcQnZa9hOHpboIofOKmuTH2RSLSF5fqUgWp7aapg3rqueut09t5QAG3Y0qQb1FqPgcsi3bUz
ZgkNpEHWm1CdK+rLNhBEa44SnNTcfC0GkJn47yZMKY91qA5538asHfmmWEX3tM6Bt+c4PYcYcBPP
w7j3dPdUpWq4ZbTOrjdx1T5O46/a4qA3KJcvIdxgM3CsO2rp+tFuLU7h+n62povZX4OLOVYXWZCk
u6RVr8RRcDyG4iPW1G6jIEfO1mhqkU7PqTKPsUB0PCNPBlBeAFdh8Pur1uF/vgTtz7p15GHCl8LB
junwrJ6kN/++W//y9aP+IAby9/36H/yIfzhR3V882nL/1BBjpKYp+Kc+zaf1xmSNUx+hlDh5QP/Z
rvMHdM506jiWYRRIhGv/bNfFL4GDJQp8GngLF43B35GnyR8ckd+267xsV/GalBA2XIKfjd5zidDU
WFURGVyZFwLJ/vdh8Wcq4Z4MMr6gNxJc0pW0uze4l9MR9s1ywA4V7xnAUpEVKVBoaMrwuEFHtW+1
mADc5cS9epKg0FJW9Wve2wTBOpIw3pTCfRpGb8dycN2lTP+vk6okDC3xkDwbiePHOoUqFIV3Q7JN
ES1x/dTqBhrZgtMdlqV/FvL3oLK01gZNKKY0ZFGEtdgPTcHQ1uVw0kO8R27w3RvnC5n0UyTb5C4u
SdRYXLIj/RPX6dQhKWd5bHKqCJMTud27rNXKdY6ppSkuiyW+ntcADN+Kpd/NnBeyVKlPqgQ3TTFG
aDuOxJasO3bqQFO7Mj3Dj1njA3NRjBTTK0aR+yUMPkuRv6DDYpVhnxSp2TenmI+pPiE/c3GPeL5g
DfG+dszXihV6OL7Y+SrI4/lMsWnfNuQhbQB/0XjM4bXI51vysnfIczdWhrG+8+xzlUwPw1Rc1VDO
BuO8ioqcA0yqW8uZ3yxksVuLjcRRJexq5G0ei8/UOg0J8KtghzUZBTPexxCUwxaA2327or1IivZz
atgRZ62Fecadpl2q3BsWHv121ZhzAApvciFgDrXcJEiTryfG92LOSDRR38aC9JOSvW6TVWSQxuWm
rwtg/3W3i4kC8U5sMEeCWFW847arZ+oQdz6rZu/as63nhB9Z5HRv48xgqDvBwhyXqmQYnefRZg5g
L73ctm4MIhiTjVlzfk3yM8bt4CfkbcecgJsxGc/WnLGoE1uvwmH0CtOtr+cxWgpER3jcWO4V1hXC
F4IpQjldenJ9cDziUGx5M2Q+IZiWOAc3KQjwrjQBh1TJE7YePtg8akZRH6x+OO8SjzkNSfMnSNPa
5fcAaPTd0ia3QO0xBbCrZwz/JbRX/mR6QXdyWGf/bWnRhIie6WwTRvy2bnvdoXwRxKzGzVRFqVof
M7wvDD4/Gagkl52NRGngq3bHhya+NA01ON7jkwYbAX6e1Y8TCcBEYNzreboP2mHvQEJAAXg3p8PR
YV2XYpsMhpcxmF/dktiTBc9HkKYHuxZ0YaF9y8d2FkI0ImSHh0bpAyMNnx0aGVeJDF5btURGRHNC
GilP07DiuuM9x+PEqkJsVePeV1NWR2bWULWE91UWsF35OfQW4oLv5TIyFDB7r/DHfWvXEcp7Pj8R
1PuuxU1KT8JkTad1dgTgdulZKVUZAreozvGJj53lR6sO713jqW2tdLIBM0REtoM/DspqJ0I+/6xg
OWhf+bPzfW3Sp7G03nFDHr3Jdw5pB26lrZEm9RMzRCuph8csZRlMA/l9sdX3zKqoswysQrVNTP+u
yXL9pld9P7q0zcJb7IMu5aMJ4/hsrYS7ra11PDM+KVUqKMn2Qh+3tYsy2UO5GCK+dVCh9stwL5S2
D7M/xk/xNHrfMmt6HBAiHkFcfS0t30H071Ig17W+yg0tse5afH31YrcfHB3UQWncH5Ac1Tsp5ffO
dx4Zvpn9moblp0L3sc0wUwSk4+TdQeI8BtfvbnAENlG7du2d8Opu62Am25iuy2/XKcxunKrFaB5Q
SK3oJQ8jiUOEd8vpVM6ODrfmOpN9bUn/IXGlPpQrvdCaEXFLYdTvXGMTq2cqj6cCnWdmJ+9dPDtQ
6AwDOCdm6pOqJr4E/Zw+OBTf0WIt9OeZzxS3LVj9+6SLzPI5E4XLWMb+HBs25DH3Sz6RjXJil++r
tC0OY5NzRAzhA+Tws3XK75wxr2jRBwBgk/ecx+OtHKd79BrpTuv0rQpA5DEe++a52VVTUWRnjnwL
8poTL2Z1M2Gdw2Y2bJjhVPdL9SOZgy+BuDRXDna1jXZq5kyBKneeDbtRdpi5x/JoKSQUTd53F3wv
Y5opyH0JR1hsPkbT3eLFZzJGR4EpRWKd0bjzSeroOtff0wZcxcLj3TlnCVSlHcyKAvFN/k378WOS
kvCQzfUG0PR1j58PSxfrYUAUm8Eq73VoX8yNaq6mcLhpBZjahgdpP/j2exDExILimUpcRmWpvE3L
HJXDaF+IoYwGt/A3AahJkLjzIxqxYdv31O+EmbmktrvbuJORbvzwrHeWBpKUO30xqW0z+BBv3Bz6
tu3QW5BQ2HFgrm+Oism9nbzijFSubdzqiAJG3eS5yqI4MfYmxLwh4v4tbPwPYKbtUbUjVprQgSYQ
E7DcB0rtO6jSnDn9J3VreT9gf2E1aO56Uw9RYBfpYWpGdMvO6rBaTPuDxPJxNjYY7bGoXtR1/FxY
pHEsflxF2i5QImg/sB5/1HP/82vc93r44zBR4ULw+fcl7cXX9WuR/myy+PE//WPp5P+C3BeThe2R
mwFVhXXXryYLqX5BZH0qn9HgK7aX/3/r5Hm/MLyhTKWyRBIL0vf/lbHSpigOcFdIVNqnldTfShA9
0Yh+U8QKj9raQwEZoI52qYt/ohVVqYTTTC0W1UmXEoc9x8Un/CLGjo20nAvjlR6xOSD+/kL3fdI7
/8t1Ty8ebBm1vf0z5CRFtzPF9goOF3er3cg4IqSvOeL1U3+BwfpJ1v7jLYYnngrNAmQvQUfwW5U9
ft98HYy9RGMzEXftDl9Cs5rIWZnEVI51+5vf/l+7HH69mlD4SGgxXC77+6tNbRjauZmXCGZ/EOEI
TnbQwtWuDQ0R0dM0QUKmHy9V/fDnF/6Dt6mUR3cDzQnal/eTwjybBANfvlSjOvA5EXtlfx8UQ/Us
X4mS1319/PvXA33ItBO7gIOH5PdvtNOLSuNTNVimumR+mVu5v0tIC7hTkCHDSJboF//irvnJLcCH
G3K/SgA3ANpwPv50zV4Z3CkT2R8AHvMD6ruMSbYIDn/+zn6+irJtD7QQ7SwPrpCnFvK3N4zVyRkZ
HDEZXqDVPkAbfGw5q3/d4bNSZ4X+BzfKz08AV/Ed3hBJK5D05A/PyvvX+4w13X/+h/jfDGqtqlIo
aUk4QAnpIlx6zpuGqM1JrvbZn7+lP7oYUj8CUk9Usn+5K9E5NW6skhnIT5MdVDo/JUClI3qz1z+/
0B98dr60JUp21uGQ7X66Cxs3r6rML+fIwg9ZNF53aNNw/otb7w8vIkmahDzDQyZ/4hByR0M2680c
AaN5d2UxXyRrHPzFsfFHH5lEfeDZnIo28Mjf3wVuGmuVBLwTESj4O+t6nznA4HWSqejPP7PTXfub
s5BBRMjWEOPNyaJEEfrTGUwvPVF4aX1hk6L+V3FNP/1wlwEe3yw2/C0Apfzuf/rhUzquyApKRF3k
97IDy8A83bsqF+YOOHGfHWfjNKzg15hZ7djUY/Ol1mAW7//8PZ4u85v3eHoZjuO5UvEPT5T98zNl
9ajcYRJHxp4KANN1zHwY/G5fbzMIQM3xJBN/m8cmVX/v1v9xZY59BlR8EEq6Px3I3opxplsHza4l
0IcFMFC05AEbP26ux7//Jjk2+Jb3A8hp/+KmS2kdqtAuGMtb/pOV9N27L2BIodJbDwCYh/uCxOnr
v3/R0yONkeyEepQn79NvzpE4d+zMHzsNLURUFdWtMc9jWMDOVmbudug4BpblY+1+/s3rcv4qgKP4
qvh9UkT8dF0HO05hNxjhwwTAo/LbswETwiuxb+1h6ocanS8D+D+/6E9PPqpkNDJkMjFnxDFHxfL7
i8rJkXCLRBm1BLXeTYaYnJ07Ze74F180Pz38v16HKgtKIU8+pdbvrwO/O5z63ioje0jiK68Y5W3j
+N5dmiz1Xzz9Pz8ZcPQwQ9sikHyWp9yr319KplrNRTKIs9RszVv2F3xdh7kmP+C3jx7mdIeTRTCk
ZRyKnPT3F3AHKTKIffKA6c0jdGZZq3MkpXZGeLRFAHheoGwl47UMW/AquVMwqQtQdXDACnxKIiHv
R/cWJSEbJOvJR0TIIjVPwhdpPGltyaJbadf8npkVaoMk2ZVel3DUYOx6raUe8K/WS7J1Ac5/ihVz
z25wx+xLU7nGJzuzwgM7Vcime9xG50Rj9N4VXQwk9MQpcXrIzA0OMMmnZwZUGNEyIhbuK+ROL0Xv
Wa/xvEiGe8Z79xfP/7Axc95pK0eC6PfGf80KLzFI3102cEWyeoz91yZkT0A3JbdNyyvZKVMvR5PW
vUdkApC5fYkk7IGHOL4e+m7tAakHsLeyqqhwJaxuuR2rUZIG4o6k+Jre8/auAGewk4L0q6PKmhwL
GX3oIyHYg7OfA9TBqMITPn56hFkegaE1ztYPreWbmy7OS6pdjQixEjDcQrRZyxZ7Xnuec7Qv+1gY
z2wVJKaGyKuEqSPCwuolgTlW7mMwNXetrxqg9K1wLxKvJW5T52yQj6yGE8RMwbSabdei/9kk1qiH
Y0HQIzMccB/djvV0/xgXmsc1A1S7C5d0Xhmi2MwWvELl8zHmD2yA0CY8aHcFWz9R2p0BfUudXauM
VRALHjQfxKysN16GuD0iztY1Z1bR6KsmQ61+W+CuuV00qsvtlECqvBwyKF2c/NOJ8bV0VXWUwSDI
RGQTSJJipV/nxXHfHJFN6C/SYCrJR+ktf4frK0VcZk5guDZOgA3FmKXKq8LDMQDqapwQTAXuWEcK
rO79CEmeaIx1rr6TJNYEGzJoKhQc1I+vsZ/VzhmBzU1+2+X2fIH7MLQOOJep9RxvLl8p+oR7qEWW
91FZk5l21IlEMbJMKQN6qXpeIfPdDkbaSuCjoSwnY6dHSxolA0N215BRv68LpVvcP61lA6/yUArk
ZTu8s6YWBCC1C9rX2R2di0YhRYsaMRRiC3LfvuPlMG/r7H5otnE8uNYWOZhgt6xWZthd25wWo1PT
MDn31XTDVI3wAUe5y1uYOFiFnMSf+z1GYdNfFvGCVh29dw5Xcrbsg+3g70CWBv11n+RNWUbQIEx8
5qes3Vlxr31yZw11LHcLCMtzPomFPT5V6gUBwWGNZGkggjZIPf0kQC/BsK/Y+53HYuGWQ+Rse1vU
88YiHRZVNqaB1F/wyLFP36TTCq/QGkIkDOhS2xDofZXE9BDYZ8u97P0EljzeFzzvgLi+dd04ebuy
1Z6MMm92nG2r3Sk9lDPZBI9YiAgzGJvCIAZax9je2SYQzNw7ZCgAZPzpZaoWJHQoc4dnwVDPe5q8
xv+SZWirIna8C2QSg1cB7aGRZ/26IFVqCNgC9+hm/fncAhjc5n2tXskiiw1Rvoybt7WvumfN+Vbs
SEKYPrLYq5gOYSK0NgXhWOwfJAyZrd8Oct34kBeh4uuVxAYq/0vc792C9gdi+L7BroePliA8GU1E
a5ttRUbYAXuale4B5i7ehh8qkyhED/d9Gmf4YiLLiusYmXQTeb0mErit+GvoQbwvjQBUsw3qilug
6V0L1Y1vUGeErEZHP0v4nzW2KLTSReZcEP9S4wMp/ewU7Ke6iQ1yjUGzUenonSVxiKhzLjJyiqqV
CfIGeA55V2vjN+V5r5f2COhbsDSim0aGw3aeDClHVWdm+nGrIRuJarma+ixh/UtScY5Dj11HXQ07
fMykNzipjG+V/L/EnUeS5Ei2ZbfyN4ASBQcmf2AwGHNzzmMCiXACThREAcXq+1ikdEtWiFSV1KhH
GRnp6UYAqD59795zh+pDlUt2PWoI6lspcMZHci3phucGzid2qdH9moRn+OfUdbnz0TSHYWzgGw7x
hK2dirkWGX+vG5QvQa9QmVfz5OVxih/PpQWdjt7BlGHp7jX1Lwna7YzxA303gWSrZj2qUVFs5sHA
hlTTtLb8hSAZMkaat444vbgqau5zd2Lknrthc22oMf+F5O2TswJGeT8RwJMXgs1yEjnstSoziEee
EzM9erBblp9tW4lswgwcdO+/myxRUyXGZUYVzHyz5RBeD5QKvCegZ1fIESEThRB8cCHV6pSgZT+D
ug1YGNp4csOfjWHdDpe8raauPxuDANqgbUnCMMZPRv3r42yV31bg7zJhHew8eKzk1O5KLd4uSQiZ
KN+gLqKhtB7cFL2dgHpOnmZRXNs+TNhsdZ+doCo36yWgEFD2WWa9vtIlK12b82ghYsGvAy5008/j
yRlFxkfw95jw26hSdX/uld+/2IBkCf6o71y4e8xbyC0oB/KrO5Vjf3Jb7O8+kwsjbYZTAVdoMzXp
zuhWfTQZDN5mta8IIuxWSD0ZC180MHrrt6gvgm0TtPLLlmb36eFgX8D99u1TL5Q81b4OyOnhdBdd
SqU90UgGKM3Q/RjWFnFrRkIEcfGptB6haowPoKioY/GNPOUmMEZubxpeqPrbPYYZsWc6UtwyCV1f
nMEkWDvxz+SlqduFJ+giojXzt/RiqNyYYM5uJWMHQtb6mbz4eRydT4ncatmY9ZSIpz4cMtBaTumF
z7PSP2H3HRPtPngT+qNSjc84DwcQshZKrQs7alish6Yr3QXCqJZHT9n+g5/P9vekBgiYdqpjMcAd
NPEaruQDosXNW+JaLklXcd+L/ldCKUvQijUkOgrAoY0R6CvBIAnzZtTwDwPk12z9sAdbnEG0FQ6S
G6s+SH/gaQBYeAcQ2tr6epQ3BsXPrwKxHf3uGvlnjAyL6OMEjXoRdULqr9UalpNe1q8WU1jczsZ4
ndAB2IL9dl9VKvLPCuL4F0ZsWF9tSWExZe3LwiD/fiFZEokNakycloKMPpVOyH5lb1vvnVBEvs0g
/YI0/0Fqp31vIch71KMm7GWsYtMw8fWW9XRuw0RGujTfskD2r1BuVISq6GRi+J8RVKcTy1S69jdz
2RwLGSKj1oO8l/Aj6a5PDoMWUg0P2BO+FYK9jdRMYJOlgJ+Hdise/GLYdpOxYruaGYKXodNtUaqS
/+zANMAHdEEbZ/i08eDeBd0KWBcjGC/MxMTL5wOzzNvAYA68wc7lnyTjpQAZmIfsO9MkUxqt0eCu
M6rp5wzsQcGlbOeYqhT/d1+PO33BmMwzAYS5Ze/mxPVZ9YnhA3FWxTqB1LANsHodBcUcvhk02nDa
ah5Zs1t2coJFoHDA4RFPiODqBmH9cpzEIxZmeUkmDyl4OzB6SLtQnyRpOKg+ibRCs9W8M5Yzmd8F
5jkAK7Uhk8+7K6bGfoL4mz/AtCXanaM8GiRMw4oklNC4JdCJ/NaWiEeSS+fy7LCnQcjqphPD+Wzf
24xVvXXCAwQtDCvByCOnsd0fDCO5Ko2pjgOlNH5wwIxIOp1NjgmCeoWglXDw68jsG33RAU7NiXHu
cEsRiF+rxrWfdC6q2KT2jCuKa+a9GijaXQEg/AVHO7mBdpkjqku8KtsnnVze8xVFLnZy3cV1xYa+
W1crvaWbC/5E4WXzGQoqfM1Wq1k1xmA9zVylHYqiDBXZ3Hc8RxqBn6IK3IBMtCmUVyurMMwZyRr7
9Yxwt5pT674gQXY8FPnkftRmq3IC4pLAPtoe2+l10rJiphsl1Xy2AQusW9wWLRWL2aAV5l5iaC1b
6o+gZMvLW8N8woPU7OuAwnYj/QzYNcFxK7pmU6yEn+fS4ffVLpMqFjbZZnyGqfAKPKCs+n2sQbSJ
44wb9Si9oeRWCPrsyRtlO91L4XS3wWB8dZ1wtxqHfWwPoYgGbPs7226ReAXp+BxS43xB8p/qvaws
/+HiNiLPdRC3s1O8T7bpbPsFGiTC58jLMxIsc8oyvJ4BpvA59zhs9kG37FmHgLAVzLnhrk0UXJfo
uOV9LScoCWKwm/0y63K3sMlWDPfRYKigYx+XnF8JyTW2qrkstB4ND3y9/rHJzGtShl5TIyWwPk0i
2SBG9Sh+TlXW+dc+cVZnhR340TOyoNk76zqBv6yzQ5rYNk3mHv1h7nV5hLsBzzK6te6cT04Z8/BY
d33dB17sdZiNd71AwJmEHv/dGbwbF3c0nJH+gEsGVVyRijWa8jTFIVGQI9v2EEX4ig/EYSICEnNV
3BY1GsRuaPe2r80Padb6xbWBj0syFw8cvBGe1nWnr2zWJ39LH6jb8Q28MGsQcmunZuBvGiYc7W4l
r8RBbgt1Z5NWTsgBsnOBOE6uv7f7C9uqxWS+94rs3BfBh7Wm4ZGjy7XTaAB5S6UY5DZtrg5+brwS
MzU+56ahboIkEIxJhyZGj3JJoV9+eYusbzsgGbe9bJdP7qwXOm09ayboio3f+dlZzaF3gm+yD0Sm
HpiOHMmLIh1LtynfLSBQcTSbVIPGaN+zdL7sm2AMzCqwmWGY5nqPeZLzu2WvYMTTIDwQZ+hFDoti
1CC1fKV4yJ/GamrQM3p00zeZMaZdXGAmn/fhsKRPEAzD6fJgpzfgc0ruWCr7H+yMGS86Xji1oqKS
Ih968FW3qcz0dsGMegT0L9+gtIgsIgu8eSZWW/C1WqMVMUlMHpHuqjOD2STCVFb7HkYMgLmZ7U6x
p0rj2Ww0UvhSJCgiFanA23kSb2B9kseq9folmiscOoP5TIfJ2aEXXfFRtKQ6Av4D69wz5oZHAxXK
r865SiQlOkg0LoyPrwEPIvuPV4snY5TzF6ma+DDq7nVwp9mIAoNIZmZqio209Im/aqg5vmBEsrDb
WamH675euuVZ9H31mbldsqMP3Lynfu+8jumFx2wDXYhxZQe//EUncdN7Pb9mHYXJHL939S5Vgjxm
v6nFbWKzJm+DnECgIs0hP6fGtYdBqj55KjXuJSHqpOHCqnkPXIvwpZQi4iapw0Tt6as1NbQBIEME
FUCqZLfof4ggdbZFrasva5DltUwC/TK7SjyiMmOwT8OIsGh3RNvvtTmoqADRwV4YWJF50DDoExVH
UHY32lcE202IKbK1D3mvFr6lKSA1ritWY9s1xoTva818ik++DgvM0qghTi6DFcZ1xtWPaqAjV4U9
WsvOcVfb2hKDDVdeT974MgUppf7Sdt5pGHzvlbBrkuOySXqKFTuY+niYMDxvCG4nNU6tvkRYc8EX
cINUIKerukYzUV5Y2dbYAANpp/znZFNRRnnXt3cJiGr0tuSZC4oniCDbGiCO2s4mYYb5wKK+DRE3
kNE100aBj4KwuwgFhg1iZq1puzQCgIQ3k7Qcs3qkZkzG+PCAWLlCz0LoL772TqE/wd1ofhuBQE22
DiMRxe7gSww+ywWzERAoV2yaRRVAmSkHxFZK4Gi0FMqOraDwSLT1fYKBmRPP20ShW4tS+k3XLcPY
c6E1x+AC0cO0DZRWd6G9ostPuO3vDBUWC1LvKSO6QELVjajllvFMyu3SH7DRMhOj18up0Co4nCDW
d55UVXJEWeBc21GvCtY9TcD5Gw0bNW6HeQAgxhWH8p0QD7/zS2LX+Tk3vZVs4OsehA0XuDaWjMq9
J0W3KC6KFkLkG5P2kg+vKnAwM0UOuqMMCxZhBJve0WkDtGcyh3gtaMNQPZou3Oa6D+lD+dN9ylZl
0IhZOOA5LLUIyH0fjbEuK9+4kpX2ixjr+YU4Der4qcJXsGw8RMrAUZYq/KVMWrfIh3IOHrT+FB1t
G9v7Nmy97hYqAZtm2xWsSHDDEAjJnG4FFgFygiixVA3cZ5IsoIsif3NRk/ttQw15k6GTIiyF32sQ
qkFq6MYzWrgXti00ur0emakz2PLWX/21jkpzIiEJ/tN3m1mUmmDw0nfXGoNvnP8rwqW6WXa2UUsn
KjyUrnsdlpCkej14AH2YOlqIcixJMoQ307PF2Tfa0ZCUYb4LJ99+03mZ2lHnGZimCUlEOJQDbS+2
oXDoO5Ri0md3lDBlaILR3Ui6NVUxnS11m2KpCCIjCBdo9xBBgi2ax4F+tVsvxDFQFfHYYyDlqDZA
qDk2EzgHOn6Vcw82IQcxjIAMhI3Kmr2bFIQ9rIvEdG62Runf+S7mPDDApq5i5FfMpEIJBwN9awb7
qLI9/cP3c/eZzxw+5gFkWYBedupFSx72/QlDOR8r4D2ycfpd6VzBUyiXY1WOzpuQGaf6kWPsGygW
o4nXxIO8bi2T9xgUluZXpUgrokSZo75NAUwAY0dr9JKL3qi3AE8a55cOEFDcBEY4a+RtJSqpos67
L3wzJvwfzHzWZhZQOs8joQ60LTlP4MyzaX05WzlkYtgnrbSu4I/ZvERrWse6WBHaflOlGrjxRF64
wxp5yeKb8i4tob3kV+FgjhgyA98P5zaG8QF1AyM+Y8TxkEOswSixun5rpIe2dauGBQo7m45AamTt
XcBmPCPjdVNO013Jkd0iGazaVgx1vFiHKwZO4k9RfTQ2tf22EXa3brsextDOaTE8vWJ97ccN+c6p
3COmVX40hSQMbxkZDkgl6et1m7kSgdqWpZyouFms+eSjCYe3L6rcPw2K42+kyobUz4ppcZFcYUbU
yENllS5v6OXM9WiNZVDQeeSoSRiHT4faMmZigmuEidgmQKj14dZxlLfP7NluX0enmKk/co7W3P5E
7xwzW7TZe+/O2XolHHOqYtmZsPrYRyb7CgNt+6nMVBJzGeSc0/RsMHShJYyAwR5SjvdLR1W7L70h
aOK8x2X3Su+gT27KKagpdlsdouSz8TVsXc49OMhK5vi0CYgD/4Km0Bl7vw8aN+6W2g7fi2pgkFpK
kywR7QK92JZ8ouzkNcX0WhS0RyI0ibhPHLZFiJKYpusrQ+vVPmGFcbAr+5fT1u2Kj9OCoJ4EI70r
13my3Q5DUglW7WtUrnjonB7WtyJ8zzgnVbK8WrofnSvw1yLfJ3h7gF5gJFQsapl/Mlx78eNcKV9F
g4K/ejeVQGro++Ysx9kyANoWXWLBu0iDNOSemuYmTrMWYp4ykcy8JY0hyEpwlTPdOfQUyr3nJ3h0
bTB9SMAbT/+03QGCBreS8GiZoRAg+Lnwv4t5Muk409sgi41CwuGkOSnPIS0KotgJto/07yWZQRfK
YkmJPZse03AxFiNNURtBZEw/O2+iKkmX+tDxSI67ZKm75jD7cvmm7M4d9phkCu/zGVonwaxETMVp
Z4pli66jaePSWEjqhY7NcT4StW9Xn8SnVJpCR9thTC/TQDdaZwrctrp4cpifZ4/BSvlEmoIGl264
c99HAAC77At9ESp5o7WHR4A52Agd7ZuPq1O2JAy3rfEIbQl1dQuAYomIPvIHJLk1Wl/pL/g3zVak
xWZ1ZZEfvXkst2BEQ3k1mOuKI1Gs9l3tdM5j5Tl+GZminj6x1PrmFRB3/G26kMZdZ6uZ/beuvUeH
w/BP18ra4lpna/pti0YBSCzTznhIgsB7wB6BkU+PQxi+axuU1h3t1BnNsSW9Ez5TuV6Fjt+lB6hA
cjpPRuaUu2rEq78nMXRq2VYqhKuYmQostrLMq8cl9ZW5G2wN9EtZffYSXlpCHKZJj0e2O33SI+ME
vvbZGuyXngbJDsmq2dwk2ZRylOdOA82B07DeZc3qOtHA3U2IQ9LfUIddeOxD0Dd7id8JFI3Q3nye
0K4i0HdN9z23c6Pj5Hrx8JqJ5PQZcJTlmZRF8kHpMl3VLZvrZg2qVJ+Cvs8Uom8newShws4cNoL6
0RgJXSqJgWi3RHRjf2owjD0TE5Rn+8Vae4qUSRh0fZusoptj1ktcom377EBmaRj8AjmpiwQsR9Ps
gbO6Yk0trRtOxUxFCCaWJMAgONq541J/izQUsA3G0IXa362NvestAVt8YPZrHktdVMhRp67u4OKX
jJQ2/HitDt1a8Va9LvXXi1OtoOgvRuUvt6UhgB4shJFnOz/PZfvYTGY1gzhaR+YfOiHAqw3nfo2k
1aRvdYO/kpkmQ+pNyK2qrtqm5pjt04FwNiUUsopj+QSkPx/c4gfowc7EYteEP2pyC4xYlGOVxWPP
vITyjKTqioeOBOib1PQ0NXBoZ+JqLEd6bHgQvC8XRw04Uv692Cain8brkggoCBqrLQUWQr8+jYj3
KbKEvfzC3VZcMciDdUCusbiqC6fjkZ8X+S681ucADX8GNjBwmmdT8HDehBlza+YDJcZRCqaA5qeR
ebFJ59DfhsawHvIRjmQ0Jq2ro0yuoRGDMvIxIfBBqK5tByICxTBRIowTuuwkF9e+EM8TPN2FNr1x
v6g0s+CEmXT9Z9Fxgh7YE2dEzW36w5prJsDMPmiz0+2hj8KIEzeCmqr1uc0I7ziFhRPMJyfhAHpc
A5/qMIVUhbHNJfcb2mnWFafL/BvRZ0F71PFaun2L8NV6EENdrXE2io7RkzMD4lRNLgh8nZsvMVio
GTPknCtlEvxGois7TD9E2beH2U2pkPtOL+eE83NKgTdxxVQQaDJe8gUBPU7wCrQRs9uBJxVgPiwE
R5dxVYU4/FnkxFsiEwKf3LJZ01PNqPuXDtOljPFFtzS0hvFSf9GFqeO8Qwl+nbM5djsUrCu1KHvv
g+XN0Onrmcpta2jZeHvYLVmIs5vFnN2/s+e7SnXckUIV0nxnVms99RPbkS0SIzx4qxsQxp6SO8GO
teLnHAvy5B96KhzmZkltfK3aa5xDyVs6Vo20XihKSndbsa3XpA64ybPTWhrOvWtcDqRryeKg8S1P
Efk1joa5ZOnkMC3K0Vuy4WHu0aVvaRYGZk58asn99uozfdebYqCJFCPqUHiKQfd5ZP+YWfmY+77F
iN9rLDAeOZzdnnQwz61+zqOXjPeuJDgtyTmJnCc7oNe22uhpNtKw8uWKBpL7oykXcwTHZMvkKDuH
EYKkhlTkKbWu94i3KbydLFfNcWU5w0NQFhjDfEiTLm2wDtsS88aOHHXpzU+lKfS8z8TouqfecILk
YKAODA8TkCZOx50AzkD1tKodlnZbH/Hqzt1tKaFK71ZMvfONAvywbMNyNijzEmED1Uwm0B2TseCs
CbUbtBFMM/9cVElPps2UDPIHvEZysqO6oSMRFw4NnTckAcOPJVOg6PgeGdgXhM3KeJ2kfw2g0flI
IX0+rVy95eJQswzn7IK+QJAx+P6NBtrVIsPXLR3dYML1rlxQZvtc0Qk8tiUnfCb7Lh2g2AZAT75O
LfxfMnDKgnkp6CfAv7XVUKYV7c/0As47NCh+QogL3VTsFTupPFkVFvJolcgiT2uaOeIHuYuDeQZT
O7majl1i+5HTaUm2HSDoeT0jMF4WKJBJnb74WU0lsgnndBnxjwUKG9eMuwl+uZXX8xUB63WI66uq
p93ke3I4dktrqdNScsyL/WnN5oPHnqZqhDaO9ZW4LJQEQdplB/SmMovjANhVRFYQFB92BXGAVk/q
IlVevN4jblH3nyWk3X6by4pRYyV7178nCH51H/1hnrEIej3AY8YC5ZdCImEzjuAcdiovrzb2hv3J
gJMeTD/LWR5QqUyXzBXZT5FHie5FuevOp37prelhttTyzugvq+LAsWGUDUpJWvj4174HMpeMGx6p
6nlYlHjOXG/+QZiIezdy9qKsVVP3CzFTUW1m2+/naHbd+l7Z1AOwTiS2clB4Xbb1O9oTQBoZnW1y
y1y+vb5I0j3X2B+ORepaM5w55uLXBed1frCtkkumiun8oAyj39C6TF3PtDopnJDbyHzDw1y/Wdrg
jwanPqTXfWAzi8rzhVzspJeTiMrKKvLY5Av3zto3imDXogrrr5FHAi9CK0Ykp8m3RKcOwoW1QxA9
4KOGqsf6h/lH7tDzFdPeaF2yjzq6/m9ysS0kSmbNaC+Y7ZSQScOyiV3pfJZhfQEzHkSalpxnXY+N
Ls/kEp5RbRNZn5ZNZR4ompM3Gg0DVQHhZWvsISj8hBNlMC+dvZajcZ+AfYaMnu88ZF2Abk2p7zKt
KZwNoxGA+JLZlfpQhZO1Xg1ZW46xH4yUE4bXtwxJ8QERu2ZZNWIyAs6sqxVWLx37ucNnTosdzL6j
nIfQEAxtawcQNFe/CCMjS9m3y2QeP/NyaHpI49S0l2zDtYuqPOxqpKNtbkRNTnswyhVVODZLWfOu
qeZoYa1cp6vCMal7IY8S0wRzWzbHbFWFuzcgJs8R7InuFrMu3jVSrnHdLLKsTJy2M0BxZy4lSNoe
Pj+1USDPcxYaciuCKvsI/GGBVOdO5as/aKr8vhqSkSE1U82o6AvrOs2k8ZHypT2jjSC0J3HK6tt0
UMvsRhnQqJsXl0s2uMQ6ZVkTWrdIcOlD87byfT6W/iWGpR0wxrqGd7coKsBt0xBoCemBYLiAyulh
7ObK3bR+IFMa6zZeR1DZUFFsDjx3gKe9m5HZ5Qu3MbqYuZhxtBkpiOyNZDRLA6Hu7SeATC1AHOa/
AUv7iBWZC9/c2eG40LjC00VJUyEa3EhPqLeE038Lc6bDU888gswENY0L+rCSG8yCeA10xtEfAsrs
PaQ/+13i5W8gEyUUPyE91ttyXToHsmDzk46mfyznadGvKgvcn7PnpF8+PdAGGO7onMmqIuaqqyrr
QZBLmt02HUb/DQoAG7oYDbcPA2Ckve2DlcQwmEreh1vr1rjrQ3s0N6WJGurgAEn9DurCqwEI1QPJ
TlaHCGpV7YVfaeXX3pJf0AUsDSEHSILWTlM+lfKHN9g9zfSkaEjB7UpNah5MoySqywQutilHzfAY
RLt/u0Dl5mcG3uMGelmIAQy/pHVmcOKvW7MccAN3ZdPzrDoKhEmade51ULoA6Mn9oLxDVUyR0a9j
/m3xCBPqy2Fx2KKSGbsduq7AOPZk93GNBzK9MA47Ktg6lRaHguO3irqazta1uzADUoj2wsgqfOsM
rSicd5qIzru2NsV3aJYj+QNKF1ypdGivXQfE1jZdl/Xbrcvy2UDErDDFVsMn29mEmsLAwrAZnXle
49FdTfjP5lj0TxOGA0Ahg5vanz3QTHleLx3o7zwvRP4hA5mXcY1ZtgfW0C5lVNVh/ovxKI7BCeLE
QqAEFfCGZFLEV1m46OtLj2bc1qQTXUvET7hpwbblz9bkZVQHQ+aue7/LUusDdYGa4pz+3PrKb9Te
rhELx5yEqEnmArVQVbSS+jZHbRvU6FWmsd41+Rq4W6OqRl1HI+ZS58DnoBeo3C5oj+CFFjr/Q0JL
nygMjhoAUnppWxEKZzRqAzCiNDb6jAeC/h7zN6Y22MxdQe8emULivRIUUrvvYZCXK3ytFTjFqnxS
Jwp0PhvXbQDuN3UXEnwMcK18HKxmvBoS5ZfbMgDqGeluQlElJqJFD4z9wMyT/q1LOO1yLG/CfDGq
LUYuhKsORPh84wpbEejrpqKi6G8yYydJNKg5qRVWmkXkF/hoB5FSS/JaydaQyQ9Z+et6UGEq+hcl
uta6pcLBh1Wwk9Ufxeq47anuiYa+NvBCZ/m1rjDI5pFJ+jXsDgZ9wbp1UwXexiirDogoZ3Z4gniD
0wNCvbY5G2kAT5I5AqyDLbCZsb02pxHZIKVSgJmm84Qh4F0HAqqUTeE3IYXNmpRNsnQV696OOV3h
RGqcde5SRRhNi8jC45J9ZI4sxlMHTWzoNsMyl7Dp+6X5oBZR/a4nrwXkXIHPYOpW5giQk9enWiEV
2Y6MoOjYG0v/U6xNWt2ZKGNwmCLWqa9CI8sBZLfzTPffc5b0HtJ/P7/luSmma91Y7XRA71flcTP/
RhIteSusvS6F+1bAv/8euIvrSNpuspANbVWXoaQaW0QeyCKNjWA/7FmsyCp8uKTlFpGFqnbeLitR
Smc4OsUrt+/S72HnOF+VV+fJlUnoAdpMPTS0fmEshUeArj06CBeuK48UkhqC7RyoY9rhlPmzXlJI
MauNOSbKEEBncA5WwdDfqDv2j1xxn9wAuIQVmKpkfEXIhvDNxubfnxyUtukhgVRIW9bg6rJ3FPX0
y53qAnBsvULvJ9/CI+NSFo06kfvoBWmEs80fDqvVuQYVsMob/x5VCtxFZ3Xsj4S+bxGLwnEE/Z2G
L5hWRprDcGkAwUaiKV0kpBWqrm5bkM677hxf+W9ZbiNRKGrEADviECDq0gPv1MmtwkbvvLT1scnT
KqlPqclc5JBAl0i2HZAKNnvgPvPWXKAu06CbCnJ10wWHewxk2Zj2/ohhAMhs2YkoWy8x77UH7TYC
0s/ockz7OdwnIfKqd8NcqGA4/2jIeLoWZGM2JGRvMy19gvyGfE1j5kvBGqN2rKmNNB3PTQ0Wzr6d
xOiBDKQ5JBB6jf1wTYo9ukgutSiuFmuGZC2RyLLM4POcH3kaSvNJQN9kQFkZPYy7fjXuE6sDzGsa
CUgF1a8SH2rAZnaURj9BMmRHNzL6TDih3Cs0G4rnJmtqu3lLvD6VVy2nUxo4sjbK+85KdM5JzqYH
1FqdUb8OA5CoBv17Ovw0CqaEd2UHMPelbxGInknF0JgXww6IZ2SSWxB85v3KjGgDxEp5JvUYkLsb
a3ZIMU7npmnuh7k1J5I9ibRpsH84BrqcNfHHNTadshzePdqKFHkM7QkXwBVb4URfKXK4+2fT9N9m
VCf4xlmRkmFrWUk3PXH/C5VHiajCUW3KcLHqGwf3AmwFTVT1zsgmfcmPp/2otmEOku1YlB1poxpj
c7PXXdfTo2COH3y2edDmr+CqhXGcPM5h9+vY6wuhKCkz83adzWlGITKs03s7lqZ1DQE+CLbJmvtw
9ZGLo5Knhk2ZAVdlsY74qVMM7+UVsb0DuH71F7x/doyk3za/qf6dcyH802WD9s/IEvK/5yOjIbE3
IxFg/p0O0PxOCmDrs8717/wAbObhMf+dKuDRJEWEGBaFHeWX4AEOwAwOc6o4lCA9YkVcDagFN4JT
0QeRBugGVXlJMgjp/V6FsFUoMX9nHUyCA5bhHygNUx8Fk4s0INmPS5ZCVU5mqtXuMSwAFIzHYioa
tzkwCLHq/mcA04knsqxQLeqrgFTnlWJX9dO9EmIiwgz1aeWPL4pei82IqC6LTn/U5K1n9o6lDRrX
yVlUJoPdvIy0ydjAXCfd2uaaO9WOPIrMRPaQa/J6FUlQCEG7LgkpYzPpogcYBtA6rJ4W80B247T3
DFS4Wa2HbUtGCXPIjFDGMI9nQXzKA8T9DEYeI87AHo4IxNzlrrItwVaheG/ho+3lyXyAFglBh2gP
yFABKev9Zp6Buo6tXbzIcrqkuYtU3M/2Wn/nuGImeC+z+8W2phxKUhm8+mtDgikiXVAIyIqfiikI
94sw1/5QW0b5w+yl+9oYbviWDQ0JyrVbD0W76zNKg40a3aWKcRKZuFhyskzWhun2X+7S/8qH/y+5
z3/HPv/vv+VIX17v4/8LIfpf+vEtvFj/2o6/+cnW/fPza8j+zpi6/D9/ufFD6x8uZal1IUwjKhUe
dsC/3PhB8A9OdoHj+Q7GXMtzMWL9X6iU9w/P4ngWuvRs7ItV//+58S3zH+Cm8EALLFwOLk7rv4FK
Xbxef7NqOd4lI4yXdnyTlDrvggr4u5evTi1M1UaYH9aidYh00cWeOtSPvMuil9ql8995zxwfs7hw
HagEeEPBCfzxeo3NqUSRg37QCXA3xxzImFZZfdScja91kImzVVG5/u2C3P31cf6nmeq7Fv0UXuY/
vHW/X9TElWqioQ3IffvDW2cNmMtU66SHUboG+cElVI/GszcGf/wPn+8P8+vlpRycn+7FIwya7s9M
R4DMmsrFyg+aOuZM3QwsT4QO8aWkHFDkoicdGZD9/lMWiPn533/SP14+4ENiPHWFwAhtYtD8w63o
ls7KwTzoD4wgAGBWtb0bCeG9szI8BhtUnCiOx8y5KfJA/mrsYNj/+9f/7bb+2/3EG7B+W9h9x8f6
yo39z/dTCTAHUa8pDwmq+gOKXesZrUr+o1RsxZlGJUpbKnOuOgsUJe6AvawbrGbpYnmI1sbBfKTv
SaoQu+PbjI/2P+Xy/XG//35/Fg8ODiKM3LAL/vn95ci4mJYIuoFBBnysbtQWqrR3CCq1xGPa/Cc4
w2/Wwx9fSOAifXZhyl3YGn/c8EY/YuQbIVKiwIZeyszegkulWSxikbTOQ8ZY66HoOY+JLInrwBqx
K0y+PiP1px7895fnN1zj7+/GdWzYCZcVx0SQD7Hunz9+PfltjwqtPChrwCNEu5XIT+Vbw0lCDbnI
OLLirLqwfcsnTA48bvth9hChV1SbJL0F2YO9JuIHEwdGLfbSI35u7Nx5ScepO/Y4+dCawsdEFzRC
iqLDzAN3SRc91400jjW+uiqyUjiiiWqTa6pz8ePff8TfLvk/PyIkPpOrfHkO/3wCu3E0WSby+uB2
c8BUtpGDvR1H1IdV75WYqLrlpQ1lgZ1kMsMbUXW4pytahf3kDPsy+T+cndlu3UqWbX/lIt+ZYN8A
lQnc3e8tbfWNrRdCsmX2ZASDwe7ra/BkPdgql1xZQMLIA58jil1wxVpzjul1x6aK1VtvecbNDB3r
vvS0iQNgIqGbIf59jiTia9jAEAqUzr87FgFQzdzZr5pUSUYQdUdPWwK3xruhyMBR9YLTrXooWklU
3n9+uh/syeFyQ6OApELLx54MhODXG0pcTVywHy4Ps6Yr7KMUXqvJM9afH+XjW8NRMNDzxSFyIIIa
sCw7Pzm+QxhgeuS7ciCeL/liEAktoOMe2SN472GB6PTzw31Yr5eT+osfsCxkEBXtD0ZvPISSGTWH
Y2OXnIsmO/GLjdTwY7/5/EgfrND/OhLLJLEBNm/FgnX8+cSqkYGxo1R5GPokObPdGx9RGJb3syHV
SaMzva+sNLv7/KAfF+nl9KgEqAUsMAzmR6YIEcf0rDpMyB06+bcuH8Jwix6ENzH3SLVcBcD7nhDi
iK9MonmJWg9T3+e/wu+usMcvQaQyfnO+FL+etzH4KBjNQhzaJli8ZXQLkNjXuIAx+MXnzw/2m6eH
O4n438OJhcrrw8HAsaVEkiTtgRjN8h4BGittRhhcQ7WBXbLrvn1+PGt56D8sAXSYbMtmqeOxtT+8
FA2b3kxGVXMwpZwRddIR67Zp0HTAaLuGrslsFPONFQAUp20RJzTxwoxRAa7gVZ9mYX5sPOTpNSGn
b9pv9VtFFpaLizTG/5L5SJDcTnz9/Jf+7R3xMedFrMym+fHLbVd+gQQQNdWUJd6qMKhMSBOrLyL8
vw+fH+p3Dz2kASYHtsV5+B+KhDrMpJKcEuVQG58tW1lnTWPrZNgyPLlOUV+kTu8fPj/ob87P4XbY
5HtHph94yy/10xIyD64sbByDhxEI8S7ACnaeBuWju42NP+Rq/+b9AvkRQcAi7doLPvIpGjom5TyJ
Bjf6kNa7ys/zy8qZw23vSnWrO2s62g6Wl7WnG+9yCKvkDw/8786Vo6PQjBwqscj59Vy1OQf0GLv6
QOQtXfOOM7QmwYybcKY/sDh+96j7lrtQY+DB/rfSlgKdoEJw5geXb9ZprB11IrpzEa6grHpKbNxj
pIzM6mTIP97S31xnK+AtWwLDKHUXVu7Pt1Qi1Z69wReHTJo9YU14slI5MX9kHhGf83li7coGm+n3
1OLPWZIM/i/rd0DBGcDsBXb28VbPClUnBAhxcFPTPyRQKY5Dx+AQK9BtlRgWPmZm4Df/9qPMiunZ
VBjgqNA+/HrehPogkFQsnknuRlex0VPRBbasSOz043z3+cGWi/hhLbNQ1gRIakNizD8unoIdUlgM
YXOQ1GpXWdU+9uqPVepvDoLGmmc1CFkUwr+AHj+9nFVE/3OuUlaEZKRZawnCazHIQrv9/GR+82Iw
crRYmlEUAqL6cOVKNfeGMAZBl1y6T0VG84n2C7kWPd5Qsfn8YL95NUDwUHm7hDot5KZfbxMmxgK8
ftceIOWR2ZlGGeROk4p2Bv95kRoIC7GR0u4bDP/180P/7nq6Du7e5WQDVoBfD23klADdWLeHsvCN
Tdu7b3Q8x+3nB/nNMg7HBdFdwHj+v3/DmVsjsDRJspa0fa7imaJhRq53SjCW7lQhB7pKUfKn4uU3
H3Pe9QisEhtM0DgfrurspiMJACTnGShTn+qCPi6YJQmRvckPDDv/9IYvjZOPLwAgpZC8dr4eEeXg
r9cyQcSNQIx0kdxxKv8wTos1Kc+MlE5ZGzwuMG9QqFE0PM4ijG+iekBWnNJF7FeJl8sfwrXKe5qL
7AKwbgZ7A59OuEEt8ua5qMV3hdchLqUsgGQfysjZOqnsD0jY1QOFi3j+/Kb95g1wYb2F3vLtpX/z
oTRxfFN1bm02B3riBrGOpQ81hojS5y63+j+QeH5zrGVh5MNAwBm+huXvf3qrAzsUDOwLilvfSDad
Ncy7uTXUHl7Un9oevztUhD6WZz3gkB87LJMpu3qyp/LwV8dDmQHDljg0cKek+R8KiaX19eGBcNna
0WZgxfdRUX+4hBhuDUKhY14u2MYwS31c0HTexJ7AK/Ol7uzZ25CH2czXXTnx8dH4mr6baVHeK2PA
91TynN1MRARddiAlHkG1WGTCMPWF5G80b5/fb3tZ0n5dv0lXWypt2nUsev6HmyDdCaFFSkOkgjhy
IQZHvOL7MS5xBIMJB3OZvGlSxB46Ty5ucYuAiKa159skSOU1w1Ea05bZ3bYMCdbIk7K7ptQ9eO9O
nfysh0gV1uPeJE9hwzi4uhj8TP9h0WbD9etSSr+AUsr2TaZF5CBy1T+sZ3B0wdrYpTioBl6vPbT6
awz9kigeUYsK6q6MkUYrv3obqAe45EWSsb+eJfgdOnuoxOQYInYIhSOzbS5G8PJtGKWMDUPDfUpD
WM5AfuwmYnruB9U+CxycPRNBNCfCg8bxEBFMFO8wRBjhLmcqPhFzUrSvDIJFtgUKBgebjRtOe6QF
AfO75gLRVnALpLY+ydBxzpM7xucEDSw8DS+xr/OEqgldwzJtaWf27Hs5dM2bhwTIwM7lZ5sOLwou
ThfO95wHpzgqgkfLZS4ERF6CbmkWFgiwIhsV6ijJWVrHRlPeYxA0vodiwQt3edm/B2q+m4v6h2k1
YHLBwmxTGPXZVJC8IfyE3NdYz6/m2BpHL8fv2aGrJ3LcmDn/XjwgtvweAQ46Qx43DzQUVIX93nEf
8X0i93RK8HV2pPqzxOOv96U1h0d0veU1MqDyYBsTtwNZgvEgmyn7MtnSRrdD2PAh9Ubjh2crsQ0j
RrsrEi+m7tLLyughA9Z+XZeq5HklE2Brh5il14KBz64Typthr+QYJjUaqlUc9N25YVic0X0gAi6S
TmHu+h5uySiGFxDu3hsPAkBnyK4TcapudlSI+tFSUEPtdeykhEO1vsecW+V3VM1lR1Om/8raWX2z
xm480tRzLhdA/VOU9BrxARJrgkvwphZ2IbhHQ/paufE9btqnCDP1AFZmjtyd7YYYunMGq9dqwE1P
WnFEANg0636F9yRykMOWDawSMPkjfrGNPdsuGBuzuTFkrS4zvuDPmV9MGxNExylEYH0ESmbuajgf
5ymqapxoTRcyaTTa46wIWCe4L2Gf2H8JBCknfmWkp9zxvud4AndxNzqHyidql6/DPRLS16DrqkPN
l+C+w/n94OWBc1Azm1BtN/ACmrbqrypN8uKSh55uleXjp22l/caWRd2io5SrqXeLE608YNXSzx8X
KMV2Zid7acbplunWwxz3+UZn8FLo17Y1Sj0AdnVuz3B1ZmytEYbyTMW4EhtyFrhIRBilu1bnEyYG
XJk4lsJklaS0s0mC77XeduYo5CoKSnZQIZ4IMhgixPR8xPZWZ4RvIyoctjpuuCMTYSa9IfbWAmM8
5rGw2hRzmVzqWZowgtL+nKaOgw00w+2T+JF1nGdrWvKtscE6LknNdYaBxuq98KUfchbrOtSbWmit
1jzj1rFqc4H9o3eMp3AC5TPH83M7ToJcssx6z0hy/hEnXvJooK1/m+VtbAQ233lWThArOtnFgoS6
cUa5HMDwQSyJ0j2AaBU0a8+X/DPe8Y03VGIfYo2+CiLLfBNtNh7qNBlPAyqsO+WWyYu2DHvbI1k/
TmKcT0ysURKjEMF0Laz+TsJoePc1sb853deNMsduB4npmdk9XXKjlgwjWkJpUdOm5nRRBO6QQiIQ
XK6mEchVhQyA0Rv62UUEdkJf55FVM6EH3VE+9wtRc0IZOBIKMY9UMyRsyHKL2xaaf5Uv8PVkcq5R
NrNke5U73tZxND9rRKgHQtLtDdmJvbjJnCUxTsvReCPxI9sT4pxu86yvnkSakm1jAvuSMJPtjdvP
46Z24rZYm8NAJnFfF90+rbN8G49GhvbNQj0RxerB8FIAeNLzSN1LmKregKyCXjGlPVD3Ag8YmYyM
v5dsBbQI3iD7bEc9FF2OVbSwEGe9yRLhPHgiimnOOEZx5ObZIJ606PHqgSHy2azc967jvKn6B/oc
RgyzW77Tm3S2QRYQ9XDZsUBu8Ch4t5hLSXIL4gA1hgE1qDSDe2lV0UXX6XAVJD5CfW9ArLKYn+JX
v1fRdYfm4zQ0UH46ENXAkzxTf8F1Op6tqoOy16cX4AfLQ4V2bE3QQLFzWgtcRIRTwpKt3PPa6l1g
EDeG54lz9Ra3dNkbOwsx9VFO3fIFoYZ4GXzfLNaS9tx9pnRUfAErmIN0tomKcIdqy4Mv8ON207tn
CH02xtI9TiAivnp+wNAk1fktyph2r8JA3JPRPWwrsoy/T249P4khxy0o631n2+WtDtwn1WKoNQ3S
QuZhHCGX2ePE6kXWnVpDzOdMY7bXX93Sdc8azOKpciAhzEmBVHO0p/ToTQ7BW4Iebr4mrQ4vrdtm
D3UFFm5FdnZxWfXucC1RaTcnjWDf3vIfeBs7GXtuArFst7ObZ/BmtI8HEicm7mwb6aPhZQ/2EOCf
S5zxoSX4m9CksN+GHkOkwBZXhttbGOxxHS8rRBfez0jvpw1NzYUx74vwIQ3G6rbp4KyshY3Uaj90
FtWpCpz31CSgi5hzZW7qSWa3PsEfxF2l0lqJFJhVPEXi6HlFs+Hql5euaRwmxg1vxOhGR7BYOZ0M
nIF7Px6idpMCQr3sAbh9T8EOpeuZ8fy8KV0pmIEMbM8Y+wPLGaMF9JGU9Y/S0NYVrDPvsSfDlfAE
qwcJQpYpKaDCLllMm16TmobeaYunDuFDIuzDDGfraFfw+McGhhpZNcEqYXR7JSZnebT1fAG8KiPj
BM4tNgiSR0FQtYh/nVc8miGIhrJeT4aK+do6ZkEINeIlYk2qO9P17S1JbYJ5rMAex4L1nuIb285U
KxeqTuQBuUv92o8JD3xAFnljkKPRRdHKDWV/mWQMHZzcgUPVBQC3MGgsxIt8I1zQTf3QPpstFnWQ
6NaXTIVQC+PgyRLWDFAGDxVdJHx1qRk4x2yMyPhsqgLSBiHj/tyk26QfOiyDnnHIhinaWNivcYB2
KIEGrOkY75bwD3tCUcl3nzzZGPW7JMWCGJt9DmH+POOngW7j9fVOBniSiyJ17pximK8MMQ2sXxER
9zqI7loRq3sM83jZCnvswV+YjFDNKTzy7DfPqdMam25o46cxl+rWGJp8SfJAGoZtSB5UUEwHUs/1
Jsj89hC0A4Cm4gtfP1bx2k6A5lhoNIUCULCiAczGxErq7Jwo/2hxkU+mml/D1EZMorpwZ+MNO1h1
06NylyVogNZsCS7rf/hG1bz0c91eYEJ+1mgcvwZt9KbERKkdsAaSWH4YCqBMaCpfYtNrbqAQ5ts6
qea7oOiejIGY49w2sttUzyhPBMX0PpFgbLCTzGtLY07WLVNIbbOxbqOuOpu+irauT0ZwLKv2Iozw
u6dNGaGaHNboTNqjiy/vzCZkP/GBLVaxM1m7Ss7JM/E6yXGq0jvXqR7KKRWbXnXihH9+Wo+AIi8j
B2Ex7wBwrth90xm5eX49+tvI5g+KTUhzIvua1b5/SikeN1brx4c8nJuNnPHCGfgkd2OLF2T0q4jF
AP6kXdVLodmepxw0DM5u4nxwNKFF0yczMsW0Mq04XOOqzgvYPRlG3SCON5lr+I/5VOHsEgZeQ7SD
wuV1IzRSFQnIO234yCK7dG3N8D/6yjD2c+Ygfe8Xz0Y4Vte4scQ3AWR9H9TjPSxLb2fls7lLdVY9
6yHp9wNbn63dDA8SCRZDHuE9Afopzm2SDFtVDMU5MaJoY2aHDDrOqTSFebRJLb3CV9jvU5zKAAUR
sXZVmG2kIdRpxqTzDSCxuQNVD6hUBhRnOhwfXRf1Kdcf86hw0xNDXk1Ii/OSwWYgJArTXdnBQRrA
K9ISaA4tPv11jsVzXVrlSJVkZPVVNHRiW7QgZuxButdh4wRHKy2/4fjunrpYknloepAC2462ISrY
rau95A2+So4QELgY7ILiSflav7aG39xGmZ99sXtz5UqPEGGUeRfdgPwOpUiLSizqT0Zv1dEhq+kl
NGj9tpNwFPeunEn3hXb9w40CaDGTIHR43qeaNnNmHkxcuVeRT8S1u9gTiZQ0tmj15KmdqKbTPobN
gQ95wy0r16kwWkpwhPrREO4drumKj0OIRAMRqlQ4WSH4bjGlQYAM8cb0I37oqWyJcizyNTQqcTei
/DyIjLUQA1C7xR/orkHyxGufPcwmL6vm7BcjHloz7AzCuop6Z3VS7mAOGjuD2Jh45VLYA94HhYze
WWY3gd/7F/RoyG/xnZnn1D+1MAXrTeQMzbWVedY14nLjYFDVHcNCgzLE3rdTMknuSvZMKw4wbLow
JMIRmE9KsEZ4gCpGN96EvOEoiXE4ni/LJnszJ9O/KqXb32JGveprCvzemL+7C0ouqIozQTQEcQ22
DZsD562G9Hk7B165s83U/0IAtXFBXPKMVXrU4JFNXz/GvV1fgvoiW9Wrr7q+f2EmsMhWzee6KPpr
wK4kkae2sbIFxg4FGu9QWor9OlCEW2Jk+G7TBCeAy3p1S0yT0BDIgrR6O2NjLuO9aWcpbzvWTOid
0dNAEjDCvOwbBrH5Uir6lesGzeE6yBh+uH037T2oAt97aqtdh6rhaNlQdwfILmg9WXMDk2JlBY+I
CHAJZeTF7fErgbQzoB/b1aOhVHwRKh9RauxjZ50sn+EhMBZ7TKZrJCNv5K1OG9xoQI7bNHgrJPlD
7JusA3mb7gPWPfCmlS82lm4i5PtV7iClLAM+H/n8EuBX3FgCBCNEjuSxiaJLq9DjIQyGBjHr2F2V
2Ige8RvWfFAWVbtwihO8i2yr/Mlcgo/8B7+P96jGER7CUdk3Ud++djrptmY7XjWlHCHk8nB7OhK3
PsaHb2Ypn2x3qC/7OhBgS8d2PYdjdoqq2Me9qAIk75k97EZfaQKQGnVP3uCw1hX7R+hRY1iuxJgV
F048YSZJ0h+zyYRFVwB/YCGZ6xnL1cmM6avi4QX+B4TA3pnVCFEO7Gdj1RBWQvpYNonaC27NXeP2
KA42NuofIxXppREH1ha5+9nInA7tZJHuGDEhi0EOt1FW0Hx34qRZOxIwsj/z5tFC8hB5MyC5yZEH
oOhhdXwO4BPtPVecdJHKKzyG9kVfjmA02/c0y4Nd0FqLfbiddqD2zH00DNVp7BuMjaXw+3cDeVWN
X6npH3Pg1M9ErbbfPfkjbwP2mtj1DnYMEdSusfYEoA6+Jo3MNsRTEI/WD+6pkGN/M9vkz68Gv0bT
HUfqEJMcC660S3z88pa7Hpe9PM4SNJqxH98lA4sXlMgSM3ed3/N1Hde2qONNngAQi0UxNisH88uu
bDrepMKYJxzFUlEwNoV4icHAYoHtYjpRBeZ1naVcVms6OUH01qK1PyE0j/cFybtPdKaDa+Cz2IXS
3Lz0nCi5HBacJoKFJtq1JH6Z7NDbdNgRYVxawBRjg++oB6UX9kNb9FtfNgzZPHdyEWsnkOj4haQY
NoRTSapjRnDIZYd51bIFeWiGsd5hn/GOQVHcAIR3tkT/ENENsWCNG7tc54vL0GxgSKIZgjopQ/FE
QjMwMYrZMVmzwYMNbsM32PldC0fVA68AuyJPra3Osjt6VkwEMDB3YqIcDIKCvOJo9DeOP8NZMokD
5DDDVRyqeG+BQbwa4xLfaTq727IK1hZKrLUP+SuAiNVDZ6KLmHWHmo7ZzsJNL2dfrizio4+zjPTF
QB48SeLuTYuvjS5NS/mZ2uLR7N1mLc0RrnOsM2PbDIBKGI5ka1iI6bYxffljYND1Cl85v80NMJMR
1de6yUS6t/zEOYN5s7/UwEFYFqi0Hfh7dv4uksTaB7FLWJeotkNU2yuNcvRomQVUdMO6SBq0vxBd
jkGlCESU+hF8V3FRuk5/iCqlNp50520Vhd3X3td+uJ8wN26FCwIZdZLr7Ycg9u7LEfcPYUVy74hS
n0dEaSeBUnpHGmj64tB0BRDXkpYuVS/OdhmrbRApnGNhll0ZvQz37LR6UuqM5KR5Si+oDJpDI4Lo
oNzEWLed754qVOfUsJ3zSEsheg3Cxr5Ahq/OXj8GN1GUMLAZIp7CJqQO11Mtdr7ilWU7Ze+Scuxu
McP4N8A7wQSndHS8pNVLLeZd4M11KdoKR79CeSNpvotGF2Ml1/DeBC+HqntK/O8ZU10YZipriYsY
+WC0E7sZ6oZTrBN15mMNjSWMgwvZYRIFNYWMXdtFdayNiKy7QNLfQSoef5kDQtfzoAcu1CTWk0WP
ieD2oo+oJFLN0trPbJFRurwQtudD3xTdjoSJcZsFXYWVUcE6JXk8f0Y73t5brSuvEt1Sc5dAwpL1
yEqGQXw2Wn8FESUCpZ/X2WvSQDlYtz7m1s0UJuPZZwq2gf08fuvS3ODlSct9MVkWrdlmhtFuGO0t
MXL2RRnX4iG3koJqop7YC6Ld38oU5X7hD1CqYJzqYhPMS5gd0DTr+5CV7WWeDNWbSXhUtE79Mb/p
JyI31ia8Yv+y6mqKAOCgOVjCjmk/cCQS84Ixs5/drJc/lC7abg0Kqr6wgQFhWM6D0FgZtR3fED6p
+fSy4740NerAcxtAl15bg+cfpDSD71OGgnZmXfxBBEYSXlCHQdN2XL6r8MjTGEaT1ZtEBrSklvu1
R6dIGfLBwOf+BOyu+2bWQtAtjJM8ZA1jRjqwVL1oZfabuer5daF9ZJeJRu9VuIHzVEaF/OHiHXrh
JgcrZUPc2g749iEG50JsmFAm4TrygT+uoJwjA0JcGO4UWzr694V9gP5n34uyVVdTamLm0xVo8FVi
N+45VRWzqsHs8EWBK5DOJiXFFH5nMj7Wc4hgUjYVOl0MlvxeTkwsthKww3YUmBJoxOhFq6zo+VN0
rHhDPXImRG9cE8hHXIhOW9ojURofCP4dH5vYJsJyqKbolLfzLFe2j7P0DNTAdFZofTJ1n4sBwQSo
3WQfVIxJoSWl6r7PiU3duUBJdlVuwHMixaW8B7KTFEdycVO4pH3YOhuzaNtsPVcEV06kgtPZsHnr
Yw3bbKMUQyE+CCmiyWpCzxaFcXURDKq8l2He7YWuRm+LT5ALoibFJbWQG5EP6gmLkEOGF9aOgRmV
RaUY3RaKiddKJHQ31nEwl/e0NJIvtOHZQUeGcHfaGsyXRgXQvAMn30VVXj6ZY95jS/GWGGOj6cAH
Tt03NejuyprG6eR7uQY6xrj3ioYsP75QCHVIdDIWbA3PKTv6+AyMWQP8DV2EeJEWX30ii864Y5Jz
gDZ3F8s+P4Sxzxi3DqbkzTKS/NKbcjQNvR3SoMU7wu+cp2yQtlD2gAAJM+qajdlPzX1QiRHyhCqm
atNlmruexB5zShXyf1snzi41rfEnOgJZtm4BNLJYlGp8hQIiH8DCdN/yPrYBmoSO8WrYyDK9xpEP
dDUNNndT428y3FfBCoXz8AjqrH2WEQ2LAmD4E3sG/wpM5xK7UUTnpvWpDySUQD7yteGvsJj7B8am
1OMxpGfQkSLRuzzNUYspz16bo0Fd2bGQXvEedNV6pDlbrHNdomF0yGPATyVihgfaCZ1krwM4K6Is
snBddigA6WDxZIFTdJ9COvRk0kqHGwG9n6EEUZPcTFw9F32GPJdgDxXfobDgu0szuLqG5W1sJDnw
56iMyhuQdXG5s2L6qoA0eeln7jcNUBAfsIutKT0hEPOeHElQbKx88bW0O/+776T5ZSoSmzbkNLA8
mB2qxw5WGZZMduYYxUj8nJgxmLw8ZbPoVHIxuxrchhc9pKnBIx+AiFsZQnITas3kaKdcjdoKj78z
4/sPkV/1BAcd6FENj0aY5QeghbywDAzuGY9qsgJ4cPksxOc08Mv7yQskdO8wVafMU8F3NjtDtWl6
IlUwDSBBpiCYDUSqRkNl1iGn21NHJzlpB6DM1jN9xC/lBMaDhBFhqyOOlPSOT5H0N2ELkOToTzo/
tGGQtJcJ70e1HhhxvKQlj3bB9OqqLng7AeQXu0aUrLrFlHxhOsXlDCzggTjIQhj5ZprMEOCJb979
NbjWCNB+CBML6hZCPcs9ycI8wjJf3u9OsNG5CheZdz2pYreIWTw22XVtby0ILPaag/BDo2l4Lp2I
tvAQ2e19B/KEUVScd7t8WZlrPgC7aB7HS9OLk3WEO/eOMOORyZHVjVuKer5Ahc9f03E293aOgdU3
w5ZrgO73RgWgkV6KcnHTUjT6NFHpqy8dKm7SSGog8DKssH8RxsL1ZOd+eZ12Y7+XMKmPpiGaY9QY
5olwFe4FHznhr7nBNLmDVgG9Gvlzk84Fa/tgZvE11AvWyGx2WOe8uGERMaXhPLGlJJI4FxI3s5He
tTzf1xIP/xkPcL/tUq8/QE1lWDZSU6+rZuYiAQqouougb4AwBPXi2K6NMDZOGETLadU0PHB2D+Fp
jbu+39s2M9dNDT3CO5p0SQlRdudLBqZzuMrBj2frGjN3zsS0RN7cafkwCot3EdxudA0Eot9wHfxD
LKEjFU7Vys3QNi0TEeWdGuYJi0kXWZFtCe8BD2y0BzFQJdRljfda8kGhSrZmeRDJcM6rVvWXjEL5
ZHU+IuPaRf1H8ZAfojF3DjofvR3QEx6VngntWhAoux5qFI4rM52GR5JRfOrGlo+UFzroG52pvKfQ
gjNM2cPD22FUpDYVoY3tfHH0r6kO7Qu28fp6kj1gPZG60JmVQsafj9YNPaprbS2cwdrEzVrzbTCM
EQm0GI2T1oM60ZrgbLzUiSG/YBU6jFhqQaQGPWs8/AzFUtUtbsK/NCL/lnPuoan433/84n7753/8
7IX75//OXLd/b65eq3f18Uf98pPVP//6a2IjN6/d6y//sK0xwEy3+r2d7t6VLru/fov/+jf/t3/5
/97/+ikPk3j/x9/+R18dUpj/2Vb3/+f39u01y1/rn211/Cf/ctV55t+x05jk2FKQEdBpo7sZ3lX3
j7+57t8BlHos61iwkDI6uAf+y1XnWn/H/oXlje4ZolV/cUsoohjSf/zNCf/uIGBCYYkm3kE2+G9l
3H7Q/zkeDiMfHbcdopFDrPRRJJeaKQir1NwGM/HoBqPxr4Z2qz9ofz8qoZbDsPoxoXfJQ11kp78K
vGrWS4u+3GKOroPjBGhzS78BUBf5js+T434fbLSWfWszOcTTfwMuG+llYRWvIKnos899km+6GjFI
j8NjNZeIW2IAlX/ItfxVPYTFYNF8klFoObyptv1R+p0hiFN2wWLGOqX2Y4MZf1XNUXIBwOUd8Fl8
zqCAbjqkbH+SLn0QD/7r0Dg7yO3DdOgtwco/S+AoJaFIAUAjfL0o71j1uueuGkw4HhocmA6wwtLd
eK3YIxBlb3bPTZ6qZ1fn6lz5LV2tfjr+9BTf/Ev59bMX8TePBsphptGIKHncPobY0rJgQAb+eTuB
nfL4EBHeWAZV9e3fPwwKeES2PH/LM//riUsFT9clT2/bpBUm9W6QyJ5oLv8fjsL7wkcjMrFbfBC3
gYuuJTNAtrQlmRUkHBi70IzfPj/IB73fcg99D6Hp4hqwsM18cAPFku5ehDhpW2axc3Z9c9qQYNbc
0cXF1z0zqi8jyFSfH3S5Pj/J9hz0CF5I3COqN9/jNV5u40/aSdtREMcpsLdwCF8EbdebmQ8N5vga
HmJTIwKYimqnKsY/Ud94T58f/b89JMvRWUEAkljYCNwPmtcZzgIeqMiG61/eeFET3JBZre8+Pwj2
i48nSeJ3wI8np9cK8IN8WD8SYQ28jSrfyoYEqsFL+Wz7SX4qZqZD6E+S/GscgUsEDNOeW0Bf+9mu
XNaYGbiyVu/M6LoXiHsFmgUzqekO9s7wkmjSVMrYAxBXDOVJU/nuiCfr4d1zRkGMWhhV0ZTf1tQK
jNtnTcwZ4SNgQwpT7cNKed0qy/ts23soiBB5IadZkeSjH3U7Zdu2c+wL1Xrl7egQjZfDYv4KBGre
gx0K1jFYoB+BdI0HzFQkcOuBqoPbPK0xWObbXPr9yS2D+ly2hO4500T9BrVh5cjynY2LeNcecVTl
CI0pD50Jn3+MAM6z4qsK6F+B5zEPLojPiE6O9GmOdr0zf0dvok9ossSJXK78UfH+k2hjQBlYiwRi
fsKVgrcohPVV+zmYt65+7oMOtBhkO/6d0YU2WDF5Q9epVzpI+p0Bsx6bXWLHu4Qd9YZpQLeLyql/
9onr2GR5FW2wlLpXIG1UuylVP78m1mSs3FZBbutJCSvJg8vmbQv56I6gjf6Lcspwy7BJrOA0eR52
BQYOPvKgqiF1Cx2JPNqK2gwRXn4MXKjHbeMZ8uRwC4lRGb9Ak6f567Tu3hMjEzAWcYwm9EVbo/GP
S3ghUpKwP2p3Ie3xi96JiR0GN+cGKib5Nk60aej+3eS5ZgIAPhI1WYPampSKDRN9KPDxPYznu0R3
01Ga5q5gCLZaQsTmTNWX2mM61OcphA6ye3zUW4cW+wWN80JfdkgL16kn2WyX3qHDe3zKEbEg0iR9
I9DdwfFjRGiaJ0jE7Is10RkUznrInkuLtgUwVhRRb7oiciJxvRvgb3c5oMDtnGSCDUAS3ZAzXh0b
w7WPdVNegJy7suDUboOARiu28JeQKUfefOuc8lIZ+gmcaItKozvBpfniCYfBXcIVK30PQn7FFNZO
kJgOKTlZ2InsDPkvkXbJMm3N8JFvQa+N4DjlyiP8qelGclRc+x4OX3QwyI88RDqi8+7OmuhJA91K
dxtO5Me5tas2qByuzTC/wnFtb1rTrbZ5AO5VFOSBrOw2V1cuc64VBPsjHGtno2t7vlOkwxxT2ccU
y8XbGPpqD1S1P9tpikS6QPLGHhi1vdGWJN+A2K6q6dyLCTpksrTihOqRCDsXkxwO0h2/KpO5MtPE
L3Vvkuw1eiia61twX+Fj1DT9DV2q6Guv5XzMTeQjdRfd1BUQ22yQ9caCSbO1257Ri7GaoAgtHaIb
IsX3QCy+I5qNVwoCyyaNhdr0RN+s/5O681iOXMmy7RehDMohpkDoIINaTmAkkwnhkO7QX98rqrvM
2urp4ZvcwbW0TDICcD9i77X7lU2a7d404C7OieRDC63PMW+R7NrLVylrFrl18L0G7cHSFgYBqpUw
gLll9089Yp3IbUAjj8HEq+W61U8qFgBz/jntoPfIsHm3mrV9M/L5jxEEKfN9AI9laRzcyV8vejZ+
DFqHuKzDDBJe4Sx3C0Vf1OL2Zodm0biYPFo925Trhu07WYi+qLxsP4XZp+Fkd2QjvQWwEgkzKfsd
+TC8oNdDcBHQu1Lyp+RcECcNZq/zab2sxIta8CTuvDxYa3m0ulXsGoON0AglitepvJ/NJoDJ5gjO
A1YiWcgBrv29Vv2JsMTvolhOgz84J5Fe3cPV8jV2CLEhcvGg8BUjPXxTWaoYjy0fsNcuA4PabTeF
+cZUrOVcrHzfsIgw8Vy1m7mZvdS6eIc6X/4fCjlqxf/hrgpD6nyKDSoAxuT/dlchRjaBuPrtlkSG
ddmVw9QCnGTkn+wEqRe/wQrrF0G9Ql9zDL1R5dtWIkFhgml3yW4mFPAxzyuehWR2gAqzo2++J0R2
X0lJDb2ztFlvp7Gfnoep0X9xXTZubBmGgei67FBSdHpYPgkizr4NImev2cHk08WCGFGC/AbRMhns
qy/HtZA2zwg0f+qFkjtvsZazVqbF3YDJqv6i/Zdfg4vym7jioP+nQISJgGkC+ePK9ZGzjPlcffPI
2Xe9Yap7U6QkedhjhupmyYz8HhFIszJyBfNP+OiA8KKydXXK9TgJ5PYZ2oggmEFrXp3+F4g7waPJ
prnYB9oe2+MMz/UrM6aeheLgrV/TgJGCS4ck3QfG1smwNTvVmpsGc23A0HtCFbz4E5OdlFJMR7oi
bWQHO7b5SSq/a3fhaNiEHaqaw8xN+uoucAtmm2VTiRcB3ZmIG5b894GbONwoAkklEkfkCWRF2eGN
ITNNVIg9Q2tjJUW+rka1NG0gQgZehJl0JDy+QUfHNsJlhG6TehHRd1U0ESATkMhKVd3mdjGyU2Hu
gnDFdub+5Jj+FG6VMxFqUxE6USCVhTOIGL6QbzNqTOx6A7HlG2hxAcMVu1jJ00pZuO2Coa6W8xXO
V+2U6JODTyiBRaqEZCKK+p9oZVl0IezRYUBFF9qlT3iKEC25cX6S/hF+PSIpTNJOxBPD3nAjkDT+
sm7jeK/GsmY8OpNdHZRlTXFA+IG/xz9ozltlTvgpWrikLDMLwJKELHnj57DA/Drn0Ba77WBzVVy8
1ajkjS9UQIpt5dbaOpUBYBUmPFgJkiOPRUNMLECXcWOkdn4smD+vkOtHgyggOtI3lIK5EyfQSQQb
qdwlcLdzSW8vr1b7ocDGHTsMz5xtX83Di6pNjuTGT+anaeyk3GTcBqS8i8nuI5/n4KGzMxjnbKsr
h9QIHN9xKyRr25XsnW2riLbjA0zx+rEohwK3IEmGxFShouDpkuqJaKX+PbMsA0HmOr/zV6ZDLLNC
/gw0a1/dUs5frJfFPY+86uKRYOPhsJCYykA9LcY7jKfXxehakdxssUdjuw6g5CPF8BBEYxEyxhon
f2R+B8wdIXYPLJEvw+vP+TDNfF1STz+amNV8YyRDz9XoZBPZHMJSFs/rKB7z1GcXx3yZAiofocbu
OMJ9b0OeQvFGTkyZxCJXA3uRZh1vgnQqvgw96mQzezZXmGvN+OvTThuvyM/4IJbWmsctioWR/VSV
9UywmaKeXEv08s63YBTOqWEn0bW0vqml37JKsSZW1ThVQDBUyO77yHCIi1ehuYhdC+YNBUSqg8/J
qTseddvXzGB99DdNKicV+fk1i5YoJqwKLjvqMiICJHxfTb8oz5a32sOpyAaXG371MtizAeHs0EiA
ulOYBF/CVfPLciWC7izAZgTlTrXT7zgmxGu1AHbfQQhsJSLAYuUAg4AZMW0nzKdGSfqnXDy5nQ21
dOd5bYzLtJjJ2xoiZDmFPB0wivnCyHERZlbi+ilCyF9zOtAs5DMH0cJzOMG4VqHYYIq5LrBhud/N
k611nC0yeej8HmByzxqeKXzNO0M83TVqaFGEi+8MNBPM5fny/nC+MgZsW9pGbHF4DSId5u6TI6Dg
bxcIqPfg2db8zrLABe6l8JLLSIZ6EDssMQgmtwsCi8ya+vOa6VjLbctk4zkUuftcTg5ZczBekedl
wSwhXfvddOd1i/oGpJ2jb029rmQV3a8PdBnFewKVtYwahrh35GLaamOtVvpN6HFwRJ1F88DSrGPt
OE2MTbCt4OHQ18OKxVsAzNCylXr1G99Hu8a6q46JTpbqTJImMVpmmU3fWQN+L8qApQsQ1ICbQ69O
68gz5vCxblbnmpLUEby6Qm+4mcq2ewiAU/4gdW+fxoXGJSbBXH/BTjaPlQRAznGK2iCeazFeU94X
9UHA1QpRsy+6boOoq31hbN1n29EqEZjWEz8GvojJD6mKBiH2cCaTH7ub3V+Y6s0UOY4x3rM/Nn5D
8gKApdsCc87M6nl/Xa1jNWgd8WlWZApsO2dI3ypOfolmuANXqZA4orRC29bcVJbyPtchbR+Hqc8J
nCZ2kD5hCTrYKG5aA6fxwxXu7WJxNWH5EBHfNJVjuSScYzgZ1nHvzkRjlDQNhPTkc5sefYZjdwxN
iwfFNoV7QBCnh0TZ1DJu5YD+CzMDXqCU8mU9SncsvxygvLuUZcCVIceI28DBOzFIzrOXXvQppZUn
S4RaiL1L3hEHKD+EptEjJbXFaiXXoAcnC0iHpOk1XLfdkk3Pdm6AfW8IFH4EV3J9sK69TGgHz3Yy
TY+9Nzjzpgiq6n7qw4l6g4uVrFbfwHs/ebRNmzwvy+9sDFkEoG5Gq6y00q8SldudUxQuGSt+g3Ag
gCB3NQ9PhFuvY1Y+2EpCwEbRSIAGwQiI5Ak2VByleIG/W1hCDb/bKt/6saeXmf2eGx17K9Y5YxzL
bl+HQAqevap0qfaL7MOoLMCCKRKYc+UPpThPUK4vkmHFI2hVlH3gGIOBlscdsrgc3DLZVaNPygY4
HvB1aZgET1wXLvvMINVOjOjYDAFAT/3MvzsQK2Si6I0sJH9f88zmmQ1dqYM3GqNcbyCPreuLThy7
PopcpycfDezHaDcFOnYupBmYaZcsW6aV/VNbsN6Jh6HovbcgGNyA9Iu1xjkVFMTn6BX/C2mN7IF2
vWUn76J3uakraPYP5SAkYBcKCBLcqp7Fr40PiEeaIm7vjGFH4EOzdB+OP+bhboENH962k16NKDBg
qRAbBzyGJte3b0k/xdSartnMNiLQZrlz+B/7tWK2s0PF0j2pgoAfktqm7Be7ARfhVIU8PA1RhFck
J/m3uBPVkG5D1o+/GUzVlcSsLkVbAhgTEGXVt3duLzW78DpXyeZ/P2v6dySLQ08aok/zbBM8KAyY
fxvE2l44+3aKNlG7on62XRKPo1xcNVssK8td07nWcysq66ZwlzZGGKnIMGkJorPrkdcFHGRw7MJx
PqoWgkAk7BoOL5+E5WwLchv+ADSb//Nn/n9ay/zf7Vz+vwMaCmao/+vVy2v+29df1X/fuzDg+tfm
hd7rH1d+H1Plfy5erhPs/9y8QNr5h8UqQrCRcJiZ2oyD/8UzdFiv2DAfwDHg1nR9vv//2rwE/2C2
gb6b9YXPNjZkVP2vldN/jdPZVrEIYwX1Pxmvs2i5zoP/2+g2gKPI9DSEjYijCJf9v41u/QEmblLQ
47ek30CLtdiUk1PTOkV7q0EST3fDLGr1OrV6di5Vt9SkPNOgZHiZZlOX6oq6TX0LaXibhedMDOpP
G7grkQ5sETK07m1PSF+St8YlDOiOmECoQtS8SWmPtnYiDOrKGC2bb9qOcODwpoDZwBlHJ1kL1Njo
OdVcwSlek/REinJ7j8+qugtp/gj0HrSyNn1Wzt9d4csn4S2obwHNG9PfITdNH9UderetyftU3fU9
nu0IPYebRM7Ar8qMovXHl9bJSUYL4KCRXk0ExBCcbL8kACcvDQOZnG0tlX42h64B28b+AE2lV3Wv
HY2pODROvkLmIf61vfEQ1shjlnlNtef0yp6YFZMMORITme9JVQjaE6wDTNRslILkXCSjdJFF6JZc
7SRDyfw9EJ+AvZhefDng8CHZYIVuhKEEWiGTEOJl793RnoIbw3CCEWKyMokAzAoU3ahUoRgz3Wuu
zDxzdR9H22utrc4m/82tEXCeoYcXBAeW7lJuEsvEVoIOZmw35Klyew3oJIajVbgqw+kYIPyrEw3F
Gil9yIc8toI6EFFjdtMTH0cyp5EOCDLNZIUT0CwGOrxCjQaAco9rKKYPnciYR6SNDiufV6q5nCDS
2C0NC9NTBf2AeahEm5gi9OnfDOZFv0gW1vw4F3oiF3ewCahY274x9gyILN3GXEPWn0aT9URRLcNk
Y/tiWSMNsBIadZlOJCrxZ5KtoH2gFsPNxXi3TqlgS+SSGHCsIvtKidG7Ghrs9YvoD3eheJAie21m
laNZXOfsNYcjTVph0uNkIH1jBYGyCHXTYSAWHxog87fVh4k8VtQuaI0yMNyfXAiSp7Xw++oyWKSF
kW0BM2WnZq95ynQ2lLc9yOb6T+emlv4t6qZqjphFCXqy8MI3pzoUpnsKOlI448wX3dNIaBvhyso1
C6LrXaPH6OMEP6SjNWgEO2v2RazIwJAXHE/u9OpObhKcRaVLfTTDcP1KHLynO/CRmQX/lgCbs4MO
JNv1C0U3T7ebWzfrmk7L3aiUuYAe6lR3Xzkis8ydJ8jMINpwzMfmAVCxLV8ysvvox8nQ1ptCAtQ9
OOwqNbNAoQgiizxEbswIofwXLgHRTeaVF5QZarlxNNpAXO8jX29UjtQMXEiMlZ79ZWqIpdH8SGVU
5kFPSdVLd65OtRpC5OGNDp4TV6Qg66185SSQc6qHo56FbW2c0sjauO6WlOhdbmJ0tNCwn2Qx0BAu
ZLgxNFwR5TD3U5b9NMAB/2IhQ8hDT/U6bZzeHMRT1/Zm/bpAkru1iRNd6SWMdjqO+doeQj/pUDWt
ekj2pL6V3vaaNTjFOhzzwKEhHYT6kwtyeyPQz6h4Eu/qdJx1C77axYjElB8/Q3IzKwyJ29z1ZHXq
SjCEMUcupTYDR1TVZd8Ixa/jpBg5GyKT46oci2IPMGextqvJ6gltdqnCfUE76D0Pnbdgzx9GghMK
vPIE0VWm87yOSbBGyD4r9wTpnSTjNEDmvRPmdPUZdIXK3lWAkZNvwjZBFNrM5Q9OHjq/HY0NrHpW
vOfENCkbCtTHJFjlwAv3oWOm7c6vJpjmV1Ody9wTXlhU0Z2sgKLJrziz4HEsMDID2S6k1DhfGZ2S
tXFVSHorOS58aI0dtp/OorOejnCtv8IrZIYBLQqrh6VbsTwQeMfUzKI7faG5Smp8kcuz5aPaDOFq
a0qmjDz2/jAEBQsMaYcvGI3oCKmRULcvOMN1fmE1/zhk7TEtp/QkjfzkTUTH9mqlLFfNNnBQPpJh
t13z7tUizuGGSO6jwxiLJ9P7Y6VLemej7XPg7SW3gVkahPgQAmEA0uEgNmhWpWwPQjBPb5r8tTBY
LxUrm75tUtcYGWA7yL9I9Ni4pt7nUq/vTtAfwLyBBcjHASrmUALzc6blRMhguZXYZXzhPeR1/VGV
3VdZFuWtIdZRMgsjl6lwvb+p6RPiaD6mpTfcuEMf3jTI9mIeTtQ2zPQSFjqI+vJ32RG97QxzGRNc
le5rXzzRVAdRnft7Vo77WQZAU0P9xnLvkvrDdtCksflkdxukIxx6FPNbdMbEqAcpQQGVPBVmttcU
Bwd2O9ddkENyQUHAO9mmkXfNZc19enRzuHHsaYzmta//Dk3NH3AVBgLf22a1jei0MfJfvEMYT3ks
oGoncD3sn3SyzmOh7Hs2G9raaIOgL1VJTFjJciQagabTFNu1nyHVD2myCQPtHzuGo1GX6bgU1dm6
Np8CRB0jUqeOB103xxUt4TkNUKNhh0XmhYSdSZe9uGdtNjVGqolZz9yJLoYpcIcoZYjHzt0oOz0h
BeiOArnHHnDTyWG4qqh9NhxQe4cw1NvZXwvyEuRGj/xrqbTPjSsYPwzG+khsJ2NmhSLKWprtXAx6
N6ReFWntnhdnnV/bymAERKBHROABN1ya9EcEv3SiVFwRbJ10iYSSBHYzkg848JGVTh+sTJqbFJnz
C+aY5Nha/s8y4j4CQ+LXv6jbHYmvcm7fEX3Xf3CEigLlNR5wY7WfQmvt96OJCBOVef3GB5xjgF0r
5kLlDqSC/SimiVlMNVEq+OpMPiVJCZPBhWyQP24TeXKcF0VMZi9PLOnYV5FmlI6InM02w5tfjdZX
MjXYyQQ/FI77znR+axmK2MTFRFZmV55Xlwgq0ajibC3sxJuAcZgIsl2Dnzx2DD/fqRUfPPDXX2lW
zA2haew4hkJ68UXfEq+NxWsgXTCYlh2EPfrhJb81lfORswBmJ2wy/0ss/+gyWW2ihrSGh86xILXM
OcJH0BpH+DBkVRAsWrPXtkhT1VPC9Hz9wpvtf5aL9Ub2CKiawOYi8qF2xLn0jr0ZvgajSxZO8W1S
6G/MxK83nYKSkpkY9VV4nK/DyGF2ms0k3ftcZHdkI7WblCBsUD4qfDF5LQ9TasItYFkQD04acvl5
fwkZY0QBQethTr30qMruLuxmvvMS86njLje8ytii120aqI8ayjODMIWWlr99C0fh6oab53g25r9t
IE6chSduZyZbeYMl3oW14BNk16VP5Kskh7SxSLdqin2SqBPRRBeB8/oTKIf7J1uMr8kkgX0O89ug
dA6hl6/X7O9tM5BH2OqwZvsBptcjyRe3N+phMB7LzsAIw6rF6vgBJVlXqthyXiTHFdPFjvRmHVMa
jyjxJcmeNg54BVqoJoaJQQQb7bJ2N2FlfvWd8UxypnHETfM1VGnwbrvleHaL9R4VqnMjUkgUYBF2
JtWpT3oC0SEcsmzl9d50bCSgYbhsrbQN9C2BoeJmGEh7StCXShgAYJe8QTwASqL+HEkDJmBDb3y/
I0yNoM6uNprntDEBMTKiShn3mXdE06R7z6yuZrtabvouOVhtu5NozuOefdpb5QS3U2vAKJCjek57
ApYQkA4b2daEq9F59xj1E+cD/SMONf2BlOpsVEbLZ5/PJ5PVzjZJQGhDdzF/0RqQaRmiJzkYw0x0
LMSt9E3L5IX79DFX1+XGWmK+ppqaKfGIC+3BjnJaS7UJW11i8RON2HBJHqFCvHM+BaelrQac1/Pf
RuCMHwYH2biHQzE1nOfSktbRy0d++yC3vXU3MDAukNC8NN0/mTbFdcA1h7cB0ZxfTMHCu3TO8wfD
9UhCBtEdmttxNIz7GdrDZTSScoPg6T6wtOJUc82HJW3e3aIi6NNGAMFmZmcH1Hu2NnBcJHYdM4U8
U+J9I1gkiAXYug0d0rkfpvWuMxJk3XhS1FX3HSZvtofyG9ehmn84vi6VaXQ7ryDugvRCJPqKc+eW
KgZL+5gDyTUsSIkp9Q2l83MQeslfzoLpjvxD83dpx6cxyXcTi5C9SHXBazgQZbe7mlm7wvpTj87B
c/pPn2Cvj8DkVJWo1BmyD+NNS1g7DVHWdXeViyS2cYMFo8LsER3dDp/dShQLuudww6eZHdM5SH+u
QbYx6ur0MKzTT5K61bkDOwYKnJoRQwrFten2T1lF5VcTaxnLun5cvBa3W3agk8Lqj7cJPbFznCyT
sVw3XTpfP9ddf+Ok4x2k4IY6rNUvOZSUO2khHG5S56lSPgeSHmOb5Fdokaa5l2H+DNqYqqO1ghPi
vWKrMUiRxCt9z9tLteZ7sySVcyg+KH4DSm0bFAviBs6x66s+99+9zDHRpsZ27P1bqCwJ4a1B9qtG
4E3oTcIYkmr2xN5iYWacJ/PPjEh/mxHmSX+fsI0kELX8ltpqAT1cKTiVSXplNX2nQyHOhS0YrhMm
SHxMkvj70lu4fZIx5fPCoHI39ER+02RP+IL75rZ3Exn1uv+YKYX2ue+8T2u9ywdv3DSdT3xVbbGd
0N6utK3PsJLtpiMJek/czo7WPqL2/UiSmn+edVdSPMjcv8fHjWkmLN5FOd5KB4WGqDeFqp69ntxo
BVADUQbN7VUZ0tUAbhbo6QiBZL1vTPQzOZlECauD7Akwj8MCGE19ZDBfT3deiOvw3Ez0a3LqoMCE
JNKDG4smOUNxK+u7VJhHEh+PouxEv6lnfVzsDISEF3yPta6e8g6GVCTd6oED5YzagwW5fFOF3HZh
9prZ5l9NfxvNSX2kTDJPnkgrjidWF1WBP3fWNfZbK9zPLj9ZMYGCuuJ+SCcDyYW1ii5ruSVa8zib
jv6o9JxsjKndiKS/h3Ztx1BLDi5ClUdDC+zzuE95HPUVoQJqBlNb7ccda7a/iaOtHV/fKbwKxmSH
7D63sZl2DsNYrzSR+gCIencxmFT9xJFqQ1ryDEhf6E9KEGc2H+JuCVk+0DlRS1gjmBgvN+fbRc3Z
pQOiVIraOqRsdhp3/CDpSZ2csmAEXBJC1eWq2bSh1/oba/ZIJpVF9eNIPJZZ9pObVG8jCrDYn1VW
RQRS+OektWCLcJ/kvpXgC2koJGZS7kxfThukHOKO8Or2JzSk2qX4E78atCZnN/AIZua7RtuYNk5D
+ji5bgT7EDiHRpKY8YWbmJsec5vuGtgvpUddG7Luy+fiWM16OtZupkcsyunWXWB7Ny1tf5dN8twN
dvND2u9NAbbvYiD33LRgbAgyA+7C2OpSpXRNbFvIPKqdBW0Mxf7Ks/+eU6qmse9PJwLQxpvOWm5V
ocpPj2OHJXJNKvey7iZoqD9s/OoDZ9ArE2P9a7sL2i8YLjHr7oImypvfS2fZ46z2j1Ug9KvA/hK5
C7qfQuU67kNW40wB991itnsPIs2DnVM4eQvhP1YgK4wUU3VZcIvD54OmY/rYApxefPKiv2OR+tsW
zUfC1YfPEZ7Kc60kx5Tp7mRgPvp5u5xobTkR029/Ke37GUwS8jc2PyRuFlW15TbBKqwSwKbTUVmY
mWOiZ9a7CanKjRoJ9EYCtnQRq/c16ivbQWzmuc9M8kI2/cmNW7jZTpPDRrJ1153Y5uPv8toXFaTN
fpAD9BwnSZ+UYt8bgemD8TEQk4FbLTE2DhRcWtgMI92mBjhgRJiW0/METjMu26Z5c9RIniNTjm0J
OtNiQHQTZPAZhUzklowstcWP1ewKyJyXWfT2ZXFVsvURQ0UwFDnjpH6f1eKf8Gf/4rnEPtTRodmj
3JeBz5OYLA9lAPkqYbuDmsTblGq6VWuf8hUXHunkPfvauGAwHUZLQVh97qOhjtmwI4/BI+0e575W
jxnmlkc7wy8dzYNDrpsEIbJrHAMByNL2I1Gt3twfdJVd3eywytqiZ9liM33k7rSbI3x0fYuCAZha
Cntq56YBcjBjKbCrJMGnTJruQKgVdXhLFlbvSTP2g+Jt8aaffjXM59qdpI6Y64R/BpYwYusRUnUR
9ooQ0iCAaXHfKwnZiALx5SoM2Aqa0Pu0B7w825Cu4MRt+nV0Y3z9BMS18aA8zbLG6yInzPejPxzd
SVF082pERg/ky6b4TGJzwWQUpazbw6H761BA3BlSDhdqWvceL6d6DtrqN1/dnNGYP4tI1Ul17PJ6
vTQsQSEelC4dzeod0QkNj00/tSStEvx3HXdQkYq/kAcOhWbzWs/1tze6j2FTlCS9yktDRuWRJg38
ExF7FdQc8Zu603rQKcrSKSSEDIUbM2YHoINhUeTWx4Bvs2vqdEvKSPGMda4GMrCQ7bgZff/Uk9UX
xGs45/e+p7gonQ4Ql6OXWkTY2Yc/vqcTO6b5ISIQVEDs2TySR38o5MMYzOYvM8PCIK/XCmfIIPCX
8fQ11b2RuCbsC+SOf5E2OoSv0R5sXLsDyRBU41HUWrArG4MdTLES5ZOVf1Z2h5HLYbnYoNLcDALN
0tV87fFaEVEDOqdBRRB1Ce/C1UpKMqotaCGcNoO12BbYmyrBYperc2ofZlc156xmgiqbnpG46TLt
Jefc2CrgGjji2orKNCkQzChL2ogS1XgZe5PgUukvldha3eA9o1NCvpN5S9dsmjwfp2iUBLGSBtvL
GXlckd6PvX5tg7I7547xE2C6dXkTpRGPimCxDRWVce+Ms+tCxJmdp7RKzdfOyYdfaMLE2tqJVrwh
2ViCwtJCvdutiVdTsNZEZG3D42kyi6eUQ694luS4A9prDcoPc0XBE+RrFHZkZ0YIcIZHP2E3inL/
YthuHykvb3d9YAwb9ircSU1YBI8yDxF7I2BFHs3EjQRu9rak8yArOnZI3tBv+/pSh9C0ErN9x2K7
5JvENpmAgVyV9YbZfRmApCkeZTIwyxq7cVdnxdm11fxJuxEems6sLiLJLgG3xzYcW9gDDU+iKc1n
vIC3fZmfjULteRJxzxvdo+sDOeANTw5Y79yXFUUf/6l6KDzzWdZAUH3R6B34mofUG4w/ZMe+FQJY
ljAYvlI//1xLpZkdelwTxNfNCg2OrXNGMzIlKHjst1WO7Aa8zOxmW5R75UGCPemi2mwPELCM2GZK
A+muCW7IhS2OkkA9kiiEx6cEjs6YDOoKbOnhWx6GQK/SU9eq7tADReaN8MpNhuF1owYmgkOwOHtj
qJlAeLTZ5MJb1rgjf7MBjiQva6XJryZqpQYoR5JHFuseP5DbU3+CQbn1EvYfSfukVwReTC3rnRe0
6rAU3VM2m++uZkY6WhT3Fbss3ig3f0grOFeFVI8ugfEfGRybqPHWcsvxBx6zJdIxSrDn3xvkLVoR
rhj1nPQrSgPcQRXsqCIAUNgWq/HojmJCmzJlRwflz4MLBIR+oLwyVKDwGFx40ts5NZSrCoqI73Gz
KgFWLp/0AtZRDT6BTy30j8WCqwNjbpr+SNPLKMSrBSDYfB35oK5ZgFCWpG7CBWtHx99y/ugRfRr8
UXtJ9JtR9Lrae3iKbt2xvy6SUk/fGIrVJtZPkeM3gFW0QGTbsekCB+kRDgWohZkQOM7S3ohsnWjp
7fqMUQG8C5obfgfBiBdh7cyxHHt9jfxfSLZpcFHrfRv4/aXDNfQ5THVpRzPrsdcMOOp7iwnvFphW
WWzQcpQH3Q+MNfraKrZW2OYvOkXNEBd6Nr8E2rYBz2s0hIoLjrGaQStY6ar/BoHJzeNNjrvuufqC
PnYo6u7AvoIq7mwMBEsb5KiIdUbR7RR4IGD6Wffo5ZLsaKMrjXVOZZ4HzZFPTiOSmea3ggSulLpW
51+91dq7QrXUjF1jLWfPDhmUOoaov2cElPf8lPnEIJajHiO9iWLQlvK5ZGlYR5a7OjFjwA2qx+m8
aIac4GUyJ3a7MDy0VoGKM8Noy3hYFesBhkolwTqsORyc7Js+7jR4Mj8g/iB5VdIpDERsmQz73Ma3
Tx7d6cawzQZ4VkZiN9nUd5NwYUWVTJLibJ5WMxqX0XhPrETeLv0o/mL/8G9RYnc7SkL7d+A6PvN4
YJfNrJs2GALEZEZx6dWwRtKchmffcCFvWQHaI0KCG56dNWayrV8YKFdYNELbPHMAx6tZkWDce8nb
AG8aGkHv908GQpQ/KZwXf9OrkizmrJwgm/i9yd83rCEkLnCShkT1VgXf8K/N5OThczCQ+1PstFuj
Lkfoxuxa19M4T+O9mjXrqlBRc5pFiXNLTs2DyzTjO5PqmJKMcEUyYPnNUDymgBdvMy8/WsDOHjRA
bEzrc4GI5GrVtsEzQPBoBD8LPjZ3YzRimxke1LlFLH/q0EKUSB7ofFOwfd/3JExMMZBY74UITPnd
u+x+Nq5zFXV54gUu5szn1DyZ5OJhTl73ie/rDbsu7gJYhgbLq9HRj4FAM2uykL4wMS8ibeuv1ije
tJmbu8UdzSuUXJW3Be/4NlvYfoY+YECf4mBLA/0Olyq8ZD5eDJnB9s3MCuFhWdk3vPAri+tOoSJv
6uBFttMjjgH7s/dUfpG1eVMU5kYUq7P1tDgGFhqAcb6Xhs4ZsabBfTLrt8AvzFvJXjrWtfvHZEUH
xGLxf6fG/ghIBuNCUl+Y3Z+hgbxbomi22cBawdINE19UUe02IdmGC61z98mMyrAdeFdMrqptSfsL
aU7ksTvBeRm0EOiqQ3R4nPxPBU/pdu0kmlYle3nDKhyCNj3V3BevUDGr09qv9sUZr+QFcGkqCmnt
KQjAxsnYZ/RdUB8h+dsqZOnz3oAvyKCv6AiaVR+FrsURgccIzlkQl3qdDyGFrjruoJjZL9O/ZrYY
FPYFqtDM85wXY63PjaNJrV3Ni7EYQKyZ9+pHGkPWnlM9OLi5JmICIAjVXKLOrcWMtYuAbxn8zcjR
PslgYH87LkMEgpr0BnwJiKKTxDv13cL+n1fsAHQDHI2fWKzVG8dhZNSL9I+DfNMH7gbSmpzvlSme
z9tGdUmFodT0VFhmwNqrRzKQZcmTrSo6xGzgQUtqplJsL/tXK0DFGhG24vA7QABAV3ZJSlne2pMa
uFgobbhMnPfeDWlmF4YegfAXSiPjXVlW+JqlIHFjk5mXFzc5anWnMKZ4WRhgXmnnMiVsnqMsZYuk
q6sPNeU9pdZaRzh1DD0k9ZK9TbWxGTnjY+8/2DuP5siR9Yr+l7fHBBKZcNvylkVTNM0Ngk12w3uX
wK/XqZGeNN2S3oT22k7HkCwUkPjMvecmIMQp3smC7nn3sqS/2KAjVorqeBWD31s18M/A38XvXpro
jdVjFwhyj3PAbziTbBW88paxLxCYwCQ6QfhNaqt5Q4xNRwb0w0apBp56Ns+WlVqPY5j755DFPfNI
t3hsLbvbcB1AYOH8eOu1qQ/lAEis5frlgfUTlBJ0bbXr3YGhUmDlP1nmtd5i7NvxFOOeenDod1lO
qZL7PZvvkGCcMGLB3fQ9MFY8e9wF4WNnpj0SQl4Mmxnt8EV7QwLpckhrHiW8eM/KkrfIltS5DH3/
klkqfTKriblUqYecf6GhBMcFJFA9AGpoTgGMQuY5IzLrRZGEHn4/uxvcVVs6iBViQTz9eqK5Iue+
qnu9ZKwR0VekDaqbJpy7p57hCcD+Wqd3tjnXAYJWcpkXLQYm1mtDywsAx6Jd34PaD61TUKhOXWn1
UIWvXVRvLLKSHnOkdC2Dl0Ah8yvqQoE4BfYgB6AzTM1WZ9LYloASEA8jobshGir8cN2smQnAjhu8
Zc0T9l3anWiWzmyyry5m5DtMDlpsH4Df0+zI3hNXFOeMc6xikRB0llkje5fZrje+5vHDV+ZkCki4
a9wRVq2zlYJIby55UjEY1fC0nyddxdlKlp5E9BzKT2MyGSZiwe02sPqbl8QrGBCPKk9XOuj7kxM2
SARKTE7fKvzA+cmHKrRvXR2oVdnEjOugt5mvrPVbtfWCfvoRylFeatjOGbz1mNqiUgDh74fMVPtq
ttHT8juzap04nq5OeKaaeCfB+9Ht9gaxpQjQYH5oxcNcxgbaolvawoD4JQNHlJZFiyjYFLzgGor5
79C2aI7yLketI3Oz2lcMHyQlMOaPbcIiDLEOqzAQjfxmiESDRiXlQS17A0UF1z4Z2X1j5sjLt7a5
2QyJY5p5AeUzWgFeEMHGsMqezIHBrb+ltcWzNqXjF39FzXySM+a2SfMLVKuBIfBH99AxOJVLhVRa
BRTdopnaGB5S5KP29OghbzNR8SUQbAAwhXRLkE3JV72obA3E2ApHJ99OqafDI3c1zbaJwmNegEzy
7iow1jBehGtxkHie4RxMSJt6XeeCSilMRj9ENm9N9kOS3ejfNmOCn8RW6mvY34wAVNdQisqxrs+T
VVrZrqrH+LGXsvB2s2e2dKON1UwLFr/dJydcdwqRor+xSguiZY5qjhSWJEeJqgiKoXYi1ORnLU1L
fZh+2cYcxtoZN/VIc7bMrLKu9mjg/BE3ceSJBZK5DOuJJgoWRkh4r+nN33w3xHhNiMjoLEY3z0wk
252uuEi9rIlYaG0MtGaT0CWJ/gb5Qmh3QlNX+juuPeKhuY7jdst+pWyJHkVEyw6wt7IPZl1Ryha0
EN3jNKrOX9OoDyxQ8WJETwFujWIzDw3czAI8WPXYjjETUZQ8UYUdhah0iwFkYERsCRSuRhy4nNDE
i3sCKTD2g7Xd9FOzDGxCZxA9KDy0rdWZ8d+k/Pxmj+cySsdC6OhKeBam+D3mSkUqL7uwnPb2MT5w
+P+HdPf/ZbD/uImQ/3cV7OKDUiz+hT5y+x/+Cz+CttQlcNWhRUNt+k8RrG3+AQ7Bwu+I4csmFY9/
+acI1vnjhkogJIIZ5Z9okv8UwVr2H2zaCTMSRKPZPnur/4sIVli/SmCR0mKUA5zABtoVAj4I//4X
egFuM5m42VSvHHZwm8k1aiI/MnlNTM89zTV9BEaMGhObpsyM/PndigBymlPAPFuO6u+QFzdcwV8U
uX/+ORZ/hSBozXOs30Ov7KoYIe3E9cqo5r5fxpi/2ab00Cmysud003HwYaiaBK62g+zD3KSmwmSV
V9CanhPodu9EDah7r66+O7E/rQI1yqeAeCCmQtWoXkQ+mQBblfFNMsmPqfFs4S4blKjmQvuV+8LQ
pMc2Mxj05h3uryk2GpihjmO4iy4MfODf0n2aZrtcox1GCkfXqBaNQgPNAKI82wap2bgj3OFH5lW4
IISpgAbQlE4/hXRJ7CzSXMvFQErw+9R0Pup9FLJ/44L9LYcJgTTfq7RcRymAKixkfuPKeLetOerA
ZlUjcsL1CZQbTaBGHTUyIe2M4DzkX6ISW4Z2a9m+F7m3daNHqicGSuGmdJ+CZoN5k10Eb2W9r0Hf
9VBIKv4zYXzLII1XVAmLWnk7VRp/E4t5u+t+vw14AHzbgtlzk3X+elfSnXS8aIEV1OkQr0LqgaXA
PrX9y1P6PyjAf4da3K4RMRnAfHx4Id7v7AzhzjHIk6xZuVOh1ga83nURPPT5CcrK++zy7oaAUC7/
9S/9M5L4l8/GrQCEGL0MilbG2L/Zk0PZtAlga/SORU2bpnLzBH6xwxrEou/DxoP9gz+cAYwvQvrt
XDrM31GhfVZlnpO6NJWnjJnOfa9uZANeQMbJTKzkFV0PGtWJEXXdjOlWO5Nt4fFhBvg3H+B34InL
B+A08yX2DGEB6vn1y+Egme0pRH8RkYROLzGSipAyt5zn7oaLcBD99pL0jyFwN7egrQ3KRJ45s3KX
pfD03kaTvbRJol6jDcZ0iCRlNxPXsspHG+Bs1hxsp32AtYYMFGDoKrds9yxKAyGD68utU5mPHfPV
S5qQytvbyCn/9Qf87TUpXbKkBWe1Kz3yIDkYf/189mCQvdeP9SoZVLPDNMfmwxuWeLZ+CgtCnos5
8F//xv926vEbsTzgdqELxy/x2+2epQY8vJzfWDXNdaoTqoUeFkNqHMq8lX/Dq/nd9fDn54PmIl3h
efgefgfWAKQ0G9p62HKms8w6urXKJMqoULEBfVt6m3oCOlvemzvHS9Uq1j//9af98xD/5QmwKT5s
cDU3i48PN+fXC9xjLwJ3ENa3HKdwi/lbHbIe6VTmzgGqdTtYRZOFfbloXDKGajQCElZ0bUMi77qs
hEwxtydzIPygdCGdyA7lbzqtVUKBZaQdQINIFStGdhFlfM6qyItGfhr5iZjLWNVlpn3N9YPCl4XI
hN1GDgdvETm2vR4HP3xkG+RdWWYXiCCrdO0ig8DyyBlqY2KjrMN/+Mw9abJuG5bNTREWZzI5av62
F6AMsOhL4AGxy1en01kf/7x8/19l/cO6vcX+9zLr+gGZO267j18qrT//p38vtVz7D2ET40IdA/3J
pNb9Z6nluNRTvA4JBhUSj7HPC+c/Si0l/jCVjX3StYhe/JX05vzhUBQJ/qPvK+pl5/9Sav36tnHg
xPEH+PbtnQNfCSfTr3e9smMvq8DabBXjvRWC1uq5Q4b5GpgSEVdvWBhLavHgE1e1+ctl+h/ecxYF
JT/8vx45frkLQ0wox6IUhYXn3ZxQfynzAqs2Ue5qsSUsKd2JuK2e+czMIwi4ChCtmHOxDpBMkowU
OB3CjCo4Iqct1nqess8WsfOq7E350HsztkT63hcfjdkTUcTYAPNilA2bpsjbKCsOH6LSt3ajJYcH
LyX6boGRF59S1NGAbIoZ4j1vAed7AP+IAIyY9COihBmIz2CQg8JZCKvFBRk13x3F9l0TWrIRVIof
OsM8xBqbTnYDfSRnOch8ZtXrfEwOPpsJQ08a4EMKlHVo6b+iVsVP+EzlEUd2zE66zbp9F2L93U4A
nks2hn3+QM476Q6un52qMQjPqIvKBUAvdsV5alU3MSBqB8in9ac/zhWbWExrK4Qo0WeZFv4bQvdi
TQXdrTwIObgeutBmdmMrHJQ6SAeBiN92n41xaN9UNsKMIKEE8YoijyaH5It2lxkLflJC6/KXqYmR
9U0W6Ua5O3L2gD04e6UG2E61uR6oZnYhPuIVuFywCc1k7NIyTe4h12Gi6sN4k8MH+YnxxyCFJgru
vCBp5EKFVn+ye9c6W500Vq4pSCTzg+qaubGxYXfR7NBmpPfA/WN0P7cApHJAkz2O+ltH0CMJnYzM
vnSqszecaOI4mb06DwPrpymR9YsCWoPRdAif0SYYCHZm0ionWghU3Ym5idGIM6tgsfPlO6N9CVTT
QUENGSAYIdjMGck9EVo9tpnEbA4G86+7qm9LioFAr5BadNShcfuBWmtV9c2dbwLcI75zWeRjuStQ
pu8dz6wfugpFVSFqvcpDMtsR2nxxXhiHDArzssYsv4kKszsWRq7AgUpjnxSZeMGG2jJRlLBdY+ja
SWbm76nqbluMafqZxzImfCCd4qdqjog9ahEDLKn5u1UlpuE0e7bXH4rSnL6RmcS4Z/bQNcedf1Px
2928lhLsC8FP1b6dp/2srM9ODsGpYVK84sH4XvMcM5yYCIyRlEhqQG0ijOnedgzvB9aJc4TSsxN+
uUblvqltAmvsNqwv4QBNgGxRxK19cj96Il05GO1ZHZMbFzrNlnn1oQvFY9UqZAz5/OWUao/Idl1B
6zklfotmKy9IaTMWfoqnXcBCfR0JgAh867PJEmuF7+WHIXAIGXcQadbkahZM2aMHncUvCBKuDRPh
IJY3kPpTGudoaeodtv0FSU0rLxm3Th+f2VEvAhYeJEiEjME6HqYUHpQMm2tRNB+oLV7YZdaM3Unt
C6h1WXfz3n2ebvCGdPjO/pIRqfU+RRMcSpKBLvRjAQL6Tt6DV/iaojAOF53Wd1VnnNLJORAcjuNB
wFpiGNT8yCmmiWEzDpXEadINIXFQLYPRrL2aRJdxQC1lwKKIuVm0UJV36uIswOPRXDEKnkr0gRLc
Cv5EBDP2zkTACI53wUWF2E1YPWrmWX5mjkOwHWX9uZdRtKemSXeFV1wJYbQPjSZ2HuR+/UmgIarK
PEw3WtjgaKaL6Mo3QMPeD8OXxs5p7EMyjtcRQMTatLvySUAEt4osfLU0i4d2YIlCtAA5X4chnxcq
eR3Lrts6Aq+h47Fz4fzMkBnN1TsxZiDXZYhLI/lRWPUjtR0FlM9p3zlo07IGCxAKcTt/Zit5jby7
KI6uicRJw7DyK0j5+bq2GCZaAK9dki46YSyTfnx0c5pYJos3MrWgAWSdER8y9gpwTN/n0rxobZ7d
qgG/O5zGLjPOgzMO6ymuHvhyV7rxdtEgK5hMbrSuopZyHg+I6dLUl2RyOYzd/gQRBPOeWdi5bpDU
lAJiilcvXf+mRavnO4uTioyeB2vG/m9gukOGwslGaFQYOyhQqjPsfLRkjXxNOm+NZOShj/JL2ogH
0fvswb3k0ADoJ0PQPyVGy1AygAtU0+/Cq2FvmMSXRBoXHuonPKqUc/y00HHwbvh7Jugjqz/ys3iX
L1tYh2s2vpcBVx/RfNVlHNBMG/23aiyIEkE4H4Qf5EosxwnPAmMUdzuZ8XH2WmNR++0WKio7LRdG
deMAtOsJYKjuYP0z4TRebFmcxIgjLUL9E+XDQ8rLwhFEu5juhL+1Mxn6yv0YYj+65YKalYUcHjth
0K0L8pA7+9nqjGKZGS4pdLpHctLUhOyxi9uxISA+0z6TAphsVfWD5yta6RC5EERq5KFdXyztEJ0t
oa7iJMKsXiaTKQi00deIccoKDCPOtNIyi3vybfV19hzjUDjqMUOqtvARi6My4LfNWFjxO2RA6NKR
uwfTGPc3G0BFGY3P09sRfjbw/TvBUlNoHGKzmLaDjggnZD7ayQ+Y0cmKrW2wsH3DWeJ6QHUbB+kx
9oyzG04GNw5CozZObpJ2jB8EA4XNjZg4fwxu/xiU+YvonMssc0jeLhFFJ7Aozx6j3tTLNgB/0Jy5
B09xpTJ73frJJkd/gIJY4wU4dfWLVyHXHBRfE+rLe/YDPNNghMrpTsEdGAvx4hruM0JhWt8UDItK
vlnssTn9onRj51WyIHYVH3ZWshRh5MI67n7WQcSysYI84xzCmTfSLHau6MDdsztNw+Sjb5DpdZa3
6drqqxZM4gmtobsYCwJ+GY6j+FFfEPaeywlzemVXCKGq7Dvj76XfGd2KaIwafQ7WYNLEuKFqyq0w
e+pDa18ZWLcJFGvT6ilKouesjY8s5ggHZOEYFfc4bLO7onnqzZYE9QSzE/5xIFJZVNClsmYQpQ9N
npIW/NEBE/FtyF4fgGFa7PVsytvqm99zzUhDtuDqpMCIuDbmm470Ko3LA5lRP5MAHlrH+kLlW7/x
v+kkfqwMg4/lrUUCAiYIu0dZZtUyGlHeRVX8HuERwoIwQGoxbiLR6Sj6CtjYyFlFasBiMvIAVbq5
q6PAIbIblKMZrWDCr9DTr3xgY4BHihM6b0Y/RjAvK25UXHGkSqI6r5P6lHisaQZOMOfmJ4TDOS9q
o7m3VPG9MTu+LVXE27BqemyRNWy9Sct1p5/CprCW1hiQgE3CC/ubY8pWFG2y9RLaLrrUPn5Mhm5Y
xezsdmYA0KpFcj20OBRxD+4G85ZpitmZXA2W0P1sdstBOeG2FMmztsFqOViy+57kK8CPcOgyqDdB
vkwsJnEGm++F2QprF6MOWAKd99f5FL0hqtlGWXYg1fNBRZRkIycKAnP33W+wZCIsXzkTspiwwgGA
C5ItshPXG/Y9XGQy59MAG6KTcVIKYa19DG6IWM0XgOAPwTyf6fSR5bl06X7gcO3r4Ieu7JWRTw9l
DEiqalxjSzzqBoEEF1hzJiY3aT2Ki+Itb+P4MEoKcO6to7Cn9iWndNuFIdHkMdNXnNkbE+kfdupy
2c/RT+HD9AxhMqRGf1+51otiAIn4BOt/w8nBCrW73ZT4jI/IyXMwvNihMo+weDY4k9FhxLBN7KWk
tcm8erc0ta0JEob1OxQozAjhIsnQizOU6JdhSd5dGTQPc4fRtYt2TPXOISNB9ODLuMs5dN3XOjBr
jjbMpZGliUUi9KvV6bOLf3gpK5L9CBqgtupenGw6K2tc1M68y9zh1QlB8+X2vdWTYljr5xHOHan1
7Hbtr8k5hnh0NkM7KURU83EeNOJM80fdeuRfRwQbmuHRCrpveMvBb+HRnyV5hq0Npg5XLPJXG7VL
j6y64W8YasthWjG9FzV20DGZP/hbP7wxRIxn3tXkWfMsA6C0JFG+WTEQG549yCk6Na2tVwZH5grI
AjQ9dLvdUjSSa+Na8cGYBYyccN8pcQI4wda8JlADBBmIRIRX4bVwpmhb2cCs0hEMU4NsY1TTGQYo
QmxfIHzlxZ6ickT5DN9OrVr56IXNoQGWRt4m9qykj/BMphw7ZuNw0CdXmXY9QWDJarblT4FGUeTD
KdGEmFvT1TCdaY2BeivxJjeyeczSmrqeI7fv0lXfstoHJbDBejJsAd9F15vpvFi1mS27FSBu0t58
nutFGvU0jLnHUjFv9yLqb9pzTBvlYPl7cFbOQ03ZjQ7XbcBOlELv2YmgD43cfEMOS7jFYi9/VJ1t
vXpkHeLBhfxJTli4c6NmwRnCTjjRSBOFNoNL0iomUEYJfWehW9M4RMoPPu3MkW9EwqCCoczAuFsR
snVPR4UioNA1XWwbDUjnsJFXS3wK8ooblnZuyOgsfS3kj5ROgzMjFrhnUFf+ZEF96yeiEXc3mIN9
qRDpjxV0uY1dN8ZFN0P2RRhZeRzYl+8MhubrdEjG/djN/a6eO+MOEKQqEA4gXNeBzh4ZdshN4N4M
2GVd4MKwmJWisbzBB8RYslcyvQ1UJ5flkld/2Zz1p9JM0GYTkhU8O009fFpzMB2I+6veEKI6qxGQ
FZqzbNIHkOVDCg+ClHXQS8XOiovgKelKbxP7htz1Zhh9WZiuAcG6TWqgFRxzD6F0DrAu9IGh1Xmp
f7KINS7smq2F5QYHTZALafZFvh3AHfAC9YmP8zA1b3TbAdsLeqXvqSx61GllpO5Q58T0MJpkC4hp
HFwOdXKXOnJZC6fbdWC5X8baEB8knlZorPIfc+G7T6CfCPRr06ZbkEx310m5z6L0xYtNYIhslrYa
WLOxrD3iUGQZlWcDEte2qXuPZqsctqQD3eYMhr8bbYNc3x4c8lMXJq6P7z0lL5w+c0Ik4tuHoOqt
CBGcbJ6RyEQ/xnkY3hNHy31j58OmIVtpaavaOBOLY5zNAJ1RQ67bIfJFuQn9m8qPfn+rsRt9ZBzu
N47DROk2D5m7Gzw3vU9bF61jabdHvw/1Zhoje9+M0LcHUend6IHQ4hEqX2uEvB8O7PwWF2lXjseQ
tmpbNNKeFpjBCRSVCUcsrtoopXEi7HahzMCHVtE4aGuHjKEJTP1PFZXIsUuFsKWS1I+mK9QqsVyi
XmQS3DOfn5fMIKrD0A71uVZOuvLo/fmz9TVxSNVtUKttXLzDLOjsu1rS1pWgOsbc0ndd0Ts84cbo
YjoYumPpjFCj23b+jnkjQ2uB+A/Fkt7ysske6iEMvt0MenuAwnjeoY49toHIz3U/ANH2Ezd69jlJ
dhDHCUzpnJuYd3KiCc9I69KGufadTlnxYOpX+YYVcUHyKZlYJRl40EJi60ce28k3ugnvC8PctCFz
LziVFbKxOoymVzyE4TUYXb0qU9sFvTV6a4SPUGtl165JMQHhYiH55JAQzNTpLg9BkccXTFwc4Npu
N02jk1dFANJ9apn5hSVkiKktMS9oW8cHaJbEr7DVeE8FLz0nwjGMNmHaWikaXDX4/cUvp/mdV4Wi
SEbUs0pL1a/HKGWVaNlZfK4GyD4AUMriq8dj8xRRvp4qvy7ubb9Sy6KV1nMNIpfww67CBd9MVyT6
vHBo+lgmgsrHa4CKZenYygLgDUOgNNvhSOMS7323ci6ozKuVlRnzKrdVtPRm07pWRZTtImzdm9q0
27WjSQIni6pfDUndlwhdRfVBdGK64q1qrlt29KsQmT4VQgd7GaPlEslE/joBBDzmopRrYRvB0bW6
SzXmT07txlsfpzLlDvWFFTPQafpckSB/c5faBNg6LPZpkiFmrhT6r7eINfPCB5qHWaDonjHmq4MI
eo/dIpSpBYppUTG1nMQ1MEwfsEqkxU6MXo+u3fVfQt3YJ5K6mmiZlJPYzdBfVgOKWzKEktI9x6nN
CMX0bf0NW01bb4YQaV4e59T+IjdOQASmDNogsRnAuJX55CFXXAMMkatuzAtrJ4EEDIe0R+dDvVN0
1xzd43McZGB8Jt/PLrUNR2kRxLe2UPJAjrpmMiCqGt0vucdZyr8vpnTy1o4fNUd3tO1HIDvVe8YE
8MUSUOETj2YPt5PkS8RZ4bCizFIAJkOxQhuRhIu4GLNV60TORdltv/HHjpktQVXLzmpUu8trQNWZ
KzZoqegI/ZJspizNi7Oq9ciUgJrFtmLwL9AGB2M3OMY+jxB8tUj+7kVUBZuUzPMtgcgJd3tnXgfZ
/EgdCPllV8Wf5Ar32zIft6VyE+ai6femMdDpzgQP1hioV3rmLlv3mt7kgJrdODhYbk1AgjM2a8/w
sR45zHUrgEuxfnFhAg0rwJzlmVlJw+MwCu8M1P5mC0YQBcnb8Y13D+vPR5tE2fdAMAZdJ0HW7Fg1
EVCIxhVbL5CpeEfwiA+Kwpg3nXbb+B4+L5Y45YYOkk0XwNMahSsdXzaC1VJ+znlmkiRAMxCH/Zre
WfKN63E7GpN9HyXQHl3Glrx+JOK7AmL9BlUUs5so9ZFNMAZH/zWE/gvoG3fdZVJsyCaDpIwpTHO6
VFhKZ7vIKYYVzm8accSaa/QC1nGcvWanoUGDwyzGrdVK9R50qfVNGUO/zXJRHNSc2Naywl/MhNKZ
8q9Q9O0eJ2NwGatEvcB5Gi52KzC3xPx8wA6xt2/LhDcCvAH53NbMnTd+PcfXKhPOdoziulzeOKdE
AXN/ZQmsXSc0tqIQak+4CO+GqbKbpzpD0cCCCKhpEU3TpZkr40wqvP4MZYQQy57LJ+yjpbcCZm3d
9UhO7kNCD1bFCL9sGWI5AU6U4RfUvlEAIrXS6FobvrE3zax/tqbO2E+a4wuMRVi/eUn/FQ4TcXZ9
6TN1npI1wVoOiDISKpNhBWr5PgjDisAuc177t+jaSVTttu53ocZbQ+FNekLAzX6XOpV7VNrMCqYz
McCtRljHgBRKvlFhoUxuaT3Mmmh7M2FyxHH3FfbEGkalkGcJfPLaVnX1DMiUkRPY7hklN2O8pWuA
7hHYRNZen7sEUfQKq6gbuAznIsJSC/gl2waD+sJX1GVFg/W7nTGuDQyVn2kGg+PgDOWRxrTZWEVX
PWGiFQed1ZZgICLtB8Zu5UFWcsKtpPSx8VsaoU7d+sCIAFHR5twVkplmVNXuU1gGIb2CEffXqpTO
K1LbdmukRflMpmkUbSWT4o9gjgzjXI62m5/tCGYokV/JW9ZMxTry65v4gAXWAu+QfytCvBryTEsY
exP31lYyINcvfV87FzoSUaBQtC25CuZpTtdzFehNjjeivigM0xfPrHpAJGlBWjDnUPOtLe3ks8Yx
T+dfRNExrtruxWIn/ADCm1EyoZWfc1IVP3OrrTaUK/3zSEQjYyMfaGnb44hz0zJ7aiHh7bTMIfaE
gsGtSFLjXFhhdmnRLN8FyGb2LYJfnIcKpL9dy1Pdt8jOzQGUcmZWF4ZS3FCdb33EXmKxju4mCkFL
2R2i8GF4ZoqGx6aLw3YdFgC0valUa9pJMPNGH+0J6BZHgunlM7fFV0ta8EUxjNoGid89Gp3P3hyM
Dz4hxPwPcBPqCKKw5A7I8qgA7cuWAj/JuBIF9fWAtxA3R158sXSot2Mx5ZoVi5jWSG15ZNq6R5Wq
mhH5TMGQP3D7B8xUrBXsMbt2UWWuVeHjpClAPC86T2ZrF1jRc5T27oYzrtkqUjZRV00pKcRdGH63
R8/K1lZcIn8dkAM4DJnKums++V4lHVzV/XBHCy5zZ5j3UEPnuw7S4UZEloWix+nP4ITptZSL14Bu
wqaeQwRNxdPcB0Fq3JPYePVj/9okgX7MXQKTbYzN5MBVcPRpw6p6A7hgfs5Qizj0IOOImN/OG+rv
UaEiB11i7GdIBDujFcFKlF712HgNs4bGJWbFC4t3NMvtO2fLeFLONJ/NhF1kRBt0igs1P+P/r2Bu
O9V7GjUWrzX0GCMrw+9ZUoor+MGv3A8Z6pZRsKmYwJwsxcptYdYyG5Z8E/OyH/LheNMGX4ZEy4+p
D1HSePpgkeTC27rsCRUZ2nrPAFvfO4WnSEBqGRgCjYuBGERNkp8CGrLZ0dl9YpscPCqvjrnpQg7E
8tTxnjeqTwNv/zOHD7MROtotnRgVmDUfJ+GBVJcIt6MCUlc24aoccguv3JzKJkcbgWta8graOHMM
xIUolPLFaJT44bjMHZENdxvytacN3fDNwD0PeBCCBsd6Wxx0QxAx2gtuE+dVqsbdGXKQmwko+z2p
HxXVcayCbS0No0M9jV+zb9lWWPDCs7h2PkPH/Ei9KHoBnLz1Gmg9dm52Wztn6kdb5pyq1HfPPHCv
ZQo2C2vkBB/H0KyqHL5sRuVoPZKZMs2rgBDEtfeC8SyBWw/sCa8MVph+L80SsvBYnMdMrFgXGI9D
28jjgLZ8Qbc8LqLg1u734lK11fRaAMvfaA+EtuvxsV12rKu0LrjUPdGZzeg8aSvcVyRbLNjnzzSu
87KMCG5082cwys91Nnt7uLf4XMf4MEn9biCW52/POuOB8OILmZF3Y1KsGfGeZGm+g2Q7ejXSRivb
a+E/Jrp4SMbmPCdzzqWQ2c7zg4ewb9wXQTI0nitkzaFnAEduiOmhVnUW5qjNVz9nGtoTcJwV3ePo
1BWKbcPcNIa+0pAwBcjKrUN80DJznfxzZjp9mJNb9LblNIjqk8FV32M9euQ+hGQvofEstwB+c+h1
yUB0N6Oz6aANQoExYlavI0ffdo7gOM+ABl+J2gYpEiEPYmV3m0zhuOp4pGEk9DZLU7SEzL7bVGK2
mJIrTk4CJnJSQU+IyLEV6DHf3xiDayRROcJn7N6kKTWbWhIRy0SDhb0mH4n+c9sRbrTz6e36RSGt
nwmGZ2YRZQBOe6Z0BNrOKdlG2UPKq+6OtpXZMK73YisgZd4NnIVb7eaAUubhNSF9YwEVNfiTggiB
NUz2lo6CF7N2KHBHn0VjpxSNBQ5T+OdWzyPme964EW3BS8oAWPAQlkM57lDuh4sGAggXqWQXN+YC
SwKRQ1oSeLtybuvcpbjlJC0qs2uePU/Oy26YU9Br7XSio1TramKIWtBOY16Lxv7NZ934BV+AcRoZ
C907yQDlYxZIzYpJ9Es5E23B5LjAywZjCS5kFts8FlFxNg0DoHxnt4R+RyOGvLY5tVB8Pxyjh2NH
s0pPb4uu/YIuqQ86caLXGLvFUU9uyX6YaJq9z256W5hQ+RYtSo5wOcQVgPnMDDF3kluSL4fR4307
QyKHK0KxwRBmGsUTo7rhuS8GPFd+gidl3YIxOk0ajug67LQVHOpQGvXSmFWTb1j7g6xJ2N0+EXuR
HLzZVWfXG5EbhqmxN6a0ZwmlxSOrxpqRQzFvKUWDY+RYWJ1GFeZkMpHNshx8wzsTZe+xUgFav05T
5b3YEdrRBTvMkiemiMqXbHZSsg04iIe6Lh6EFqTYgsagMwDLd6ZOVHvm3JAkJQkOXIrSpC6LYJv5
G4iVzpphb7lWI8QDlRFwu3I6zz2YlXvNMo95lh2FyV1D73qM7TreYBRhbUUHHE+d4gUL7cgJUvcn
GHZy6DJ7ZCXcVPIicZ+S/CoN8shJED66hYAQFnb1Jak4AdnRDZvYyAxUczFkh5H425Q9JGoBPh4O
tuFhCAoWz1EIhcJzx+laYLx/doIg3E2IMBae73Wb2bGDO1MEFfnmD5FVvssifrVrh8mFF3nw4M3h
KRdzucNQId7+jb0zWXLcSLf0q5TVHmrAMZt1t1mTAGcyGIw5NrCIzEjMMxzT0/cHSbcqpVt1q2vR
u7uRSZkhBgfQ4f6fc75jzKW4ZiLtPPZe/XsbKWLbpYlyqoq2J/Cjlta6qtzsOndR/DC1sgLXMH8K
GAWDz3SwYkCVmqqxUjVcryslThDH8JCmbJHmJD0WRWpdayO1PTvOYQmHGI6/kczI9iQ+e/RyQ0OU
YBFTalX5ofEhrlUziZ5zUKYb1gN9HwKfXS81JdEq00mDFKNmnd22jLAsuP2hkjlHlqrRPislIHbb
m+ZJRWMg7gasa4ITsEdapPTWLj6pnnrIArWk5IlzItNYfkedmgkTvpI3QOpYq1snWhv0hvmN5v5o
03l+JLS8oCjjL72qoajZWeZzTJ/OTh4nd0yZnUekdhWQiZT3EyrQOc5o2IuCuUMLQUmj+CB1H0AM
glqVduJ+ZHPOsamOVU55XW7dj2IBf84zkBBBbpvOGmcqdnB4HN+cHPOL6x+HCDb25zYsFpSXHjGP
UtwN59Cdm8TzTpo5PEGntOxNr8zRRncLxLis0gIYlchHZrdwgpwpjyAydAHYHGndq/2ieXKgm7d2
jvc0TnWoG9CfQCrTZsKEMNNCc8+kS8Oc6ZRXqgAkeZ2sPCdkuqEau5gCVNuhSirLUSSGlIlWVrc/
6O+JXqRiTvGKdxCykTsojl9m+dPMeOyFkR3zNQqbTiFHSXJxVe2XA3aiLKT2CnHUPsV61t0lg9Jv
qialCqsz5bcA2rXX4AJekTgH3D2XuFVh2Bwm0bDMunZ3g7tf0EG+JBC7Ll6reaH1SxuWhX0kR9gQ
7OSGmXigU7v3emRQzOdm+q2s0umsVCCkhsqpn+2BhkU2/UHVXa1gGFcSd4NaUSpGdVpAHMkGvALM
wGXu5vKWsT8JjgVZT09O6ggzTbfjY2b02dHqu8mTepxgfViOyoD6AEgbI/XtbfHCABJLDZ2uJdao
I+Sd5k6zq3jLiTZ9onyvu4Oukaxh+uZvGqe7Lbmy+jVoI+fFihXru4Fvng0F0UIcbSQhR1OD4qZl
T01VPg0USo0cJO6cqa0Pat5TB6bOTHXC2jgLoxs3MpY16XHQ1kj4gglRX17RCHitmj5q0rOxBewZ
PgfPpKTHLY7lKvLYhincnuvqjgqybN1oOuNXIlPyrq1t9yMKI3un6TUoVJ3Zkc4hLHnQGz6vFdKY
dUb/GHYuXC3JRd4MJxGKEYA3a0dDgUUMxRDPnoc4cHb73GDiYoQ25gmmNZVYFHclncyDJDV+6doB
nWYwK7myEMgeNQ2bgaEUfq80wSfpjmVtVel+g4FUXCUHeMejBAf+nFkltV9M6gpD5VeXsw2J5umx
p6d0bLT+wO/RjynjOD+IOhLNKf749xbbyzZQwpk5qSGiW9p2sPZ0y6fgpzqPBfNBr8lL87sZRzgA
TLZ2l0bXEjKZUBaBDNa+XuNhx12NJsL+B23doP6F5d9A51ccbVjzhYFu+C9cp4uh9Y+eU4byRM6I
O6jEecTiev/Jc1r2mbDhGrtbhuEtNk2MQlNgZzTP98aTbbVDvgscRdw3dVAfYL6Ok68nQKZXOrm6
naJSoOZz3mBRb1FoqVEfgoMWaXq+LlF9QtGNu56CFMqbBvdxAjXlqTho439hntUWN/rfXwYhANtk
v23RPIBZnqDIn+IOHWVbMesraIgATPygNBB244RYANsr4W6w5gDYxmDhQ5ATJ8eREeyzBj/ib77v
f9pX8OdMzJ+ex59d83GshWOpDtbWjEYgolHU0U3cJr9lYv7bXf5XYh7/3Fv+f5r8q4g/fi6y4Od/
s5Ub2MARMVW84+qSp9L/luAz9F8Mg/pTVye+BylwuTb+bivXVQwRDtcPWQditH9L8FEgTh+e4aiO
ahDS0s1/q8YC+/Yfv2i2agGFMVRhuCQGwe04f8rwwfwCtgnOyneaIqYDlrWSZsQed2iEnxT/yJrZ
EstibHdPOvroVuTWO53oHn77c0Q+HjvMM7fDfThVLzoOyjYKj3Y5eZjldl0DPK6qd8NAzI0Tp8HE
K1g1YZFjwWijY5pUe0BWzN9xZeoNMDbNjbN3PXe7C9PpjZ3N94EFfkBwnEJA1c7qGH6Q5iJOgdNa
0bhrRSZb9NEeP8OgrNDnw3INJpt1PMofaqffxYnj+rNsn5UpxmFN3H1fm4m4Rg2+l2yeb3RbbIEy
J+fYKJybleTyHpNDwrC0I2XUYwaFbkwDGkXdbaCUd7J8aAEEqCjZuqGo94KtMIRRWCqBHMG1ETRe
tTFnxjSBUxfglykay31qmcmF2GE2MDUxKOvdbuohw88Q6D/bntIAS0v2mM0Wn54Eg10EkHNQsKAA
vNUCWK+m0+E7Y5DoBdl1qcEcpchhk8VDtx05lmL5CaFtpnRG4E1rDcVnYo9htk2eRrYau1zvtXvR
SpBUC0e5r+nImxTkyLcS+AxeHqbnQBBW2MRtVsNpDyPppVLaL13InsoKV8DaNQ2vrgpvsLEwLgOR
QX+lwCNcadH8HthVCHyfKeNI6H/FJv8ByR2kadGGJUpX82Sr9JcgSIOPhS3zqlg6I75WfXIdSmSj
C+QbzhAt8BT31lj0tWnBsGus8GThBlsb5I6oIGHEkxTJupvUBkRJDBSFjslneuPcS4tzZKNiX821
bvg0StHuCiV76ht7mVhCSwGrcs2TieXWASxGKWqEhSLBLk+AQrTj5GEe5320AYDMTLiRU5pVIGj/
CgvlqgVYYd1smxIUWFe5ddAJWK2cBN82R+tLQIWIGArMqKn8TNRnkN3PjcMGQiQSJ3IxMNZkEgFY
iYS5UQ/BnaBLaZ2ruC6Qk9udPUb9M1tM/QDqAx8Kl+SmSdNbNTiL0p+FV0D7EcEyWKi1mpprhprB
V5xxxcCMfSLGqfsxhv2LrqOtkOnAS5gpZM6KGUow7SPkBYMJsA2DrlDNKQ6jqpbaDShdK0H18tGt
x/pbyj7i3GPWMuZYX8k+WffB3qaZ9Jy1BOb1Jnua8UKvWb/WTOm3kR129/Moq9didJhjG2r2ZPcc
ozilcXFqSbJmsseFwryl0EPg6Yq89Y1Tn82QCN5k1/m9KaZPF0Lb2THK/EAdceGpWhL7StXVFXPi
jp7aBqKXtUTbsK6idp85wU4wwET7JJmAQxAUULlss3hJuRFf218b1KaosTZDiSs3admI07Ka76Zo
rOAoJ2Z2Hst+vmfFTLxY67ARGaRcnjQl0O7SorZ7L/+1rS2fpVguGGu8URM53nWFNRyzAViJ/WvV
G2IhB6QUWQESKtV7axlYjO1A2M/bfhamT3XP8AR0jrWqhZH4TotdfCASwjYwxXs54G2Yqe4EBodD
Tm/0D45m4UsDx4vsymQQFSaQ62sTnI0pSaOdUFKueoJA+R7YqAtupFRdXxtbTp+SFzM7yDS9qion
TGPLEWKpjomT2DwnTj1cR/A631odBFicjXI/m3H3mdQlu84CMXEzyQKLcrl4RpQ6/YTirK07u5kv
2ogsAM8ipfCumi3aIPU82symdCcAQVb/XGh8U1vMCfi75iBlHw4cR89nY6NVJeeZYphnT9cb7dhI
NvkgD8ReraPxHsqDdRtrtTkakTl81YyWqKC0acWcmooRogsOD66psgc/TU2g3ZGd4Xsn8fAqxXd8
TPVOtWV3anSVAjeNrLKh0JqpYJo/FppiezlL8UWYivMaBiRHlaKj/2goQrwkg8kAWknyci2yPPio
QTZzpDAyLDADdXWCrqVdnWrtPSWywyYyGfIFLHFrUSPXEaapNpEVZU8qj+7LWZN7yxyorwY6t+Go
a9ND+2tZ4qTRdDflnfmVc6A6ySgt3jvWGuo1tTj28sysn9ALsRP3kD0E1bQ8uAtfppg4wRUWOJCx
PQctwddV7k4mq3QhnP0E/Zf9/EyASsiWzR04q4iuQ1qkmbZhqyLky3k18iTlrH5ZEn0sU/D3VR9Z
R7W05YsD1uw+BB53Hy828yDSNuGEvw5+Hd2DY1lsRgl/ELOR5kMTsV9renQ/J+Ylj6HuTAddCnF0
idP5+G2WFpRxqDYSu98+gqbMdz9Oyx0Oi2qDtSO70nvkbKgtHS5mPTyZVtztXGECol+A+JMFpJkt
EdOQBHL5aBOTKXNWO/jE9QleT7YKQHV70TDbO1pQ6BXMHWXnRAg3dDfp71SwcO2Fc71R9A6PphK8
1Ezmf8A5yU9S5JUPc+5eAcL3hFpDw2bbbkZ98JmivAU4qPDiuhEfxiboi3FP6fG+0Xtg6rpP62u0
CRI8BWClMT/4FIp6KXObVCs+y9E+jDkSRUzRp9Et9JKA5FaF78zNk9YzwpjZUi2YnDZ4sSn53Ua9
9Rr2OqRPen3OPHliEPK1nUqYA6P0XGmNO6cS2VePlnorRJA8d+OETEyx4Gtg2bxhSnGXA4DedgkC
LuRwdZPZRvzijL17mxbWLB0QJoOqwV0bMU5yCqzUA3uIm0Era0qDgx6bBKLHwtdspacG0wbPHm1y
NKiZL6OXDkDNIOdvMku5WfCCCXQYt0gx3iZV6V5x9r/lVOKd4G6D8GKjVUk8IsJz8AyRY5P7DEZI
pZMrKciLbDpGRQ6l0fseVgtFGV5EZ+Aa/DUDcon5uIiCzkO6WVtGsjPgM2xaa1BxD9T12kLO9528
flRVjPO2YrOJSAM/nYo14qmzqqf6y+F72w31bcwfpD3sCOy/ucAOI12/qD1wnNEKfZtG77w2t9L9
PpbTrWnS3K8Hl3EWi77XQ1Ak/X6JnOoi2XTJmGnaoPbXljtpmvTZJqQalXvrtqutpQqHA7IUNqoj
MGwmSZtUhSEmWhcoGbZxzq8/1BbqXG8hBte9MWJBCkGdUobjmYb95ghz6/SWX7CLPhB/87Q4/1GH
wBuN4aHCh0mZhqjqC9HQDUyeH4Tyn6RqzlBktZm9EU7AMNyaCoN0C2HKi/sKlAUa8g4f5OI+F+7W
jIHacO9TXtVOi7cAkrndtOF2xuVWTqYH2m8J+KUzR+bZvDmxfaxaiRXYCO7h8lAp2umMhbthseAx
yMXdU0Jcd4qD2fJ2FRWsTdxCx7qhiDmPWNAZQyr24IkJxp4P9epxVvDPdkE5PUwC0GdpSTZvUQgn
oeVAnMxbVyVeOaYUT4qe2pAC6hyzOgfPZmFYZACJphTW/IJ+Ri5Ct+W5AkMJuJBzCKyao6skzq5z
Q/to9jnk2BQd/mVolA5ZBsC12TjZgac+030h9X3ZNM22aQpYnqMWPKmBBuefwro7MOfg3UlCHhox
RZ4rRjxxca8wctWVtVmVxjakaorlNLqzVXzaaKriqrlKf2Y03H81OAZucAyjV4Bx7Qbz0Hykk50g
i2M5+alUVO5pxTg9BqByK1+A5yc6gPPdpkKAaly7h3oZYPamfPNiDL1zgO9E80zDZrRlzpSuLDvp
v4bCkdtfOV9BPV9rYBeqR8GodildpAC7qpIDhkoNJh4Otaou5LobVPEiAemeRGYlV3TcchHlO8Bc
ZuV3CviQypySe7tMwGTrVDaxBDjvMk1NFBd29K5tyKPT8fYQy0XtmVLa0dgCW7lS7Ay7VnZhjT/b
7L7nYbGDeSvXstJIvBTQkGLfFttpjl/K2EI++REMsNkcOG5qDHasYqQpReXbcDMaCtBFEp4DwUKc
jtSdlvQkMHZKCdR3ef/FbrvdlwxxGEENb41BH0WTdHdRep2oU9Ms9lN9OW3zOlq+phMe7yZI+i2o
KQz+Dtpn4DKtaxvuq/1AV7Ulc7b/M3a8rr4CjCCNh1Er860mHHZmNYavBFq7w5DPeKeS0vGz0bw2
MZVrtgH7TQUO6SVRqTz2QZYE3Bis8LsapxW1UN3spZhe8B1b1F01Vk5mMZ6z+1jiXIuV/tFEzaZx
SyF2vWqEXr9JqPULPmykqS+r60/KyFvfLVTmVXFbv7aKq8IVKwNAre0Yb7NWNj7jyOFL5Jil26IK
uA6moT0ZjBpXaWUGDIbh8yVpWD5XqZ2dRF0+pWrSPdDHOnoYKlOFFqWxPXFP5GZBXOEAQ4/zn2bp
ibWCl8XBfDJs/M1hrS5VvIb6EbdS1VirybvWWuV4UE7LjVUPzo/RoWWRUhDBfFKx4l2K9X3b0GDo
Y/1Ptg2mtVMBBZQUQCW3UT6QSu7QvBTOtysNh+LDWAWko3Af7wAW91ssJtUmiYNgVxeZ/alMXXgM
C7W5gUGD7CgM2q+yOmoOPULwFpwtHuM20Xdw2GsUbutV78UWpytvG80MtocuhdFPaRy/Zvj92pdW
eeuscvaxZYKI0xvy9OtBkwon5n7+ALUJQqZJbf0SJZDvTd2eWJnT/qVlpdgoTVuxTekDOhsm/IF5
XyCCWXTwKh2byayKnVPJ/osT+1A1AMmyF2m5/fIN1d4UnHYY47A0r5Qgntp1IwwgYyGh9ici2NVh
MjJ5iJxc/W4HhOew/IMyEtyij7T04NqhFFm59GAK/aAJjMmnMiI45GN2tnDzf4k6+zIquEEwFPVN
uvRJ6JldnDE29AeKvRN0X2Fh/M0a0kRmOdHt2yiPYO+THzSJ2mvVDoH0kj18I4vKzUDpsvsik+Io
wGj6lGTIpwQ7iUU4H5MT4dyerzmENE64ZPq2bt0vdrBZWm8IdjUrIO6rexRukrquK3wmR5iU8sFh
3pQO2YGY63AsRyp/8GgM79VSRM90YUKN4o3q3iNR0W0lxbUe9HBrEM08k+BL/TFkDwIoNaNvvTJi
LgSMIJCQCQtO04cI57feDK6UoeNKVcpjl7XelGPX+nXW999Dz79aQBxsHYLNPx993rVdU/Z/eYjY
xsPW+Mv/+Pu/7tvso/j+81D0b4/322gUosQvUFzgbQg0A4aQzPh/b/jlb0zwMoZqowLAvgCH8R+j
Uf0XsC+G6mho3za6AP/T7w2/DFRtZvlYHAwL3yBbqH+HuIHI8MfZPXNZJqw8HpY4RrSANP4oQVgC
TmBYxPOTUmsvxiQODca2pNG+ZXmWe4mpH0lRUKmmHwUnAZ86qS+osw+BUz6jyJ41hndQscWpx0E6
R7dg7qlBoesAzyu29+e0nGl3qcZkYwXJzsSD5SP9u3ABwz1n6oepSe/doXiuHWuZv7w79OBQP/84
EVJldKWA1prhn7tmiw+g/IL0jgErqeCbdu6jnmgP1NH5MQ0xS2/LinQQ3s3S+oFjnEYg/TQKG7iw
/VjayiOAk7sAaQsu966G8C05VTVj/pbnyWdB2IWdSUk/j6BiC4PrVyMUODqSGEQ3GNhJCpYaMybP
rAbiQICI3GE5vZcFlYfRmL4pOvtfzGIUu03xZ6iND9htyZ9qJlmfVvfIOycrslzPDpY7Hte5M/jT
1mTIiQeb3hxllzDsHHL7udVQ3XBwAtyKxMYwgh3UNczFTavjthgeGE4A+ZjFwZ2CH2LAkKItx/se
qwxGF3c99lPu5wImnVOqG8c1ec4NBr80bWtqeJR+2yf5vbA5PdVgNcepZrAYYCp27N1EwNedSpol
nJbX2/HHjmFforLPfcrJ4PImHFVyp/5KMp46bTDYPiI8SrbBlgW3MD6Ahk9ibutnHCUvgx74nKTu
6PY5sn+AGzLXN2VQv5klaV9nJMGhCfwfRdvcNGnBG6Bjw3w0humrrZxrHMZvkG61ddsWX2FdZ3h/
NonLPj1wCBHlTUhKHcADqFcIJFnCNifDiFLR3bWj3uXFTfTTlIzvqObXMrYvma24K1NXfsioBas0
P4RUHmOI4jZHz1iMou/ukCkD9sOZQwYTkERS39hG7LRefeFO/Jxq5t60cbGoHeFOiW+2uOFrJLhO
ehr77INwiXAryvwQL5U+Yal7c9xluMDZPc3sQkiP9L3XC/O1dxqaprj1qym/JzJOLqzrVcA2x6sT
HPkanzAOPyVK73s38B3Md7Ye7QI+eVk3X72T7lJH850kP3Oo4iMInPvRAPTu9IslkMIepzdXSUO9
o72UdWmnqINIKmUAsoUpDN+xNxj8W54e+5Xph9DabS+UHSjzHRH5ddwmb0Glvg+y8p1BnJhK3mtL
lxBtaZhJpPtYD8Y3t9K+da65rzrESp7aACmhwC2SRsbBzmwi1Lw5xqCdDDf6nFS0YB04Sp+H3jxA
tVLTHTDaW5uODyqbbDNheOlwVdCr/Rkp1U0V43vJzqsvlLuh1g8qk5iEqE1SWnuyFu9DkZOmxW9v
An/4aZH/B1CgP5Mff1sbkTRp1OMOYWt/Wht1Q41NgiDzU+FwAAnq6jXRSFk7BcS1Kvw2jMUpsa3N
HBSnsGtfk5xyscH6V+rqop7+pK7++iygWJquqdm/y2Q/i8S5Ww913TQqz2KZ7UC+Be9l7moY5aHI
TngsHpIqRw0Ij9UUHMpGvxchh80i/w2L9v9hD3COvzVlW/7o/ufy4N+YPcMmjrr//cf/pIr+99/t
fXQff/gPn7aFbrqXX810+yInzf/6mwq8/OT/61/+5evXR3mcqq//9ddvpSy65dEIH/+BjrXc8f75
rX/VyOIr/vn+vvz877d2zfwFadLQuW2amvkTTEvTjF9U2/wDMev3W7u5sLQMFXYevCyuLI27/n/c
2n9RVZ3CJZCmEAsBCJr/zq1d+/N1o7HjFwJZFjwkGqvxJ82TTIcaGRq2zpkWQrx0T0oDAo4g+Ihz
dnrGoE0ENjml/b6iy3Jvyz7ezXN1mdzk/ae37B98kdit/OEK/vWZuAvHDozq8rr5+59sDhiI05xq
y3xfpcM+AOvOsmfEbwTftH/1lf1HL5r3UIB3tDFVGAvl66dfVXM2giYt0SXV4AXGnS9GcRoDS9/p
DVNfEOnkrMMhuygaafg5LidOwtRnzXQR7TRJ28x//dKp+PrPL97gY9CEToLC4Cr54zOKNU4MMUCO
XVcr3kBx/C0JsBRrxUNPPajPoPqYyo5jvKoxsgRNjPhYOqp6hANVbzVOV8dprPEPTgDd3cj8CNsJ
6iPenxYPbLtp494P3ORj6gQZ5hIjyfdgJu5J4TdnqGo6Gd2WbWG3k7UImD7nXq1YL5LBkj/nnWfK
/AD324vkk2yhCVJ4OoLmzxnXlOJMfQe1GDFUx8G+whGQnwKfZqcmlwVRuDFaBaRNOJ/UUX2razTW
nPKp8Ri5l1DVqc1A+VachKDv4jgMYwcqNQVZuMItuws+S+YeE2mpB00bO4ylSn11cpfHnzTrGtVN
csYXk67VHsZAhA/NI6wwfRIhzBi02L6JAZlzEAgjo5xOTFvPcAPORWhTXBr13jTlr4PJrBaTLOkG
Hb0aj5MVudtydv0sysWF3CAEjUxeEXWfBixnbAAaAoIJrcpgXOKU0JVYOvxw7npFzvapGaKGezVD
ukLiK7MbGCOsA1TXVy5O9LysrbXTZ+qmz7hHBSH71p6acrwBirlWhoEGDdEeCqnCfui0F5rcUTgb
9dAYlXJWmvl7yYu92EGFGhu53+0mRHcygVCAJcBsJvgmJxO525xaOVpPJ+dgZZR81UFZULCrhItl
11lHcY4x1K3FHq7+Li/1hkBNz7aiKLcA7b8lbnXRc74Ys/k0zdoBj/FeJ77pT3n+Dn/8GWrTa6iQ
gmjniYn2ZLV71RriHTQxSjjVWnqlIrXjTJAMaDCfa9QW6g4rHPXUI1SktIRMkS76J/0ZDKZk+xhG
lMdmQE3Jb87JrdRD8QRT3P2ktkG5uhR9tiu7myemF4NzsI0m+kYnWXuXjNI+q5UZMuxlIX5vw8Q9
hnWSHfgX5A0nsKN9pHDZJ7MSvkBbCm56QZ0OOzJz+iymVlwwTUV3INFMD5iceYPWli7CuMKbZqfC
fXAhipHp6SRIWalp56LSzU8XNEjhV/g/91lR9Vd9Vsa9i5Sw7eCmHTqtdfadjSlsCBW89gZdTp6h
ufVubuP0o2CT8qOmE3g34CQoJ734JqRmvYAebD5MmRVXwo3DHmCHdRvGcDjnrTGfY7XJrnnKuJWi
Y6aqg1KVRxN7zalFaGHESCpoXaGvmBdnarpdNakT0aVYv3Yy6s8m6KEHlrdvaWvVsCpsRmeZ0M+W
LKKHudKwfNd2wY6UTG3f+mDU3LExYAKYVfetNtXvspPVBwC4D3Os7hTViY9O5Ud0+G6Tmllznfdx
tzakAaH2vRhYu9YQPCs3WgbV43Oac1ZpNDm+4BY/4P2yr3PxYi0/X82wqCXeVSU7VllCsVDVPuka
ATziyLuR7pxcMSALmq9GiPJL5tO0V62BbiJ6qK+O8T7ZEyN6o/7OW6J7GcgjJSDTmRHYUSpnNw1i
KRJJvSLtiOAxecq6A+6PDaCHuejuAmbjWP68nvHoWuWaLOcO8feR+rOjIOhBLp2VVitXvfEJF4qJ
sgZVtY09wA8a7JIVhraDQ2xhTrWXSvdiHC95HL7YSkTYqd/Lgc1fqB/jcUbHMI5DZHtzuRmql7o/
WhNzKGdaWxj00fE6T8T2Fa1eDoVN1Vy3nWvlsWYpgds4CKaKMwoMT6+XZ2Erd0lyEHpK44DtNVGz
rs0Pwu04XaMdYA6kcquydi1D5poup2SkFtMoCrGPSPitYAsgy1S7UJfknh7YI62RBaCk/WAyivRs
VeuwxvbDCtur8hjSMrwY64M4uEqj2eI/Al0UNZvIJus449CwWMmxZS69lhaUGSzKPR5ENyfVQvMT
aa1aIbvSGKtYvSf4AOiu0sgOc6eZ5202PcKholMKT71xBDK7yvrHLIo/defLKgkTUNWTbStiDnTJ
YOIfz0owPShjbS8pq4yGWuUaidabq9k5j0vAM8TJAt/nq11EtQo6CXZX/dIU2pEFZP1f38sxxv/n
e7nDadQm4wv5F8Xjj/dyzdYiHOxlCqVHMoaP2TqFl8Gg4RrSCRwf87kogmZtlmzN00MVGcLvDPrK
Ue+3+bhlx7hpe8v1gUqEWLe3WRdPfg5blwP2CKuuEF4F9FcLkEgHVSlvGnDiqyxg+7aK8Yn1/q6m
/45AkPYauCqhdZU4jNB2UdQ/pYQOkRPbJ3KYFJ/0ku9UxOxTMx0+hjh4w2vX31sDsxNscuuEoaU3
CucSJJPwOaeXzw151JirrngTrXKZgL8QoIoeEfyajZn0LwoNhWqcHNIY3b0R4kGbseC6Thidy9E9
uwDw25wJSwDZIQ9NiC5jemDWvMFAC75M0zBtjdyZGupJ1y07Du5dxHuYvvq0KmkPXCtH3Cbp3bDE
VBdxe1peug2BxGgwndHsC7rFvQ21BHasjdOqbokjGYD2G5YiqURvoPROMbjhyG3AILBXGScXr+/o
O3H1pA75ayQxJqFFYA7alu03S8CNm5U4oFA7LfeyrBjgqG21G1t3B3lqx0b1tZ+6O8okv9JkosaG
MMnWmcZwhdq3HmjPXGEMAI4l5a4quBUmg/7E/GfbqO2nEkR82TDx00/DbKt0UBmo8enq7dxih8HJ
AvARg9QK/xfkchmiYAbqFjYrwFX8HDTt4olmePjQNB2SRFxfKBQjZQ8ZzmfhCH21Da7CxBsxGfxA
aT3bGheIO0mwBnHuPHfSAhg4Je+ConOsRAS56FnZ2m7FphcXO94DmrKnHiiYWwrsh3B51/VQvIJJ
+6ha23gqm/xzVLV6Q11mRoKvRX6VPtlXUj32yKqCIasSp0kVWwoUWW1gQRb1PrHrb4bSrmVKFa2m
MstiE7dg07oo0gk9dwclD6FE1vEx0ogz2Gg7szPcAvzOrYr4kZTKIc3Li4pgYpQd1wDhG7XvhOdq
uQ9v6jbj2p/GePDUMdu5mXgWc3wbdevM8WCt9NywgHo4RXNsNcYyBa3r38NInDIxrqsx2xKCr6Tp
ZSSNuuJTNWbP7Ju9EzRnjud+RYdPDPMT+9zeLhkUFcQgDB+RdoUajTOHyKD9qktsgi11wzXShFTX
LaZGCyG0851RrGZtr2RkxWr32YGFDVgKoAFF4rQralvD/KIlaqOjmCtnx6Q2UG51I72wNyB4CT8i
urgywyi9nfqB48vsq4t/m7vX+B62WwlKvk7lSdZ3adVvSvpF5/rddKYPIwJr9V1BcZGEmxSgesl3
AsB+pl1D7anpqI7AxqEK6AmtNxLLJsC6g2o4hN8p64TY+WOc7RWg3Kr7Hg8jRwNvzpVjJ/qNU+EB
uRV66wWgqdCse4hXUzzhpu0uec76o3UY9fHM07263DcELnzF5Vv3no2erXOKEc2hC1oyomu3HW/j
QkpiqxIPl6pE8sl4hztn1ZRYLNzoQtcG5ERaR/kr6mCZiYI9dD2F/VfChj7F204UAfBfuY7ZqBLX
0etvZk7Nog4Yncj8zOOExsbJozvRQ64tHH/JsML66hrpM9/0Mrx2TYdLlH6BfHESGTr2hp0hijV0
FmJIG3bKN7OmYiB8YBPm947jWVW1RXH2Rj3awBKjDJm4cRauiuAVMQiPFNaZxB+4ArMhwNg/7Ca3
XWkxxPqGnblYihs/+rBB+qN9zlXJyziHcKEsb2u1ebawTDoFSZAkvVOxKY8m0Vz1NOXNVpmaIxl9
vlbAmRtlN/eGPye+aVg3oyTtbzanRYTuHdgr1tGKaGd0jHOxeKmMu0S8U0cLUk3zrKm41yWLdvMx
UC+PgXUOGco6IAjP8dhSMY8aqMYcngIa4S5dJvFEc8Nu50ZSTsQ/Gon/uDYzd8sMhX4oXVu2phWB
z4rkn65u4ZXdF41zH3XpYxwk1Woy9XYTSs4RahhaPIoG8SeawJH0ZwRoWphZGeaJTdCYl88Md3/U
eXceSLUe4mx4GMnFHgOt04HQpfmh6u2N3T+CqPyhi/4KP9twrf9L3Xk0yY2kafqvjM150QbAIQ9z
CYWMzKRMskjWBUYmWdBa49fv41nVPRmI6MBGzWXWrK2srWhFD3e4+MQrPEU6TGNI8lCohAet4wGh
YmcTK/RK+sufuWlifmQb6SBuYge7k6ZKEfbOvP+DDFIEV91OjpVf12/n0ineIKiNgDUMSS+IY5mL
ZUp2jIw0ZegqOGQtUqdNmoj3cMoj1IGwSEoAXntaarUr7AZNP+3VUMPRXdMyXGHZBm+lZi3CjxL1
FXzjJf25pWQDPLkaP5IbtriqaA7/ErEnX+Yns5NPxxKRhPd4NuVHZgVGCNdI84cvs5tM5jn+S8qD
66b7lL8kQog6kxQpMj/yZaaE+BGSCzJ7GmUeZbykVGWVKB8VGz4kolbNT1z9oiNvnY3AKsVs2q6N
+4CcpvF7g0RPvaHxb79xtLB9B8glfE4Qgr4XCjGDGZmke8BUlPdmnPg/kAbSP3fAND6WWRk9KgG5
Yqd1n2A4Qv0us/qNY2X49snccpZZ5hwazcHXTQ028KiR4480VCkczMqH1B265zYp+qdcuF8MzMjB
V3G9lsbXwJVypW3wPmm1x9Gkio2j5/fZirGrbUr8CYqRLnbvv0NvdWtk8X6CzbfRE9NTEW3ahTXp
LiQT3jB0nHdKm+/axv4y4o+i9qL/muQ9VF3aaS5EgT7ovoZT0xdw/HHFm8eCHnE2JS6Ql1mzNzab
Ntk72PWScgBY34e6ic7PBFqm+YDHxPjUyJSukMldIdM8DNrbu+Il90POjTywlimhIZPDIZzp/L5k
jDhl9G9CmUYiWTS/6WVq2coks5PppiETz1mmoJpMRnOZlvbkp6VMVMGMz39gn5Z8FzKNvR48n2r7
Y9Mk0GdyiElVfAdU3ZJ//qowZ7tKMbnIwxz9ArREYLpfByia+7o0jqE1gF4Fskk4a32+PuyF6tvJ
sIsjo1iJ0KZqSo9DhQxBbhJXaUkjkIZzPlwf6UKR8/VI9tKyQ5tCfA619BiGww8liNAQ6XvYCvZP
/G9XZqWdJiLyJtARmYPVwlpS5lQX0/rvmyqEkfEAKzT2XuzZwEtHv7fyPqI07h57awgOsbytUBfO
juBZucKmoNG8RN5r6qDnfxm13NQk+FRk/O+02P9SwP/vTsC/7RCc9Au8X8Xb7yRvy7/qpKvwv6ON
YHBZ//s2wlMd/cfj9zw5oU/J/+TPToKj/QPAr4ADpVL41115s/8JErDdf6C741iGbcBIwZjmXxgB
9x+OAD7AjeVIfpMEAvyzkWBKxIFhubZFT5s2s2nc0khYHCFSXc6saTrw++hLUMI+Pbll7gMSkNmk
VvfmBwpg1UNrSZ2YJs6GlWbX4hD9OZZDb4RtDTLUlX/+6paIRsgakZ2PeztJQ2osSv5mLksai33J
pQ19ey2l5+971Vt7Gc+2TCAAkLxgnC3OkT1aLlL7yL822KUS66C3l2UJdbwKeZNXH/xCE2RxAf45
lG1hB8X7DQ11MTUjolSok27u0S1132voQfzo/Kn7ZA+6Rukm9eEaxA5yZ+jqN/b+9sEd+ofSv0U2
IhbfEN9Tt5kqBaldM8/vhN3g257Pak5EGBVvVFNr3sMQQTgl9ePn60OfXlX2y7xp+ahUKpAiZeKn
n1QPNNzJbcglPgSEN7qF7L8ou2h3fZSlZZMcBoQNVoCAWChkvLRhXu0cG2Udc0JfnSyHokPRt92j
MxSxVwJJf6rllgKfXoIUSKfkvdWQXxJbTu/nuMc07/pvuTBj2dkjUgOXAsF+8RL4rdHGI5zYfQW3
BB9vS9kOiDOvGMAtWbcvM4ZyiRMJM7ewOzxd2EAvRlh/fFPdgXMCJSTRsCNMsXqIDWX6nWA4szfz
0OThoZ2t2tpYwgk+aQjhaCuLL/vgi1NEIEd/CrcqriN38bYbQe1SF+aXuF1j3Tn09n9D8cbATX0M
nqOhD3e5rbsfb19lw+ZCotbBrl4GFA4sHxwQSdSxNeTjusEvbcIr6/ZB+IDClE3U80EAZ9roU2Aw
MZTgfBLZjeI++hsbhufc4vaXlSIu+tMvWXdGiZ6E3DDCDR+o/IMd9630/ua56LwgtGBdybp15Fd8
dUJ0eHRWr1UjjluJv0NJo6SGl7krN/iFvUDXmUvOeYFMuIubprbT3jRgNO7bxkEuVAuQNkJYsfg8
WUhEmWOreKQ37coOlH/rYgdiHQU8ApqAxl2zmJtI/LaP6oYVHKbsYKTYwAc9dw6NbbFyjy/76vLc
sRNo3HPo+Fa4i56sI7h2g1YgQlxdpKD26uaR+O44hRHvnLkG/65Rh829UeuTyFPSPk+3hT3Fv7Sm
bN6FWuxjH5pUwXh0Ci0JV/brhXUgRSQ35PlnQy0PhdSTigJdtPvabLX7bHDzgwbc7n5AFmHlQ1+4
f/iQBi8aQEWTa2jxpdte7dH0GaY9nMytIkqP9+UTsO97TQ0ezQEanRnb+6yEAK341a13LHxuG8sx
MmIbnIOzuHL6zteQVlMa2L/oIs26n0FeNIKVbSXf5JNtZeGWxoPCGAIDpqUdcD+6NQ6nJUQoRcRb
ON7Thja9CqE6GDzhKPvrJ1TXzgfk9XJZTSCfL2IKp3sLdbB5VtS4oGJr416VYt1eQULVTYw/Qmy6
tqET6j9LNBhhmmM1RXsKfyrqKaVN0Q0qUSg2QcNuPOiWOgX3utrlqBdWVgfNV9OR7Wr74hkxVipA
nTNN0QHxKvRoswRlMPxTWsPYt6aPabw/Ui/ZYPZMtmsXvoaQUh4CIzNiA+JLa1KM2EJ0FR9CKpMo
vQHjRonEAU0HIyr8mnWphtFDxGO8QwMoDA5tSmtl22gCb4bYdBr9M9n/iDR9aDrxzs6LSOysXo/D
93lSFtPDnGPX874aLR9iGmRAtGGwL3zWYK9R/55mmCtRN+FtZfTYxlCu6p4ahN+fEscHPqmDKAA/
r6A++4QOVtRA2db0rNx0uWHib4TmKBqmTlVAlg80AHBtY6Hj04Gff+fUksE8F0lJhVSAb3U6q/qe
Io4OaLyIcpRmbAYqwooms2/a8Xe/pb2+qUG5/2qCLC62sZo2v3xN1akFcumqSJsa1JF9t4oeMeyd
IUHwrc29IvR5h6mUCZ89wUoSTmMHeOOtDsu9eKiolxWPmDrOHf5XzoQEC/0DkKZvC6m7tOt6Ew5p
6/Z6T3sRENg27Xg4drZZakBFOfnJkd5tox4x/sl/h4c+59R1E2qvZV67P4Ki0cKjVuqI2xZzBtNE
+Gp7jzce0Agx2l/all7cpjZtjNXomcbOxx7Ye3xvt7rywUEWQdsVviQqiDHHdMFpCEIwMSPm2CZa
C3VqxPyuP7R1FXUbnCLc76VFTdurx5Y+hAL7Eg8Rq0VCGD8aw+bnT127zVvNf2Pk/YTBXk/Ihy9Z
qtxXLHK5LYbYiA+uAdXqQfSKGux0rh1EaSbfeJ8EgcAbTa/MciNYTSRPKLvcO3nXIpwyJzVC5rbR
wQAEbYkMuBYFu9FWyi9Sa0rfQj4P1T1sEf1d1PvRI+qtTUOnosv/IAaYvnDZSdloM2y+Bdjhyr6q
Dy631TthHcLErwIPqmacUdMsomdEyVAfotfSfjfS0tS2swyuNz6g1T9SbgAXR4UyfYqskb9jLKtY
32M7MMe4H6DLDvGsQuoQuUQ09B0nnnY6ktzWvjZae8QTZ56lH4sOUWjXis44uGaJUj5kp4byaKs2
DXpwTqOYFKaMLIPIW9Aeb6GtO0dI3gMbmUthAFCSVsrbdkrL7tkOqjD73Iyui2S71ZWfS6uwxq8h
fMAPYw8iadNyC3JXhAJWU1b6s39AtRtBgHwM8RX1Jy6ubWKZ6lF0aD0h1gfbEdhn638RjZBugUGc
OgcKUfqftu03FR3+3yoK78pf+VNb//rVvvle/n9QVoAA8OoNkejHv1CNsi7yX/95zH8W+a/mVJbl
5b/5J/tA+wdxuRDEeybCV9q/CgsuQEQiJUIEvBVVMgie739BFF0V0oFLEg60UVNtEpy/IIqKxt+n
Uprk6aWeB7LJuaW0INPrV++r1H0Bo2eRNmB3yyu+CKVgLRo+1HrzkGVYxu4sLSBqQAVwSB+GUith
xyqhOr4dtCHKsCpCRGLrtCmmMK/W7P2fA/5H3mVAvPO2+a//XIYyL7/DIKojfaRMyZxPn93QVmN4
WRyjHgqR7oVJgSuZavXoHbtRpf4xYRaAmKrfps94OfGDEE9D1hVi1tP1X7J4/ykCEW8IHfCiSzhM
CeT0hyBtiv/u2BgHDuwztXj1OTWT4Rtcfm3fYTK+MvGz9Wc4kg4mbkE1QRrndDhfd5S2TRCsCaHp
v01i23gIcRCNNjKQeKug9uluk0SZfyCGaN5ZBgDz6/NlJ51uAPkDBHUJSCimadtyPV7lJI0eplZl
DLg5Nal7cNMO4nbQZCtR8cVRQN2aDpBtl1rP6Si2yIl1Bo1VTeviS2EhEwfLNV5JyOVinWxmW0KA
0fGCVkbOuMxBCjZvEAyVOBRD09wP2L5tOzVFOWhsu9uiX7YJ4S9oN1cDna4TLZ5OCOc1RAAIjg8D
td4Hs26shyhWo0/XP875hFgrqkY6uYSjnRUY8kEr3b5G5W+wY2SOEe+6bxXAFn6XpN+uD3X2haT1
LpcKcTZCUszsdEJQvBMlNRs0YqZMBllIsqtj+ReJ7d/qg51NyOXTgAHShSuz7GV2JOCBg96x/UMz
RSih1mEF0mxucB+CC+FoP2+dE+ko0uGaZVGBhWB1OqcgjsBIWJp/gMiMdgvtQhwcsIJvP98+jiSR
AeIVKvnKIvftxxq2eVcjgO2G2QdHxcMH6q765X82yiLhgqBdBUbZ+AcEU7ojNivToZc27NdHWX4h
3gGZxJO6yoTyhRL3+j6owljQFcuHg52V0xv8W6GrzEb+WxDW5fHmoWTZ12RvGzYvkPwpr64ePHay
BG7McGj8jBQpUDB8qNVO/Wo73Bcr85J8wpPLgYmB9TdfynXUBK3FZsgyaMChiq5jPotIHBrMe+CN
2ab/kIi+y38zrFqNd/Ifxn2chb7+QEPS7N/CuUElXISdJgivZ7QiIl/t8KZs5vILeC40qyyE9rvf
oqYoqqcGSzuY222CGSmxOPmqYQ4lDrt2Wn4o4OohhGi4JR7PWLd80/S8GTyDsBAfzbqrR+hnaAEj
51+6/jFTG0sKTLudV6JnjpWbpbQdIW2v1tXdhGrkb7ra14+WhlQIaEuhjCsd7+Vr6KjUjXWqb/gL
OxAjFntOU1ImFSrI9dhIP4/z+Daeyp9+Nv9hY6N663ZgIGHKd5ca8ks35fV2gBQFLT9Th0Pmx2JT
jQLWYRU5hzEGiHl9KHkgXz8UjpyTDYvTIdagxyFOd96kOGEe6MZwSCCWPfRknp7fV/MBs1/lvQrq
4EExxFq59Pxk6UR7vEwCyA23xWIDCkHlrwib6WBhuLjHDaXoNyoKLnd2V6IQcH2GlwajBI9QCUQX
B23L0xk2AUVnlhgXrGzstiMqrUe5DhvRxc7u5qFAO8P4kLe6fNwXQyUUWQL0jA5I7oYeOXDyzRrG
7G5IG7GyReR2W3w3qkAMwvvk4DSweKQwo6TJX46jzHoG2Nepe19Ky7ooB0oP3GT84qJFW2xA2yk3
X1ZA1hwaVXx4mujLADXuS0zHMgTP8aNUk50ooMBunaaaZnR+M5yDb11UqbnI4898qRkvh6sceIdF
h1wfTiZYr4XWh3oGmoPp8V+csn/7JMttd7qmAmqSBVHHJBXhMj79fJYTRYnlu/NB78yfDaWnQ4ve
+Mo9cr4dGUSWvWmiyoxjsR0J+K0WUqt6KKIyRP0GSzq3CxFRUjv7xoDW4RJ5PdTibBeNVQbRlKmH
skf0YqTI7o0geW7eDoxCJGNpfCbHthZhMzEAkhStMx9mJLRB77d4x4RlCfDWKlbW7sIHkhgDNDXB
b8k9ePqBkMSKZw01bEDwpthjCzdtSqMyV07x+U0vDPBMSPQTN5tgRU5HcRGyURvuy4MexzkYfGvA
dCUv1ehHrU3NXoDrWesYXtgUsDHgVXKWdQrYcuKv3n9eLkvFSQuCNKXIQInaBzsNf9ftpr79Y5Hi
EnEig6qx/xYDmRnELdwr0L7MI5SMp6C779Fr9/AQnm4/twQzKluDM6uBpjqdkyGGGE10fToYQey7
d8g9l7o3oi+ONYMQ/nh3/Zq4sDfIGXX6DOQhEnJ8OlwGg75AVhkLUsUdt1VdfWsHFOmvD3Jha5wM
ssjNY17TCH0tbgiNJhkg5Urboae3Vbpp/iTqJF/ZigtsjU2kQe8KWic5jyr4aItFzJtyrmpbn6mG
NhC0/TwdBgCC/TyCOQ8tXB+y3ESoGakQzl5JcxKnwLBMtjYGZE8UfZMHI+oKBPj5UP7vk1GX364v
yfm6E5FZRPsymwWsL7f2q607CZh0JYHdoUHq3Yua8qslEDy+fRBXViFs1Ya8KNUpXg8Cl6wsYjMZ
D8j0Vr9nvu1/4l9FK6OI888rsQGGrTEhy7Be/vzVXJB+RNwpDIZDnTsBlgOR3inbhBr6/HbUceHC
xC4rBq8sm6y4KyZqko8o21VvarVW9PcBRfr0bWbXrtWC/xd1/4DMXFVv4PDDcB87bMs2eHgY2R5R
MfammznleIz5gtOdyOfR3LWWGuleDQXqKVGN9p1KaUDL4BSF7qekwhtK3YRDmo/3cRvN+W5Wk6j/
qdcWvHbaJlX9TIJRik3E7dajVTbFH4HxJ/rNJxvIp2CVuLIcIEKLaxjOZ1egfEeY4xipJIHHWxRB
3a2O6vHKUOe7i1iMpJ/rXnPJxxavJfZjOJdE1XBwi3z0pqnXdyjTmSsh4lnNTcLXUGSme6cBh+Fx
Od1fOg3ToOxEf8A39Uc2zONPHSA9uoGuApZ7Lh8DujuPTQt3QoHE+y5X89UfIQ/KafQhm+7km3Qy
+RXqYo8PtuiSoAS/nY7SDTd2uy9hb1NAt/zo7a3HiTInNwsMfkAw4mU5Xu3zBKHaDI5Sf4AOB2Ok
IBCeA3daubwuTIi3jKcYvJjQKN2cLqohagU7NyZENoNQijnrH2egf6jzVvoKnODyUCZBN6ginlH5
568mpCqo7Adlw1CIBn4MUjzdZCb7TUXr6u/MykIGh+oNz9vLjf1qKJRegXpEkBwqhCG9AqvEryUY
p7dWoEEkvP6dzpMzvpNlWq4DHAastTwdr8ZSx9jxXZOmVeW6+4i2Z5c4T7Qw3pm4tWzsFGXv6wNe
Wkd58dm0P7kjloCJ2ba7iXYLAxZ0s8h40z103JG+pr4WZZ0PRX2NaiEFZq51W188pZiBVVOuQeNo
QzpRKPTFmwx7Hnr0kBavz8o9O1nAIwAscqtT8+BsnS4jffMupEWsH9RmtpXNYNZVhSCXCY1H7aoK
gwVNL+g461P0FmE7h16xY8zTjSVZh9iOfhOHXOIg+T2nv2Kmna3oEHEOAgQ/hC0kK2kdt+0xtKFr
Xp+x3Bind4kDNx8vB5sDTki/2DjYwwXtQL/4YLfMJhOocapIt+yvj3L+CR2duQCYo4TA3Sz//NX2
zJtU6tSU+sGd6k+0Uuu7MKc2QjxzI/SJMAgsFwA2ifAgMZPw0tcjTSaGhPRp9cOoQZBPrcbcBili
Ztfnc2HVwHnSfUIbgTaMsXjXtBwUhRnVysHQBc7RpYk1JZXim7MyVFSI8gXIJzLopUFFZBeQtwcU
QWn0wE/Uef/1TYCjbuFdn87554GdQUTMltNl321xwswMFYAQC2IP38bo3qqNeN/xjwdr9q2Ve+P8
omIo8goaZwaPmFjsBCOphD8pc+CJKteNbTl1RAdKk1K7RFtF+61D5S/yJgPrqZVJnn8z2fyTrzbC
IrQ7FmG/Mia+a1hR5MXEbDHGhhXyg3k5FbfuDYp/lP3YgHwyKleLGSIgJLRkzvRD0YAtnGbYR0gc
9SsR6NlsXvBiXL7ciuSf1mIUsBN+ZDdUIPLRcratgfHzQM69kkaf3Yc0ZYnZbbpdstW2bA4RUrph
nKvQ0Zuk7beK1mIWbamtKsV94z45UnB0lV+tbuTww1K9Q0zLxFB5TdPobNfwO5B8IzoALwdsajnb
sq39Pkn5HUb2SJvX3A2m9SZ1tfcD2ofYdTfFyj69sL4GVxZUBRcAFbHW6T0CgMNsJ4sCghhx6ekn
rPvaUQSP1w/e2SgWr4wgB6WGwJGwF6NYea/lloreb5eh6ox0PidiGPKVHSlX5+SOZxQ2CaeOieDX
vnhPoqJH5cqdTa/skB3B7QpPKr3+maeFsrs+n0sj2aTw1Hio8BCPn67akFValk/0ou1M/wlPzf9S
2JAcYwQ7V3amXJnlnLjfNVrPFrBBdXEDVwrGqm6TCi8sDJBtYxHtRtOm/wYdCHU903oQ6lQ9Ygd9
c7WC1YTAIItYFJbsZYxQdk3cj0UhPL2xUhKbwLlDuS7fdTG0zOvLKSdxNkkbmDANYKZoLiaJn+gs
OpWhwkFLsBgcVOmQVH8O0a+7t+Y+eb4+3oXtSPNCikLB4mO8xedrcfc0YrMSniOUFlgbDGExmsXK
1fVS3F5MiwuYCgO9U7r4tjztr6IBBB56XxfUeFrUeOKthQSuusepAVPbHtc6sZkGdLc3Q4pH4EEN
KvPtbE7VlzkyiuyI0Tkq/Nywc7TVgAI8F0OVYaZsqAU+JpDeundm2vRrmIMLO1uGMFyH5Pvc7frp
bzaF3xu0YXVPycbWK/003Ie+GjyYjeHcevWQesNdkadVNpWXSTNCVmzAedDxBuswSk+n9s5SEvV4
/VtfmhDlQ2rYXAoGMJbTCdl60ui4axsUYrQcm4vMxRSGwlHUR/Hd3xhKXm+cGh26w+KWa8iIs0gr
DQ/IX75LRVIiCYDl2+AOt6arLB3HRNbBCKCp/5xOKuzrevT1zEAk0ZrvKyMytkmqZStx2aWlA4BE
FYAAkLh5MUqcZIA/dUV4xjRgBTjYzsZUQ3/nhqmycs0tYdtMh/+5YIZ5fak4Lbs3mGM2g9vEhody
YHsYBmQ4UBvS9sA/EUjQxvxBSUTxaDVz/Cku6ukdmPxiZ0NbBKVpYlJbpMbttxLFex5i1pgQZ0mN
cRR3CnzCLA/f1+idYY7Wt1SpxjuemWCbz0q78kheuAVls4CFtgDL00Y6/ai5nmooEkWmh6OSuq1x
Y+xsZdehdo/PVfTz+l69dAXCaeP7UdEHrLK4AhEi7ZBgkC4Q9MRosofiYxu7/sqULu0gV8Zu5ETQ
fpYnAqntfA4oIgLLrLO3PbrRu5Kq7Z3SB9rKUBcm5EK7hG2DIin/b/H4B27eQ/NnKDttLS9TUvZO
LqyV4PosQLPQyeOVkkRZF81H+SteXelGGaORhQeFlydYpBf2MO4N5Lw+zSIrjkVolA+xhTXr9W91
IQaQfRDZZCcAJks6HRScPgrndWJ5I4ag5S7uuvIHpJS42eBsXdfQwpwEz69J97+rdjx/uz76hW9I
SubyYMJrJ7FYLGxhjg58KYPYTW+ptJdh+YQ2lzRdCquVicq/avFgQhiQWBmTKwA00OlEceeaQT8w
Ub6mY+6bChm8bdLSjn8ogOqgzpZgTYKOr969d4yhGb2qRHP4cH3CF5cbQUZ0hGiQ02g4/RVhkRdt
gcadZ00lnHtwwR0+K+kcvlFhzhSb2q66jwTp5c4ec7Ey+KXV5nNC0pGdbCpcp4MDYqxixS5tDyWV
xmvqEudsxbIwk0FG4vo8L52Y10Mt9nLT9y21usb2OrzhtuqMIooWYMxw+ygwom1B9YAwcpkIR8Pc
I6cSWh4o9enO0FL3qMe6u/0boxBDSG6T3DmLuUSIVDdOyjdzM2M6NiL+KstWK4f/0oJJnu0/B5Hf
7tXhH8Rs11M5SgNLYRxUE03c2QlWvsqlG8aBCEZLl76ktSSqiwmMqSGxPcnQPnJ/IwqZVI9UxcJN
METfjS7pVrbcpWlBSULSnHYViILFqYNYGmFGQnIGDjj6Qm0/eRzoYOUr4d6lne2CdQZASwPvrMSe
K2EkYlSXPTWyx3uLLHpTzb5yCNVCX5nR+VC8nqCjZZnHhYG/+FBBLjLk6NhzqKC1B4no3WXUrbCJ
zn5e33cXRyJeoRlDOEZR6XRLjGE7jggCml6kD9XeyhVlN2kV5lFVvtY8kJ/h9HJkUgYAIRkrAZaQ
G+fV7kuFNscjL7k3DaiIjZw1vHc15Gs6TT/40DSOf2NqjMRFiJzJGfo7LWqMT1rGCxK1/Sg7hBin
6cPbHkTw/vpQ5zvwpZOlghECYoDw7unUbNJK5OwLtkachndqBVcC3WR19zdGkSq3ZGJQOZcny55L
tW5mJhQHyXTXYev8pkIre6Xxcv6GUePQoaXJtJkIYRHFxbEqGlmx9TSkt1A6tVXcb4Ley+NoOKRD
L7bD2NTbpkZJcNAoNl2f5KVdQivmT+QEFTi51K92id0qVGptabKbDto2B064UZuueoNkYIUuWuKv
BO7nj6XLIdMdzVJ5Sxypl/x6PNTHioJkyPRMpwbCg8FvgehTFCQ/ayyNtB1wB2TPeUPfNnQd1u6U
88tSjg6IDZiBSay+GF0r6tZx24Hjh+h8f0xcqx6O41AZmefXIXpoeJZYP+2pIRW7vs4Xtqxsu8Oi
JUGi2b94pxOMKIVB5uGhuOvsXOkPq47JWv/9wvXywgXmXpbByLLKb8QJxIs0NL2GqbJxwHHouYGv
V9vmKxvn0lBIM3ORyUcHMeTTD9mHRa2mJnZgejzYJaTCND+6szs/hVOZrjykF8eSIR4VTIlgWIwV
JRmJYJ1ZXuiLeZsqSfoYDTx5JfKcf2daAAKB3YAmZoeeTitXSomNLi2vqtVxV5g6iWxFeGVT31jZ
EpeOAuIRVHuALOmYGZ8OVduo9uuiJtJp7emNHgz6TvcDse0Hx/hsGHl5V2UCn9Ry9c65tBmpFhMN
UI8kB1qs56T6GMROxM2zESHNWFSZF1vqjaRemZ9TH4ZJBu6ANGQZF6elnUUTnQ5P6+cBKnfj7IYB
2bfbDxa1aLYidShAS4sXlayiC6vUNL20jqN3tWFkbxStF0+3jwJtmGfnRfZ7OZfBCQ2Dqxo/NSWA
oqEOEaa/ar1yOV7Y55Yk88sLGa2X5SWRd6VwCxX1Hyic4ZYMJsKEyUR8tZxvXjaeNMIPizgEK28i
4NPNRxs1oruMm7pbSKORIUQYLx/XCrVnG41RDJx/6YUjCfGnBNqr14UQX+dBs0OPSwlHbYjzO3d2
kpXq1tmyMYoMRGUrFYzXkmYVNLqa1/YUegRePeYXCP4+DxXCcWmkNjc3huVgMOVIOnm0z6ouuLA1
0KwAalV+VDxnnayyI7621tk5L3CBjGDV6Aci/kMyvYiyC9QdXNS2I2+UVeHPlRPbuCdOUTXFvynC
DRBEVdq4+qMsA9z2tKkYUTg0W1HtK3ie4505+6pyiMfeit5NaPNXX6+fiKVEC4oTukl4yf3BO0Mv
aPGiob6KOmvDZq3GLN9nIh7yX2Kya7Fz7bHX6m1Ymb36eeZI1QforFP8NOVqJD62+dgP216z8nZN
0/cc7QfVnpuALQ0sXsYRp9u6itEudp048oDORuOuayuY3EaB39lHCoaO9TFymv659jNT+5IqcV99
LSFkG9sACefoEUhnHCBtqvnWPU7Srv2g2QjtrQDPzyI+fiO/TEgQA2WaJXZIqZwuLBBj9AI0YYs9
HrZaj5Vqj3RnDnQjf6/lGQqRFCrwAojwFet3djigk7nyAWVkeZIgkFxTruWaAeYALnzx1OlQPqo6
6xOvwCerRgGaXb1x8GBMvyHFPdqftFEvBqxh9CjGwhc7ezP9XhRq9aPKQWpq++u/5ywS5edQzeU6
sMDCEL6cfrokUhWROEXi6eaEQn6Ip8J2njG2htc9vWlbv1x56s8vJ5q38uUloqD1vSxUAfroHDQD
Ms9VzOAd8pXpMzv95nqGbBHDUAPIxSmhO7aYlhrSfw7TjMIp8rO6myFsHavt4frivcTNi49pg3KS
lmSCop+zGKaIZ8NuczVG0SGhqphakY2ectdnE0LUUa0Hd+ZkDw7G5L5mPlAKK9OjwUF57vJyzt+N
mS7mu8LpXRTEbVuBkqSHXbbTW9FX+1jRDD79EKvQ1HvR2vVarHB+Juj2skYAOij/kmGfrtJkY0Bu
lnXmRVZQuFtXw3ZrE2S+qWKDWcI1karh/V7BjbbaQyRC8VUTo6GsbInzl4S8FWQRnR9KeTT4T3+G
S+nZmIhrvQ7niLuhbp4rN4jvIWqtZSIXdjtgJtkxtah1U8c/HalV+zkG458gW2xln2F7hjtEQJPP
iT5Zu7nLlZUNcmGzS0CTRdaDf8kZbH1Osqqs5yDx0AEN37eTb857hDKxDr2+ES/Mi9qQ7NpD/YSX
tJgX/ec4GGL0V01wJPtJtawQh7dkehzjdv69T5O1quT5J+NTmZwuIieZPsuJvwoxlFbgNG3MhVd1
Wvp2FBPmWyktA4zJ25t3Bz1BeOXwyWiw0zM4HWrQXTbpHBdeZ0Xh3pocZHjnwoTo18f5raEgyASi
Z6oPAldmKLunY1VBjQVehisI6q/NZrK6CCUXmI0YQlorD8GlFXw9lDybr1Yww91sMpFL96o5t7e5
PowbVOwQ9BhVc2UFz3cHs4I3wQknYEdg7HSocSRdKKy68BIcuLediY+m1tcwHBUNPzt7WhnufNPL
4ZBKgIJCDLXUHzSajBpOVRZe3MbzQ9yA8CdDbVbCz3Pss/xWr4ZZ3BrdTEwxYlQFN6gOd/jR+t+d
cep3sxFUm5Sm3FYQsQ2bwIqne4TW29+HLHVW5nrpK9IHITmmykAOsTh4U4IyPz1HNswcde/SCRT8
pKj9XW1o5coZvzQUAD6NwhuhPdij0684hQVgQz+RSWP8HsJr7Wk1MOt+dNbkxy7tF0CLSGiyxNSM
FiNVKlkxRbMURw2r2pSOn2zTublXVCD9ql/+vH53XZoXaGsyCNrXjLhYQreliWSVWeYpvanv1GjS
7lR0KO7aXg9XlvDSznw91GLLIPVv+1YRyveu4+qfgKFmu77pU2vlHrm0gsBYX1zv0BBblk5srXb1
zAkyD65v8IlCQ/1HizzHQVea8UGL+zV/u7OiBh/KRDZBwpJpry7XcFbiAMoHa1imarFTgMkfbUw0
3jeuGvwixJvfia7v78uoNVcKqReXlI4EwA22HzCr0105ighvIYVdWbud/SjGCMGREaG/9m98Oqmy
Am0UzDV999Nx5lwxQxNlEW8KUR42bB8cahtPh+t7UW6A03iODQ8iU2Z/MCuWx7kuCwqwmc0oBM07
0ZjWp4mT/1HTUEa3kkZ7yEqni24tpvD1gB4RpRID0bdenDdhTiZMYiv1NAUIZU0jc4/vRf/p+twu
nTMaEjT6ydkJVhfnLE0MdAGw96bG3Tff0ega0+9hAFDpPdX2KNldH+3SCQC6S6ULkT9wfovnjROg
VlHopN5g6elnVCnSu8Q1azywi+aLnsW6d8t49FrYGxqlIlorUETAqp/uj75LS03t5uQ4h5X+SZ9H
Aza/Xv5wlC5+gg17G+b6ZTyqELTIYFMANlgyN0q/QucLt+vj0KAuZZW281Tmef79+qxOv9lfo9Af
4A6mNqovi5VW7hfzqCrpMcLAI9k1Uwq+S7QlplOZC0vlpo0oh6MoRV8ErQDEc9BFPV3EsRrdQvHT
6Cj8OXL3odvVvzuZQ/px67QoTBHSoYcCZPGsiGGUU+UIWNjHNoeoFIQNso96muyzerU2f7oPX6Yk
SXEvsAhaH0sEDV6Fbau1Q3xUsJXbJYbbfdK0qtlRoBG/+a7j3xQQ/DUeNQrmRrxFDnq6hPTqjXYO
uvho1d2wT2fwsxvfytXHNsuVb9eX8fTuZSzEiKXqE5cvNtZcjKdjBaImNle6+dgZEUxJN1d2tpEZ
KzO6NMqfGFrKyYKm2OkoIYqnkcYTcuz1THku/WT6qht+t6Yrc3r1vkyGm5erV+bR4FkXF7w55jRn
KdAc/SHDn691q2OXjuBIcHaaUVWMcQYZomD+desaStSMbJxCZIbnssgu3MSsHCuCrzy1bn2QT8+2
LNPow82j8D5y58o+EY/kYg35hqJL46HmdkpLrxmxpG+UZM248/xL0VoA/CPBD/Twl5TWPMK9KiFx
OcLY6XaoANpbzcAm5vpczj8Uo6CDAc4IKjYuV6f7IUsrqdBfYWZYj/Y2rnmshuQB8aEHx8XYMK2N
YGUHnp1h7BekdAmDwpFDA+Z0RCsyyhICUnNU4m76mNVV67nBWB9QIRJHinnD8foMz9cRAjO9jRfo
OMiERXPDncZWo4DaH+PGDba2guNO0gHsvz7K+TpySfBWUT2X5O9l5MTiiawx7fYI2Cr4w45ENlD0
qwIytB4e1x3Gjf+Xs/PqkdtY0/AvKoA53JKd2DMajUb53BCSLDPnVOSv34fyYtfNbkxjjmH4woJd
Xaz0hTe4H9SyMqY7t++6QP8f5KwnjaLPel0Q5MBk2KLjxi4k2pA5RhZLNf+tIMex7+NyeVBmFd9o
cNiR32Sp+QXBOHF8fc7XX3YdeoXJkWaTYazf5F9Jb4+1aYqz4xQoLnYV0GxmYEb6va7v1au5TnCV
7wUYjYDKFh0dZ6Dx+2KcgqRVLfzCDfdRb2pl7wJLvfMtbw2F2pxNTIVy1JUkkYqb9Dw1Ygq0Wjc8
RcoW6Hhi+23o3Ivx14hpu2wwM9Ye1Up03MamTYiil1KnMsCiNv2emWZU74vUEtIfrNoqjyE4nfeq
PZg/aIyMua9E/T0di+uDiNrOiqEx2bqKs1XJ6lslSyecqoIpLmJ5QGVqin7kylz8sAsIKu8n1O6a
NyUY/+zWVfWJq4biPZy9yy2jYzLUD5o+Bg4k97MydMlJDKX95iNP0xmDBmqDK7JxG2jNknLWkDOK
qCO5r6q23ml5//H13f+nD7JdQt4aqma8BAaB8eVc7AwAnFMxCv1TnDNLskEiYnOelifq/JjgFXqv
YuZTzyoXq0KLcLYsnOxzOxIYFU9j1x5DOq6xF1f11Hu9bCFHNgqSvW/C6f7z1REuIIRBJo863+bK
RSmkMbL1e7CRp5dYtbrfeTXeAy/d2NIrWwYgJfcRz/BmbZeuQQ2+aqYAadjSes+WxtEKDfci2ekh
xfRTYyzzr0kL1fTgoNAH4QSoXff2tYfQCEifUjg3xhYLpKaNRKBa4qodllh30ZJ/yOup3b+++NfX
PZUUsG7cR+TnQMMu1x5efBIWdMcC4o1irS0qierLNsdMKW6WWr6LQyHSdzbhztsKcn8Wk9SIOcJx
pMy+zcUycAfLHGYysF3Ue8ss/+CmRfv2c0p0Q6ANEA2Fmy11t9QpGk0p88sxyTg4MfaCjeDmff0r
Xt+3NIh4nLkC18xL25ygUM56HlXzEqQ9weDOCZFV9OxWDc29jcPy22rPfLk1GwImBrNxpaxt+Q5G
MeoyI/UM1HIsa9jeYbZPZs04h32a3OFZ/yHxXdwODEb/lESWLUI/dXPmsjIcCzvS7SBtnPrvpIHG
iEEhfe+TMnLZ70Lc6O2XHsX7L3qht+iYK6ma4wAXNbhSR2b2PRZIiu+yGWny9zwHdv08j1n9WWhG
2/tNkcUvSd260pvD0mhQBemh4j1ofYaTbzLo0XcQI4jbaaYo/mr6Pi+C3M3zrzoQrRqD5qQTO1fS
7tqZ+jxVQbsqX+21EDGPT4YpjOQpFFNZHlpLutG3JTGz38bS59qvUFhFHgzlHI0fwGHx3jeiVQdc
PURivCyFyYmjE4V6xKQRvuL8F9JFMNRJl5Q37VG7E09eHUU+9NpqwrTPJe7aEoyLYQB4kehmgGDS
Z52Miet0PIoMXauQMolv12+TL/pnH3GTgvZkeVc3scvDj/KHs4x9YwVVG88qah1ZSKOtTcfE15do
fHOYBXeaEBEh3rXjzbG8HC4xpjafpboEaGTPGIsmud8X4a/Xj+JVMMAgRJEYtPyD1dzEcjwMfTzO
tRKIKrb9oVS7xGtqDbHqLG6e6apZd87+VfDIgPSobdxgAPMBnryclYRKXeNJT4bowroxwsn1u9DR
3voarKPQGdRACnNrbt2MpjhD3mZylcBBOPNZVq7yeZ6wyHz9492aCyVvZNRWtS6ar5dz6ZYorvQs
U4NY15pTir+i11FzubPRr25LVAcAO5BeAOHjbduMouFWx36LzQDRag2r77j0cxVuu4HGyZ3n7XpC
4M3ot1PDRCfiqpVsF4rK4dfMoJWL6etyJGevq3tkzesJwQQF/UIiSDx4VV0hp1AjrV+cwAgRm/mk
uFmaeKaa1tlfk5oaL29dJC5/usQcWFqC0DwuF2kE7gJzp3ECkBHW1yEpki95Nitv3gqMQkYNIATs
F8nR5Sjl0HR1HU5OMKjO8KUZ4+FBFYn88vpc/pz5y9eFrUaURSmWvylfXw6DRbNiZOHsBm4Laskf
I8ztDgAFrQb7hVrXz7Y+O797qWb/CQX+BMc4UvqfyAX16cGOkDTdWSuK4fD6z7qxoDjv/VHgol52
pfVARy5ymrBwAiuDffIs4aF0p8IssuUzRlTR79dHu96k9Ef4AisQiBLJVqYg66KxbibJaBbm25wX
E6mkNyrtrJc9a0mAtxLBVu2PzYIiilgpWdi5wRTGg6cqqRJIxKxORYzJw+sTun7JVjA+cr+APpmO
vVnUNV4w8oVFNY20ODoEYN5Su8o5aYFOwBtUfuvJ3UN44ysC3iEHXcXw0R3fVOqqGtC/UzZhMEQA
42slpys4TPfandfPyx8Fd/AgPNErUupyv8Z9OfYqsKggnp36qULi8teU4qoAuGZ6AB8i7zxnNz7l
CgmGDrAqwkA2vhyvnmRomIkIgz4aXCxckRBSaB1/Uqg5YpbdQm6bxna5s4C3vqWOpgqOX4gOUnK6
HFUxuzEOaV0HZc5L7TiTcnTR7r9zym6OAlwQkA00Urpbl6PMrrYibLow0Jf81zBAEIwb580p9Gpr
yC6kV0F1n/z2cpBCafEbjCoR0JHW6MJrAl8cK7sTJd+4MIig4F1REli9EzYfLG4KCmJtLAJpaAne
W2ZxKKwlB3hZ/nzz2boYafPRFLS66wjr+cCt9XxnL1b5ECkmR3ionOJgDx0OunmIe9Lrw96cIDse
KwXqERQ8Lz+jVpZNHat8xnxMwp8UC9TOn4a2WXxratofbx5sJUZQ1acACfR1EyAQBRtyoBwfYFRc
Putqhb92ORe7oVPMOy3xG3sQYDqRBbWyFTK0WTiAnYtVDHYYJBKZ9RzW6K6TVr17fUK3RqE4Royg
Qwy9qigkLnjdDoRaIMra3CVKitu7NdzT7LyxRi4zgbq2cuSu2EO9yCoLqFx0DvUu9026SvuiavXH
iobF8+sTur4G6fxxx5KyALVi319uh2FIYHJZyxwMMv6PIcPfbqq/LApovSjPjq+PdT2tPwxQoJkg
dwgXNydYQ0lbicZpDlZRT4ydbGePd47jS7Q+3rxODIX5GAhm8MxXLIw5sRInMzUqiTkOOq3RGbtk
wXXnrROi/wzFkJoEQTZx4+XHQ3yTyGqejKBAKwgeePyrX1zLNwb5NoGe9c2nqkNJ1OYvqmVbZquY
KryzVXITWSrLs7Ek2TlzO3mnxnK9QLzzdOBITagggQG6nE9mh0kcz0ILwj42DnXXGJB/nNLLsct7
cxoEQpIeMCx64gvW6nIo1R5Lu2ilHiCFhDPY6GQ+NmS2/9YFslFuIDfh0xFNXLElrXG05GBZQU8v
ZDcOzg+8TN4tqXGPnH99LxD7kgYhEoHmB+Ljl9Nx9XHRKzu1gy5W/+7NKDkZGZYtr8/mOoRgkHUa
6JkSym/7VGE01XlWd3YwIwuBkmMtygc7s5avpMli8JyBzhmdzbm8pwN6Y3Y8hyumFcFRsqJN7DIB
5MvadtQD2XbNKbaHF2Wowzuzux7EAemwCjfQB0aEazNI6OSQtuueUKUmZ2ilDD3RKMOdO+jGKCSs
VI4oWNJb3AbP3ExxQXkpDNC3KXejiXV9hEbmnYuBMgULfpkOrVpXXOGos1BJ3GqzKFpXNzF+pEHe
S2zEICXY6qkb1fhnWsv+S9RI46/SQJD+oMf94CRegXOhg18zeqP4+ZjIdvp2Nmr5Oy2hcPTS5rUY
P63NeoGYZzjo7zQ6vuUewE0ZfiBZdaz9pIRqf4ige4qdkyv68A6sQG0eHHpg8bEyUZkLUHSErBWV
WTc9LGk5zcfONAbXR6HezfYLtBNjp/StmXpVUg3dudejXH0EQdRbuZdWdZftlXYe5uOQa3I5WaOK
UQ/6QAbkNiGmL8nUFhBXrHGWH+qaO+ZU6iKednYbTrgkznqRQ+CQo7Wc8kXNzUCXFF18sytaWltz
3HQv81JE+i4smu7vtoAl+66qUnqGWttHnyfRx+5uVMIlet9Pq+9fYadNu1u4iRcvtkqr2NlNa37i
3NfRydKFRtk/Xj3PiCmNfWkblfle2lr5ocNXNXsHP0/PDpYdWc1psA0obW6Sy+yEDouBN7uRVnq6
q4Saz15VCqvfqSm2Up5d9MPnMRnn/6R130lPLENu+mOqmvkLhnB15DWVDvGilZYVdcBFi64IpJpU
8jQaOg8RLxegETtZCnfwGmtszMMM06r4YBpz7L6LgUcWdCNUIZ8oXcb2XzhDK/mPrpYyflD7WkZH
o7Zm5ZtmL3qG6xvojPMMqbPxcDlxKP9NoZnGaOgkkzzR8W3ODfXRryYm2um5bEyV6FKPRAFmxZDo
3PaTOhzScuDzTnOby6NqIJHsFbDwynOKOHNztqs5jXcm2geNXw24xJ4gGur2LgZBVB7TnGDvLFDp
4QU0WJZHUu/59wD4THuypWoXngDV8qNVzNahPmBa7WmpsSXZ22UXWdRm03r0TVdfPiRhiMyf1TVx
8mSMFBwezaVThzMx+ZAerbSTzS4GCeMAaVbkbHrtCFvJmzF9tXfjLGQd4PSXdQ+yQAfRnwujb/y4
0pbCb4dQRN6ANoTcSSs1O683RT96S9MpPHkA23MfFsWQn7tQjBKSXqa3J70FPbXLrLnv9rwpOcRx
GwyyT9Dej2TCYxqNL7YrWd4I+LdcrYoc+eC21qwfBmWJjHfpPEz9fopHWOBVZFa0cwGza+OzS0Oo
PMkJYtceNcna/hbi49A9umPmfIv7VPnYV6Xr+gmiK+VjNNpR6Sl53IZeDxG/9bOlZT8JYYnCdyys
JL0lkhpeRlWsNr4gawspAlsy9ROqIbNv5eOYEawYCEK2Uef2nqQo876cRfpRU2vxUTOHNH2OVLdW
P7fTUkioS41ZnZrM7uaz1WTS9nDH7YrvGFt1w24EqiZ2xpS7ld9YkYN08mCa+dxiKpJwVpJCk8Mx
1ifnGyaVKF0m0miw4E3peP/s4zYffFj/XdtSN5yMl7yP8/8MZq3Wx7HVZ1CLmTJ+kb2eZi+zDQbu
vV0u+XTqKHq0nww5s/5J51ZfmlVPaDenDu46kTphCdOUcfQehsKiHFxNcHrMOQ/fqVFux/uUcyx/
zqM6NUCAOO4PI+qniJ+AL+8eh34eVB+4jlph7DPm4xHuuW3t+85UV6/kmE8oKjd2v3MNh9lR11v0
3PpcRdF/tkOjP4Wx7XbomWGe4Te2FeV/09moEa+chkg7IiQz4sw4uao4tBQCl0e7x/PsQ9JYebGr
5qnVPlhiipbjEI0Y3uiZ1n1dQruf3keKkTb7RKnzejeylJ2HxYja7ouxxnwH49AwPSIxrQMMy6K+
U3Z4QQljN0yitPeD2VbGI09tWHoSv6PkEJtTJs8wsVd+kez6KShs4Yr37lBnhtfGk609ZsOEImuH
q14XOEuozY8E3ab+K9RM+SWX+qi/mE3j2p+z2hHl15CapvJRzWOsTfNBSTovRsR9ORZYGT2lSISi
II4etftZlHNnNn7fzKbYWeE4T7z5MtStZ7bJrD5mKY6lvDpRX+8UrYyL/RQ5rXjB6HOIDmVtdMmh
aMIMj8xO9NpTPHd4EDhTXVd+X0czG2upp+jo1IOV7aJ87qxv3Fh99XNRmk7YfqXk5fzS1iGa33TF
+k+2mA0s4cCk2+dO0C7geoiWOOCAqx+sBX+1/SDbXju5rWqLHy2IyfaAIZaCRQVsKhVH10xE8XMy
m+x8ZazNnEaTIZaDNMm09zqNtugpiaLle2ymhtt52hyKbGe23JvYvpZV8x5PeLzpLG7C94gL1OVP
RbZRuKuqkMQ2IY74TfuKtKnPnKU6AQjD5Vf0yeBgeSxL8y8jiWi+obFRtbucu5mWqaHEZsd3XvT8
N69PM75zBcpm3twWmJCKIlUTvzIgbDx0aWrxH8/0V/ZmhQavp1YEZYjmmyZFkc6JCDFNsdi+W83a
p9os2ucEQWzT49M79lOEaE0azPaSpvslN8S46wqlq/fIF/XK0UJMrfbTSjE6L2KVpkAsmW76/EdO
/iy0aJkPjqSkubOa2H0/K0tcc5KkOsCAm8SXNkkH49mGFqFAml30b30U9cmHVDgNx3IR6EZ5UjR6
96MRqpbEKN7iUftxGfEY/uhG6hJ5Nd1Dfe/kLc0KGOVY55oWal1HNLXqryUNw+KZRmId8tzH0B+K
KYKe5s2zKNHxKHP5uUo6ADjcv8tjx69RgrlOE7HrQyfp/kqmBLditx3LHyoN+RjIjq3/lLoUPycb
GbT9gilY6k32oHEfR+3Ihp+0NjskSmT+he9IIvdaTWT3YsZuUj4WUdFoBIdjjbB5PmX9vFuTv9qz
yrlKvqQyzdovpUzVmFrV2CMLivl6C/Nbn57pNabolM9yER9nS6vcyot5xz6b5VI1L5KEv9kV9GhT
TIra+Qlyep/vh2zuqnfTOEbDOxumiTzF46I8Wk5RpUT+fZrzmUX70imDQYc4FXN0rLoutH2sjzLF
j5bSKTyiS35RjmDfh8gEdvlBMZrQOjqGNH9FZsluG7q4jN+HcSXF2RQwNB4phY3QeeDKtqc61BL5
lDuIFyNJlc72EUM1dcDisi6ei6U3FfQbMKA5VouajM/62Bd/O53TqUFr9OoXMbrG8MsNw0bblx2T
++jwrxpvatNo/joXItb4mHVyhPIqAlW6tYm0uWJOxG4pd2U91IM89MXihvsOkyUQ+U1ft0rr1Xh6
9Ge9Bq/vy2bBVgS0NA7Tox5Wyb6D7PopcqgvHiQ0aKADS2O0uK+VmWN7hTBWxRn4mVzZrqh6X3ei
Pv6ux5Ojf3Ris6+/dD2bIWjnUiroS02O2EVdtugweMHRFY9Wmxf1I3bfBbVJNqv5ITIGW32q2HDN
JyeqtWHfhCW6bCW3PTAMazYPZIV6uFOzMgofyqK2XZ8oOBkfMqPNnMeGD1idVMlN+RufzzDfd70j
LPZz3mf7ERMj8ZArCTKgViiBXpYWwH6vG1A8OYAftrX3mmhEuC8TDPFG2J2tMjzWaGOuztJKVEzH
BRaV+BvH8aw/FD0Ocf6Inm12SKvBMfwpSxZOT6TUtPRoMcGNx0u5qXyZyvBpqBvjY9RgGu6ZbSK7
dyLJSiuIhBEWWEOJ4mvN7im8vEViAfC/kagYE+lKdZzwipXv8ziyi8ULqehNXjriYPrBtKU+FV5v
yZBzXcbD+OgWWbt8mE0LPRXuS238WihlA0o4LBvcw6N0cT0tKTLFqyp7qD0oIq51ov0Y/ainKYSi
r1vAh8PFjXfog60Xq4o/ts/jZt0TgFrrs5eJpUtBn/SV3JJ8edt7D8sCHmboulQg9QjFm6w+YNSt
v5t1J4imsv1QNXHn6QJHI08JjXb3eg3iukRE0dOmpkIxhU6Guil0RD3e9LXehgGQkcKrHIE1wNRX
gZMgXPv6UH9qj5upIt9Mw4QOM4qDWyq3cNLJbgQuh+04uilGXbL/GUHD+Fg5iWJ7vVZnP6osXjC6
5o15cbMIH/IlE8md1s2NT05N7I82uLk23DZzzmtILAADRWBmBaq7dtYcWPT+IOeqPQhsuQNMPSOS
oS7eYQ3/8vpnWP/vm68AOtmhkIB68KqPz5//C9NawufnYc2jMydsaQ59u9iRFxHSfF3qcUhBXril
e69+sR2TdAZM9ArlBaFwhcnHHkQa3Lth0EUzGZ8dNofF6Y0nY65Gv1fU+U5VZq3tXMyR8cAQAEqC
FQV7eNOUUEn/Oe3sqjKhM6GatfGrz7lQUym7nQVn5B0B+vg9tfp7RjpX+3kdGbH3lZSFqdnWmhBh
CdFRMKFOk1aZn8Vifo91XEr1ex6/v76QV+W7dSh6FLRRaQTSkLtcyI6e8VROdABBZM7fstwuDmNr
NYcCt7Fj3JO+ARAT9yjptz4tK7gSOykOcS9djoqig9I7kjZTpGZfc5f+UhrDERyGX3pFMpvSksms
6p5Dy43PCu2GivgqKIKy3vrn/9q0HabKgsxKBI2NKzYqD8SBuS29UDPu1dpuDkUPiboo86MSfznU
lGr9XJuTCOw6dPZIg/bePGKdMmnRPduxq6IeoigcQlDSIDa4fjezsoRt5EIMItCasT7E4zDv9UUp
7xyGW6NQTKYyvlJxKYpeTkhUSoFMvsKKURLZlZDAfLBI9zoKN3bjH3EdCq40syD3X44ipy6V6AVF
56QU6ecePaoXyZfUz63RwBKfkFXxeE4G7fT6KbixH1eaCk0TpCZRHd6Mqy41uusl8gvKaFOVy9F2
TwepPWCIkHhD2af7SKrTSxb3zZ3zd71RqC2vuB4UVSkxbzuE4BasdqYOcsZoV/ptFsvPA7m3T8Ho
HsjrGg3DGacjRHcIeOd6tV1+3VDMfZHIrDzrjdtlxzYsM/kjkl2UPCEw1VN17XvVPMfg3M2TSq34
00zC0x0aJ+wLP7T0OfPYiEr/5fWvf+MbaDYHk13FyQQQc/m7LH3tVMkxPf8xMaarNUZeRyuSPJew
8fD6YNdbjIsOtAMdqxX3cHVcuklX6KdnKG3o2k+1G1vXG6TVP0gIicKLdCUunuq0COc7e+z6BKG1
RWxC4w85nis1p5h0uW0nkZ3LuhH+IiR5AVHLnUfy+luuil6ULNF4R55lK8un40xdaU6an428FZ+z
Mgn3eGAOe4AQ9y6e60Oz4vg49MgR07bfsgy7OnfqKKIoaVa1ck5LFNLrvOu5IZYGaeQk2RGtuz4l
jDffRQxMiRDiMF2nKy3mLte6UHGK/KylYtirXTx5dT6Hb+072oyC2jNwUsIOTEwvd6U9rmra5Zif
Z1RN/0JEm0qmvjTfQme4J69+a2tAbgEhD/SBCFa7HEohb+HgMlTothpBDZ0Gx8n+en3jX4VszIf/
v/JHIWhtAF0O4sRL2q66qWczy53nSQ7asgO4QFk4y4Dk4h6N/NvrQ96aF8kA4BhwK1ys65//+8Ht
VKubpzw/F3Ipvk9DvjzYaHftXh/l1sTAcaw9SFr4sL0vR6GhpTZVmeTnelTsQ00u5rvzzD86Im9j
zO6Jtd4Yjz0BGpMqFuCi7SM1t0g5FUlcnJNEkehG5V86ep1en42Bq6Z/vz65G4cMwJnCXgeyDYdi
szXMwRp6Bcfoc+jsChvNjcrIP2oxaU6ta+F+dOqZqto9jaQbCwdoG2Ar7SfoAH9M6f+1cLMb9WWG
U/Q5E4XzrR65DNmV8l4YeOOyWr2gKERSqKZTvXmQGrVL0eJairOewYEdqeUf4lLPHjp7uUvoXR+R
y2geyRICTqQOSFKdLYkCeS+0ROawPjejCbe2kLHVewggyowKv2213kSb4ZPS5t0zGMz2x4R+uwyw
7m4Hj5s77XZQQOaPZRZOiZdMkauf5sHV84c263Tt5JiLyD0uE9qcJV2PYW8nfTbthoW2wpl3tKbZ
Izlih4wEGrsKpbGW5chrJLR37jj0/c8Yvdg0aHoWxM/AimAfkWRIUWd6U0XnqkTIw6c9WKTHKVFx
AA4NbDzQ+tbtCvktEWYnAfJE9U2YvQ4Yz4WAQnWbtnqACFzdyYNv7BDMKKGNcergEW2VuUOnM9gj
aXk26dN8MyNHftBl7O5f3/1/sunNqtHfp+++Io4Qr1qPx782osrOc/KhL89To+v1gxhDx/2aipTu
bLZQavcUDTOgMw1B2nR93Ez9I6a/UbGD7z4nu8oa9d9KW7TT0QnbuqE+O8t4v0R18VPApDWDJgXS
/70flRgbWAqwUfD6DG5scej+sHfWVwSA2+b8FiOSJNTeyrMQmfiWswdHMG2Kup8tYco7n+vysuAF
WeE4FCZWiTlAz1vIo1oMhWijND/i76cUH5tiruqvInVTNO7ydiko2QpAM924lPGPvk6pML4+28td
8b8/gN20WrSSlmxFzRDIolAzD/mxgpd0VtKufjLK6p7sxa1RuH85xlz6BAGblznKRGYk6VIccZr4
AVmOlJWm++HtU1mNc4kTVxbZ1mOK3hahbqWh0EOztfZ1SBdnHrmwurNmlxvkn09Ghg/Cf9UWI6y5
3OFgHUMtxmzvmCnA6qQ2aw9ZAj+uS5rszl68+d0MB5GGVb8PwMnlUNSBhR13U3GMbB2bobSq5OA3
UVRFp//i20H5R5RnRQVtkxo5l7VjpKiudFUT7kVURu8qCukf3j4KVtYrrBIZA/KHy+nAXshnDMhQ
4cFehcOf1odSt++VNm99tNVnkvd+JRdtoalA07pSV1AZSsYifjIjvBOxapqm7k6sdBlV/LMPqMCQ
YYOfJy3ZXBQN1qZqKsjbUWLudgW9iXGXGEYd+5GsUbZDYkPc44TdmhvcACCdXOFMbvMFja5xpqxG
TawTmoLnNYIaWZLdQ4jdHAUENgJe1NFAo12ukzQTcITIGh6VEe1PoSEtN63dltd3ww2RWHBgcCTR
0wCFBnX6chgAJxVd7L48tvbwONvF7MPExCBp+qhF/SfRdw/DaJwr3Twt85z5rZ7eK1DenCglO3Y+
qBjYk5e/IO1kpxfpUtJ4L/r9uKA718eivnO4bl0YpAgAl22TgGYbxxeLMygwFMtjzoQPdIW6J/gd
zb6y0nuuYbcmxNFCjZoq4SrucjkhU5Mpb3ILjGaqLW9oLduTcfRmeXdeLQr3CITwQnKUN8WXVhvm
dB4bdn6XOaYf62HSP1U0ysMHAR7u9+v75OacqDSYXLkM52xizjlTMrR3S4T60Ovy6jFpH+tSv1c7
vrlI/z/KVrmLeKnuVAM5wMaoxsOianKfmzLxgWXfe3MvCxr/XByUw1fRa+pHcMovF0kvShCFRl4d
NbrwT0XS9NIjtAm9jtKjV6Gr/JFjcU+8/taoQNopMpB6URjc7PV81jNavqI81jpW2vte9mn3qRrz
5YsFeuw/M2zG1pODojb/xa2PSt/q+gvslCDjcroMkwkWjfVLwegk2GaMIHvs/p5L7q19AuSYttZK
vnS3K+jG2QJIEmBQ2yTzLs+ibo+56vDf3FpcFwD3Ocnw5NeN9O8A11QzYetjdRRpoT4PRlbuw0Jv
fCp01idRAI2SyaQEAC2n70aMdmW1jPOxd5C5ef1c3FzQf/2Q7TaKqYrFJuKmxTx+iyKakQBuXjLR
fiWNqT15l5x36wOD7qfloBFlYSJ6OXMugzFlA1VABhs6lJ0yeibg7t3r07o5CgppxImQg4l9LkcB
O95Ytco+pYol8cfNviu5mxxfH+TWaYcP/H+DrD/iX4toYbZlpWVUHU2NetsE68hXkdU7tbb6NmWQ
f047T5y9VnFwUtmarg4ALBJL5WLRLeF+Rg4086gDpL9fn9Cfz/L/edf1MOtu+deMIpARtZpzysZh
+qEull862kdXSf5jKx0SB9Fj3w3vY9nTO+mfcn2iI/B3Zd3TWbz5XddgiPIHz8P2qbME2FGhVsQn
gLAeUncEKgy3/zyMvXWn2rdu7+2EKT2zHymfUvvYPHXKUJkCRkpxzPV+lQcSXqqMKCDIL2kTp3fO
2s3B1ko8WoHIAm0VgVRLOmUM1ue42E2XekA0RRNMwl5K0LqJNp7SjLjsv4gbiC9XVi8iLFDlL5fU
bkenb+t51QFdFt9GW8qHzRXto0mZ7pyHW4dufc0hlSvwSbcVMiA7Wm2MSGwXsu5wkV2qofVNu5zi
w+v79NYGoWOwRluUkeztnGYLE+DcTMsjoM7+Q2dM+j7v4X7OOkDP14e6Oac/nBcIXWvscPn5wsbW
Yvq95bHvaXXrZSQO5pLfI4zdmtDKDDFoB6GNuRX+aWO3H6XWlcdsJGAewVX7yTi0+64Q91iYt4ei
Z7gyg2F7b8KutJrpZi91iR1TUxpe1OBf6EdjA0BckwZcqzd/Pz7aKsW5KpnwIS+/n5I1caw7Q3mE
kM2dP2uz70zGcifFvTEpMkIYhCsRjuRw84qp0zLZVHFStMctFxTdMFV10A2VrvlKK7N7B3n90Ztb
g4ozZiDABCgSbFsgcozNIlngjS9ZlIt3iDM7kRcDAa59UEt6/lTVrpWvIGVw5XoYO92dk3Zrvqsv
OxZ5iNBccaEjEzvxVNPTo1LMw3PfzjJIQFefNCKvL29eQBKBP5UKsAn0li4XsFSl0AQmo0dg+kUc
NKVZfeXuiO+5DN6YEo3ztcKO/idiEZsXewJ2oduZmh/7GaNUG9Tr0Wkt3U9R27uTc9840wxF9stR
o23mbKaUq7OVJ7mRH6VmMiPw+qfKlW9rV/15S032IwEegTIktk1mX2hWZciWUdK8LvxxhZZiN9bv
3r48Lpx4mtd4z9AIuVwe6H3tqsXPKNhw/cIDuICjGdp/vz7KrcVZ25fkTWRPPCSXo6S0I5ReoNob
Fi4SsxJJUy/X2iHIwVzeifTXr785XARtxIaMg5HA1rdgJp4bYIrkx9Hs6se4bMlxK1by0LhjuKdT
jQmM7qLs8eYp0vFAt5LK0urWu/mQQMsJRii8HxfEK/0urVO/BLfu17q8RwjdgMn+bA2UV9YVQ6Se
lvTmumr0suzGNMxJMtSfQgX9u9TWj7FsvzlTYQPU9PIn1TfexEr+31GhN1KTQfCFQsXlIrpDA2J5
lpTnytE+LJbQ9hZkkrdHVDStMDzGlAv1jW0t2I0HatVjmx8Te8k8ZalKb3KXIJkooOlF+F+c5VWZ
Z9XkppkEgORyUvZgjyAetOyoxE71bBeWsdKwDPdejf3GnYEKBBX9NQCnlbR5x1CEGh0DS28k76PB
w3SqCjAK6e/c6/dG2VQpkC2RkYsR6VGpK/3khGH2oFvZ9CZxoX82wlorIwhA9Z1K7eU3K+KuRo2z
5KqFXORnHV3MxBzuaafeuDPWm/z/Rtl8MUhv/HQ1584YQpofSWX5qZyKPcD6tzWc1wmtUmJovvH0
r6XnzdsxziUYzNzSsWqXVO6jxv5S6tL59foNcb04ZGBEt6toIu21rbBtPfZxNE+ddowKtkC66N0+
SZN799CNywFoHWDlVS0Q9UR7MxlgTlM2iUQ9Rgq0LDE/W3l5mPu29+DZHDMtfWcb2amziiO2Xf7r
U1wvnsu7F5o/Ze9Ve4oLYqvdBVukwkpP6MdcOPZwyHp91V+DiODjy/M/pJ3XctxItq6fCBHw5hYo
Q4JyFMVuSTcImR547/H0+0tq9tksEFGI6jM9d+pWVibSLPObwg/yNDRufsCAWMp0C5gq3NQ1wkwF
My7nIUPavdPd5Xk6HfMl6nYCxJd38HJm1KxQN2JiiB++2fO2kyB1osb12akT3MIcEZV5WdgDiKKr
XgAsRfKnOU+gQpNzl/R9c9DSPmhcY9QyAHxVKM2uHE1Z55dQaySoCEiUunqnps2dPs7EQ/HYto4b
w5RtHpJYrn/E5Vz+Z1DmKj+E0sR/n+tK0LrEv80MaaOIIjendJF6eaBm8LOKpEErGa2sX5WBFN7H
69/2BRCxWgISXYNvKwj8BCWXx74ndOsp31HqoVuXwEE0y/Beqg1oVlMHeeWQYhQ2ejXCeB87rYIT
MI7L8iVI6eEfCAtCXMKgsiWHRCvS7tDWfa/RRM9C5SEYSiumS611ew38t7cI8qs8JiIaoI2+xpLo
UqnFYeBQUZ1l6wHMT+wWwxCdZKVPdzb/2/MtRIopNzAXunLr0p/RYWhXdFp5tlDQPWT90nvNcKN2
pLirxCj0KgR0CiDJ6lrMylGqpkYqz2bWVWd6G92HKKhuE9r67ygawm4gmQQ8fvWtnWEgmYvt8pyF
ufNuhhZ+wrkiuEmg5n9HcQQXH9wm3+hyR2lJJTvNwlyKlIplCUvJo8cMyoIa38418TYqZNlwB+CC
J92h/XA5VGbXRd3DrD7HXda8HyZZeWqbpD+GBrRxNDE1L47bYicUFX/pmxNDHYPuFe8KOleXg1Z5
Pas4ZED+HCf1yeRxvmvbMvyAFJXjwvhoT31JD9KxJONu57CKuGU9tGgmUWo3DOAbYrO+qsRBYGyl
AAPjsxpkWXWXtmUaerS/qaWMXd1+1Y3A+JajqGfcjYPcxR5s0sQ8TpAJLa+lBWEer/+it08DObyB
T4KCfI6gfVz+oE63oL5p7CilmUCn5E6A76FSdM8UyrITahDT9/+/AVeRnazA4UkKNpdspY/9UBgf
w2AcPstGOn8Igz0f0c3pCSss8CbsM1XcQ6/Wu1IDo2l6phelRfcZW8X+UZcL88sg90gKjP3O9926
a1TiSIVjQ5b4BrKx6FFRRFxr9lAGf7dY5wjy0bATsWxdngRFOhArwPZ0/y8nJScQcQKZa0ahS3gE
Ayw9pZPWvp8nKfx6+9dC5kYm4EO3noT0cqggrnQomzZDNdX422ns4k6KZMdlwe0z0O58B4i0NTV6
eSbewtBROJ6X4zk1NqXox5fnKjez91VgqV6RldoRvqaxEztsbQ2BraF4SlCGo/zlUFIcDJJhU3uP
6Gr0qH0tznTuMYye3MqBAu/LpeQkO6/11gZ5weKhyShE7FdRIALJatrltPdybWhbt8mtpnoYZXku
vtz+4QgyuFI1AynLtSob3Kxx7tO8OtsSNLbUDMMvRiRnBwnZ1SNaE8vOxLZWEwAlz7n90mRbfbhk
WeoAzX8abNRSvZwuUe0VillC/8xMQLfDvKdb/3ZEXnP2JewPYP5IaV5+v2heEHUqxNYsutYNamd2
caX+1Zvzc49f7E4UsTWa4CmxOcGvvfH2aKY66rSxrc/DohaJZzWTcRic2fptSKn9PCWS+en6B3x7
EgTim7UEpSJDO1lNrwrKipVMmrPWSvpRb2GftdXYHKIxHJ6vD7U1N0gnKMfDGQJSubpPTK3VuZKN
6lyBjnoKsqlL3SCQ9dJVeRHvLVDo+U5Z5u05gOsKtk0YFINJWMtY1jDM5BiN6LMppfHRmPT0sEzL
bfB5EcgwitCyROCXb7a+/YnksZBOpuocGqaGPPI4zT/yWrKXQ6Bpyc4H25qSqCVg7CVq/eujXRg5
qhd0P89RAVVZ0I4PjZNGO3WYvVFW58wyo6FJpLI+a10XHQo91g6AXve0fd+GZQDKdCgsCsUXNsVq
800QwJt6mtjtWp3cp7Oq/N0rsX4c0XZ4nCWlGQH9BNPOHbI5N1hPlGKgYr4BmkWjaQmZl/oclmVd
u8pgmL1nhNgeH65v+K2zJaxu/3eg1dVfaqGW6l1en3MoyH7ZGtKxj8vhL6dD7+X6UG9jTVaSjIAI
C2T0G01Oq0+RSBzM6mzMCuISZVrB6lbQiisQG45c3e7tU5/p6dka8mUnGtn8iqiFkfzzf4oclzek
OeAup4VJfUYC9z7X5H/CSoLjOnfnuklOcTj+uD7Xze/3arzV49b3lrPENeOZQdUfdDue3VSFuf4v
RqGuAFQZhxtqKpezGoqSfyw+3jBA3aeOjBZMqN2m6vvn6gDFwAcDK0Vnd33O4kXVYOVW56Lowzu6
hVxVoTI8NVTfnm6f0OuhxG59FaP2mPPMuckW6fMwQXga5AaqIrUefPkX46A3SjRMhAU69XIcxWgs
cEx9fc5IzL8BsExNT0Lgd4/vuvWcEHqgcwYUjNbgKqWQkN5Kcp0rSi7r+ZfUo68jhWjDurJZW2ep
wf9g55BtnWciCrpM6Flr2CpczixUzDHD2qum2BRHd1rRGHd6GU4Paqsan68v4sbk6LjrLKElxLvX
1QQrDjT8Q6cG5kbVoUImD+27qleW5ECfuftVlwEkqetDbhwrDIeEvi5qhmCkxBXzen/IcUaPCNxe
nk/mD8Q2+tC1damIdlZxo0RJOAViT8SMpELrZNySe24ifSrwEeidz0plxscG0v2DLtfBO7AG9l9p
WycnfTLtM7A75y9jluI9E7WNb0kpgNyYCgd51Dq5CTVtBt8K7NLMgHRGvVSe5iGMYlcKrOnmbIMJ
/99Ya15vEZiJVcYKKwtxw5ud1CSO7EpvaTC5vv4RN6f10jkRqGPA5pcfUStyHBOitjzPGfXQxuja
ezWMg+cgqpKdWW3tF4GPErmNQO+vLkitRCgOQRPcpmOoRKoVlJ+nyolu7jbAcHs1yupxiTE6t+K8
F/bZiXk3WeX0tZAGe+e4bc6FvUgrSPBTXuyIXu39abFSDUkTsFjWMLpQV7Vjb1Xjzgnb2vlQAwHT
sOmRzl7zLHV8RdpKZdPpQ/8FpajmUaW5S+8hcntz9OtmPI3o5LlwSr1Fa7qdh3pjlgwPVokwH2T6
+rFpUCZE9o19KKGY3CIINzoHPUOYZGeeG5cXEZ0gu/EPhP3VPTnCYjftFmQb+K/o7NhLfcxa2Ubd
y9bugya73fEWf0dSGA2yFnS+NX5jHCgy45lUgNtW0h9T4sif5XmxDteP1tbqvR5l9a5hK2o1jRkU
52gIqiMy7nCH8uY/tw+CJgq6hlR26LOuDhU+jpJRhlZxVutAfVfIg3lkM2S3R/eEHGjW0qiGdLNu
yNf5OCRZwVWvgER5GNCpe2dAZ94JODZiUqDmfBKSL4rJb5jjy2LGFBTB1kOU+JkmyfBVUTPn+4AN
T/PZKjWp8ZIltR+IbEfnfH0ht/Ygoh9AvOhYCBH+y4sw0AfLGJOcErajPRRLEHpVMX1Q1f5ridLZ
zmBbWwOSNm5OjIRtwuqSsgw4bXRk0APM0+ohD03dL1ol2RM62LjcqV4TWhEXUEldN7tgTg1VNCQU
UYto/j42ku7VcpaiWhk7t+dIlI34dODj6LCtgVcO5MK0ldns5RLm36H/KPe5Ye45F2xNyAZDA9yP
WZG5XH4kKTeyPMk09mGnSu+CsTEOI0ZSH/LeDnfupK1PRMmIjjVwMsqG4s9f3fB1pVBG1BhKr8v8
kI/5ckCvbS9CFCWMy7o71TbqvxBUBXBn7YMSBeVYRIGDG5Vuj4fJiZHTstyqDT6aVvMPWXXi0v1F
M3XObocyiKHRCiC0ErWj1Vo6ED2VCPm/c4VMmNcog/pd6sN850xvLuOrUVbLGC5StKBQBY9kQpPV
rWM9fsBQI9yp3m+uI+EhME1xPa09o4t6BhhQpRRNi2oEXiDPUG2zKjzFUT990qUo+mDSsfEzZyBu
1M3ePl6/PjbuLlHOp7rOimrUpC+3S2f2yoykBV3yNHbel6GSHAdZkh/nZjTfQxuPjrZVWmf+Y+c2
FZiXlBBMCoVtTI9QRnwJIl7t1Ci2sqiVgKd2jtV8UCGNfc2VyfhexuZtEtJ/hsLJTxQoRG93DWVr
JKOuOykGM4qa0THu1fKDnKjm8/W13Ngz3MH/N8oqsWjDNNKUFBAsGrnY38p1aNyZTtWEp38xDpcv
9xWULlBcl9/MwQCgTWtmk49G52qQPho3nTFF2UlgNm4tUjMEqmHXU1RcC2JXlVwiQ5QKy7nymCHV
e7TH5O+qLm9HDdHmJeQQiCFgI2vfW0VFEtDKGCiOCuchauuPAUrgOwH21mxge2s6USHp3xo8bBMG
xP0CZVXDW07vqv4j4qDRIe+T+ff17yMCpNXliMc9oh+iCEzyt/o+5TAPatkqjFQPHrbYAWq+pawd
U3jsPRKLyPMDca+m++vDbm0/arMCx+jAB1jXgE1V7rlL4vycmJPp2kqVHnQ1t29/X7DzgnROm4eY
d53jZYuT5pIFet1I8sSr0TM+xdZuBLA1F44teFoVWz5KEZdbHAlaouC6w8AotALXqvvy06iF6U6B
beP2pZxCbRTpJvT+1nNBH71C2V2M4mTDOwSAZONoQA7+GqZ9iQl9bT9LRph6RoTqtmvXibKzmBt7
ksK2EJKgB0I1Qvz5qytQahaFjBxA+7LANch7OHCpNkwPc92PO4d5Y0UvhlrFiaWBS0iChdIZ7p91
sBvrh8YL/q8GAaOk8pyJm/ByPn2uV1lHt+gcq1kNlr39MeCYdHt2xyVBWQqkkkrRcrU3KqVVkXjl
zSzkCKDSyGuhEOUfr5+mrU+DzhYySDSNxDN1ORXsNHM7TFivNguL0nXiTvIGI+vexY00Pl8fa+vb
/OGdc6gg7a2SoVirddRXSZe7rqav6Ah6mRxWT/9iFCEFI+AhCLOsgvdampsKMAabbUzQNlX0Ojvj
Xbf8vD7MxqEC+Ef2DQQQ8s6aFit3+oS67kCsi6/Fp2WOzL52m3SEsKqXZtO6uRz188Hp27o+phHe
dkOPasi0c7S21pSbUAgEUlck8r78flVbLVE5BvkZLdOfcxIrH2wlznfyy6250jHlGoSxCVputaR5
i5uQpvFwOT2Cr8U02F5oDX8ZRvcYqdo7LRneD53auamy7KCUt7YnLxkHjfmBulnFGiMk6kHJc45z
ZVgHIXR6xNwbDHidZjsnYXOSL4Bvei7goleThOC/VIoJHyswut81XhBlazUnywm+LtZywpfwo9Zr
33I92zkVG6HpS0+ChgH5LaXoyy/Y9UFYpymks6Bo69yrUfX+ptVq+4SeeGM9RZ2cmKcYkk5zpJgw
LzuPw+YK84yCgqbeAtT9cnjEQKRYOH+eYZeYLtBLafBkJRuOBggU1b1+aMRcViEDCwvCU/S2CE5W
t02sl2ltacTCSiwbB1MutAbO0aC5oU5qb2Htvled3jof4niIwgGp9hquMQe6iiQ/W3cqhVzDLBnD
IQ9kbc+PcHMckjV0msSDvl5GKGi9NKP3ex4Up3jKzWFBKCwOb6/RWmDAyIDIsvFqXX0sva80pgPY
t4yh7+F5XL0Lk0nZOQlbcxFnjmCY95po9XJL6EuLI0XHliglOT1kcYVOvZ5an6/vha2N93oU8Ste
BQWp2dJmH7T87LRO8rusEJ9wnDD8ngVYAV4fanNCPG4vDrp4iq2GMnKpr6jj8nH6FhORugoPC4Dd
2/MVkOccY/wh+d+aHCjjE1QWBstGRzf9bVZ54Jqlrf1zfS5bR0hY5FH6ELhRY/VxqHpEC49rfgY4
8x2C5WdlaB0PnT/sCKY9JMRGiM+UKIUZIqh6o9oBI0C2M/QszvPQfojsKngv5eb8yINoPsEUAOSh
DTsP2ta2oO6B9gnivlTwV1s8HytLMi0qpnS0ag8ZIcPFFXDxBOJ45zbamt2L1CSdFWa57nhESjrU
aOjzuMR9/xQrTZEh3WyERwyJg7871MqOqIncdrrEecJWHegKsTA1dbixq33fVhHS5brsa2are7Ex
RPdBZNxG9P0zCk0BYLhU+7gpVg/nhEPMZLaFgllMm951VSF5TRw4Povu7LzRlw/Yn6FAgwqgpJDH
WZ+uoFjafBhHxR8nGbkammN4KhjOvS1NuYfvDY5Jijx/bMzwtgLqn5FFQgM94Y8yz+VSJibJktM0
ii+VxsDWZJSgbqpfhTkOO2n15RXyMhS4W+SKqcoRVq5zqLyb226ZFcVv4t65qwH03MEDzm4q0/53
FKyKgV3wYhHTXU5ISjOpjmZNQTWrAtzcqD+NNtAO12+Qje8lGNmC8oseD8Hj5SBxG9K9xGjAD81B
PYatWj3IQd56vdaZvJBoXj1l44w/Q9hOOxfx5tC09+EMCo7Ouorfm0EuBVqo+kE6Z5/gHeW/zDRX
npfeHP6GcF+SyjuUEVrT2Zn05bX535W1AVmJGiAZ1eo8BLROIZ0til/QSngfIoh+Grou/kYbavLG
pa53XurLa+zPeBSUhDYP3U5wE5eLDFlXUcZYYrzYUh5znG4O8lJTQEiH1ty5Mrf2JqqeXNCwWUjj
VrumxqKA0tbCB82m4pDQlTyVkZHurOBL0/T/grc/U8JK0hJkcSGJuppSOwdmlc666ptB+TBl1RE9
knstkt7JcvicS8YR3eR/ak3/hFPXD6WxXUmZjr2hJXgZqPiSmMbObtqaNwLRIPWQ8YVjuP5ByoQb
c5Go/lRjj2B28OPywdiThd76kpSCgIIbYLPBiVx+SdjOUb9U6DfGSZ4/9WmY+mESG8elwS7l+snc
2qRg2KB5AE4F+iUerFchkSzXfZ1YDCXXUfMTc67B16LFpNsfAKcLnD0e1MZ43DEUt0CYCUzs6inC
w1fWFzvV/RbRwI8Z7q4Hp9J1j7gvOMnAbm6/RAVQhBBWGFsTv1zOT0kaBSzZpPqNmi/3GdE6RrX6
Hh9/44NxR0NPRwmRxHwdITVmv8RFbmm+bUmt22tKcqAeSm6z4PZ3/YNt7EDRHxIJjUM9Y42xqVQt
wB/A1PyoLerPoxWGd5WNXND1UVY4g5eTRzGfBIY7E5uHNXZtRI8BYpWs+eHSOWeUHALMuorg44xM
T+H2et01GI2RmkvlNJxSCg3HUc2qnWtma7cAJKIaz/Mn0vHLr7c02MWVpaP52YQ6KWbQbYCgpSFj
bzQ6GYWWZI+AuLW8dDKIdinz0vFfXdrTrDUKppCaj0DnfDCwZfOKqltO15dXnKrVvQZLgRiJrUL+
u4YODWDpE00Ndd8wRsJ26QvdqvcTUiI890+gER+vD/cSVq7GE6BiCr5UzSm8rdbRynNVw8fJ8Osy
K8yzg0tZfJ8r1jIeOuTBogMwHHlyrSmt7jVc0+TzGPZJh9ZpUxW/sIzMzXvJ7pvHKhwM/Smfstg+
BNMQSx7qtZp9tqTR+tglTWxDuIgn5dRijaP6HTaN6vchA7zkgkju4/ftHKfOHW5VzhfDXObKq6KM
yKl1Gq6aYFHl9DxHWMXgXDXY+R2a5gNFnqWIh69aPesmDzXlA+75YCkP0dTqXyuEnu3jpMqdfcDq
TceTadDLyo/GxLAPakOm7iZShdUCDCLVRIHXCv7iy3e/FOw3IR3WeRIdtQCvI4/AFkTBWPUOrtnZ
NOKJE6T5k20F6u85xInOG1Qdy+5JrQLtZMiB9NWsqMJ9NOQqVBGbzFtfDa2q8Hq8jv6K5iBAwjOS
sSNL41BDkQMZhW8VOa7iml2uI6/IPTmcYkVKf2cyBnZo7E7qryEoTJyBMqtxuLhGPfJy/Dm/h5mD
BV+t5rl8sCWIqzvHbWPzgwcXGp3Yb9BPX71ugEslB6MnzcfHMcNSzjIO9Wgut99g3BcQjxB0gBu4
DgZJWM3KGdn8JEKGK8+9jmLivIfO25oLLzWRF+oUlJlXb+hQB4G19IruN20fHSj9W8cpGG6D+L5c
k2TGwjJFUJYBN15eUCMviwNvhbkY8vBlkdPxaz6ke9IkK1ms/w5jkCiJUFJUsy6HmZAZRrZJ1f2+
0K3em+HBSe9LshTNB13Bm1ZgeJYeWjMilF161LrgyM7l7zyqWg2XVitrn61K7X/LWJcmx+u3y9Zb
AWOcWxPwFCjnNagkmqEvaIGk+2YUmn8XRqN8nhPJsvDSM7S7hC4qPGU2109a3+mJiu/st5R2dyKZ
rQ9OVRMrC7QBMbUQf/4qkunMnFjGKA1fbXLlw4hB6Hc8IvfcnzdeemHQzSgog2B+stpWC3BWKZ4J
ALl2fs1JEJ4Hzr6X9UO/s6wb84HqSM0FKRr4n+vCZTZbWp8B4fKjabQBMBS2R3uw3XmJtkYBHEwK
joYBufRqZw2GkRZcuKofQ5s4YX5ouyNWZDvfZuO9o53+/0ZZY5FNa+wmrRlVPy/H4X2V5uZT0duQ
OMd4eVDqtvqSDeVe0rk5NZA0Au0EYfQNEC5MF5QmcqZW2r0rtc50VxeWsbOAGxvCIaAFEUTEQNFj
tSFCKep0tZw0PwkM9YA++1c4ctohxotrZxE3MlmhhQrfxCRTZ/ddbvCljxITHJzmL608elKdmfOx
m+20PQ1tkX40a+mpiBao/02g/339iG8sJUMzO3Y8e2S9SyBxNkYWGvjhkEAfRc3xGPXRnvr/G9V1
6lTwnwzaPVyoEEZXwRd9tGQqnUz3s7D5FBjKfwYM97Cz60+2ZPx0cPZIpL9xQfvAZfi0QPbxUBd5
tNHldgmyDi10ZTfsx89xOz92jbl4yrJ3/rdWggeSIihtUtVZM1U0PYR3N7MSyATVD+G82Cd4K9LO
2X+puqwCNtFPFGUmSE3M4vJbEzPSFnN63Q8i3Qy9CJLCcDcNi/4xHqsuPUmtFvbvcnMs8ERfUger
XnXOtJOuVotCMJRae4nb1sRFBZhCL1sAAcHLXxRW6BYXDYFx3g8WGg1QhOTE7m6PQETCixw1fWgT
OY7LUSYqUR3z0/3amLpTqQ46Jq918y+2s4WACs0nhUdynfTGC3IZsNp1nwhvONayCYYfr9ud8/r2
ZtBkShY0T9BSAYu7WjFSKMM0y0r39V4OT4NtiF43nvQIW9y+bGIokNKUQg1StlV8j1cBGMi25AXG
OTV2icPHr1aU7hULtmaEgjG+bQDLaEOvZoTXdx9LGncdrIwkdi2ExY5hajjEr0G5k7NsjUXCAq0P
EVwEalf3amlpWaOb7DfEdMJ3U621no4FqD835Z7bw9vXiTiR+E3Y+yGAuG7D9n2HwapkGH45ztWd
Eerlx0IHn0CHwv6Jby1w/qGTd/bgS+Xh8ogzKvgb1BWoGcAfudzqcd4VitXKBqEjmdnHhRL9P0ns
FJV5KKOqoC1L4hCRn6nVo2oP+oIMQNN+HYFbDd7cqkPjIp3rPAbKZMOVS8cRgGOaL9l9NuRm4ZJE
9dXJqMr+U+BE5Y8EZrDi9eilLB6KKtqCGpYTPjZlGT8akaE8U0RtGldtk+BL1Qe4NqjSkEjn6y/J
GzMwenucOZD99NfRpFv3InAXqGOjdUy/m+lW1Uau3TXc+14acKPonUJClpifUSfT7rIAKz64X1jH
TnGcv3OkuDxc/zlvbzWhLIgCsmCaESasdhkt9trsi8n086QJD2VCSoUh4R6ya2uDETMCeEG/iw6n
2OuvQlO1jxYjbVTT12Np+jaNauulZZzfBW0c+8uChvQwVM4OAHZjatAAaGnRZhdKaKtwYVDUXjP6
2CJcCL8puZY84otrfr2+fhtPNpc1NlVQJkSQaq0KwUY76PbSDoFfhKHRfJMtSVXdwAmlOnEzS04f
lglHdzcMY1tFrXLWQ7/JFhyl83bI2tarczWNXSccg/BLgFzRJ7us1fTeQpxudAM07BLsjpYixBev
yCy30atc29mSGzcNT4CAI1HXBc6yijqmCQs+TPjwOC/G8jCrqCKBFioBfGjV7U8Cy0XZjngb3Me6
JbCgTZNyCi2i7cw81YHTHqS8lM5phRXl9S+z8fkBVzAppCm4p15Syld7rh6yQbLlmVnZunI048Y8
R6W1F7JtjUJFSdTnmA9hweXO7uTBUfFnsn1pMRyPfLxwB3UJjjfPhcoVryUJEbJRazyzmrdZ1UWx
7otG1akz4+ms5Xhl3z6KYJsiWkSniEbm5VzmykHeBusLv7B749RMTo+r8bTn7/I2itcoefBS81l4
Ru3VtT/rqWC6yDpldvzkezl91qP5ztKW5ZBH8SEOzGO0SP+5PjXxl67eGnTwhEYD7jzUuMUF9Woz
VJbZOZmTGr7Fzc7xlKLHlLP81W4KBfmxiM92fcCNfUF8YDEi1WMaC+vLZ8iTNk4GydedEo83XUsO
sVCMu3UUHWkumoovRCRCxstpDZhRy1a/WL5mJ/XJCXscvSYKZ7ePgm8dDCNROuWOuBylMVqrI7h2
/JDi6WNQTuopBnR9+yg06QmcEFknFFkz3oYG/eU5oN5nifpkrzbtDxPAys3fBSqTeIjQN4Xmu5ZL
iJPAKlpUGX3gAOHj1FvTKVvS9PnmFUMGWchlwGARQdzlio2NMUeKkgQ+au0VDm5ArMDQpze3dtDS
E3JQgLpQdnZWoxARhFVqRYG/oMjoosmxkH4Xe4YTb48OGAM0CVUSBl1Ip1/OxZy7zqnRC/BNDaaK
L4+N9gn7STzGkbJRTvrsOE83r54QdybBp8pEHrx6j4pUX7SaSqxfpIp9H8jpcDBrbW9Xv331CMQE
0QctFSDf63KZXQ39EGd54EcLLtMZqjcn3ARTH5vdYAet8fYyYCiRAr0g/tBtuVxC5lmXoLkCvATj
8jftxvhDVdb2Tvt7cxSaxEL9nTKgrV6O4qDRhwh3HfiqXHeHUonqO7mNrC/XP87mslErE3VrWtzr
Th8GcDGgJEaxsTk5ymoYnYx4yd6Pov56+1CIykJEEUeJa+FyQpHq5KXWdQGfpMbYQQUCi14Lusdd
tgdV2Fo7rgUSx5ci4Lq0BMd77CqZ5lrhlPMHGwHG06LG4b+ZEOEoJ/ZFE2y1D9Ja6aIRKz0/Cqzq
Liwd3p4I4aVsLPr762u3NSHuBsEA4Bu9KdMMhiqBo8ebNc3a9AB/3ThZ2bDnorI5Cn1f2guidLqu
MMphEXd2rNGTjJb0r7SYnosoV3dC7K0LyMTTTOTAhPNrAOYg6Xmc1XHg15UmnenTpR+UEpWBeMBq
z5KX4u72paPwIhR1BHJFF5N+FStEsp5VbcNp7fBDfxqsSHvPNZHf/txBSGJv08zQ6QKtTquJDgoE
Yj4Q5YzpuGjh7Ovomn2+Ppet0wqAHJWQ/xLWL+eymDl9yXYMfG1Q4kOID/v7UG+lOwic4+n6UFt7
gff0pWn80rC+HEpvSkXJHIaqCTF/lGUzP8TgmvbWbXNGr4ZZXQoNnPwk7xYuhbJT38ux8VEqnehc
Sf1tFHzRcxIcYYqcNDkMsccvJxQqwWy1rRr4fds9w0FNzmjIjm5TDt3RNMo93uvWxBAg4hDRFETH
brUh5rlbciPXec1T3frS9mn9NwolRnYI4mne2XxikS7DYebG4ycsZiGFrL24uxRkxdIM4cNiGc1x
pqL5qzX64GeeTDhSMEMS02mw6tsYxC9LKiwbqJ9S00I1cHUBDuNiZOkwmL6V98Wx4PL6hNeT9uvm
nUgVnc9nApEEQLuKVw0J2T4l1EwM1ZcK3SbFOcZdeZuH38tcRLHMIZuhQv1GXmasm4DKDHNR4HqJ
y2h8H9ZyfHvoAPgEMhKRHt9pncVaU1jZbU19JliSwYPEKh/NxupuP7sOyESqCeBdAM+t9p4xV3Va
UhvwZTWfHuxISai7R7dZKP1ZMbpEwCyhzgjPrcsDFS9JGHdKbfn5og9uOdqYCRjdXkb+9hyhF0se
wYFlwcCzX47iRKZkKklq+qW6wDsoSuc9/Vn7mMHquPmR5e/HkgN0EJEq3+lyKD2vskySK9OvrEk7
yG2s0dzVy520fGtCSIFws+I+xSu4CodROzEQYGCUXAZdEsX94DnDLLslFsc33wtMRQR1QmmWhGKV
USCRPapqxJ6ee/vvPpX8Iap/h1b/Pp85Sfnc7pToNqcGvpcjROGeVbxcQAnf2mjBZdOPCln1Jnsc
nuxaNd7hBbUnPbI31OpVR7ugL9JUHCRJnr9McMKPcY7eSZtF8c6s3gYsbO4XJbI/9iOrHajU9YKK
umX6Y2w8GlbzWwvbr2FrIyJaFb9vvevEWCA86JVRglyvINKrloOOJwU1yaldEEXNsW+XvXt7Y/FE
zZooAjQOwetqC/b95EiOPll+GXbR4tWxZHjDOJXqgSqmvXOqtgbjTiZKEBYxb4wiIULZSRualh+G
U+ZKgJvcLFt+DRnH6+bFA8YqVLQIkEVt43L7jWPuNGOk2v5MSdqTM2s4NfSudw7V28BI4MrFylGA
4lCtbommtqamjhbbB7XveLM1U/Nsyn9ungoNKR4j8iVoAetghccewxaVWoDSdJLblV1+l5WqtDMV
dWMuBKu0QOnaUMVdB/wjljrSmGfEkxTsGr9ABOdzA4T9y1gmlunW6myqZ8fqkw9Sysk6pHihR16F
D/dwqLUaQds4z/lXlCwuxq/6uFSq11jB0rrm2KmWzw6sHhWnX5YfIfdu8CuTulnCLz7WpDJwxwR5
sa9R2SitB7Lc3utTiKrcZVxEUvtqeqt3UM8ndDQcmxSaWDz3p6Etj7E2DffjbC6PaR48F1owUZaP
049tG2c/r3/EjZ2v0/sXDH+Bc1hnHnphB71utJJvOGXmNXWVnPAtHx/CzPx1+0ii8QbOTVDh17jS
AXWuORKJm6xP9sFGl+NI1dqiMhrtaXFsbRlR92BOQj1gDX0J7KTT5biQfAnXjiOErerMGuy5xG0t
ndAqYluyfmDrLo9y0KiLVBWx5GtVM5/svko9pQ6/6fDuD9eXbms+vFXC44zONpHs5Uiw5/Isn03J
p9pqH4YxTg0QQ+O0B7TYmhEfBl4WQQaYF7FXX6WhdGSiqiuj8MGyyvKw5G3xl2WH5d2yWHu2gRto
C7YcPUmSXQJmSv+XY2m1tFCTbSRfGab33L2fG618nis18/IMNWjTimTXLIrPUtGhuyY9R9O8VxvZ
/g3Mk0YUB4A08vI3EHHUjQK2xdcys/2PEXT1tx4K+cGG+3zKAtNxse4IzmneWIfRVptHu+8UL+EG
38n/X3qeq1uAZqXgrFBsEM/q5S+xOiORcwrqD8tgOJmnL5bmPKc09KLTPMmJ/kPOpuBnpc/Sct+1
oTP4FRFOFboKavnBgaAwqI92lqq1F8xDJn1p4xlh6CGCgXNYoI4oPuBM6RlajNN9zCAgxE+j2Uv9
wez0ojumNXKcXtblVmu41mwhmwoOWfbxgKvUD9DiuUvlIG6OhhM72ddRr6bnpNGaxOtsO0SNt5uC
+oCbc5s+oIQKUFea5JfGlGkt93LfTNIXPHaoA7i1hL7zO6Ozo/xLnFfF8Kkal/CxQF/M8JU8MCNv
zgvnS5Rkk+IFapg6D9roONVf2TzLhQeUSRrdTIucKndbks702YDNhBoOMUN5IHGJ+gOJUtV5QRk5
4FCVaexPpd0V0ntttDAnsqvWTP3ZMrBPnoxcUVxDUskK0NvFSCGd8Yh2R3on1h1kii60XWqAze9E
VnLnROuwcwirlCng103KlBReaed0SzO5aOdPFhpR9aPalEXxlzQ1k/a5bjpr/pXqSZgdM0VtlI8T
xCfLTUDSV8phTqygOALxiErXDmNrOrdGHurZwfwfzs6sR24j2cK/iAD35ZW1V3W32pLssfxCSF64
7zt//f2yPcBVkUQRNZ6BPYAxispkZmQs55wofEO/MYs2TV7t0AmLva9OBonsZKLR6j7tYhBjpbBP
YEJxf44287PUaFJP8a4jh+OW6UC3NTSvNqKfj3M8O+dgTaFnCW1eoXV5f86raZSQSSok8IGqclMT
nVESgdLvQk9AvEFLdJemk5RfwnFyPk2F3H71pzx+f36tNuRMCv0CAzIfn1cMWll2keNdLTGDXKEs
fojU8jmJEpF6ks7QiKPogAgQgKT7pepKaSqTw8tqRoH9xU+9gDZtmW80ZFZctoAgUQ8A3kGJfBY+
aGrWO5Ea+7fU8yAWOLn6RXS3XwPFl7egSCvPEKgNeiT0nC3gYjN3mTVVOk2eJF09GRe9U73ua9nE
1RYb+SMGnh0SANdIaJFPAxGZT3qNrCYebQ07YTe95gY6xKYfuWj1veAdL/XgnCPZ3pPxvAx9+IaI
9aW2x8GtW/9TYib7ChhLo4ynQUmPWZr+0STlMYpR50ghQfgSE2PlYW/UY+6Gmn56fLTER138dL44
/UTA1UiR3X90ZazjIZF1/wZc8/cWl4/Wmifttbp6TTX+mZvPswK5sKJRTxWP2vEcv5nC7DL9qfJv
mhE0rp4q44VIq9soCKw9lRgQDzUiqDQxZ2k6ozfMwRsy/wZTPHG9NDoFSQJ5DKygYb6ZHvqrfJQf
VZ3txsh871tr44lcO3zsKQ8kZQnQ2bOdRUVOS8Ng9G9wTJS/QiVuFbesgHI9/oCrZujOCUFlxh3M
J59SHy+DYuIDBoOt76O4UlyG8Dw3derDN1DGA/uGDwTVN7+1YychkJN7/i3pdfjueQ7txFXHcIu4
tjyOVHD4i1kwgvo3h1rlUgHjVkbsTy47MzngsLKSSWtxZ7m+2lrRe9I7wWctM+UtrdKlX2LemMK3
ggIrBgiJf/9TKAmgNKHSncc3xgtdCBGY1UgRkdg1/vzMB4OwScREWAyCVcy7Ya7mvSFKlENAvyE7
W3QHP2lxau1yODyH562IpqCBX4LQPNfgxSmSpbd6em5tbUje1KJvpnfL9JJ899jQ/b79uxwmU9C6
pTHI3NXZPZM6Zq2R5SVnhtVWzIOGrtSETu5Gcb2l0nJ/1D9M8T6JoYMg21EVmrnzOpTUPjLt5Bx5
rWO7MvI/IHA09e/HK7ovTQkzov4KiAh+iEX9ffYOkg42WlEGMXgbJyB9N7xvQ9TUO9+AtbKLFbPY
Pza43EJOFiePqB4/QZX0/kQEbT0YAwzbsxEE1WdHkvs/vbJvL0wZdDZmoc3c4sfigPnhGDXa3+Qy
4rf8dMwzY2y6IKqiszIwUVsbjP7WRer4iWJp+63KNRuNhNa5OV1f3+A0xue8zsJ3n3EgG4tefkzy
Q2hXKleNbzmHf3QpCgJGmrLoPm2uchPnxzCKlA0r9/5ELJd5fIIES3uA6tKc7t4Fg9E1hR2eK1mV
3NYY7M89heGdH07tj2qQx/e8h5D1VGz6X6sgmpjJRuzINbzfZJBhFhp9Y3iW27H60mry8Lmis/5U
VPivFVYHbxniylLnUOojCgWGHp5LP5Z2cdm0bok44MYOLm+DAKEBeKNTIKzN3JVtpoXi90Z4jnsr
fa+0wPbczAlgUKKw2f9t6IxienwdZgW0fxdGpZEGCKeUozG7gGHatSS/RXSe1FgJf3OkKu5cU6k0
7RN16Wo621OhpTstMtJp11qd/X3Qzcrb02mSgVsUcdXcVPT1pZPGJ9Z3Vdq0sTt5HaXSFq+otgjj
Rnn6CcplJJdur46Z9EUkmt6b0jt9f0s8L6dp1cRSeIi8sKueKt9+rBDSFkQ99lN0uGeeDKxNNclI
FJwkM+hzqlhh/N0pM5/RVlZUf3u8n+K0/X+IJ4wJjB2FSOj0tOznmVLQa4U/FUp0rqyiOFpTU9ym
zK4+2XndveiJJ/810tZCm9XpTo8tL+84jHr0awTxkU7mHEhm9koR1aYcnhUJ9i2yLwxaiKotGOHy
jiMBBw9G4HMBki0ac7FN4lKb3HHfmZobYmxqfGSKaE1+zC/z9swvaONzaSaAx59coANMjsa3KI8T
G80RjCkyLwixSf7ZkUxPRkNDUgGq8Ng++8g60F0AF9KoFW2MuZQNxAPAhNUUnrUutt/phBYZr6yt
HpuuYVbH40UtbjzGoNWQWoNmJKKcHc4SoJxVaG14lgblz4n+k6uPcCUd6dMkVRtnc/H0YYvzCZZR
YL+wdu8pK2dqcyk3g3OuetWhoYR1xjWXN48pQxup/OKYCHYfEAXSTogpxJf3prwcKEvaJDiyMVKi
15rGk/G5j1X7e2Z1QbCrWsmf3Kyx0g3xnJU1kheiTgKDA3WluWEmg9Ew1oPw3NWdsjMr/HTX2DGt
vGFLYmJx4Vgjzw6yQ8AxCGHm1YqhD5D45SrYUTru6rioXE/pt5DWawvi3NN1gmcsKD73O1m0BXB+
P47OzIAODokvsRZNjg5TnD+XweO7AP1Q4IURQfUDoPDsKeilacod+ADnIh26wzTayufEqbZGCS0X
hMoWaiPIvvEPdLDuF5SaJQmpHainpInjH4mNPh7N5OhXv0JZ/fHlWp5CTKGkQjP8g4s1W1BGnFfI
RqryNBlf08q/Fm34OcuUP8oxe6ur4un7pYvBKcL74x4XE3Zl2rc+0wOVUxE09tlrh2kXGWpxhTXz
9CR1pCpEFYRYhCKjNseKVkphBozZU05yZn1FvWW6gEuMXUVqgtPjPVz5XHQI0foQWQBucbaHLRNQ
mf+tKKdkTLXdqBftDoEF+QR5eauZt/SFJBycQJVHDP80lxzMqjHpTTtXT7nfNbuW3pySxH/akbSv
UNvdOBvL24sxUUWiQQmibYEiRoBKroEynGp4j5/ksIteGjkfD493b9UKiDo4EmSf8ly0RWFeVcHs
TOXU1Ob4FkayeZCDaEtNbvUbUZgldKQ4wbzC+ytVMCe9E33lk5Mxp5OeWa5Vbul44Z9ladZbCubr
1gg1gLQIKbTZBQ5snyGrhaWcSr23dkqvVEeoJsUxKUp943Vc2z5iNgIblQ4XV/l+YbWmZ1IIGfdk
B5VxC8ssOmdjpW4c8VUrIjFSGb9ImDjbvjp07NiJDLavU/pLnent0ZvKaiODEBflLjKkOoo4ikAA
oeND9nm/lsArB9sPYpUpoBbqQHIqp/URuFv6olI6U9wujZuUTq4VbYHrlh8MbjTkWigTNJFw7zPL
di2FUaWPDLH3nVsq0ZFpBscGZ148/8EIzYAViDqIgKKJK/5TxisNg2e1+sD87QodfcVuqKDbY/f0
rSIOJNlkLidedtEdZLQSFSvNGU+pDyfNCpvCpQM6bsQwy2MByFJQtRAWAyg/77oVQTqNBkTBkwZI
ekeCr+6Lxt6qHS0SBtgyCK8AQ6O/LlK/2Y4Vku3UyTCcuk7XbjYyM//orVIcMjsPv1XTZO/rwMl+
TwCXbuzi8ljgMaBWoZpIvER+dG9ZlnuGhTNf8lT7Q3VOO38iLLOoABbR05M3hHPircJD0aYmQ7o3
lXiV1QeMnD/VNqOndWoltosOfXIZ67rcTWFrHcWPSXfNECm/P+uCqTISpROM8h/+e28bKYgJ1GRo
8oAp3l8h80l3Pu28v562QmGO6OlDIUCzZ57KkiMLiaDWOEVJYPpuYKfdr01U6FskwpWPRmWYASb8
Tcwln8XwiYM0Upn62imrA/nAlOluX400x0KQ6hvnY3b+eR3F1BvoYsJ7iJflfuOkNh99WQ/KSw+l
Z3JHrfP9XSaPW2Kvq3Yg/SvgcLkL8xptXOF6c6MsL9poo14VBPohYFrhxns/c7//rob+gOBFgl2c
l5yLfJqGIMJKlUXtn8xPteITYjFdtZdTdRS6FrF2CUfb2MKHry7vJ8OzC+7zvDB7wywuhaRKXxJK
IV8bxNqfq4J9LA+iGotjgdT5xLn5yfHmDVPOByMrL+ipdMesoZsVwOL+/tQpX1iZrUWyyiKv07S8
GHo7vQa57bxHgVdsIWbFH/PTU/mvGbpVxEviAM6VLdTey6dmjMtLFHQvZtN/yVjZzmjbyR0K+zk8
EM0qzjkvIxQiIlxGU8wWZfsJUOYmbS5ClXHYM/elSGi3TPLW4Oq1I0h0iyfEluAc338j5qQ0mpXH
zUXJagaWZFLiRchr58P4S9CWXfYqe4FfHDRkpcbz4w+3sqOAq1CupXyJL5xX+XK9i3WqcO2lbhgD
sgMbrkxHa0jbdlc1nmb8iNOkH8yNQ7myYA4jswlhrwh1xFmGnJtKORk8KZckokUbG6Z3sogQQpdI
Ud55ShndEE2rtzjdKzeOUSdQm9FIh6YzBypNQ+XHfTJhVgU+DPbQCW9pMKmfH+/pqhmgXaK9xCeV
Z6tz2qyInTCoLgYwoNadamKSX4Nw9LNf/gdDtHEp4GskfR+M/5/udkwvRO9Ck7vdWaE7+H22Q9l5
3D9thVbZR7mU3jTv9f3prEBXUZSJq4um5i+DZLVnQ5m802Mjs2iHu4ZyiPBT3AKhKTS7a3FrqV45
1uVlMJr4ZhX1jxa0hWv6dnqzE3Uq3j3fM1A/zNQ8evoO0OkkQaeyIej+83cmd9S6oepUXKKirz8X
RZLVqBb2Y4ksgjUy+cav8yfVxT/WK+YiidEKRHfzPN1AAs3qNdar5wQiu5Ji/uciZcTkoUBe+aJb
XbNHY7z58Xibl9edqw5lh66PmM005wFUUhMyulGtLgoC8dVJHkYmNEHlqaxdBtJVddss18eN+7C8
7ZBbBCsSB0P+Pl8rSrEKYC8eOjSjqrfCaVvll8yKo+RVcuLQc5nGKoUQ+CfnOfUg4cFFyVaQpzm+
VK5mNxG0sznUXZpf/MZLb56UpnQwiicnkv5rBakUylYi+5izPxnDW5lj3+eXthzik6SW5XvflFut
upVPJ4SseB6QdaKQP4vKFfK4LEqS/CLHU34zwbr9kzJffk9aiQINILMtRdelG2PzUFyRP6RJuB/3
997Wk7GCZJFfKr+Pd0HVhqcg9KsN7zKLW//dPIITHIvD1ZvnoAyANPQm7vJLbo75LvfN1lU9RuNo
ubdVRlpdEKBzgOckHEBV7xdUyZ6iIb7EDvYGOmVtn100ZEXdx1dsdUG0agRvjaRmftp5UAOFIQX5
xYuIh/ywmvad3vWf+yrcUgRcPRJ8HzpVohQ3L1WVkWHVjJ7ML2rQT72bgi0+dsVgtjtlNKwXxSvU
56ro/34tQXanhUXUMIfTqOgqRLlj5JdBi60/DETu3Vy2ws+pY21xqte+Fv6RcwHrnAduFhTF0FBG
eMEcDFXpDlYwmPuAwSn/w9cChG0JyQDBZZzlMrUYyjjofnEBl9f+GiWV+bnznRopK9nYcINrBwO5
EC4UVxVNuFl5rJMas6wSTAWk3Du/jtvD2GTGfmyzYONFW9u7n02Jf/9TYEBuNpW0/PKLo0VlvqfS
bUb7gkDwx+OzvmYHBAhXiheUYsjsGymZMimD4ucXM9WGYxwY5qnS9a1q/drGgZZAGoeeiihm3q8m
h4xhlajjEx4XhffC7O5M34Hkarxbn9n+VjS+ag52GY12DjmanvfmIrlv7MyaOHhjW+x13wnO4DxT
d1Tj5Pj8/hEjQsgjoxa9xXtTTEgsq6jGp7Nr0z7X0gniVVPuH1tZWZDoivIMirIO2ln3VqDYONgp
ubSN1Bu7IWyb3+DMqN0rFR1UvB5bW3ntgSARYANitagDC6f109mLIsPP1MzBt3qWfI5Sxw19dXRH
8NAMsEBOS/fjjeO+8IM0ZJlyzvsuZpwBWLg3GUpMJpQzM7tYqSS/m9FbgVi1PDX7fpC2ih+rtmhP
8Y7QqKKUeW+rQ7ZRqmA3XOwpIGqSkrYqjnlW8dVqP9LeK8nqN5zu4pYJMgo1JCzyGRf1uCIxAt2j
gXORx3B8TagMA7mv241kYnFKCBREO4d2IoUQ7NwvTPIGPbGbBCu54e/UqtHf8nzMzpFTjhtuY82U
GBnP/FI0jhCRvDcV9rmc2VkaXIaBqS8Uv6tjIVx7E4X+Bit5zZQABRjktjz585kictapWYKs2qVM
E+MMo9J5U1sreYEKtiUTuPhMooDPqy96OrR95xuoFTKqXaPhX/zICvajVP6WxeOWJtXi+AnNFEJZ
cM5MnKB2d791DJXxrLDumC9jTG9QEK6hh+RwWUdfO8l7sj+AT6c5RIOKXBnYPZLR98Y88B6ZljT5
JSK8PzBCI0hc24u8fcn/7TngO7E6xigJiBgamjJN+ntjutL49dh72SUyIlSyg8lxJy3bAkrOqAQf
ZvC0Ao4jJi1Z814288L73GGO1MVWG69zk6yti13Qhql+Tgy7zq+NNmXDbfADIOEFr5ub9WHwVgZK
Y2zI4Cy+pUh2cVjIPAme4hxma0wyoyNtm+0dM6fctZ4jn8H9Gd9sBCBf64S5SO5j37y0iFOmaisi
Rv6a41EL2fKarGySS9iY1e+1pXgvIKTT+Gq3sZXugc+EyobJxa2AHcv8ZFF+BLTM/7j/rE7T2EZV
6MmlYlK5m4apsrMHfYsOubjmAjaM4yeFILaC2HBvJag5xINnCPoj3RgildYdGyaj56g5btSLP16T
uyIktlD05UaILieO+d4WAq6q4tdlcwlaf3jVlTE9hWVQ+1iUoxcn6aFUKUbrap6K2oeaZS/kbdb3
HjliF8JKuCU2vdxhamnM9oE5AL5yMQmboYkASMu0umRQLb6BI1RdJjTEG4d1zQpQSvgphBEqAKj7
Vcs1YxwGx68vbae3wWEwNenadnEtb2zvypcUIBBicTG/jlfi3s7khVZQB3XDgDCl+ZTmRnIctTr+
llSTun98G5ZLooUHvopqIAujm3xvivF7fYLIUXbJoyz2XXOSjM81E5++PjazXJEQdaRoDbpFkPVm
K4IZpRHoTZhpTH1HBFMzfJ0MF5UJ8/DY1OJ+UxpgJdoHT5xFiRX/FHshcV0ybzifLqXfl25QdL4b
R1q8p1lZXZ0u//bY3GJloMVA8/Lu0TkBqTaLhWq9BMTlaO0lniI0RItG2Qe9yQxYO9uCEK+YIsBj
dKLw2ujczI5f2fqyPRpjd8lbf9xbrPStTZXylhfe00UjgYamf0wlHqEMkt37TWRYj4mIXKRe2jQJ
DvmYFkw7NdONwET84DsvQl8LeUd6aBBIgZnMEs/JLJyiVBKVbLDxj0HvWedpjMPvqAdDVswK9SUt
8agbt0t8kYVVCnE0leH5G/PcBkFoRxqdQb3IneYdqqCqDhO6WEenTPo3ZWq6m5Xp6VtlJt5fmpZt
FSwWN44CD8g4omYGFXEhZl+RWS8RpAtnvEiVKe9b+J1urNZPJ3BYIf9AkwEcFGdmtrUgMqG0KtyC
OmPi2diZ/xh1ieC/qWzV5ObrITwiUaQ1BB3hg613f1S8pmiTeKjlKxMwpU899/xaaPpWC29+VD6s
UFlUgQ5z1eYPzkBYmzqhPUGgswsBb/1a6f0vKvAGtwmMP0AxHx/f67kbEQaJzinWEjTzns4+kxqW
0Wg1xnRNUnNwfSsw9+MQWK6uJb/VWfDlsbWVTRSkC5X8DTFFGjT3m1iVRmFacTlcYRYx4q+SmF8V
NuWGaxQf/eeTT7hjw3QE5CLqVua8Py6JiBr4XX/14yz/y8gVfZ8PU3caSi85e2Wt/Z5EUXZs8s2Q
fc0yhCYqSaLFwem/X1+jeWVqWFF/1ZWo3A/1VO9RCaz3/Bz4/6mVv9eDhqBBWTm/Pt7ZudMUayYu
EvQLUV6Yg26qZCgmre+7a9xk8gEovrQLfRDSGaMO98+aEm01kzIalU8WKj7yTy/PEAJDUdusubbF
ZH5NioIJ66USfEVvaGuS7sefdf8pKTlRAOfWCS2e+ewjp0nkIOyU9jpoZoScaMjwkGsk1Wb3K49j
Eu4DvU+jr3ZfMXFt7BiS59YD41LelM4JlJ0jgxK6EuT50mFMZOZKGXrKy/z8hojRZEDvSQYXFJ9e
1/teHYb2Co8K3EfYtcWnLrLzo9MmW1Ch5XfmdEF7hREIehuD95tvdHkY1WrbXsPUzHctpbSXPu0D
7hJ8+8fLWl5WTAFJt0hCOVFzjYxYCBAbRsORiov6C6O51F/HJLJPT1uhKybICmRABIGzBTFwNK9t
36yvHeO9diH03J1v6lujGBa5oEr+xZAEvg+vBPTymRk1Uz0AxklznXQt/y53cfHPgET2qWkitA0K
c7wFZtIc6UfLhxLlgYsR9Pb58VKFjdlhhubGjSF9+RhLeP/tUs+YhsiW62scydmb4RXRa6U2A6Ws
dNggqa6YIqAhXIOPiGufO9rQTKPCzkfnmnRTfFUjoDSlIbUns3ka2wJHgqNPAwRHi7X54DB1ShuU
5lP7KieF4vpVHR19v/A23ql5NCOs8Lzj4USDGid3v3ccUoBBhPHXwGr9Y+nUNpCkKD9HQ+wd67pD
sJuA5+qkaXgsRjPeOKVLx04uBLFN5ILk6fNOz5QiPqEYnnUtwQO+jq35UhJxX8htpiPRQnmcOkX5
pMFz2HC2y/eZj4fCGnPMqJYQUc3W7TW1YUyRfdWt5PegHIqTMkXxbtKS0a19eSv+WN55Ljvyn3gx
0f6fP53mYFYx2ad1lcJYO7R+219rHpzD44vwMYj2/iZQHeDUmFRVKRnMq4LU9kuAPJJ6VdHtmEAb
BkZ3JU6V270FihnH7QzB37Wp5cpO6kub0R92o1WXNK3yEJQkLw8t80ZVPgnllfACQt37Tx+WpuqO
9tBK57rKvdcpyVEacWFJGL6bgAvwXQgvdbDh/pdnA9QwsYyQh6EZOA/vqUiOZEEGE6ETH5bJ6DWy
tpOZxth/Uqi49MdMqg0ABqVEyck2x0LZ4Jguzwg5Os0LzidFL3Lc+zOC5lRTGQbDlBMlDE3XdNC/
/dXP7PE/9mBZ0y5gX9oNB7M4KNjCjXIliXco7M78qURgAKu1ia4VYlqn2AnCYw0IYsNjrlmBPSsw
laS4ixl2o+7lTELT46teSIF30b2yLXa52ozJxjdcMQQjGG4Nh5/lzBG4EMAaJZ76+JrYBew5GcGb
0q+Cr4/P/aoVVNco8VMfs+bIlypEBm0IwuQKLgNKrDGWuyi0+/1jKwvfT80PMhIlY/4YohHxK36K
z4oqNPSh90IG51jW3owKRmCq3bTT1KTf0BZZWxDZCirL4LsgJs3qHXUSJ1pvRtEVNNG0l8rB20l2
YT1ZVwQu/C/cFbwFhUVn5gPrrEJwTLfDK8ZKUhMlQYkoRg1ny/stsi8M8UILBC9VDr7T/c5ldpdk
TpqF166v7F+aeNIPSVQap0GX/dfeksoTrVHlyeqAWJ2IByjUotNCwnJvlAp4OURoe18DuZG+Q+MY
vyd2F7wEVhd9KTWzf4/M9Llpn9TeSb9E9YiPJiAf8yKqbHSjriA4dE1VKT16ZSiD6sV7Pj6JK8eD
M8FfpP90muYsEWeyKcrqYXy1olA76D4yE56ib4FrV84755z4Dnw3fdz5ExkEQdyOqRVfS7Xvo1PN
xK3pqMV14O9SJ92Er62Zo7pHbV3MJgJdcv+9LB/VRE3qi2tZ+Qg+Dzz5dq0ER8BG2YaTXbwslHlx
snwlILAk5zMnm49dUTdlUV49R+uLvQMQI/kEIcJMd2CXVcudQqdQCbemtjv5WmFvMX2Xa1UQoASy
xgtHlDdv8HaovLY2PJir1hnTnp3+S+bp3gXdtHXHl1cPS2wofoTWNe7kfld9n5kndtaU1652vNdC
kvQTGiTWL8Ti2j4eDOdsWFO44b5WlqdYQssOaiVqEPMSWdCBZDZQYSZxm4YThEcmHw1gAbsyzvaP
r8KaKSEDARgV+TFigvv1ebHsOYpn5tdSaUdahoM6Rbte7ev6oDRMLN6IV1e2k44roTLEKO7d/JCC
EPDsyiHeMLWgPypeM74AsEF7DNbjuzklyrti5t2fj9e4iNHJSHEscHGI7qgnzfy075hdnHl1hJB2
U78NDNM+WN2QX6DYKb6bFUEbfZnS0vHfikQy6lOTptbGNi89DkkkM3XgbItG5vwnjFDetb6zpQv6
fOEu8i3b5fHY6iyuWOHJw1U7DFThzM4+ZjmqNF3CyrtMpR+8w677DR5r9OXxbq4ZEZ0nUQvnPZdn
RmJ1aozSSLxLFqaMfR6TZqfFYbZxUJbnUoMJAURUIA5IbGbfLMalBKqONt2ooGkxDU1zzVNYnYEh
bal2LU3hNCkbiXSfhHEOfXdgxWSG1udMuWmMYWcOjA90HUMyQvR4+mQLVLY8jaQwHH0mrKNTiVO5
v3FSUnajWdnJtYgTJIETjXn18QS03h+G17Cz/KNiBda+qP3+0Pt9cXj8+ZarJVvliYD9jUOmknJv
PkXjS1WkdrpOw5RI+1zXgI3oVDs6F9G7MdkwtzwtmKNYAz+S3QXSc28ugd8eNlY+XdHG1M9B4dh7
XcrCDStri8JF00sXZBaC2HsrDTFDn4zBdPURYTzklWbVLrPJ6QN5ZeFvVf9WrVmUsNhBal6L4n4z
1HkiWeNVkcv6ZJhdccpKTmltjMpvj7/Wcvt445B3VvFc5BlzdX4H4d8ptoeOMrhW+tTBowh+kA4i
/LGd5ZLEW4qaPZJHonUn/PZPsbmTgdEjU+uumtfJbliO+TlBn+DYtPJ0fmxqbUmkaGSmH/X9uRKP
U09hOYEfuVpSm55lJ2uPvmRthcyL3FMUsqjaERCROS3etWKQBkSQB+VqyYDp3SLQMunQBoxsQ9eu
RySVYF3eYh/fGxXiaOwhg+cYJySge3N98ShOGhlqZHoL0fPswH8pVerqpRW+W8owNm5GxyvacJRr
NulYoL8K/Js0YfblJk+uDdx9diugzfwyJkoVUn5t8totk9b4JLSjN1Ba9x/wY5V8PQB2ME/JSOaT
76zIxjk3WXjLdKX95pmlfIkVQEEbQfr9kRRmwFHAo8UOuHbCr9mRDB2lgVmS3dKpdw79BBmUkSnD
KZeL56XNuc3wTGldkzMSQd+byqJYU8YCU/DSvfwyKqE3nPom3urVrSwJHoBoCPI2469mS4qyKmYM
mYoMpT9KrmYU4SFXknY/qurWILLlR/rgcYkp3DQorLlQDPPSJWWqlOrWDbX+Ax1152QzYy3f+Ej3
jxkfCZgUT5lI1oisFvlaMZYN02fH/qZIU0qRTCMsfi0DtY/dzPDzb1MWBtHrVKZpd2r7ygs+oepf
bb1pi8WSpzJrDelDnDKAAPHvf/JekdFOvKBpfUuiUFF2adooqMKRs2+xtxYfEJq8MMENF5ipeahg
dZJT+Ehl3uS46PftEI1f6haVGghc0n8eu8nFvQbgjrDKR0NLkERmAZDuTKXaJlp3ozHk/6dKHIAU
VqNG9KyNFjV4Xoxh42OubCNNa+pZ5I8AAubVT8+wcqBZaner1Kh4C+Mpc2O5GJ6Ckooj81GSp7FC
UM7fZ/GjZ09DaVZ6d+uYC1Sc5WRKP4dGr+cb78zKBsL2YcQb50JwfmaXuox90Gv0Hm+6VjPVROoa
/RRUSeu7UWM34y6hm/z4k4lP8v/V439XRpQP3Y6slOr4zBX3RQoutxUWS6f9O1GQduw6ZTglhu/t
O00JvmUoM+9CdeyeC4D+a1o0O8isIF/PWUallSuahwrnzfBK6ayrVfhbVYzxyahK//B4lSt3QOjH
oIpIfxJZipkTkyerMceg62+tZ1YC5Axm/DAlifyihNOW9P7KkUT1gpYuxXxQN3PMjR/6XO2y7m9x
bmrf1azRby0SvvvnlwQig/iKLI3wUSz5J/+BaLqJMLnU39JUjSo3CNQMhWy9t4qXXJK65PfnzfF4
oldjwPkjQrk3l6hDEQy6x6gCH3b8YDXlsfD63/up2cru1+4AGDamNAgMBTXxe0u+lvhpGMXDTSba
/wFlv/je+aPSn5sgT8KjWkTZlt7LqknBohTYOSG3fG+SYVldnxnJcPMZvHFONLkykQmMjD+aYkwT
t0Q/Zwu2u3Yi0RyiDc8JWep00l2QI9OKhpuZdekPU0FtA3X1wu17f5O/u3zwSNqQaxAgVnA380AZ
K1ZJSDXcGrWNdpGEj3alCvZMC8PhlwEFsbekyaqdHWn5KS+KreFTaz6G7jqCuKQeFOBm3lMxprSD
os/29iU6WJmXUq7I40s1/tBbxhG5tc34JmDO6hZNadaq/vAxXA2hrMN7BLhp9mWLPs2tbOTYDmU5
NFdEy4Jyl2uWUF7ofO8fX/a70NWpmL37dD5/USTdLZAQz57KVf77O8RvILIBwT8vu4+l1091Z/Y8
wlFxLLup3WtS+GdneO3GE7Ky2SL8pFQlihAL0acwUBlsb4XDrQpSAGOhrn0Lyjo/ptWgvGVe1159
5PcPxHpbGPsVv2cLQUhh+4MOcX+LcieStYheHZlE0R0GrYmObexVGw26lYtDFEoVHC/0QU69t1JV
XVrw6A+3smhQdVHy7FNjtf2BmC7cePVXTg/cLNGNFLA4SLiz51iKSp/E32dgWkWF5bOa1DktExUB
viGNpX5XewGCkFowTspBG7Ih3kla2mRHVOUApj92wMvvivfFOwmZdkZrz39LEU3Myg18TrJc/cic
9rfWNi91P/ynYqa3y7gI19PbXx/bXH7Re5vi3//0xkRZnTpo6nc3CeXGA7Wf+lxaZbhxYpdfFLVs
6BnA5yB1k6DdW7FrH5RPKh5nK7V+K8CU/aHHURm6nu0Nfz9e0aotmPI05gHjoDBzb0vxK+KarsRW
rPc7We+HA7MoJFoAzvMenmUJtjhVK/rZ88KmFlpJRnVC6LE20nkMo+Rsyml2HGx762ysfCfKBkJy
nFIg5aTZOSWuH4c0QPpVCYP4WDM54ArjeYsTJPbmPlRkQfRAmZiCY0GP8n7v7HGsNXBf/a2xmEWe
ZLnrBJ8KGQHiIQ/ynZ4ZW2XH9XXxdnEJKcFrs6DDlMpGlRu2sOl5mULNll7yrow2IPqrZwJ1TdFV
437NfTMHQU0hLvY3qNrGoZP8wYXowihiLdvqAa0tiHOuoG8BqJJ6xP0WAiK0A53awK0BZeGOBsMe
S2Y/HR4f8mU4Q/UBPUOhTyJaXrNrmwIQK7Jc6W+l3jENz2hcuy/jXT2SjqUtGdL/YI6eIZ1XugVk
mfeLUrJea82Uty3sI/uVmT09yEzV+qeTFelMeWmLjbO2iZT8eOMEn2ShQW/lZhilcTfcPBSjPbdI
Jy12Q7utn99G/nxErtDgxvnPYwdtrBytKKTxphX0B1/sGnTFPrHLvsZaP9FkrpU4vzzezJXFkWsy
XhcaPJIScywII6corsSdfGO0BVODvfL3ELTk8bGRlRNPlw5aCp1QIu35TS69elRbq5JvOsrKF+Tf
zF9U0q+LXtrFlpz4MvgEN4FyAGw4PtqCtDiFEzOF/KpjVrCZHAcgFLEb2+F0QMDD3CdVFfZuY/Qt
6A0p/DZWxpZkyNpif/4Bs9sAU03xsqDtbnXZ6UcrkiJX66ThXVLy4X/4eD+bEj/lp/cy71KmGsaw
AYg6mWHlBJqrxbG8cd9WIgF2lFyFIIunZc5/m0bbQiNy7G6xbQ+7ghPj9r7P1a6B8mSB8j1qI8et
G3Pj1KwdzZ/tzjaSgV2TVwGLvilGxOAgrYxfpWhzOPfKK0OSQmeLHJp7NydPahKvvh5Q0NElLdoT
5AZ7z1S898LP/b8lufPctirt/eMLsbalvJ8fJ5Ri2byYGkyIH3Y2hSsHkeXfx6TNbnrUNe8RrZkj
j3y9C836/zg7rx65jW0L/yICzOGVnWa6lS3Lll4Ix2LO+dffr+bg4ohsook+gCE9jO09VazatcNa
a4tPjON5evarnGgHHgDONyNKiEmWR0Z1+yKoU5arUC1+FaL/3e3L+iWCFLUTQL4holbvNzgmOUwU
mUc+5CpKGMCx5mZEvSU2s/GiRy0aHlqdqlcjo8OViVk79LnR3IbUbC5RkXtn0w29C1JTtW+MTXvS
hOeeGNeoEna3Dpqe9Z5Q2VsUe/c7WvJxpIrO67WKMcopDu3CDIebQnTvu1qWvS9NSg1uUh291hBH
lzf6WMwCedSChH2YAv3qznD3RqVVTrOdlF8fH40t90GPjqqAnG5BzLj8QFqTWVrdqf0tLi1xUdw4
/FWftek6194e+Gbz6NMXwRawBjqPS1NTprrMK2DxzkwJ8xyNWcYoElOkte9arfFetZVgOMRjWO1E
QFs3myeO3A3II92L1cmoQHObKDaRnQ52U52sWoSxb43WbO6AcDYNUWiRjAegDeuila006qy72XBz
3bpHzNmx/JpK2Y4b3oh/yPeRpJL9R4KE1SFq+0BEk2cOtyKyk9xHoZKIrmmLyMdvhtXJrtWm27ld
W8eEGyw/G7uI+sny21k14FtXFv2mQfN+7dV+4ppF0zuNwGjHD28uT1Kc6RxQTFkfkzjPtLxLg/6G
WoT6wYgHq/BRKsl8tQ/V9/oY7rWANr8atDDQBjJKXs9gKHtbofMYy+LFHAWXfprTxO+7pNB3MsGt
lcmBEvhhnjWy/OUmZlEaaOrQkuMyi073rUQjFu+Mafwd/IuJXoTSlDvlhE2TUseGLF9GXasUI52n
sVQiUicoLuGlHrr8a1Sp7q0PPeNLQz9o5wZs2iNQBosGqZWocrnEuq+TIhzJALLaPKoQxs5lpopX
xc7tA5pEvzx2XtvWUIqVBH5ZLVla00vLE4j7DjcjC73PBoJwv1aN0pxyw55e5mZWd+xtnRQpXsJL
ymhDyl1Le2LONTtyPT5g31aaXw45NYopNv8nMzybVPZAs67hPHmXx7MX0cGrmzb5kmjN+LEhpPtf
PhV0U1wIrKk7Ab9JyiaVA60RVODFDyW04xMkw+h7imbZ70OS7DWPNzeP2yWzeBANd0plAfTEHj9y
a4Ypic8KdIXx0Axq8+3xodhyVdJ5yDxesk1kxP5TlJrohTeEaTjeeDsZbJIn5XnwJJsn1K3DY1Ob
5++/ptb5bpgit2HllF8dRnIc6PaUvtC6d2pgvlatuTdAYuv9ZP/ImkjkORwr9zF7gV6XFaevyRP7
ZcjL7uQ1Xvjal555mpibJfyGEvnp+TWSQ0lKjaRfrB9PPe+YBY/60c0VVnoamlYcm6HW380huAq0
WZr8/NjgVkbFDUNUjIcU+qfc9J++X2kh8dbPfD+G8unZQcm5/H7Ra+lvbVClvwwTwKw0mZTPmZWZ
tV8qufvP499g67MC15XKj2/KQasyRuhaylimNC9cFQY2SuueqhycgRLAwKRZxy/qQKg727x1akFC
4l0oMIPGlz//adVKDuWKsfHjrRsEgP8gSezPBEjxhyLlmdw5t1tXEeYOpGF6NHiYVdCXBJk3Biod
C7VPta81d0Q5qCgU7UV8m3ZoKUOvleN/1q8BbUkK8nZNMTvVGFGbhwV4n77ecWRb2Q0QS/q7hNRg
H1avQFyHBgwrrDhi6j+581Scu2oaCYeqeD5qLdJ+w5wTX2Z2sFNC3/hq4HQROpNkL4khXH61MlGd
mSCebgRACC6HZx1gjQp/Vpq9cUabpuimEcBS9ULaamlKqUVqoHc23tgG8ZtjZFPmp0rmnOJcby+P
L8CWLV2K/9KipIm3DlSYQ+fSBoiI8YJZRL6D0mNxVlJ1Dq+o7tV7RaENx4ZKCSQKIJ8onq3b12Jw
J4BR9XQLzFpzDwER1J8ECxq6o6rZ/W2Fnj1fmC3omM8nBgiDoS/EcwQGed10UNW+dDXBRVdGnSFU
kELfi7xId+L1jVsAOAV8p4YSDUiOlUOjqVQrc8shAVuRvSatLg5THu2x8ze+GUKqEvKD9Dri6Kuj
mDvZnOd1N96K2rJ/m/S8ed+AQfhNaXIMPj4fGw6SlJFaKE1HXPWah5KYjagV2+PYd057AE1qWgcv
sJg7NzA5Qj+6FRS3xyY3Ljn26L5RG0J8Y338XQ8+t2mQdtCnbwLgkKk9v9ONtMoOHbCR7z25T+Tn
0AOzA/Ww9jkhfdnhhDdKAI1EFDceWNXy+mkT1XoF6fxblJbZl6GAv30MoZiFB7tpx2rHr2zcCGro
IPJtmqqMI1o5aMoPsTsxxfuW1F5fnkTYKN3BKaaZIRmJPlWvZRGXH50IsPz58T5vHFaZCeGxqeNL
oOtynRk1ORCVk3qj1plBnHTij05jW0+xKd52E1SAfILeCgFrweE4HkKa85YKXrEub5lqtmcrZAp0
ovbujqm3msqq5kLChbar/HKUh1Z72ZtNbSRzq90iiwKfP4dUSMGRiENtg0V6p8i34pQNMSODKACp
38s8yJVjMqdt6Me91qQ79c2tHcaxyrheDmRap5vxNNkhFSn1Vltd5Hex2p90pU2Pz35HWJdSBwE0
FzTP9ZCaurbGLI079TaMQ/6hU5gwhf6ssrOWe0cAI02CrinukUOsv6MHXdSzqdDeJg9kwehp2V9V
MY0/SltpP6i0bv9+elXwjWX9AYInLBy5tz9FSUUVAtU0MvM2TQVDGGZzmo6TZ4R7gf29t+HZo7oi
ORVAvdeQjqjRpwwXmt+iIjLe93Yn3tm5Ekph+upznAbWKQ6ttzlh5dP3D+Ak+GgqVS6y4+sSUt85
WpWbeX3L4iA+OdZMB96cPe/rsxsp8Zngygk2mXi2nqObGNZkmXnU3Dq7is9ARof3Mwj9b4+t3Ify
UpmJQrd8YQHprPJlza5rTx266mYpdguvwkn9erJ+AYhlUv3IT07dM2m9yj/zGf56bHoD3IBtkiSJ
tqUhrq5sW3VsduWkVowMGMB5h3L0e+Y69XEKo87PC5D0Rlo4UB8M72ilWvHViNLs+a8pn37QJlwQ
/OnK9xgDhaC5VBoe5Tka/TpSu+Rgz01cvjxe7v1FlNGTDNnIral+ry5G5IAeazKlpa+mO7+lSdVO
R1tMrncYS3PqjrHQq/nTY5v3EQcZNvETNXdqCJTdl5exTMxRMauyu+U0Sz6BtSqcP+opTsrjmNH6
3fHj99ZgdjCBjRSJYI2Jg0trdIXyDK/w1rkoLkY76586XHXpc1n26vQbtmRdRJIvOLbkgEtbViU8
U0RJcWO4R/hi23F6yPIsfVFmZAQeb6L8MMvXCeSapE3iqxExW3N/ItzZwA4Xt0KtmqNVju3XuUub
L4+t3B8PrDBLBG4A+R5hzHJBql7lgajU4pY4Wn3MC1t5Jyy3v7lzpHzJ6maPqLxhDxoajoWXhxk9
a155Es4Bo3yj8mYgGNv5SiQ1KJReZPUBkEASQ2gv870hoptGbfIH4EMyUFzd+DAyqsxI7JLHwdF9
2nndFeGH/hSUXfMO3ZZg5/zffzpIW9LDUPG3JFlhualpEnaUiumqCVX9PTZa5Symao+/cv8S0QoD
9UK5nyLMXcPczkd9aA1QKWrcaAcGK7lfSoZkX3IxfXe0MBV+6eTuiY7zt8dH5v4OEDmQ0ZLpUce9
kwbIhcmcOYUaQYCgyfzBIzH6Na60qf8IVtZ4+hZI6VECNMJm2qPrCzc6Q1Sg/kjNjnnZN2OKwkNF
qXwnrb3/YPR+aEhyF7gEiN2tPliVgNJyw/mWDwj6HKHkuPHBtIPROz/eu/uTCDsShANEYYA3JJZL
Q4jvJsFcdPotHsfsXeaG/aFxwupTUrTDseet3MnH7r8VaAfw9DSVJYNw3TJRLBHblZ4ZN+iYuufr
sZGXhzGoK++FQSL258er27KG5gt1HfQrwWivKhFWDQg75l7fnLrRD3PZFmdhjeEHBLiUnY3ceMUJ
hQiVpeQBAYS5slUPrZ56U9je8h5BNjdmKJKfhO1frV4FAeOco/5YtI5ylGC0j0lXRjlUE2PaU6HZ
ODkgjBl+h6dGrm0ddypeHCr8pAP5kBTHtk0T5b0tSrfecSn3W+uhLi+VHciv6WOv/HSkB3FeWUl/
M1rHpAml00YEBa+8IlGn7bwJ92sCP0WxgFoS9BkKWMtDCqRCyzpdjDdjFt5RV8vhlBCe+I8Py30m
i2YruDPZy5DEtNUH7BMR6z3jh27VWCg/htAdp48t5cBL0gziVyBvjGvNQmtSTo/t3l9BOGrUQxDM
IFOAG7dcnWFXmlMX5Xibh0q7NGU3XObeSk5NkSQfGVofPH0FmWaD45I0StoOd3J+TlLDohzxYOGU
/aGmcXvOm8Y8RvBodkLbuw8HB1vKBpKIww3lbVgurc9Ha4DFY7ClpnbqtcE5N32U7GzgphXyD3hk
hF084ksroZXZNZgl40ae9K/mVq6v9+XTrxtLocAhISnSda1Lt9RTEG1AiOiWDkVY/VpmTp2JA0Lp
WXTRpsL+J+sKb/wgkjbJX5LSSN0dRZWNVRqcEynaDGqd8Gi5yqqI66RPE/Xm0TM8t6rion0Tajt1
xrvDKMXfmeTKC0eIx0u3tCK4GtAMPfXW0x56H5kjXDhNaZr3Zl1Fp8mGU/7scWQpoFmJXt8kxNdN
lCjoy1aPTO3WaiL8zoQl93OmJu6HrNCTH49v2sYWkiPLT8ixlOzD5eJai0SgDFzt1tXBdAymFuQn
RJ2dt3tjCx0GmlPQkJxrynBLK5GZBcQIjnVLGnv8GkaqdhiLQjmm45CdnMHYm8Fx54lpxJD3EyZI
Qj7J+NJe0DJ/dJga6+aawvZOiVFqVN3cEtS/NiO38/rsJvJ8A+iQY3t4YdZiFJ5aMZA71qybR8RQ
HMNaL10ftlL1/X+wgz+k5wsKE7m/5bLUaGysDsbVrdPi/mMW1USRKJvsPGP3H4tCG5ADGpXkGriP
pZWggunKwDT7xsV7rdWsPSpWeas0VznGcfX74yVtfCleGKkvyrssaTBLY2rgVpFb9NYNfcjoiJJx
6kMUzY8ROgM7j9mGKSbNUJbF//K0rNFsImhdr7cn55YqAIr+ygwndxjNoorwHHWUpXYCrY1tpBEI
1IfKiRTXWW1j1zN01IoD52ZTz77S/HJqX0Pn9GILFXh6Wyt7rYqNBbKJRHW07PhnndIwhK2MbLt0
b3bRDedWiRltnSbNeejrpxFFpPM4fdlkQqYeuOfys7V2apXqNGAqaofi6Dmd0Z9slCE0vyhSdcfP
by0M2J2EpVC+xu7SWhaFeY8Uo3fTA2e8dEr1S+RE6Uuj6zsXecMQC7Og4vNkwv1fxTuRVgs77vvg
lkFRuI2R21untm7qb2YrFOP49NGn5oODQvSJ27xmlMMtS7MQAdgbY7BKkzECbvdDaVLQHOC3/3ze
FgAAqhQ8YiSFq4UNoVBDwvHgFuvWeByLsnipHSCyaHbvrOouZJQiKCAEJZXOkWpdy28FmL8qnUoL
bnZdxL9T1rfe6V6mnXIEl45N3M6XUk5ferw86SUWdZg35RWTI8K9JiqRd/GnyvKcp4gGjxjNFEM/
Jw792yh29xgf9zca/2FAlkGEX5O42KUVPcI79b3FKzZnP4ph/g04tUttsnb8Kar+eryk+6OIMdSt
ie459wDqlsZi4VZKh0ruTTDW8aRVFpOQDLV8MeY43IGZ3e+eNCXRIVLrGerH0pTVe203DYoFzTqa
0ZTmX45PxigD7sdr2jIE2t6E/ieT3TWZqhRmWAdd6sAgZ+htGlrWCw4m2wk27k8gfVQKZbIyJyUe
V5+ppjk1jmhwy0pE6veFcc298s9RV1+t1vsEaey3x6taDQ/hxedFxhi9VPpUxPWrADFTKjuKqsG5
RVr/oYvrY1xOVwWUatW/89TuHJnNiZG72ZlpmB+cfBCHyjH2iC7yPCyvAL8EcSoiSLKnY61uOBQx
XBY01ZvtVAoC2mmVHnSqky9ZHc6NX+jZeEzCcvIDp+++PN6BjbMKRlzGC4xVpi242vE4UUyrDQpH
ntXaBwOjvECrZ+RBnezpnW2Z4qNK1Qgqk8Ail2dVL+owVpzZucWg4a+untiU0GgB5kOwJ3++cVq5
UW+sRhBvdz4zLnNHp0biUP5P6r8z+D7/1k5lHR/v3ZYVvAkvDnApNm+1IJKj1i5E5N7QuUw+Fc4Q
fqjjTtkJRu6tYAPhWAIDKRu1ftjSoJxTK5nid7lwDNhWrEg9mGExiJ3lLL+P1JuUY0ypgWAE+dO1
voADxWMM3FK7JsxWOsYKTAFRR86h8xJzJ55bruk/piD70YxFMJkyk/z5T06/zrJZnbNIuxojk1em
ngsWtsZzPkta4dvDdgK2w5po0CytWHo5WaEw1GuPRzvVQgt9iPfdzrbdrwUrgMF1IhzgvmtqQRhp
apkIV706SdDR0bNm32jrvXLOvRyz3CoJYqbSIZ3jajHTPJta0I/qdXZqMZ5RpDKjf8c00/MbperW
uDhoKJufWmXqqwNd6LI890rU1yeiinD4mKpdFb6UYBfdF5FYTFIMrSCkL61mVWMdhJ6l7jdtypPs
pPaezX/Q57NzjJuwZKJ7U3rPdeP/83GIP+lhEUHRjF+9XPGo1zVijhMi+fH4Te88am9M1N0Dv94f
avAcFIKZZsZxuEuSBbKSMAW76eoESn5Wc08OekgoNohqfirUfVsRisr4AcaWkhCt9Vr5LEGUt6xI
Mwumv0Ke/RzCu/CNqt7L8zbOHMrxnDU5eIHTt9o8s9QjJ2vi6aoi23igmKP7Tu8+7xBgU4DmpfxK
WZ2K1/L+ROkk+qafxmtb1NXLVNfB16jMwkMxtdkvj13p/WdyCdvBTZAjyHqz/PlPDsEyFa8r4qC6
4hr0DwioaD9ibzRuUBmVnZrQlilQ5Dy2mvrmIJamvCkaPWc06muD0OaLNcTFoe2t7qKV7o7nlv7/
v++6PBDS6zDdm1hansLV+9AyqUWPu7q66jrD0PxEZIqNQEavVD4SYUV27kctLM5EJbF3eHo/ERok
6aKkIbn22nKRRVu4VseVv4IK0V7BdbSnRtGccxYxwOGxqWVo/bZKGVe/aQd7/LWKXoRrKmZY2vW1
zpXspXFS76XVctoBcO8PfafaO4C0+7PPZAgAUsTzVIco6y2XhjY7rM7CzK7h4GWvTGs1T0Lpvz5e
1P0hwQjfjLYYOR7NqaWRIckys8rn7JpPavjdE4NznIjgXvnkw+l5U5JtCSIBGPLdSEwmlkaAr5Ts
ypiJ7hCmleWn4JxpFofh/2AK2AlEAA+swt105cSoR3UIhuza2dY/xlzrL8yBF0dRIgf1eFH3h0Jy
7ZAnwIoUlVh9JG/Si3Q2o+oKmNT5kwAsL66xbnfTWdWaGDQrXmAvHNuyyYFHjUbOSGIm5/KbMarO
LGPLKq9iDruvjmo1xzgzorOIy+gHBBLv+HiNG2dEannKEjosGCpFS3vConM6K3l5HT0zVaBKlc7s
m5UKJZ46SvnvY2sbq9MpZENAkNq5oAGX1vpxIINBzv+KLm92QYMO/SBX+0ar+HWcxz001MbaaIdJ
78XCKP3KS/iTP7ajwSyNuSuujapW+bnscq0+mWVaixcGJ7ba+fHiNu40Yms0i2isoBq2HoUCx372
yjRiGpSbjl9VURn+UNb5L4+tbGwhGmuUGkiU+Xvd7B4ms41FG3TMJym8M4yikCCotC4tXO7XpMvE
TjV2Y1Xy2WSeNCITFC/lJv+0icC80HPuRH9lHJDrC6BfV6sUzc57tmEFgC4oBeJD/Mca6+UMeWHo
IxqiY9wzuS7zmteY8RI7ZZr7t4y2F/93HJSMo9Ztthhpfz1Skv6qMHfymzpP/dGcE/vSBk5x7Bta
Kspk7GGP75bGmXiTz0KmA2+/njmfq1FsRwVLG2rN+CXSjfBTXTnfH5+KLSO0wlwq2MShfK/lVwKr
FbV5qPRXQVH0ZYrj7JCTbR+ft0LpROInoRLBJVpayXQDpCax+dVNivTYZmbvI2u4J3p9d23lJYJT
zPQdi7/WXbU2HJyucLX+6mWT81GESFEHThV/HPJsj3C4sW3k8G+0VFu+/qvDTV++q7KkHq7KoDT6
VSWnH48hTdg9vZstQ9AvUExiohmx6LrNZSoDXz4frlwz8xdH6SvfULqnB2mBVST3ld0FcgWI2cvv
wwziKqRc3F+tUUwtEvNd99oCEo+ezXzxbryL7JwcXqGvq+9dF/QtT8l4jTjbR5LH8V0WlvWOP707
B1jBy9FB9sDPAylfrkbVMq9vjVq9alMaHeahCSFyeekJyEi8s6BNU1xSCRJhOev+YCyMbpo02P72
VOuZn7lBT5DLByLgDZFNPj2+R/KeLGJqNCUpFDNyFJg8UPbVsRvnInesiJUxlzA+q02n/OiHzvza
0mk4hwQln6kwjkfDCP6pA9N7fWx9Y7HEF5KRR6xGMinP6k8eHSXlfGSSlHqNQs2kV+N4YNDy6BAZ
UbXzeNw5XBZqURXnRaQ2CepnaSq2rbhzmOd7VdHyhrfSfRxcE1GpZDg5TvZuzujBPl7c3UWTOFbU
k4kMmRJLBLa0GBkFAB4URK81bJbKh5z9lyu4GE8fGKniRu5Foozg2Pq9UicjjrkG6lUxSmYD9g43
uwCLr5VOs/No3X8uEGccFjClOEaIM8sVxbTVkq5Ltaua58E/QzsOp7x0ioNRgs9/vHkbpkiSoW3g
4ynXrf27B1RPydw6uAZjEVV+pI7WSa2jxg+EBzv1sbGNLyUzckYnyO4/NbvluoY8xP17cUBirkT/
2rmRXQ296i7PWuG9507T36S5C6l8aaVOg5Hmf+Jck2jIT12pJz48jmLHyv05Z7Av5CK61ZAzaN4t
rbjMiQxBptpXpYqKcxJRVfXtAVk4ZkBHr0E3jAcKBk8Lr1tkdlSiiWVkOP0Gf/vpIudCtAkKCM7V
KI3B5/QUF8Usp5213QWcvCMSaIMBWbhdU8N6UwM+FujG1ahgKdpGFX6OQ6YdCENB90kYe6Ivd+eC
CANAohx7AZyT52y5l6GcHEJU0NyMKqpuyRQVh1wL0t8en4u7o877KBsVlKR5Y4AJLq0EQU7DKQ6x
kojgRzuZue9l9fBu7OY98MlyQdwnXB+4E3IsgiaaT6uDzoAQ2LKa1p1Ld8wwY4+24Y/aoOxpTC7X
9B9DEugLZIL3wVh/qQEu+WTOQ3+uPS0/i7Fnek9fRe+igiLoM9v3/6bIQuhQyPm6qzUZAika15z6
M/Bi1CyN5mOBuPuXbt4bebq1ebyQsnPMKaf3vvxOogH7njQua2qp4g9e3PrZZJSHx8tZN6/kJ5KS
ukwcJIS+oweEpaEnXoaVpjXFTYymdQZ13hwY42YfUgYFfbYLBYlYtdvJ5uQx+28k8LaP5MM8VBwP
Bvqtj2FVMLAdUZLhLDRDuVhtHxIYtqV6Ue2RPl5cqS9M+dPOgpf8aKem2Mm7No6MDIA5M9DbkJle
5Q3IWkfxPGO/zZXcVxFuODRRPl2zvNwDKb2hg+7WypwUcO9yzMyaVFYqZg1JphzOU17r5yDQvYuS
1/3FMEUD3cSb/U6bp9sYe7QP3dw5RVqmHCe3dXxLG4uXLouacz4nztfHH3/jiFk0WN5EVSQBfOUK
wqRGVLyP2YMW8eRZIEzQ93mwc2PumIScMcxQ+qC0IzlFKzNamNiJmwOMMWvmd+UMavpgqkhDxnMT
HJMBmT6RNvZltJr2gJRLfRKeHp9ip26/PF7v0qH/58zhHahooSF1DzYdE6VtRJYPZycIbT/1XAWG
faIxVS9ozz2afjuXa+uMgYfDBdJOoO+6KkNC9kU9iYL1GWlCZosJGnGdVpS05HL99Hhp96bkMHiC
P0rwkODWMUUzz5oyagZLs4b5o5Em3q9ZkSan2NObbid+2bZFUw6Gj2T3yp//9PpaWoEe1+gO59is
yLUaFBAQtIvKd8Jp+18fr+uuxY93IrGXlXBJqaCbsTQ2MLZFEymzve1mDspb2tei+zCpjTacw9Bp
jd+mxLU/qXPgRb41MBzUyjWrOiC1O5cHA94jKZOeIBFk7+zC/eWh805gwGQD5myAS1n+YiYznEpj
coZzYKXJZzdN+1PoecOTDA+5fDr7dKgBFAPhXFlJzUypWw8rc551V8POdb9UvXbnim6uhSKAfAWg
v66VBBJH9DYjcMfzPHn/5maXHjxz3Bvvcqc0x1pAJlE8QauYuHfNRa95U0pFq6azN8Rd6Y9lgOq2
WRZz648MNkArpASk6hfN4JYnUw2S7JKWhqgvgaJXzQ0xdD07dmqYmJ+IRavpkLRKVL82NiV4f9L6
Zq+2tHHQAVTRbOIIIr6zDjP7edbDujTGcza6v02zrZ/QoPvOoMU92PHG/hO0oGgLjOMNJ7Y8S8bA
ZB8TWWNCl0JBurRJDlkw7lm5d39vtCtZE4a3wIVaWhm0arSbpJ7Og7wn9cxQPjW7GSKYfakj9/ji
LhMD6Ws5R29K/Sj2MUBi7fuykYCcod/nTEmzg9O5eu43rjGfLGuKb4luiXMC/P77Y6tvefXyqSWv
Ih+BYEPrgtkfyzX2sZcAqaqsc9UWwb9BaLXNxUS0MfYLr9K87zw+w7dIEUChimiQEzScPtHOXqNF
3imyhfm34umTiTjClE+HhuGrwYe4doBlqYopxQ6b2UYfUQs75R+30+d3NJjSb+1cJe3VLGJRv2QW
iJhTpWbuTc+UmIFNtSJligPd/jbHgdL44zCE+sesLOeG9v7MXF8gs1b5oneTnf+SBeVgX7uxnISU
D0+yf1SzH4JLkBllye2woqneSXTuj5/UFpSsCIm4IKBablqsM5EomDWDOdsId4YMEITyWz83EFWe
CBIBZnvDiiPpvSO9h6h3j44+OWcNSP2Hom+1KwOQ9uYZ3we0BM2QEuCwSB6qKdf60+PUVrWWOq3j
oApXZp+QtFTOgyKmD2HCTEhk4sPvAXO3j2bfd+fHZ2/DMmA0ypBk2zKv0peWizh1Cre33bOp9S/2
aEb+VBp/Wg1DlZP8wxjYpR8ET1YkXbaRNjgNQXJ8m9q+uTrwWu7qY27X1nlIURCZh3E6R3AAdx67
tSfEitR5oaQl63fwI5ZrE7guQZ/TOms15RAF1NSfbZd5NKSt8KkG8duCkCqxpaag/MNe5T1TCXq1
p/5yZjBRdzDSsf99it15h32x9oUsiGIPJXZCGNQk1vGS6HKjlhC0c9yg+3Lo5rn+GhRDMvhVM3p/
uICs+yejwTeTgLTQt+R4Ik+y3MMhdTx3slObgGEe/C6q4/OAmzkBcNmDTm18LkmPBtNGYRc02KoW
2Nt5rTkTpnoU1vx41lHVVJnNHjIu4Pj41G9tpDx6zHiSsiTrzpIlZtA7M6rC4TimB1ck+g9RNpXf
2mPwaZgLZ2cXN+xJ6QUZPsCRRuxluYsAjq1Sk1gIBNrFQVQm9SYtmS5BXzdHg2zxf7BH4EVTmrCa
IuTKns704TQAOnau4sh5h5X8PGVzebGdbjplmpJ/fbyfG5+OdBzNA2ZAEu2+xcM/+S8ztgnZpT3y
1vy3AoGn10bLp++1W8Yvj03d5aWcSGaMSYVLwjFALqurpg11hCBjGpydsa9/L7syKHI/dbqs/b1z
y9T90ppubfkuk+T0lxA9RbQbC/g9r5YmplvBkyEnA6ahetTzGE4WddN6b/bV+m2iDkaGyhmiMQbJ
c01TMSkclZWpOGdkaNKj2U0IYgzNP493YssI7Sm0C6hjkkatHkCJd/Uc0eC6Y68/pvD8/clu92ot
8v/yc2wilyJrLS6sTkKTtZVJII6X9YZ3TqeheR3SRjnAhVdPo9X1n6YiEK/m7KgnB3bpL06v7QnX
3y+SN1Hyq7FN0XktJMmEmbJPu1hc4oEcNBGGdrbL5M/HO7lxpjid8uWl+YH/Wb+/oF3dAu6huETK
JGMdxoYLP6XbGR3rbvb+0IJaNS/90Hral8Cc1SAmHbaQ3YhdNW98UaA7cm6H2GvfjYyN+wd+y7Cn
CHm/E/TV8IukI7DZQe8sfYgShUHcmSK8NONgX4w4sy5dnZVPpm6cGaDFIGgkwpiYZOXvq8AsjGhO
w0vYRtVBbdKQUjhSfo83fHMtdAmJOKDpUB5eroUG/uRMRRFeDLcwfHuM88NA3XDHC25ZoUhGqYyz
S49k5SkyRtKW0JTDS0ZBnD8q98Akn3ynC3NnhVoJNHw5ipPvcgdb6UcvECY480umedGpAf97iJP2
WXVFmlcoyINWIZgBerHu9bhGEJZxrIQXJbWDq9t5yo+qnYo/Hn+XN8e0uO1vZmiVUWmnSLCmXMyK
YY9dw5BUtc/sf2cP3exfdScs0ba2bPGpCry0viq9Mqvv4tJ0/1EnKJoDkYjj4ITbaIiO7QiS8s++
qFwm0Hta8guC3Aym7zOnfy/EOLdXI8yH2J+RUw0vPRjs6DCVsWh81cgjzVdV0X1u3E7oOzHa3SPF
2tAGAmbuvtFWVkdbVibtgJSJtVWan5smCimI716VItGfjTwxRctdymCiKAPMbnm+ET3RUMWyoouV
2hGpMfrvEW0UP/aivcnB8hCvvhiVYAkgoLTOGyyP509Pbx479oAWZXTpq4yxcuR5Vm/9iTv+MuX2
p86wdnzlxi6+1V6Re6FZzBuztKdUIaBVs4kvFjIU/jy08/smDVxftm3Pj0/jxs0i4JTAH6nLhWb9
0lTsibCOkyq+lImeXjy1Ho5WYjw7TpebJaNO+ghwtXjnVllCbZpkxHobXxQtMQ9GnuVHR2uCncO3
uRbyHcoYFnWFdbPHGNupV2LKUxHZ32kYNMTvbbE3Dnadzb2tBQkzOtC8FEDOljuGzH1VRZEWX3oH
N1SZuXmr00xjGLepNK2vW03/z6RZ6auZZ/X3578WdqVwjbxi65pnkQ0icWpsk/0w4GDQp6NSVPZO
B2RrH8mASEjI7DAmd+Cn415UQ1GhXhtfiiRkeELYAzWZm2eHUMl9pOFI0U8m/9TRllbS1BBzn6nx
Jcks9QB/CM7CrHrPvoJEsW9DPLm7dO/XnYyk7toeVZ/kos9K+OJlHRl4k/76+LPcpR5ymhZyZBK1
LFXTV2HDEJnG1M9VemmrLjhWM9WY1rCyyQcVFJ2dstb+fmzw3kFQlYHWDsuX3gndquXeOVnPjLCJ
4pEVtv3HuZuMY8n0ub/tJN1xRXdLIwiiYAKIjlYj0yflWfnpLAzCNge11pOLNjKM4WYO8Nz9XMCP
fTF1+sXvxryHZ/J4eVtGaSAQH9GS8XDuS6OiU0vPDXFKboWs0KQOw8VtG/tz1bYWW8tX+Ouxwbv9
ZJVwBgmWpGI0KevSoFGkThCEXXxJR730TkHogDwqQse9tGZu7EGrtpZH/Mt55O2SooFLawSyInLU
CWtlOPm61re/lk3g/omLNt4Hil3tDWTYNCg7xThfYtt1r6C1Ya8IE7fBUMfqvRJo2mcFGPofZU1S
roks2wlwt+xBiyALp2mAZPzqPrRUkJMZPNAln6a4Otij0huI/Ij4JRuc4PNYDc/y7CEOACTgFZNh
G8QjfbmlIkhTResZFBrkM13hgHYiQ6Oijwq6lufHZ+V+cZhiQgJiQiT+d43xRkDjSkcjvzh8KCgY
avnNchhh6ScMCM1fGLJePluG/T/SzqzHbZvr459IgPblVpLHnrEzk7ZpkvZGSNun2ldq//Tvj3MV
y4aF6XtRoECQ0KTIw8Nz/guzw40eRpDEbcP62M6OyhN6HT2gz2GJqZ14vwOXEzsf7fYMUJYHDQR5
lrBM3nG9hLnb6XNKH+k4Y8CK4WsTpZ9HLrsvqxmv/z5ew5sbhgmB0YF/RNDEIXgTVSAFtcWSlvWR
xo4ZdDnBO+xaT9nzBn6nal5lbnIgCdMGp81u3K6cqSSjzu5rjrFXZL9NdipEgORbOp9Ih53LtExe
7tdu2oqXyk1F/Eqoi39vnNRdAL+07dtg58bw12hn1GejIrYM31ShMvl1YVnRG97C8LSKpJu/gsqx
6iBFCG19gZK3Gi8LyG7bT+Oxsw5Dq2l/1u4wJKiPWtbsNb5jTvVHK+lyo0D60ak1I4/N/15/Q69a
16UQbnlUZrpmYx5pn5osXX9//PVuMqDNKPKE/HQnAHXS9So3Sr6el4VkQW5Qo3z1NGJscHCzvmBd
k+ZL1TbF8fHIMnBsPyeBGtSQ1F2kjHA9cgOUQsRYE3PMlfRk9KgDRvrQBtrc2L+6QltOrRanX1x8
ND/Fo8Y2/g/jQ5gDm4IfEQjczfhmPCmtVlTHSiCLrUxl9mei5HOAKXrx2gg9CazcXD71yuh9Tbn2
P/oMpqgPr4aLA7MnStObi2OQbslrlXNEo9x9to1xfRty0ozHk9xQUim0MwwsEYpbkBxAtm9mKTwU
SsaC7AKtkaZ/VlFutvw0xc7zmUYrfHU715Xx72QwlNhXa2ctn3mVttpLowtb9XGSdGGYKnbSIEuZ
K6hQm/pcBk0FEdYXjjM3kg6lpgHOYVmKx0a12M/YNVTZeTDyzt7ZrnLTX28aectKmVOq+lhBbNJZ
VsitsApqqASPtb8UhRMUyvDFNZT18Hjl5MJsR6JRK08hAnDqVg+xy6cOyXuglKO5WpqP5QwGpIgP
H9sGXVVj0Io9w+p7c5PuqvIsyHR6E0i1fHLXOSKQLnVcHNYs/eJ1ihd4erKHt7gN2aS43LDUnqFD
Y/11vfVnKFMDj7f6GGdtfRgnU31Sm3EPq3wbWqSIh+QMSe9iOuvXo+hr465DYjTH3ov+4KYfA3PU
DsRRNRBApAK9Vj4vrfn84e8mtzosfEh0VJI3o+YibpqpmJsj+tfp0czwC+naEYvatYwP42o0Xx+P
d2ctr8bbhLFyXRLAw1NzRBZFfV6NUfNH3rXB41Hu7A2LBw+ZLTeBpJdfr+XgkgBl09Icq7b10lB0
hbP4fa0aoZNlzk5kvrP16eASlFC2g4y1tWGsEwSgjbJujnVtgFqbp39nI/6aVtX/1j766/HE7iwf
wZ/mFaEQut82f54zV4nyiiyralT0b2ulDkvT28sdbkeBKEdtRMLgMFrcvvMriPhuBj7/WHiO8MVc
9oof2WP9UbgQ60XGiE6HhE2RrWzC04g3rYv/7nAcdaH5rb1qJxtrkvDxmt1uBioi78Be5Bk4w/LP
f7qzRRLZvVut/THVF+wroplr8zBaemYe7bV098gAt9uBxq+sXrH3aFdtESXYFWeDMOfh6CRwlHy3
c0V1Imco0teoafP6cyO07mOMW3lvyeY+LTDmidTRto+hqE5hC01dqBLbVeh2qRIUq6FR+x727sjb
5ZTYLiRtpMs7BcjNC4f+WaO2mqIeI+ymURFO07ApXfHcQ8ja0em+2Yckc1S86TPRnYGMs6mT5Gz2
aqYqfoy7dg77uG2fJGZy59J/hyxd3V388zxnQEjgTAUKQ37RnzZIp0VDvrrtejSmqvum2QT4o1bF
qQiSfIrNw4CzxHd0CPU+DaKsm5ZLrdViORk5+NV459fczpnGCPkNjx4aF7R1r3+MWbaTYgyxefSw
nw6i3lGPk2vsdajfyV/XcwZ0xuZkj+KybW61N5wlqW0V+NZxLK18PYjeibvXzFzTKqRHpbh+aidF
7w9TNitn8KAekmBxo+UXQdFt5cU3a4P2u5p2la0e18VpR7gh/aJ86wcVurxL0db8rbIBKRzaNZ2Q
FWtqCDJFC76+aWsx8xio434Nc0dv9T+9dHW+dqBFi9TvhqJxggQzpOVMAb16tcqq6r+WKPYioGRP
TeM3lS2cQ9M0rXZqVZCM50HNtPwwjo09vJZeA7K+rccMbSPLzMdwbRO9+afG2fKrUQhT+GNsJd2x
RQd79JG2gjHe4O+86oFHI/BlSZdehDHlO3wFHLNxT66zRMUva5z0Nml+tNiHSOui/vchbRdpXwyf
5BPiPJ73BKGmSA6r5fTdoaqKzAtRpFZWSjnzMp1GUx/KU1Qk+u+Gt64qp6ZPrD8RmFX+bWog3d9L
tYnLH5ERFeqlcLusOCBSVUX/PI6Jt7tMctvI5kk0wIVt0ddzo80iow14FJ5oQhtlz8Arpj0nge0o
7C0iBNVHnrsU7LbtHsw325G8MLvgaKXyVlSKcFrjj3ZD3keRTRd61PL4bqIEPVVIWbGVXfpZzAeK
JGswwFOB/YL80+Nl28Y+OZRU8ZREVHkzboYyknrRC7POL0nhaPnLbDvRGKDpvxqnqo3KvRR3e5XI
4Uh+KEBK3MMNFn0onWhFFC+/VMLm8l0FVAels4zXWNBRhvow2IfHE7z3xdDJQ4mC2wvS+ibVpYeR
5Hk75ReWuXsSlbccMvRLT49HubeMP4+ySc8i3lDqqPX5BQMiz291Ow3rse39pk2LnQntDaVfh9Na
aesuTVYmZDX9xUUg4s1oB/GZBvGwU0W6u3ZoP0kxI2Qvt7SvymnQQDUYao4HzY+ziRcfdpjh47W7
uyfQT5HXIRt+G7gVIDlZ3av5ZcxUxc9S7zj3zkVL7U9Dt4vOuLt6vIkp1Epnl61Ql0ItIhONkV8m
JC4DrxyXQxQN6YubTXsf6u68oF0TlORVvwVC13M9lzRY80tqrKjlZKExVy9DollBN0Z7DZjtW0se
LIICV5/Gs453/vWuGEYQGBXq3ZeaJvE3R4jV8HWBaJufaWIy/LFaysL35nGYw7VwOuM/xBG6qnKu
iK1RJr4eH9hArhllkV+6VjHY93bfUSlwpz4AARrvHIE7+xKwFq9yOH/IbW39XPquHosu40z3ppG/
ondZH9G2j46P9+XdUXASpZD6zurZHDQ7cck1C3Y/dUAvTGszPc39uCfyfWdD8kBGWJPuD2WGLW0G
Mi+tVI00JKmLAVleZ31Rzcg9lCAEdt6Q74n6zykSmwSdCyrPdJl4DW3hkAmCPEVcLMVlbBdPP2hl
E/9Fr0Ss/jJ69RwMTY1sXeXY2L+3SZT/W2EGrgVa6aiY5Nja+qlWrPXfoau81zpzPcVHWk81dzDl
99adZJHSJ404SDyb5HUdVG1Qiii/5ChM/8BTtKX9qwx/Pf66d04nynZI7lMeo46zVWEgCWxT0JL5
ZVHs33MjPbmDaoZrbr0Abtz7yPemJOusbFf6fPT6rk9HmyTlWndVcUl0t35qhzpFvHLBa2nnFN4d
R25WWfaTYiPX49hsVC132+LSKlERJtEy+omTmuHjpbu3ZUHvyGWTcg9bIHmbTE3aD01xSRvjdTYV
5Rgr3eqPS7yHcL03H6z0KF6yekD+N+tWWxTAptEsLsqaT2HpOQuwzGR+ejyf+6Pw0AQTIrOEzQOl
qBowNZZbXBCeK8NyKcaLFPL58R9G4XohOPL6w1z2+ttwgxrJ4NrFBZ/C+gluBlo9A6Dk/9coW0ww
2utqo8dKcQEkSE12FGSp/QflPqQiK+g/jiZIdFQymM71XJyYKSaUyS99m0ZBPYIHsuv2oww0RgGu
+k6+4il7Y6E1WZViDnW+vCxl3NVh0ZGbflLpVXxZZhQtdnbBnV3N21HmHxIxCMR/M6ckTU3UhpYX
MTXgTNzKtINIg0QgUlP94/FXujcWT2LqXSwgqc8mKU2sIsowIVhe9Nbtj5h25oWvs55/aEUy7lxj
8ndvgj42JrxHMD+lG77NDBp1WqqxsdYXdKmUFUefPu8vowsZ6ZDbyHEdcoX6feAWXr6XlNweLAm+
A9wC5QxW2zbsrcVam2Pj6nBmpuWbNTVTmFkYDj9ezNtRKNxQTmGvsGNutNLzbu5YzyJ60WN7fdKj
pX5WtbHZqdzcfjJGedfaIny7yMJcbw9Fq7o1NgeghOVqfAaK2TwPSqM9dZRzds7w7ReTUrVA0+B5
4Mi5NU6P3XVaZieNXtqidNDBsMu/dKU13wCzuqG2IPlhj8bey/b2PmRQ6ARSoIfq5bYbp2uiXOac
+WEjkq6+PXhDCEVqbIIxxcDWGccx2bmt7s4TJArlPSbKq/16Sd0mWiZNjAyZTqofz07y1JR1HQKC
b5+QVF/8zLa/fHizkFsgoAL6RdLh5W/6qTJWDpGld5OtvKSzPV2UqR/euIjTD/b2UAyQ+CQqKbBL
kOPejMI3jZ2yVBklUbBPtVP9ZERqe3w8l/cwcX20IZpbiMEzD4ql28qa56aVGit5fJYVoOm3PDEK
qkRp3YkvZWy56TORXEPlNK370Y86YxqmYM1MPfGtVo0zn8y8jAI6rfKvCYxeXr3UWvCKSFoHsq9X
dcXBNIq+87HV9awnUATlEOCrm+9dW3dOFzcsmSmuG3Sltlfw6oq4Nh1mIlojowDRx+a/lnBaATlv
BfG8s3B3QoZ8KYH5A8WIyMimTO9Rf/ISq0rOqzXb6mGwnLo9eUjauUeJeNUu41TzY0bNHLyv8dRW
8TO/sKQCs6aI67taVlVYglpKGxjI8Zqlb0XLGj8Rw6cv+uAMSuAuRlR9SodO71/7PALd3gl1Vv9M
7bKMnm2zrafOx2ZV+zr1Nbq6j2d4u548AUnxeVFzc96YuVlLt7aqUPNz3pS8o/slfaq8uHgVyOIc
Hg91Gzi4NJH+osYLQY3E5vpE2VVlANTsinMPmxjT9ZX6XueqWPiwe6J67Xai452p2YgrSCoLuTtd
5uvx3MbL1Uhfi/MYdV0ZrlZUuGEPD+pXXc8AHz6e3Ttm9vqMwaE1KS1rWEjwn349HHw+F4MAhitN
dAkrfx1aY/juAg1xwiFHZ77y+yr1HPyuTS1NfJEJKw4mVKOaz0ZSYjKUaUP6w+jsujlhlCPspzxD
DeOSzG2p+VYZe9VXL0UlI2xiR/8fgPKofBOjVTVPNRo0ycHukUr/vdB5jD0pxoot8pzwtH+1qtH7
H/WmFuo7v8c7Ax1UxbEY0Rnc+cY35wWRIVUiJWisIoi2jWdj6VXZUtPSH+fe9BdHycLcK/aM+m7a
FvAbgbsQAWTjR9qfXK+1aPo1N0wc5zvq3Yel08RZtSrYe11UUuBOdN8o7OaoV9Z4zjH3OIplTT+I
l4W9Tt8OHrh0oqLEsPkNiUC7LLZwxvUAJT9rUyR+05JE/PZ4W91sYvB0yCLT6EflksKNcT3TwUO4
a9K87tzrUYMGyNIEWQnnAvLFnnHB7bfjbuWjwbQEUUdT/HooWriiXFe7OzeF/qMH0hLWq7HXQpP/
yNUpYT68OilFI7uGkM0mO8qRx3Pjde3OHIXcPDQwfvQwMlPLQHZDTNazSuXAPkyUOv7BYSNffCEM
Ze8Wkd9m+yuA8rxjNiC7bfNN+h2idexFnMu2rl+tdMyOc1ZOcCZaC8/MwYmP1ewW/8snW/0g05Rt
A+CeEIEkP/JrWzD3Qg3V7KJVnEGefhtzc3iLBvHVal3jRc2SYicqyRi3mahUWuLG5BUmwd3X33RC
UsVU0rQ/K3VnnyLVWJtDk9VF5Kd1GYlgmaqR93Lnrnvx8CbaY8NAWkOKSL6BwIrc2D/lT/SCLVWZ
ovFcdlkbP09OznRbXUuexnZsipcuqtt2J/rcflbGlO0QMmJpQ7c9LGXbZH0WzWexjmQtBdJW6qeq
ixBQDYXauuITCOqlfmuaJP9a12Jdnj56WskTeLGTt0n09FZkDfO7RZtmezxnjWZ9ywtPfTbVFddz
gx/1eKjb04qaAaEW3XiyVBqm1+tLZNSbOMqnc6Gn0xdzyJa3BeeuncfMnRWVxQ7QEEDQQIfKX/HT
V6SHpXRqQRS1l9xSggh5m95XoCSVh6oel+5s2T3Y3o5H4uirVFrLnSh7u41IvBCwYQeDQDK2TLNh
0ExEwZfl7ID/kIWQ3BZBHdtl+klKZ2COgGf3ngXybdCVjwyeNjBGpL7rJhJ6qTsBbBPrOc7HOoyH
yfM9FVe+2NrDBN0biUhIIKJAdkvCjNd5mKl7q4RDyz4tayMOBmDGo9bMe3Cn21AA4YLWHRuUE3mj
nCOFXqp8abWzU1hRiNOQLvCSXvRfSQ3TXw1trF4nRfuYSDnPBqZGmCPbowiIpthmm1pDQb7b49no
TcI9eRGvbn9O2+6XpB73VBtvNyuuA2wRqPwy1G1DjpPFZJetpZ/XkkK6X1lawjM/aZv+qaUT0Adx
kg/Dm62V0x/xVGt7HcQ7H5OXCYB7HuXgbrZFVSfS0R7S1Phszu34bC4Y4UTYYTxXqRHtnEu8NTl5
15GdS5QQgEkaL2NyjOuTCX1gqdZ4Ls84gI/VW62M2eDHwgI84AP6oVMVd+OahbGmCfFMuFSdQBeJ
qfxeVGkWf2kHxSjPJkK/X0aBWUwTTPaqlrU/mVUmwt6N1vTgeGmSP6VeNhZf7cim7zoWvqh4oCbs
oq88K7tAJrvBOsem4w+mkj9VSV2+5Fzu7lM+t+I3TIggNtttyl+O/3TNZPTz1AC/mo5OAVuQ9NDx
zbEd0Fm3wF0gSVPWQTnZTijs5Z82t+pPtDKd/LNmpppxrqsxe616Zz55VmE+i96KsjBq1CcHjSdx
sJY8GyAW9cLDAW9ZhG93EdVatTG0rOXHd+7nrmjGLii9Np4S38AA0w2E4jkvlrFIx+x+uZSGPi3B
MCzKvx1+EigLwG/7MbVdFAVzqnmvlds/pROmYFOMugEgyeK3rjd437kr0MHA4UL1Y7AXR+BxDroV
FAJsX/T1jyrSDMgsag6sbLIOLinj7K9NpS64wbkzpp/G+kwS1YQpuJRfEJicJoRC7DmY5mwZgr62
n4yl8HxhVipwp6hWAjzocXqtMj2J/h74Cz/MpW2kudAiJcY8Pa8CI0uS7AAxSgwvKAnALF2KATjJ
mK+ecyr0Pup8u4wsoGLxWnahkRttc+irNtZOVJmi76Y6J13Ixxk4wdUwzPzUZF1LPxEW/HFhqkr/
PGhxhSkAighip3Z3c7ZAHcMFpgSKJBKYts1FtA4WCjiKiTGwcBNaT+AOftMzkZn+5Kjiywfv1nf2
NB1KcHkQtbfgDS9pNH0yB/OsULU8IN37rQBLvJMr3GTCqJo4kgHHC4IJ2ZuWRWwvmco3cYnHKUpC
EpwTB6u5CqYEa/4XdXHrKHDNseNbN0pefcadQE12EsSb+1X+Crwj+AE4tOHccx1GaljiCs1L9zyb
Lh3uWKXn53Xik9Vk9sviJXv+SrffkQQX6DKsOVlZ22pMTNPQp0o6uJRMROuGTjynfydV5DUhhfb2
l49+R6kWJ8kz2BFC0dtcPmrbt2pCBec8wlwIHGi14VzVH9Pv5YpD3IAhpPYs49yALKklW3FMwDiL
OvMIZW0skoMzRdXHbGDeB6JnD6YdHDYglHethZ+SMfhqYwTq2zorhdYhx2nm8ddxNLr/9dacfn68
dDffSYIDeMAjcSJTakP++U9jLVY9wgB1jXOni3YNEL0T9vOSFboWOlEFlvTxcO+f4uo6AyJFqQNk
Ftks6cLmNCiTrBuVAyXFuBkHSoqjF/lqXg7Tmxclcx0uWen9CsQkTU+g5qh5W6tbIvBeWmMfdlM7
2p/qmJztBeXmOt35eTe5E7+Ofh9q8vLVysJcr4bbxXnHxY+NMcXgQ4P32KeuU2eM9ZSags/sNJ/K
zoC1/XhVbg6nfPdLYrNUjKDyvVkUnI0QLNRX+7zMiQOND5za93huC+eINstYH3jLrx/tqZO3yGqG
JuHCt5u5zdNIZENcE2chEqGq4ygv9P3dKXw8tZtcjfTIoVjk0lfXAKtvVnQwq8Qdo2w5l2gaH9Le
aP1sGv/xmtz74uCuEFp1ZP4SV9Ner1BeFNcbjVwKSghpMPUHYtH1pzSyPHemtFHOY2/aZ4G0yAu+
kR+uPVKpwfwRM09VsgW3BarBSl2wtRlGuXD82MdW/9UZ2uh19fo9xPrt3oT1haQyOFQcxAip1xOC
3Cz6ymk9HoJ58eswQF9Nqt59at1JhE6vRv+zc+vvx1/vdmMCqJEvFpRGwB1umchD36fNQocI/9DE
eOW1VGhkbJpThK5YlOWYKF25Z9Bzs2OortIUJy7Jxz0753qeFc2KyrSA01qa1nzr19k5GWlXBsBv
YvTt46I4tXmR/9VUvbaTfNzZMwxNGwiVcdD625oNuGQKsaPpnaM80g8pGevBy2fjv4xCR41qHytq
bvuv+KGnQhWWdy4pXPuTEpmQpOwPX8AsI98Nfhe2Q5THN/t/Vsce3VvFO896VAfjpLlh10zdxa6p
kT/eJfeWTQqIgqHDtREQzfUXc5rZG1cbR01RZtpf1BabT1VVJv8+HuXevoAgR2gGlYrA/SaDcZK6
7ldP7n9q4OsPp4j6N2MV1fSjWBJXBIpD/vtkilJx/FrRyh+Ph783SeIsx0BmUoSW60kuTT2o9RB7
XJRRGohymg/qOsw7F5CcxCZq0RWX5mWMIfWirkdBbgcpP8V0z4Vke4d24iA60eRYY/lDoXoZCHVT
+8to+nalV4noByiBfNpD2dz5FaBSTFI3qu4aM77+FeTgda3wzDqLYXStgz7M1duAe5DqJ+bkXQwx
JJ5foB+5holdJ/o3s0yUPVecOwsOeB+IDy8mtpa16bNoSk10GIR3xvuvOphR1CAQXfU7C34nwhHa
yLIoer2Tla+nqkTO1Oidy2F0x8rPouaPOtJSXzPqPzQg/x++6OnBoYQphSqJ5NtEdUENNFvQj8Ki
flRfYYHGJ0C6/avRFShJmNGeBPltdkf7DiDEu/UJkNNNdofDaULZLYvOY0WbJk/wBs+m1POdzl53
CnjvFf3N1n1PjJGCwWcAeOv1SsazmiENlSYXMburCHPuzMY3K0Tk/DivjF9mnFaLJ3tN9H+hWcXN
m+0lbuorQiu+QRYYxyAxbBGHozY147e6ykWLY1VOpp1MGLf7VePCQ1BjL7beGpZ3ftPqsoph9Tnz
D9I6qzyWYzVk4RhXtXpBzc6tw3xBLMCfoX0P4WCLdjyVI6oTvjHBVA31kbPsj23Xv069EpsBlhWZ
5ufeEGefzaFywMVYnZ0e8c9s5kDDCLkPRzCTbliUkYEKDSSPvwsnw1J7jTtj5JCaMAs9RbO+Y0Rg
V/7k9WYbqlhTgbxT6gxHTli+td+irDn47HqCs5av8/IyVc6QooVMZrazx28jJ69PAEzyfSQpCpvM
YezUASg6zuZurF4mZ9QDRFIMijyaGIKsASougTmfaGLXO+WrOzkL6F8KZYj5OchtbgIJyS4g0YbT
1US8OvExmipak2r+aRjS4ZCjC/xZg+z8UYIRDVpwDDRd8AqRNbPNts+nFqBx0itntfPS7qtqYT3p
x5OulDtZ9O3KAtkicEjGumwIb1a2bZsp0boxviRu1P5atmOUhtbUL8Wp7yI3T3ydnmXvW5XbOr+M
rju1H+0OoH4AH4RaCaBkZr0JkpgIOKMD4ehsD0P2tV5U82DUo73zGe+EYmgn4LVkIw989Waac27b
nclRPmO3ER/SZE4D0xQfbqowFylJxO2HAixlg+sA4nktDxahRWeB2ubk606xnjBrnONAaat0h8lw
uzO5wpkPCkVSN3qrV4jKgDm1NXQ+Ec/DZSxdOxxn9mRRGskzBaj6e6FiwfDRHALaOPoGtM3Jk2hb
XM+wW2evqHH8vWi8JwOv72ISs/bDaFx2Im0cSj3042y6ydej5HQY0Du240uKefazCXHxd4/ehp/o
E2XXxzO6s4xkZDSTcWCTam2bGVF4jkEaGfHFzNegtvu/LdQfA+BFzzZVrNBVdg7c7YXG3GjaAP7k
Cr2xoUrdQkuiKE8u3uSqMQYSaRHQJTS/eugu7sztNjXgKqNrDEVIwvC3uz6Gc7e2XRtfrB6KsLLO
37NW+yey1dGHhTXujPYOJ72+P6l8wRMGRs27nNbG9WebnTizmy5SzpPbaqhjymfz2bbGWOWySBUV
DfORyJlMUZIHMXCl1J8AlSFHEM0YiIik0MyjlltWf+jpufwR0X7Wwn7S6ykc695VAttc6uafxxvg
zgeB4UwBiaXirbbtxdhlnjmGaO2zY0TTmQ77PxngqZdUL3by79tQS8WIYEc0N8hMbwpVHtfj6OX2
GZWo3PYb+kq/kiSglp8orvE2dvlwnsvW/tyaifj78SS3u9xyZO7Ex+GRQy9mm/t3vOgT6MD2cZmS
5n9paVeXrLObw5CAeV8TQzvkVZsdHg+6Xdn3QUnCJVUItY5t7pZ5yaI0tYlQ6eBGp8mutWOJC2Uw
LiCMHg+1je/vQ8l6Ix+QW3qb7yemSZEkhilLwWu8VOjXvxijqv6HCUn4L9rUVMFvkJZLUyRtmkf2
0Rtj6aJtF4cSO56nSizjrx+fEPk1T1JiBLnfJizNeS+0pnLto5OJ4rU1puYlsrw9BPDNskHSAbFN
74BaBcWKzYu0VbtiUOpJOY5FoeOfpEShg0r1R5eNRiMvQuAdPDy5hvXruJC4K1ZN1FyO5LPON3RL
ozBtLe9pNts9gtPNlmMotgF4FdJERAg3Kbw6CmqTXu1CRp+iv/SoXDI6flr6kvf4NO9sutvBIKgx
NbD16HrdFCjcZi3HeVG8Y4Un1HG0FffvUudaTPra2BMsuP1SjEVNibQQVS9aTNdr2NmxYovU9o7s
/gbbEYFcVN16e1Yn94ehgAvlHMvYrfFZ07gZDhOGdyzLCVNNO6t9EUPdery57y4cuHaMG6SToLe5
KFLFg3StRd5xMnsV2V/0D8Js7Iewydtu71q6MyUQEiDA2d4wbrYnCfuxVEW9jinRX/exEqF9q+d7
XP27o1BjRBVQwgq3OqWJkYMBrOPoONZmlIdxXcV/I8C27r32b5eOTyM1U4BKseO2GhLFbLfDUmb2
McpS0890jKgqs+9Ps5rvkdbuDCXbl9SGoXlp9hbLrqKbYEYIlxwFxMQDuKkl0NLIDjx12KNs364e
0AvQiWCB6CFQPb3e3aMzCahWwjs2ovd8lQJmEGu7CvzbohCtCcqyrnxqoMxLC/F6lNZxh651IFW6
wo2j75moXfWtMQ3ykyiaBs1P17Epw15J838SRUplro6u7Kkr3i4rzx0sSAmI0r7Bk2vxU7/KWmqF
/v7sHdWZcNukgwknx/CCIdu14723rKhzoD9PFczmBFwPVVlVloMW8I5aKdT+kEy5Wj7PRm3sXb93
5kT3jYEAepFobuVUos6KO0eto6M1lCIoXCSlyqZE9NNe5vCjsQPau9QacWWbCxDz9ZwEgZ1+t6oc
9XqlFNHqf0wquIYS4fWPjyT1xdDwYV/ypTYfigp9B2K5jU9iKPonzWucQ5tXztOUKR9WhiEsYQrK
iWY817Pk+v60J8ZobKtB0+NTboo/chczj5nuxEH+rePj5buzJaRwFaowDIdF1OakJUqFt0u6xKfY
7ETQWesQmN60x2bePjz4OMARSCyoXoDK217D2ZyiuTJp8amBF6jQt/W9xP4HygbKJDyqPjwlfEfl
I5hWhNwY14tnGVWPX9OQnJJocH3MNZDaG8COPx7lhmksBf2ITZL55UgiwuYbKTrwEbCpytFUQM9M
/ujNaf62qHY9fl51M1L8IetGO1CmFfRObWfqr1nnDZWfCxd9OlSyq+JYJ3bTBGof9c2PoagcDY8M
Ki87yePNceSCICORKT9dOwzsr1dEA8hUNXT6T4Y7fWskSCquyj+qEmjO40W52U0svERjIAQOTg9V
o+uBonrE5C1vqtPs5Uno1MI+eL1R73zgm90kR6GhRfeQnUsV53qUbtHWqrYweDImvZsD/Jvr3l/H
RAI8o3UsXlZ+5N7b+XYNSYG4aXk7czehtXE96GCDLbe11OXFlEE7tb0JYTINdNP6lJp9vOecfuM1
SfWNqCYLHhBOJJjzejxv1rykslfnaJrl+ikt5xjgsVb+qy6j4x5w00sH3+tHrzpldZU4J89L6ykw
FCURT0aLg9fp8ae9uSy5nHiyEflIAyGXbRLOMkpdNBZd5p9GP/plhaKgvAAf+SOekQ/o7G9G6wA+
25OSvSFMkA3ywoKOSJOBRtJ2XFcYlVfHscc6NJrmA9MyfDeN3GAQqnYq6ducNU+k56LW51+0QdG/
R2ZpfXk8+ZvnsvwRaFi+Y10ltOT6Y/AyN8055o52RZOqT8A43O7glaVhncoiIo10k1p8zhOwfx/V
iGdkR8JeCWjS8H1zolYMAx19WbxjrrUNHKzGWRB2Xa3xv4xDsOTBLMliW8oRwlK1ng29d7T6zvkr
ztfhFxVWxU6x6zY+UDGX/RsJbgLsvomZiKCmmmBvHevGcS6o7dbPiEctO/Hh7iig02hKkeRQnrz+
WiSqhQtR1juu5GzGYapybQprbZ725FVvYwIvPSxRJXmKXFLdbIvZilEQnEnyeTWnAXW+BkrN0IZZ
AQLx8Q68NyfeeZA6KaWRfWzuadPLlSEt8ggJxi79bmOseLTyWn/6D6OAmadEI9Vqts+9SnRRZVlJ
dDTGfDmkRqaeBiXb47Dcxm+W7adRNsvWIOoNF5K8e3LS6q1arfqlSUz9CXyd/olis7OzdvdOL0rU
Uldf+team/Fc1CrgdBFCgLEPz/bq/sjbcQ6QpIa5s7xk9fBRYB1Bi/sJKAQXriyjbIIlRj+YTWtl
dIyTRRxdtcvCZPbWXx5/rTvbjy4UAwHsQGVnS7Ev2ghQX9ZERyUS8ZH4552mMlEP7A5rrxfKkfm5
lPs+IVQfKdbA9iXMXx+pqZ9IG4whOjq59ftSzcjHOVlHzlMVO/fMnY0u+Rq8UsCT0B7ZIMfAYdOc
0uboOAu18wddMQ4qIhIf3+j4OMv0EHUP4uvmNi86217irFKOXjG0iCDYcXQxDWkD9uFPBECaDUDn
m67a9kBxxU+VVyXxCVJa+abA1DpnSuMFyyCqD9Kz+ESU2SW4CXoY0mzbPVc0KwuK7NdQ6eq5jxb3
uVIU8atb2P2fltN1ey00eWw2e0LmwO/z4+G13eQd96S6Knly0gp9bvypNdwk1LuEJvlsK93fZLOR
+3+cncdy5DqWhp+IEfRmSybTyJVKUqnMhlGWoANJ0PPp52PN5iqlqAz1LDqm+3Y0BCQIHPznN/t6
coT8ZBW9p0K0m536hXZYyRj7Wh1ZZwPD/QNUXmu6H7Begg6FvYsTSkVjFZser0/D1W9G+8foDsn3
RJtFD/O8nsHX0qVvdl1uopfSi9X1f7itl2xRp4Yu7pLJ5IAxmm7oD2lfaj8D8od9LjYl673R9SKI
8wJlVWSnJGgRbjnaelhgwlNEVj/zF0w01IcIknz+RSo1y90S6Fl58LWSrJZ/b5I3tjxWMxBxtgYQ
Beb2z//z2lPkb9izaxH3MYn6QW9lvoco8j/ciltpjhM4r0SK5rMPaxi9Gjv+RfAGE04MulJF7QrU
8T/M5T+jnJ21ZKS5Fk9XcUyM/LsN2X7XgGPs/j3IGwffpsTGgQAFySbReblg1eIpAbjPVi/GKSZ5
tsEztTJiUa+XSJdvDrVJHCAw2eBEZ0MpaSywI8rsaDRFeUR83YdjkxuHzZ3zwtK9Hgrm6iZw4l9A
z84flBLmZ5m5ZnbMRYqABa5bTB9s3lsr4SXvXUA0znRrt7YFC3meHFaS8OrihpIds7yzorn1nDhI
Pedjb9uXCMivN/fmW0KHhLqPkJ5zJ6U8KTurdYjSEFiEhtzQbWgMwaXYnLfWjmuc3hIlLC337Z//
5xNq+3yUVkawZCIzbEHzYIjMJfusT8V7PXSgxIJlbM5QwPyb0O7lSGj2Ubhnen3EP4KmJuy6pY+E
NKZxp1eBfulFfT4xfp/tfidTC80UBeDZ94STbSHdMkgOlY8aLfRNuLLHLC0x5Fz0QawX4KDzUmkb
brOQ5POibwsF5OXsnMZsdU+BphH7jIV5lTXXxmiVu67OhgOkshE1aqlfqGPO68G/g/Ix/11XPEfP
vjENrI5mvKUdusUQj5o3dvHiKPvUkFJ0S5V7KSR+m8R/Ly7G21qCmDuBgzLVs5OQbjNGFquPp5eR
1XzO3W9pGs9lp+4nvyS22mj2VT7BMyguPLLe+DE3mfrmtLCh6OeSwqTFjzit1/QoTAsdFN501cNC
KksXT6vbXDqK31hWRtt0EJAOX5NY28FOoOpAyDPSKcePWFLRo9e5qtNi3k9jsMwXDrDzT31bVxxP
2TeYP2+skJebx/UE7GnJgGmLHCzwVYMwrsovHP5vj7IFvW5uZrwkXo6CclZWc2CnR3sRaQRjWO1s
PX1vpBNzYdGoP0HLeOCdW2UZFu863FOy4yYtI6TPlupaiRpeFLQ8F/6f47x/9RyC0ng4oD+nn3NW
kuqLQ8vd7hix76sPvVEMV0VmeE/vO/n/zgvNNeckJxnVwMvVK7Ng9pe8yY5aWdSxLlLnbtFM82AO
xSXQ942zhAYlT0nOSrob5ymEmjJwgCt07rO2aR8E9gnHhgMytoRKyhDjQ8JKnda5QIN6/XHzyxGn
TFt0K4TPP25nWQOz1tf8uPh6PR6yfjTHa5yGjWw/dfzf1eQO5c8+yfATKAw1eLsZIuElguLrTcqW
gdBjU/Szfc7N+KdMc41eVMWxd7L6cRL+8jgMffPw3h/z77rSdMZFh27Z2cHZai0x7GhLj3rbDdcE
aK4RwcfmXZZI70LF8MaEqIDwW6e/DS5zXqN2YtD72vTwB5Xzr7rW291munHh9nlrEA5k0CcKID7u
7Z//5xbXnT7XVMp8fLUiGvQ0E5dVuX7/96q9Phc3OQbhyJzEgOLnprUALK0Nikq4V+Nk93qZes+a
0xhwr4RhnAIzXS9sybcGBDylwY0/CeDaWclgKxfJxbQUlAwYXptlaly1IrevSszI99Jb2tO/J/jG
MnI8QmLbIpo3xtfLZUwXvGdSrS+PTiPV3pwGcTIzY7qwjG+OQvNjS7yj8XbeZsn12bAqm1k1Pg5q
WV7lItQnVXy5MJlXSDh+WXQs8TznrNfhYZ9d14M5W3ZrAaYUs5TqbnUQE+4DLWvGp8bQ5W8N2Ey7
7ts6P82JMoNjy7zXU76SS8pru0+tWOtJlbqZOhuhZjVgB65CSlbEvxk8UDcWsMqxZGaYJl7yDJvk
ZB6DnyP7fIxM2UxtSAKY3x7MTik70sc1Ezvcs1r5RU96VA2pm6zuY+JM3HupObberseBeDmlljmq
G2PFCClMhlWIBxv+cPEjlUmTh+lgGxquP5VmdtemtXriGcYNlBjCtf3lkHe+1j8S22VYO6fVmwEy
f9vr3xIzXZZYmdPSxaLKvBLLebuao4Jwr49jYGTEiJragO045vU8zPME3zFBw2kezNB00AAuoSjV
lB1l7bX+7zxtrHE3Q/s1bsi7Xp2oa9xR7iaIo90tduWLfijKutKRdBeW2slg1qdrIfWgPBScsd5u
3CROu0BzKuupcIM6CF32tx3RCUpFOPXjMg+4Rg1VegeWauk3DhlNJK4H5lJEUzHJH4j5q+FDMTa+
GU6zXjtRL1Xze8bw2bkyVm2pPirfJ6ieJqJWXWlYPuIEkc/EK1YusVa7uZhXL+79POPMtZNO3rZa
5Q17TXM188g7aqoel5S+0SnBVaU8KWxwp92E3rt5nF388G9IGyjnfdkVhfG1XnukdmEDuWu5YxSF
NJycIvVTo+fofrdwoKH0gJYvY6x0Mxk6uVmX8dINmhBYUHNYp+HoGcN05zu0+OKGuHZxTyGftmAb
XLYC5onj5vdGv1g6RnRuT2J9h+i/D0tCQPrd1Bmdd5svpOCQxpY25g64pZjuS6dOg9+kg6bBx7Zt
jOZjYI14G+jeaMEiXCutq46Fq9nez064fRvPvtWrX0pzaiyREqxlcyPCUUCrH3uvD/gB/Kaf5qu6
H6zuqsz7xbhRZHbVh1ILsjROmiFPxKmgcjWfIQGb5q9ptnLvDmWDbh0baZjDp9kEn94rLS+TvShn
Y/qykILQn0p61xnfmj7MeQzXw29OeWrNIlrrFrVN2KeCjykcRV7TTDNVPf8BRpvMXUud1D3WWuJb
e3oFUnzUNmR8X3WkOcQCdkEepcFk8cybFiPf19hWP6vGUHXcB4NwI/bMqEI9CTiVkrXhVxm7uiv2
RTtY8htxMi53iz172snUyv7j6srBK0K7XP0EorbfjcGHte6k/yAH00nv9XYyCRIN5KTjHKlW3wX8
JD+Loj0bpXOnj7R/j7UrJvO5cspp2Zn1GAShPZTb/1KPjH1nZLnor2apZ9m+sXtHD7F06/zDaGVe
EAMQJvIRI8zEDLvOyr4hz+qtNnIQSVp7XHvED5ADmcWr0RXJcTXWoYnHJp2nL5rT45Dg66XtwG5T
g91HlRinKjZwSvEISZ6KZi/gVuUfbBPvchHSbkzbHZ5Rbo7fmN9PPybMkOaTWRVYntmeVOAAcjSV
scuyrDbiKSErcp85RaWexyEwyu/+omdzNK4iSNYQtoL326jUUMEkrvwJS4esN6LR6k4OfgRh7reL
H1tO195bOVVGJHu3TXe1647BLi9Eip9TMXXtx7yS2TU4IAIwsxDDeFWVbp7dJJj9ZeGqeUUOMSwY
+o8YiGqAdJUcNeLrkvTbBuRCIHbVpNaIizHp/uRanjwNhsrmq1UOSTlAVUITVe68rBI23hP+6Ksw
pWPe4/OxzNT44TBmfVWEnGW5fmtkpb2cDLtMuzt3MTP9k0qamQ2QVOW47lxZaJrkv5u3KK0Mu9Dd
e1bWXE91QNjtI/HXzvRjbge338nRJz8l7DuBh7A/4mNxUEHlWpEc+kkSKueulldGqrXKYmfVWZff
5GsyN4QMN2o7vk3pkkwHPbe4z0rSEUKvleWPeiLFsyDgVvUK242+yU+r0/C3dWPVjDkxUK1rXLeJ
JobTapcuq9h0SurI7jCU8kMkcaZ/pa9mbVwFRVU/BZC7xithLJ0Ms2AVV1U769oxZ1Uxx5yH1g2n
nGF2CKCML11gF0M0N6WiGW2LIdshIGzd24JLV7vLUnbEHLY64Y63vq0c86pt+xGHMiyRvB95keTr
3TKbY8eN1ZqqO+IT4jdWOI8Uux8xv0rUB4LVzIegLgCP5Gr3n31SQn4mMinSUHIz4TNRzhOah6H6
Qg0h7tHg42WiGnpwRy3T3S+Obo7PrZTzHIHSr/aNwGTbuaJ7OGZhNs/jn7xdnd/JNFMS2vnQFke5
jKwhjOxOByAInNnq7wrPnpdnZYxEkUGuS/09LrkpX5ElVtdjmdxkeCidxcqu/d7IljZsuY+rD5Ns
ZvcWxuFY/CrHjp5EWHeWqp6N2fIqEnvU4tVhkUrXHEO+uLU6NJA7qwehC78Piz5Z7cMgS8dc79vt
3zyXdY4pTaiVjT0I9i3F+h4f02GMdH9If0o3cWRUjWTlhNiM9BoeNFZ/b3Sg9Feal7XpVg45RYi5
mTlQWUjcWPBcdH5oc5/JjniK3PlpJ3VVRGNQiuZBS5ymDB0XvuTtkIisM3dOlrt/jCk3nvietORZ
jqrK4sUws/xPwQNsxuckEO/tt1IJIlpAs7qhNjgmnaF8VBA6F+Iijya34q5xcNejkwRprrTc3YWy
kxr5JUb0cqizGtqwMsSSli6PFYt3O4tSftP96RLy//qJzAsc14KtRYjFlHs2Ia2e82ZexuqYIaw+
Vc5AQ8RYnYfFl+1z5vb6Lp8L++N7p0bvlYc5rUP6yXSnXj4PmkFXo4e761EZcy52nYlhMCWffkne
/xrt2gxoQGXBEyHBnkMN7ZjpZlXb4jhXdvltLFPVhY0++/puWXXtf3gKk5qJXT/NQyh6Z7+XafWt
tS4JxrVkjWt8Vlb6VFNTL1ED/eoS+/rV1DZaKnRlF5iGWOBz5qhcG8peo6mP+GdgVKX55Q++Sisc
smp9/Pev9erxyO5AgI4/C7bfGzv65a9VNDb9GkK3jkPCLWlrehFlwfSsrKw72Na7NRq4FKF7+mt0
if4ODOXlcG6TqXkKTIbDMj0S89odyU13w9KBD/vvmb1aRCAhtgXwGlihSY39cih96TaTWAeKQbF4
Ma8T9ymYyuyqXsr+97uHojyEpYfQBunB+ZYPiBXzhpWh+oAdUQyodIeyyA513kzv7PiSM7VhhlDM
MVKkLX82K22ux0G0vXE07EQPZ4PrPNuSzUYnC/b/npXPAr04oxhqEy9CTSKmgMFeLqBhoLCSNASO
w2Ib6gSP2Pwu9c5rQjNN82dLmMlHkTLRGDFsVsX/Hv3V+38bnSYBnADoKNjavhy9MtI+swSjp7x+
9zzBPa4k9xLt7K1RoCvTaWGMTWH4chTeII3Dk9E86iXNAF3VA9JjX104Es8/MvBQkBIHKIPW2xbL
+HIUjsRmC7L0j6M0/FNtteuptIffA9m7e1TTl5bufOcjStnaLGxGBsPU8GxSvZO73iyr5AgNpt7X
q7/sdEupgwgQwr3vV2IoKKp/W8v4HiA0fDmzbB7gCy1Ar9QGTlTCSD0NSr3Xi4tRLJOfCJwXMwl4
Ii9HCRT+Udrs+sdZuF97Ydx0FZZ7PB0/Ys13yXHpfEvgNg/UyaptSiiopmc/ViZHfcYd2zrCLCBu
oV8QykV1Vubf/710r34lrB9xdoI6a/Kof1VtCOYSYBuan9SiUsqivK6ijfPwJEbhPL53LKBIziY+
qS1rxNrm/B/k0/GHyq0auzyRtGtddVxcdyRUo5yEOH1hR5wD5EDFGxWY8xasBTDyrEuDzf1UyEAr
T21fZUY8Fpnp/sjaBERjNRPvHk+VQv9gjkmR34wkNj3ofTOOx3fPl7FpD2zHJQYoZ9ty3fhlqUEQ
t9U1Iia2cng2etgxYe4I850HFROGuITdLFP+azj7cm15okE0F6k8NXjr7ufOdXbenLkXDmPzvJbb
hsGwHYooPjW08M8+6oQ/wTUrszrVEw/Vnaw5mXdLpY95BNDiP/UBflEnIIusDTHGn5cbn0DL9UNS
LngB8sZc9eO6+O4nA6E/Mc6FhTlEj7gr2+E9ms9Xver89jnR8klHipViVLkLMLOcnwix89rYaeel
Pjaz3s9Pqz200xM+Bc54g7VkkMS2qr2v//4N/x95/e8FBBMM4QBdfVpxyLPPrwCzL3mIBH56wrmd
0mfP22/S85PuVNkGRS2tP3527GZYn3Bim+0vc2NKrEj4TzILr5CycHauQ2rmXYY7m3lLZIGYIyeZ
+a1sHTvQ+0rkZXEcgInAsYImGOI6tzVsBmF+yp9jCbEnQgCgdx/INBXzqRY0bmPDy9ssGk3yvXYA
TEJ76s3GryLZLHURY1OpjXHNQyN3w6DUpz8DnRMsw0uz4pldtL5zHKcRGS7e9MaEG8fQ5bfrjPno
Td2Q3XAgs4nayC9WS0TNAiMOsWzRpHde2vh27AzJpMKs1K3l2imR/pSRn9Gp/+B1nl99EF1lufd8
aG11g8NGUkXGtKToAXxe/teikq32sDhBZl9tnnz1tZ3naRWulrV85/Xe6LEYPTnfGQvPwxM8AMhX
oaEIaj06pEyrPzhvAGMAidpBnEkvUVFSFEW1x03QzncrzzIjxpzMKsCAfe8P3yiznhIcNU56XrXD
fiUdKohGbE5+iLKsJA9clyyvxdecMpwWdxn32WBO/qFLTOM7V4Ks2Oz4qR711RlwQ/R0jcdvV/b6
w1Qv7hPxVkt535eJo8VZUtTfURXqf7LeTB8wklRLOGAJDzKtBa1+5aB/7kILr8VPGVhqsPNct33I
vXW+V7U2IOR0Zu2mX3pn2stW9CLMMsq70BwxDo28ShIfWzqpJ6LKHMvgpig956degXDHNChK4zMo
jb3cpE2Q/CjMMk92Bql3fRQUgVhF6Bbe6kfF6HRP0m2wGJgmoVSkYwrW7gxjmsB1kWRm42FusH48
uLrQmyehB4u89txkSndpulTjYWpRuF6LxLa+Tcpeyx9uKvzqCCzXaEfHXqzygTi61Q9hwZla2LVe
cK/cdbTWaDQ0YXxCHG0+VdVi5/vSmMHRw5qyIflGboyf/waNrT7lmciHg14Xk/NhSWml7nS7gbUh
15yfZFnX2nuQKu/SqNIcgWNWNhsrLyO9JvBcazTar2bZ+7dSyGIg7E7Tv5HIp8TRFLVPQklppd5w
H8zKa35OpCM824VbpB/GWbaPk78YxqMkelnR6C8WYKp8Xt2Tr9qGoBXdm8pnJygWZ7d0gZFcJWC4
f2Za0mO4mMM0R6k2Wjre1Jo+39RYXLU3hTdmT5a26hnED3Z+aOVL4j7NUxX0fzIzgVc9L6UuQqIl
5fNkZ01/l/aj4e5dfdD1g98WrnNVt/Cxb6DeSvtjXifq1rIbJz9YLqG8t3UiumxndKgzAZNasDuL
DsR636ALLp5oDvA1liDTRsj2Eh6VEk+yWyf1mw8O1v8OZ1OP/a6wEmyqDL0rq7jUCuKMk2mp1x1Q
dn2a0qGtYiIP3Cr2dFStUWbLCuNcS89bXJUFCD+Bdf5PnZzB4hpQTzj7heJTRH0VmB+nRZTObhVV
X5IGbvZtCHjcA0Zh16sia9p4lEA2/ofZLul+uN7ijhEstQZtxIBTSpSZHb0le9C6MXT6CoypSV1l
7XxI8VrkeX6RnyazrfxNgmQR0ue6/dHzE3wniPIxZTjgt9Eces/MRaRomfwyJ2WUoSI1mZY5aF0e
OXm6PmIivIrYspT+ITVoBMaWkbV3SPtZ3bHo1WkutPan28G1jW0rs+8JSa6LMNPXqoyWWV9/tqug
Ue+sjX8yrTGpYtEHPtAThUGoLdjmxl7eNHGdrOvndEhL89pazMQ6YJzON4BTn4rSsR4dzmIrcXea
mL3PMzz/Nlq4loywrIv+lmdQ9XVoTG/aCzMfgXDN9qNBK+2Xysb1Ry9H8cXs6Q1EKhCtFXVe77Jy
Bukbu8nkegCk8QBXM935Wags/ZoX/hREfY9UPyp6c5xw0kCnvKN17Yvrifv8N4enhVWU5UxGWNuz
QfcNXSfZl6PefHaG1Q/2Rbeu6GWk+Ox7WlLtspng+Tgf/Bz261hmExZ6Fe1pYbcf7bYKvk+Wqs1o
dprquqPbuKKCEe1VFpiDsZvLvsU2pDTXLjSCZMriIFfmD6Pk2ooACTaz40BLMYLKg2AJHQVoCmEX
oslhojuQ8GD0rCk2VeYHESXKCsPFdMdmVyKhuE6WHCX7tI7AVFk+hqwq6q4F86NfZaZX9qlwjaGI
ereGrVvzxPiAn4WHb0+JFDPKMs//5ZmN+cmzF9JvU7YwTTgTrGtYq46EIJyyOIDbTINvGySOQ0To
NHZh34vJCZGoNt+SAaIOkLNe/A76yfyaTM6Sx2XXk8wwKhqwY+MFn8p08R49OZRiL8a1vEkIkkl3
fjsMKsJugBKK6BO6Qhospq8d7nr8v1OtxI6MZpHuMIyebxFU9+VuoDw9YtfGyqDw5P71PcXfSKS8
zHZD6nBhAGF1BvdZPfshO0T/2Npu86tLubthB+VmFSWSyydufW35yC83fe476Wihkavm0Vzbog2V
B4YbKpVatznRYHMctF0udzqkrSGs4Y4v+wot5ufastMRk1E0yNvRSkuXpkvLwTDmTRnDJBV3aupT
Um+FEg+6nffiwLvBOZlc7hYiba91QoJyXbHHqFY+lo3yKlw3SjoH+AsL4m7KnoNmzsHLHlRVVTGE
GdI1S186j61HRzGk+LTKaJ4W5yHrtEnuvGnq/P2KrxDu6UlpfSE3SneY+tBkkd/p9XO5kMMX+1pi
/KqX2lcRonwMcrFnR5RjDHRwr1W3VN81XjoOH4sR8N0mfqbHi9dZrLA2L9+tSjeSEE++OonhSBf6
gTYmdiHzbNLTKzKhirAUC9dy29jVQD69uxaR0crmii7DUoRqKoWMkhEEN8IjqXsgRmOhuQ1d/bYV
7FuAbaf1w83yuth1a+tnUTN4TndYB9YsLlY7V1GAgXsVzVq//LHt2vmk0kn7UtE+vpd2MHb0ykbV
hyrYjNC2eAlu27FofwPrDr918DMCs2VnPZOVPZVXui518yBGAvysboW+jn6QW3NVNm0kzOozesCN
rB4pvJpPVSG7r05iInuzjHL8mCSylXvQLO+xbCfjM9mlmReOEzBhiLCGMjevFu3Rg27wMMoZn59A
FVh4GLMuSFES1qzF4KfWzZrZXrernHXKw3pcZU8/a2WRlGppXiSOm8xbP7S9KqiPhw+ZQbpWCD5V
POR6j6uuM1cmDut1OVU7wjbmls+Duy+yRtf8ZS4cgbtGrdNXN1DJ0+ZWWHOmU1OF/WpmdWTbiNhC
ozNa88ALZdJE5M7OUh1zy++zw6BJvkY4gNlwbEanmH4ONnZ5txTgtrbLLTEaTwkRgv6B2ark2LbF
QGSCtMrqMFepyw/qOVwEaMNV8hV6h1g+UDjk9Wfb0ZQWS3+2VTQEKp9vGvhy3Ue0z7hsu/rIK601
bRLjQzvtOLzDoc57P651M6sioTqRfp6bvKWZzn3y002CNXlGaz/RspGJJuNe1yf0PmOhekSSXCO3
0PqwzEtN5fnPieA5urcas5dx5fdtcTWkLm/eCVuNde8Ss+7f2DT4+u9O73daTH6vGezrburcnwjq
BpbA0BbISrIZylgyyCnJkUt8daSfzHdBmmrraV2WiWQnz1k+K/aP+mR7q9GkYYHUCcNnxLPuHawQ
+wkYytRiFil3BfGEiRzIqh/z4DQkY9Bdu13LS2fi1xxOajJkcU3QRumHHbIW/0Y5gTQj8lgdd5+R
ybtd1zXlJuqPNI/0fGjmI0WENwFQNo3cGTytph+u6WjWs22SAhGnPGz9G48C9FNbo1PZupySy7I2
eH3kdi15tGnCa7+k1O7p06AlIyp1jecLOQvE4NTPDipqI6LB0nLHpdnK9WTr/YDV9Txq9felGpCk
GsXS4PjLa9UipXzUykOzmGKmK2dL7S43y4aS2Ohsky0vcOEK4jmr5/IkOS7HO2OuKP0srZ386ywt
pmDd+RUk8E+TNRfLrjWw1Q3NxMHeHD5Npvb4fTvrETmRIw8SjEr+qsysFR+H0hjWMHXGxIiQutjV
nmC5LN/5E0/Yx9JuugVfmsVz74qi8YbdOvfWtDEZ1uV30xLeYIezXPwKMwBpixgGpO9fyXHO25iM
avWgOq22DnQjG14yftGV+lUjoCISExUY/KGrVAHxaksuplAn8Ky5cmUdXHI5fQ2bbTgIVHwAF+zv
zpt0GORkEh+c6pQNcohlSu4EH+4ngND3JitsiIuHsADADEkY6NlLYMfKcFMFj6xOk1GLW5wuv2JE
DOChls//RjremhJWRQhnQLuJMj8D2jPbrwlHaeSJ9ukUJYnuxxI8IxLIqi7ASK9RJB87S5N5ba68
oEkv5zTPBVWyLOtTIAPnFrlJEBVl9xw0/XziRLFiSB5//j2713gqfHSWkT6CTb/iFeuSggrHcqs6
YXpC4J+VDpwc4yWP6NdryFuJviNFL/0CenQvJ1boGlYguSdPa1tmGfFdfXklQMqWnYU1wQWM8/Uq
bkA+6r4N/MFyYvtj/gOnpg5ak1TyGtuwTH+nuTVOEMoYumO6dinPPuUYJQZAwVJdGPmNxaSZgC8B
YhRwwHO9hq2YWDEP9cnjPMvDSgFMh33rX8xbf7WeW6eTbwxPq+1LeyVJN2xCb2DInJZkWUI7gcbh
J4GMNIDb+N8b5FV3BNwUxRh3NEAt39oZ4E7SJrCIqy+nZa7NP/NcuVE11O6XgdhITsRmvNCNOV/D
rV+xtR7R20OFf+V1BpmxcOep8a8xZs/2ee/ixyMhU/17VucLuI0CjwA1OpwL6Hdns1p7CrCWlsY1
DxT3tlp0EnWAxacv2TQnFw6Qt2bEXjDo4bI32P8v92M7l6Y+jK5HHMJ260nZXTWWf8lu9M1R6LZ7
sGRBZc9B9TYHmZGz8K+h7A0gkygo88a+RG0/3w3burFk9InhtfM1n82lswgm7Xrfu66z6ZvWrh9B
wnjr6gOwXbtcsuN8a05cI9uNwgeN3u/lyom8yZ01Hf1rk6iXI5WYFYNcXYrfe2sv0FEy/4bSea+M
MZvRRFBPUPk1F878aSHCyMeNPQS4HC4ctq/8LLblc+EnQIug1YME7+WEggo/mloz/Ws76bsmtHQF
IS3wh/4kHW9Idxaswi/1iAk6GISf0x5M+y6LdBcRwYXv+s213QQKMAz4i86dLqfal30JGHEtNA1Q
OEiXyHZr/52tnm3CWEpYm2cykRHnDkOdEt5QZy4THinONHfqDyV1Zujx8Dj9+5N+a2vSUsWfBBKx
hRDp5drmiTU3DX4h19RV6lPl6/21OdrD54K/L/R5UV84qM6vmW1qW5C4s6k9t1bWy/EGWmlOWVJa
4sm9TqFLLuSxhp8ZwdjoH+mN8F4Ymv7w71m+tVnZN5QIdFwRDp81mrLOwMtiphh1/RyMMRm026mu
6tiHUvn530O9tUMor2gXYgyJ387ZBKdkyBKR8PWtI1leqdF7UQdat3v/KBsRhI24mdb/7az957Zu
sxSgB07ttTF305UmCxErGMEX9uFbmwMBJYoctE/0qc8qq7QsYFFXM6fjyG6HczneZ6KWt7MHyyvl
OfX737N662cK8KDanrZI8M51ao3ZBhiz86EDuRlHup3O06L3Nkb5trX/91B/f4f/NuLYiNAX8Jr4
G1DFFF9uREFvpklWPbi24CqmO/6c8n7AeckI1xXeb1R53lDdKVWDRPqaVXeh2bYrWFyt5fem3ljP
PZRU42opivIpcPLyObWd5UsD7eOLTOrl3iau/GsOg1iP6k77jOrO3FdJTiIeT/fmMCWtMx/tvgER
b+RcVNFQlPDx+RaMLzYEY33X+dsj2oV5O4RGUdkX3A/+ssnOl2ALoqQe4gXJ+fpyCbw08dYhwWvb
LIUftLDoZx3FhLJIo9ZEjv4rJE9rTr8joXWtb8JLUx+irWNrIYCLk1zr/TrAfrRIEXyYyslt0Xng
i2Z0VZPHroLztU+6Lk9OUofFe2+XWvnn3z/j6x2zSaWRrkFho6FqnjXFle4V6LjS+qax3OxpyuyE
Vxwo8VQU/YWPYTsjzlcLfjMBRhQ/UDfOhjKFJ4no5lCezWolac8EGx7NaT4qoLoC4cPknwaYibHB
2+D9ZvaIk7DWhtTGN//qOaWjTVibBkc2H5/UMMh9rOxl8P46ZdPd8QLFeQNGz7ljTlE4alazVdxs
0hACItBdEhRoDn21y2XW3Ldw89+fc0YNofPmtWGb8VOeXe6eVyFcm9PyRnYkH7idzA553Wp0+eR7
TXQwL4XagxEZJfn/cXYeO3Ibbds+IgLMYctO00HSyKNkbwjZsplDMZNH/1813+JXsxtN9CtoYcCA
qqtY4Ql3wHdnKZGpKkWYq4OeXxKcjHCihwyEgXB3dMvRgJuUjSsH7PYpMNEoh2bIqGSKSz2yMAxM
r5nkcmZjv4vw/NjWabkWktxe0sgeQh4GS6CTbSw/WklbO53KKLtYaTzR1zYPU4Z7xJgHyAaOzkoK
cG80xNwsbGm4NkDFXN8ZA3FyCVgZ40DYtlvUjxMqiFrnF5r4y86ttdz+XWLj+tQhIWHybrMr2frG
Yrx0BHhJBTi/GEarJwd087H9VGAoNi+B6ebJJWvKsjqNZpRT6pnBH2wpuHsUGtTE/NnAeXV3g1o2
2c6ea2wvHZBJH4c+qCEYpcnwd6kaZY2pB6Qwf/DyMf97IlCoKTB1zU+zwsrET7TO+WJpvEzbfCy9
+GuEY+P8ShAz1VsBnUCVxItQ3ZVK2P3R1VKvQQwTrZJ85HaimTTOv0I2eo/iXuu+2lgqw8HSRf+l
M82JxhmpW3KwyymPng4TZJZG1kGkbnmUY66/1qhEOlgMO78A24o2mjH327zM593zl7DER0vrM1TK
lpgWDd/FqgMUfwkVy/qiKyMl2yEof7RmPK4MdedISUcw/lIxY27y//8W9+jwxDRddMVFDXWLPmGc
7KxWnVc2+b1XBaAtlxHOCazaMlx0Oi+ry764TJMLmtG24l3Rmcoe6by103tvKAsCO/MxeIOXKDa4
drHTI+5zieJgPiiao5xNR6SHyl3V9Lq3dmh5YaYkjdPROLheu6hAzydSjOJCv7Hb17Yb7E0cSla2
3N0J/TbKAuMqqqEE9TcWF4XS8N/dQPuqAfh9GPUpWblf7w2F6QTsZ5eqH7jD6wk1tKbU3nPYDE37
RzMl3c4D9rSBn7JWHLu3dL+HGYugPh1TMAYzYUYY6imoFTXeZJ7irWhd3B2FfS3lwngylsllaESq
ULS0vBhKMvvkmurGVpDPfHxa743CADiz4tHkoLV2vWqi7xO7143yksHh3ylUb3d1WwTPHyFydaZB
rIJIyZJQjTZlFItCKy45Pkg+bm3DS+7Wf0CrylZUZe/Mh5GoM9sayExSouv5RBr1obZzOazFCD0p
CbTwSEvVXfk4dzbb1TCLLRDALHKtRi0uvZ390hJHfyEJGHzHAMv2+APdGwl7CapekLgN6pTXE0Iq
pKwnmnmXpIvdPSCaqt0kRmi9QotJ3Oe/E7qFJHncdOzwpYIS7L44QdqtuuhuhvRDXNA4q0T2Z4WG
5spQ8qlePOXSyYL4i5ub3Sc/5G93t9OEXuKJSFyquIUBV47ap7ad7LOYUpo7eWxByq7N/ePFvLM7
SCbl7UqABHtiET+UpXBCt2/FxZhGpd+3qNZ126jx+rfH4ywhwsSWrqzUEDi77yWx68llZEV6PeEJ
MqTj69iIs12rP9OqPCdaglyiEfsw0N9y1f32eNw785PVMWDB6NWgUrbYLLQ7pzEJmvJC8Sz/LqYu
fjXirFjZku9KKtffjjhCOmlgaQAC2VoME9szmABO9CWeQCH+oRezHW4qk4ue2mJR1Qg2BgnQ9cqI
zA8dYM/BbyF7g1HhrQGuBoU6+qjPkJ5ObY7q4oeiD/v6M2y6uPwwB7qi+vM4R83G67v+G80e8Y/n
AeM8leYc5mebIq1zQExxhkOcw9bc5mhvYcwpcAcG5gFu+qxiE65t1AHo7mbo1OAv6LvIzqjuFP7r
9KOT+VrVl+Dw6PV91i3oqPs5MxUIiDrMXaNJ4v88UUX91g4S/YcGwzva1g7SJyt55O3xZinhX8Am
owkBGPh6pyhxO6Bsn5WXKQMx6MB03XRWBM06pX3+7Oa4Hmpx4qJsrtvYjMtLZDjproW+uhO5qT19
xBiFojbgeFphVKOuJyTGsW1tAKWXKgiVg5YYxqaq4Lc8PxfZHAXUwiVPLHs9SgdxE8w7oMcMVS/n
pTeisdpq00TH6PFA8h9abnWuPRSkPRJSsuHrgUa2WmCB3LsEwBQ3tTs2WzEOJRhspe6ORTDMz5q7
IHWpcQM7DpodFKiXqj8Ner59S9J7MaPW/WUBxf5mlG2pIl1sri3jO8/uZnpUl10afaTAS9afA1/G
UNpaXHogRLU/W2lTfR7dKpr2pE/1j04LuuqLO8XUrTpQasW2ac1pPFjAjL6LOIe+j+oIzEf4lomH
e709j9txrqM/s8YqvQ2Y0g44cN3p4CcVz+oB/M3Z8MU2+8wBf9Va7j6aMb33u7aYvD+4uNPpYMax
0DcAFlsdOeUqoz3nxpZ5aMFhAuziEu220IJnZRNWmgMcr4v1clvkLrc7aLiuBYrtjHO6BZuVPKtB
xvehFsIep7lMfrOkwrEI5KjWzPeJ42pHkVLZpV6S+jx0/Uowc2fzIduGfB21HtSQlplHGUWN3Vam
uNRTP56zpi9fQJGh+wH/8zBn4fPO7whPWjRFLa5eKj6Ls+uEeiSFUMTFSor073lS7A7sa1UDlsHK
aM0o+/axYjT0Cunm8fzTQbw+WrFwW9iSjKaqc7PR2PQbJwLZ8fgA38YZjAIpCFNGQxr7LdICYEtq
nRJKX0aaNX+wSctvKdyOLbdUikZpOH+oIy/79/Gg8qcvjpXMsx0LmxBZHFk8kMYwpxp4VxYyG3W/
V1FOSGv3Fy4H8/Z/GIltSDzDJoH4dL2IhSfGgN68uITthFesktQIgsV5MJc7M+ZpWYl7730zAgy+
l0ZnGenL6+GoVyUJeHtxmUEf7oygFp80D3DP40nd+2Y0oKDEcbOjLr0I4r3ETAIrr+oLhIbZ+kcK
+Ax+1sRN5ieVW3oXQC2mu1OIwNZcCm4jN3RDiZ/Y/S4p0bJhk2qz3bSDU19QPSv+Snmfx9BXkj5T
fCUsNUgfRdMGJ5Ek6eyD71dgqqTgDFeenXsbCM4VEQHtKWp5i3WudQA5fZPVFwt2xb6qzfJzMJji
kzXH9fHxYt/7pDRYSP2ob9AoXhzDNi7xFIGkcIFx0SO4DX/M3o9BLsrd44Hu3WaYbUlkgvQBWPYx
a4REgs6y+KpxlJ7CTGkxLRS9OKFiNH+z8QJeEcu/MyAWSLRn5emXDf3rzWor84zLWCMuiQPCNDbi
v3GESH03TBHxSNccUe98Mi5pKsk02Znfsp5sBeEA5IJ3ARqx+Byhk7OLm8b93JnjWtB455PJ94Bm
ny4vtaVsXZXkwPgHrpd0ELhup2oGrq1f01a4t3zYkNC25HpBiWAR+uQZkmf0FXl9eMXfqHWgfUKA
rn+0htH+WqlDv3+8QW57KtS+/v+Ay+4zIj+OV9S2uLQldInZij6XWfYGHesTdt8fMBb9T3jWSgf6
3lKSypDJ0HUgCF9MsosLlhBBu0s9K1q9mVA/zDdeZIGZfjy5e9tDthdVvJaohCxvTs0I4qIl/7nU
HrJpQdUqfiA0vNomsVbnvXN9Gjw/shHAgt44rSixBPSOeX3pKkSgNq46TBcvSONjXk3paUr0dper
wRoE5N6oZJ7UKoDPoIgst9PvCT38TUiWUXMpJidEkqDR9qE5tPtON7uL2TfiBZ2xtYjl/qB0cOj7
ISexLPcMeRp6ZhbUl4IOx7EWc++jxmEeoWfBOCl4d7NytXN0I6hHCEjFTBqrcWtSJVk879pkJPif
ls2ln4Wo94GSVkeXpf4c5DO20ja6V2fLzoptrRopht+unV6MyFC2lDXEs6aJ/BjAExo4NpB6MADk
Dv9t3ZMQnwSebH5MYQPUEOO2BdS3CVvveetuep0gyzypDwpCbzHtAEpIPQxagw7gkP2MDTX8C+oL
PIFIS149Q6kJQsrw8Pjc3Dmg9M3osGIdxNlZiheaoifSMMv2ophz+nEuCueU6FGxMsp7nn0dsVFG
sKXJgMSo3gA1dE8qYZmsoi2qepcjO7HJotr2C6tV9qgeJJumzuYtmhftiQbltIVehkZZVnR7hPdc
1c/QKnruykD+VKXXRYNZtrIpZy5K9M1sD3bSOt1ZdamsGAH42WT2orM1rKq0L1ZZDgUSkmwdGwKZ
tC+GiiskUVx0vs5lhGIWZnshqk3eGsX73igYH9LY4K4lfV88yPhg0tIbxXhWjUwF/Ksiruk500r0
uEQyMBkCUzYN7U+6hLdtoQB+VR3H89loqAJfMq+K6sOATBR3IW0COMpa08D0Ngsj39nFMP6Mlcbu
fxhu33XQq1L1l50lc/G5QJoqgroTt/afqdW3xs4wC+dS9LNWQuRLw3qHhp8j/nm85RdPhfz9zAAO
PH1wNHiXJRT6qa5WTdZ0LkZYakMaQTxo4w5UVm5kKxtfX7zycjDONNA9niV2vrO4PjwqoeD9E+Nc
2VrZhVTI6qy/TOFQsg/o89vn3MQb9SWhaKb7mUZ9eC8AjouNpmP8skW5wvrV8Bi1X4e8suNPoZr2
6dYURaSfTCWcD96E45afakr3rdXh9ZJ2ZXat+3lbucauids6/dYD0hdb0+pabW9EqWsz9pSUK5O9
WViyaYk+pz4FuPMGwVQFKENTS6fagW7d1kBQ2G+d8c9m1rvdk5+Q9IGinkamRGJ2gwzMW4y93Fxv
LpSOYLqr6l+mqGkVhcr28UAOt/tv95b8fECXZcWBmhs6EIs72e4QEkPSzjwb3ih6RHmSdjsrKhxu
CBWfUUbM/yktPPYej3qzkIzKwaICAiSds7YYdeji3lEq3TiTgWm2b4KOPMypPCtmk6w9O7e3hrwy
MAgEl+tQJJVL8NsDZxlN46XJbJ4DjAK5lSOIwqA+n6u1sJDc/zYvAOeOTGg5JSu3dOHEjnmeUPY6
muhdvBmZCXk51uYXoefDiiHQ7bmjwUu1BTY/R5zNeD2rOPPQYHehvMRYwPrAlsqThkzA0ehC8AZF
3bw9/mSL4Pp9fi4NF/D81KzQgbseL2i9pgytyjrzi6I/62Ae9hXtqmMZAD4u0Yr4SH9+3iPAuiY6
twyX/m9olyoPFAn+9SVKpCl1N8eUwDoLBS1TjmV0aIPx3wae33GIo/xSa1a8rUjJDikI/G0weYbf
Y1L48ngJbnctuDDZ7/ZIPlHOWuzaFioZbK/QPgdpBundxb0xiOxwi6f6WotYrub1sWQoHM082fGk
tip/ym97tm88RAJEaJ1rIjY/z0p1G+dlsc2HUkV8rzt3HQNPbd7ssawJV6o0d7417U+0ZMHKwADQ
Fq95rhpuZrW6de7K2d6IWO8PHCEW1kpwwJgRjMGZ09noKXrAj5d4ic6W3/pq6MU266q6sZGNts+1
EMOu1aYIIxbVQje1cvYzCHtYvWV/6geIco3owoMZPgm0ev8J3PGwZAB24Za3+Mxm00Upttv2GUlt
ey80rdtEDbz0lZnKItT1J6b5ZYN1l41E6kWLAxwQ0JfY2apnodmjs+/rgCJDi1apt+vjSC19J8sj
lMSaWPtkNqIft31L5wySvJPDzbVzbw1NffvZ0dykJ4LOHdmsvnT1yXS8YNvMUM9NVJ1nntbxZCCB
TPyMnKVjfUwapDker8Lt3Uwhgn0u1xngxfL5AWM9NeAfWQREe3eKGmm+GtVrvhi3p4krkgBVwi3p
USzr0nOaCVp7gXGeOmvYdBWknQYs77bIgnBfUq/H8Hmufo6lS0E+6s3j05OU76vEMxmElUvnUjHN
UgM3N8+lVsIDr7z44gBoWDk6d5aSHhMPK8tJe3qJDyw0K68zZTDPxN3qiVVPvyRh6qxI6b/jehbb
lgYdERDvHCXqZWWxMqtA64vKOaull/VnEadaGPu5ANa2I5Roio+6UjXWhy6Z2vDDlGD955tREf7r
YlgXvDYVWm/cXImZZq3vNGU7RxtTHct/iwlPtRcFBTpY7HkdOF8iMMDTpkdz+UesutG8F5YlwJAq
aa46r0LLmsGPUe+mTRSK5B8VTrJ+NJ0Ob4mNUtrjmqn2nRXmRgZdhdqSTA8Wd5MVAa8bw8Q8w/Iu
Poo8V/1eOOmfj3fLbUTGC0bHhkYKfnUcxOurn1KqiRkj3xHm5viWp3P7FkLI3ju9MHY0nntkvvN+
+3jQO0cfMVWJLyWz4npfDGoiP9Ho8+ScK62tXnQ7V1DFM4wX4gpzY0ZevKs9F/Vj6NJrBkt3VpXO
KA8qHTFqksvXXc9QRkR7yzk3Be5GEUjxbdohUPJ4gvdH4T3Dsozi/vKiUVv2KVh05zwiu7CjM2We
bCxXV87gO2dtcTooJhHbUnaXTLNF5yHWaqXSIhhgiePFh1BRwGNCjj1UY93sEftO/5xT1XgdUTF/
8/i0P3nroi2c6v5nTCb7+njSd7aSTJWpzVOcp65sXG+lTGRRmqKzcY6BrJ7oinxoUrEbXJRmok5y
1RUj2T8eUgYm1wtAPUuqUsK6gNK0DFzCMKwsp3fcc18owYe288xdPJjNS2GOa/ZKt5+Ur0l6xNek
IgrR+Xp2cWeFglhQOWcgHmx/6hw0+nPHTvSV0P52TnxOGzwM1CZO/TIg0KD10xxrlLNSj+Of6PvT
+XNErX8NBi9a2UG3B1FuHR4K2bmikLQ4iPTo1MLDGuusICrgbNSsNws/T90SZQTbjBpfNeu42fQm
AuebGvNFc6XpcbuqmCBR+iC1UEHvL4MANLEg6GpFeEHszfVRdSm24yh+PLtLGASRF5JoumU3cp9R
nLf4wQ7hxcHpws9Np/0CHXRGiz2yV+Zz7+MBvngHJ3J5L2kpmsY3K90mvJRlrqO4PGV7dBfRqYpC
beW43R0KHT6iJ4xmbtzFDAiMpERteNG64nMdmxWSwebX2cnEmvPnzSFDTBdktORyA0xaPhGV1+JQ
2HjhpW1U1PeREvipReaafPTt7cFbB/wMDxtp/L0s13ZBPKYVsuIXJ3ex2a674kfdNuLvyrOaj2MT
tq/Itocrn+t2+zGSzXUFqgluirdot+dTifeFHQNXdMEywRjiP2HZOX8/3oB3hoFyyfEiwmeSyw7Y
CM+Bl7utLtiG09fIzPgjEmba4flRQAvyHnCOiPPlCv+WxUWEOMhcgY7B+qDdVEAxN1murZEobrad
rBVJG1hco2XetchXFFFKQo/SXPS0DzaZzduJKGG6tYZnkcvgvAkvKdpwbsFEkClcTwgcXF2lAPLO
bd+2b+hrVH/1lfEksON9FMJ1tBCo2iBXsbjYyX17RDYUBEPCeHhDRcDez2ixr0SyN1uAuYDMQigA
oQfCArmsv32choCGe8hlLqNWol+FAJU3O8J/vAVuPw6JNHUn/tDbAq96PUqhT7U3CahWZUSNfhfP
dnrwcs8YtjruJ//DYHTO6OUg8CAhzNeD2aaiDY0ReOd4mCP7WLj6SCW1yCf0xWDmrlzi8mNfPfVI
5xOlsoQcJNBmi6lVCiLs2OUEZ8vElMLGuMcvrWinjPmPaCqG7eOFvDfau+enyZml27o4S4jJdGRr
c3AGyaL/NVZj5ntppRxbMrvQt0LryfY1u1By66ltU/+gpbFMdNSuUz0FCOfFANG0FVnd7jqrmJq9
o7RVcSCe1J7NE6kDEGYA1IKFIA3trz9fnIVWO7RBeYmHHj+MNFJea+rAb48X8nbfyzMFb5l7FjLU
e7Xtt32fwbbVaEWJSx4Y+hevCsR36EXi5X8ZhdCMm0LSKRZzKSAh2WEFxMCDbY8IjUOBTgxrUjc3
TxT1YT6OrJ+QtxA5Xa+YyPKsGOy2u3jF7HzC6lDsekyOTkbSDZvUHqZdVmlPAizZGGSBNMeJXlCU
IOW+HjQza0vpurG7RE6T77USSxwV4x2fTb9mlCqjvesjdj3UYn6dRcurpid80XN3fjNsVHKnSKK/
scfYxtmYvnqoVR5TJR12j7/fbSbDIZM9HVJCcjNqkNeznLvRKtRJ7y5j3+A+FYGuM+2s3HZuGm6G
wOk2fTPjpBI4B9EoveYX8IEQ6a7BTPqZ2zwp2S5X/b2bRRyCyyk4oOvfwyJUcz12w0VDrQklaUX5
hIhnsUMWOF+J9+/sKnB+QJBlP1d2xq+Hiivp12JG4wWlzewAVxL3hRaVSW2scWGBjb3rRWSsHJi7
g9qgAcidXHB/i/uN3sKQKco8XuayLE4hMLF9Wpn9hUK/eHXmvP47cZO1PoycyWJ/EX3TAOIzQ8xf
hkEkMjgElWl/sSM1Tz4lorD8thz+DWIvepnDYtpkoY0+MIAh7dBbTrsWY94+j+SKSMyQNFLppq5+
vdRWGfdN1YbDpbeCbj86U7wVfUiW04Xjyu1620bg5OtwRYBzSkrykkTUe9QWxskYLtEYYq6EZZOD
XGIXZ5819Ng95G7H4GfBLFHn1fRI2WatmU+wLAUVpqBOQmvlSVtMHiIT+ES4qNimgJHinbmePB6B
9qQVcXnC17Z7acck3MWOUe0zcvaVyS8ufYYiYEOCXcITONVLUwynQSLN6J38lCqzbeyQRu8MVN7y
Ido/vjfkB/ttR8mBCEe5G6UfgSQcXc/JSbxEc+MqO81djWBnlWW4zcSG4acBDnh+5WrNyk11u4rc
CGTLGPSQdAEvuR6xRHm1Tic7O5VDrG0Qviuh/3QYieEpvXk8ucV1/D45FHDkX4AGZA7XQ6G5TV3S
nPKTJvJ6q08fiqrY4GGGH5l0k8PhOZfqymvQr3trykPtEEbilkpMfD1shglWiMFSfgrjNPGj3t3G
dmZuNGF+72c3XNmVd7YKOGcw6pRvCBGWcXGhhjZtezc/kR1G2xxl1rMZZWuu9He+mqRuMQTgQJpp
i5dtRuNQQ0yoOqFJhq2frpaHpHcQpOZzrny1OxMCMSJR3HScwTgtUsquD1GWV7rq1Ofj+Bo7XvgS
pDhXPd4bdz6SbGMApQK+CRdH/orfwip4QZpiQmg4NdW+1XoWrUgG3xxjZWsoK3H+nRlR4yc7YvGk
btDirQAkhwQN6qWnUB+Kvegibx9N2fT2eEaLF0nudl5+2XykUU/da7HbByoZdZDYrNvU2xvC7tTw
c4ruhMElBpKjOlSbFBu4eWUl72wNCuySYsebTzwsV/q3lWwcGNnIcVenOqvV/YjIoW+RDW7xalkz
8LmzkFyHvPSo6/DUL9GbRqKGndsE5SlKQNZXlmi3iejN5yfEuQUaY5v46PDlric0I3VSzLVeneZW
Qws+FO5brs8eDLTEXunc3lk7Sl3URfl4JOpLAmZPSERsWIkTXgHoUaToZOciMTcT3Kbd4+1xZ+1Q
XKLyYLwnLEvzIyo4uKVBgTsZKMWa+9yGwrybDAGA8fmBeBylaiEoM5gD18s3jnGfGNogThjrQvFQ
Bn2nKIrxP4xCLC/fLVJncAbXo2TZZPZeiyQnAtvqp0iZdRe53N5bi2Nv7wliHXJYdInknbQUUSib
HD3sUe9OXpCEzosxTgjoxyoxEF0JD8HSeHJE+PTzTy7LCwLEB8k9mkrXkxugnQXOVHYnoDDZqZc9
2SPOR3G6Ms7t9pOG1/SPKdzJZHZxdGu3rZsc2Z8TPgNiD5Cko/BgNBsxo6b27K5gqPc8WTaNaEZe
T6nR7W4g9+tOthUl+97Qx33pKM9qN7gwYiBR8N6DyOehWiycmQZOO1dhf8q0If+gODN3YDNYBgYv
CtLmj6d0e+GSVUI2MGTqhTCidz2l3rCSpu614dQjXJNuh3DwnL3RKNG0s5ysi0+hhhQxgix5+Pr8
yLKNwlsiAWHLysNMCphN6FG9pMIA7lwg610czNIzJxDtGnI6dYu95la3x77YPx76NqaSRUs2HDVS
CVuU18xvt71mtpHrxml9xK8DQZXCmL9qEWRcbVbDl1n0NrYcVBit2l3Tlri9wHjiZDcZSA9lU2+x
3LUhGjHmaQPYW5gHWte8bHpsrezT2/POmnJzySdNQuoX98o4wv1V5q45Up1465McO/C8+uFG5b+2
1QQrSeTt+XMgpZNOUXQG77wUP9Vi02xi1e6PCXiDbTyH0z4lr/ALRRtXXpr3TtR1pC/HohtG7Y+p
LfErYawXgWlGw9EUYeNsRWQV8xax/U7djlVspiennIwAQffZnbf426qXwcOa7w0/IBdXZTvrtRZk
wGgEWBJD+gU4a9GciZUhL/0+NKQl8SD6YYP7Q/jz8aZ7v/CWPx4cBHAMUhT63YtzPYR6Mmiiqo5A
UyUAwaxz49U0ADbssqxwq9ivgyKLNsNYZs4psGkebzKok802FnRFNk6CdtB2rqam3w9dFIa7tAVM
DI8mzDUU7tTaMKvP+ZgY+ne6dp1+UGo3+dvi68x+GnF7YiCFD/c2ySINkbgkSayPUHpxxx2g52Sf
ddFk/TYcRsiTQzKrCX5KYbZWwr23XwjyKaCRW0hU6/Xha/pCFWZtpsfRFPpOnbLvRAuW71TV8zEQ
FWL6p7TGiOmI2a5HSjAlgNXYZcfesWu/Hcz+gG/7gNNwuCYgdHuukUd9t3PlPefZW0THApkm3rag
OJY8xB+icsy3me5kK5f1nVHAQhIbqyadOAC0iwn1tC4dFzv7blSzLRLOwYte5WsdpDsfCAwU3T4V
XQbaVYtXLgfp0VpRJ47CirIftabPyRZrjPRg6WX5JEaC25BbGD1eJkOVjc7I9ZRApRfGpEUChWj3
xxgY9rHnld89Pnq396EkZMo2EtBmdtxiI3S9DurNCOsjKgvDC3rhM1XEvmnjoxqm5q/AVjqxUs+7
XUQ6MDwuRMVExpC0rudVoZyGdwFPTJQl0ZexNgfXNxQPZEtKZDkcnp6gfFUoSFOVJiNcTNAYEHak
NNIcFYjpvZ9atqjfqILP5T6czMg82MmE5MTjQe9NURa3IHkQFIF2vp6irkyeaHH8OlZFVb26mdr/
kZWwehNskVZihduND7aMNwZaMkAaro3roTIzr7BMmtujCXdB82vACdNxqOspXYkMbgeivURdErIw
XtPosV8PpGh4Z+ZYYh9HrdV8hASBR4ZG9fR+ZBSbUwxOjFr3UvbJzUPMLSwT9d+o+Bla4qDl48eh
ar0tL9laN/DelJCY4jjLYquzvDQELuSqFSntsTXa7EeXhu0OpP/w9uxmYN9J7gDWmcBXl4GNzS2M
9bPojkMxFmc1TRw4q/a4rSihbx4PdWdC4N65BWS/iqhf7svfojdHxU+NOsFwHKpU2TQZFA94Tt3z
o8AMxJ9bdbhprWXbeVQKuORmPx6xS8ONCgvmT4o2r8G7b+bCoaXpRkWKBEneuNdzSXBtc/qoHY4l
VisfWzVF1bEp3ZXL6Ob+o77PoQFIBLYaxUP5K35bMTOLvRgDtuGYGg71k05TUYOLMYZSsvgwmOGa
TtLd8eBkyW4O9dhlfK2qiRcbuTsccXX0/ijtftiVw1j96vUoRSEuCNeo5zcBPRNEg5OGhS4DxOVV
VCsZ+kk0uI+WmAB/hdHLOMc/xkE7kIJ+0gL9MufmWnhxf1BOFlwW6gTL2j5y00Kt4LsdS1X94Tkg
ieKsllDbyUdoqPCdtvk05MPPx7t/2VKQiDAVa18yUChvwHEWVxRelEmj1+V4rEN17/aaup37rvKb
HF23oFWUP5K66r+MRRGHfpDX5h+2MM1fKMJ8ffxDbjJHfgdZ4/9V+CmbLY5hlkxCLz17PIaFaW8d
Ewe8z0icQ+NpA61wfdxilM9RNJF9PB743u4CFEIXlEuUTGBxZrSxozyEjuKx63qgurH9t8DVG9HK
hD5S+NfjweQsroJ2ZglAlZeHKq4km10fHWruNsyheDpGlOE/dRj2vASRYv8IAuvX0yORi4LDBYTL
vbPEUg9BC0Zp7qbjiB3OCYuy8aB1WnYc6S7vHg91e+swEgqUkmuBZISziFbnpJuyKp2no2eO1nen
c9KfKRocKzfonaXDiIWSHFe0TsN8sXQRXDsxFYl6xIU6eS2qzDnnuRK86n2Tr8QHt0MBTGMoHjgo
JDDmrr8SiWdmIKU4Ht3EGXZJUA/bUU8bP4rL/um1YyjMZ7i15QO+zOIoT2vOqFvYzvaif8MwoP9O
qBevBHS3h4vHlG9EbQZRUgru1xOqwOrGIg2nozYDR8ekIPkaxsbo972h7LUutl8qqw+fzeTf23Tg
dhHogya3lJ2xVeFCrMynYxy2GkqUVfitZ9V9pQznr8/uQDqC6OeA0iBo4Hxdzy9Mp7rRzJGh4jZ9
ydoy3k1mO24fj3JvW1Cno89LiwQZwsUqah2oMuLW6Wim7pdpCqOd8JrRVzBgWhnp9kTphD3ylqAB
iTap/CW/vbCxnsGumIzpmI71jKGhF/hGOzzdlOMtBalLbZBWGdtjMZ8ZY+7RBnZyDCb3rWyrI+IM
gCAm8V+l6GuqMrfXLINxdEFFymktu6p1ppVuMDXzEUzu5G5GZ3a+mAHlklclNN2TR7Cnr9R37g7J
UypjFXgzyxsjL+3GLvphPo6u0+LIZ9fjRqiGchSe3pxg9k4rT8ntBoEaQ5sEmgxPKrDg688WBK07
TaK3jm5Q1EcN279959GWDwHQreBn7w4FzYFuMaQDVvZ6qKHB1tqdJ+uYW8Z0IHP5D3/WcccNVa9M
6nYvMingVmBEUK6hiXE9UlNOQeAKAydIR4n3Mbq/xzZcFZS4Mx8JH5B1gndO7eIEx1PRa51ZuiS4
mMn1ea38NHM8x9EXsr4/Psa320ICnwg1qJxJSYFFoplmXWPlxeweK9MaN1OX4zWbGUa40zDjw/DX
U74+HvDOCkqICm8JiHRJvrlewdqY0W+mtXaclcT5AE8kP7WzOazs9nujQA+THWl0Ofhe16PAcMYq
s+yco9G6BbesVxR/qXgxrNzqd4ahWCo3nVw7+qrXw8S1mxKNmu4RUfVwB6IRH3l60c9vOnnREpdJ
2V/QEdejJIXXYgycBkctViDO58LbdYRwKyHFnblwv0qYLgV0xll8mLLQopSqnkvqN0W/rHx2P6lp
mK4c1fujsLnBfgI0XV5DIolqrbVSF2f5qf3gZKW3DQs9WPn8dw6QDCHAj5A4U2ZblIPDEZmMMm7c
o1pSstFUoX2o4gzP6DHVV5bt/aG7jmIpr/EMUnaQYjdLXKldJJUS5qZ31MiEwuYSTZHfCgcICWap
OHp9y5x/Aj33VSzH+6Tcsi7QPYzCD5BxbqY3UIdbZfo2uV/Uqdnk0YdWEXRf8y+R8j0QyYuDFMlW
GONftfLr8VG8PfsEjvLSpIJA+rp8hTonTLpMsK/KSB03RlbFp6HSw41RmdomCZ5Fm3PkGY+99V5N
4/gvDiVpqtJPCYYfpeGOOMkVaDSmYHwez0ru0+vvgTIAhUHqClTQbuCcEzKCSlPMwbFrqv5IREbH
IR5zxxez4b3OYZWeDKlwic9o8Z0sa1hhPNxZVUbmsFJ6pb6x3OEeTr223ubhie5CdJzCPnrRPRoN
xGsxT1Kypte2pFjLZeWPFJECdEYxZbHZ1SbWnUBpwlPqRtP4n+bi8n4Ji4YEzoLZ2B0QYkCBaSYs
VbZTNma/LCuXwJYII5nd48W/M3mAyLIOTPbI2y8P5u+xWpcoGJxk0QmTaXXbm4N+0hLF9gcctrGX
9baPh5M7ZvGtuRLpNNJ/p/G8hBLUDt6cSR/Vx4YLeNdqtXnEn0E/eyIRL2ljJC+uPQ/fHg96O0cY
x9DhiOhpgFAWvp4j3q1OgqRte8TYuebYx0oZ+URVsXM062nKt2k5A6V9PCg38c1cycFw4TLZ23B4
liQhlAlgKdFFPYZN5yqbuG2zflPX+Nju0FhQDURMyvmrqxnC2eSDKpIfs9d29s52svBT21O39l04
Mem2iFD/SbmPoiDNuYGAuVC8qsp2k8bdgBEEjujW13iugtLvQgKej5reG1i9dNDNj5JBmn6up6xU
fhQKrQt62aPVvaIYWGJ2mRdJvR2suCv/ycYuBHtZRg3Yz7Lq8nIbBXlav026Aq9gtBXqsQ4qpvlO
HdwIfX5ouM3emtXiqzK0bv3DQhgw3WXO/+PsPJbbRqI1/ERdhRy2AINIkXK2bG9Q4wnIoRG78fT3
g+5djCiXWXM3XkxNCWCjw+n//CH1w70nJyM4eioIs2jwiv6v3giW/CDJ3HEfywTfel7TdzCswfR/
jHSiLEJubfOZVFdSaMkgnD7m5TJN5L+2A2Hkc1GZZQy/Z22PVj4axnfhmIt4MDsUc9HaiW7+ivfz
5k+TpFVo7LshKc3nYgkD9ZRJ7hF/tUDNa0rnT6vynwX3y+xiDaqrHtN1IgS6MvHHiq3cG57XfK7S
r0VZZOaxrNc6i4NKQk8CyfFK4xF7gICOqcLjRvHssvQJOlc4/9oHv/T97jTNvso+lUabpoQqUnZ4
cUnaNA69kuJpCyExl3dhWFkshVCVMsbsPp2OPWiudQyLzvcf+NnlFNujQVRPso6l9RkaYjM8T7IS
4UG51to9VMWS/C3FuNbPDUj63x6hU9k+z7F8vXYdwskutpsEqcYy4DIYV1PrVvEAUEXi9dQOMppR
cRr7hGZwvVva0XZ2oh0M48uA8fv4GTpJan7SYMv5xzGT43yyXT2UD82SVknMnJF2lCEOwykRbqh8
P1fl/GO1SXi+cobNYQyLOk13hVGFKw3dpWj2pJAn/W6qZsi2g9sU+ZH84kk96hofogikWXcHPjVz
zLbY+x5sXIw9gnaUl51LvyiXAyou7uG5IWr/B63sMP1bKnMqdubihnJvYrpZxmVj1O07OZBvtluD
RdYPKAOH8mJkhvU9zwqvfOotIu9P7agkzsZD5vNSGeTWJyztlUE2eVWNcZsI8+Ps6KC/4KvPaV8t
1uw+bdZGtAFHooMvmPh7V89LpyIixq0cyJRoW/Owht7sf9QO+pUveZvU1TvkxbZJtL0tx28y1fVT
Thts/Ixe1hyPrW+m4pzNhdPv8Cr1zK9N0Ac/ytkczJ1Xz277JAxoEoeMxog+lr1H0ExhBYllRE1h
1wvGVpye5mkir9n+0k99ln9eXKHNd27SQaIuG+SDRGKiW8hF5Cf4TxLxrFR/UKGiJQ4sJZOz8vtK
xSs2AuW1FYt8zsGoEjtK7Lq4diXOcVhnz8TIk6xjHf1+tF0RBcpcvtHKT1Qbh0MVzhVx7itb3g5B
cJZ+5AKW5kSr52UX7pxU+MNhILR6IPPKnQW/WqRlcrBhmRlPumJ3jpKknpKTBht/VmYZECFVhe5X
Cu3Z2giPix2ZGUBgnLdCgHNmMgh3CrxS7pSwwJ4F+7xmOZaT2lV+2LbR4GvEXib++i5W1Bga7Ea5
+KeA9PPwcSHw5m87Y5o/lhmB0H9IILzgJGxCrr+5uiz+sjKiab6VyPv6x8FU85+ybgPi6JtxxjPb
6IwgFkE6Ozv0mDqAqO944pyrYh2eDBLX7FMm+bYf3Tl3wfwL269JWEpl9pwqDLsjopR7tUNnMsqI
cIHRORllkNhQ7fymvhocmDrS3uKuEb2efN0NhCsu8YKz87rzJxU477I1X/6EQzk/z8s4GE9zHZTB
HuqQP0coOPX8z+9Pt1/UMOhfN2iZSQtp6JZ8KAumeYZDwSnMCgKTLEvtxOo0VzI9spM9KOeYBvR3
DWIBrrMjpyM8kHv9yRcm9OtqwqdqhFPP5gIWdFvJw6LrZZs59qkcUyJ51ZqW9Z56pv6+LDOx7ZrP
SSDFNKR1tKChDT/bpvS7r2Yt9Hs2o0bumnyd/CKy135xI5GYpVnH0vKbItvbAV4sfsTCbKZzEAyT
zGKYMMNf+MaJ86KaYNry8Gaxh0mjwkh6HM0HZkD4VUu751D3C8hckZqGsY27SeoU54hSWA3yIfpo
fWQpZ9F15KWz/ydJv8n6zqE1f09J9Kb8CflEGC+iBAs2ueBNiSdK38rXucnPTWuUdkxEjOoj1m8W
HPXYzU00eaoyTr+fIG+ujTwUeSpkW4uLMO2Z1zVXCr1u1Y7Oz2jZ5z3ecHqPSbE+/j+eAmsO7Rl6
VVDi10+RnW7W1bfzs19lyyXogTJLd3Dv/JY3RStsDG6LW28AqhVXhddPWealBoVsHQo5y6UCkEUS
i8Yioq0Qw5miNTwx1/M7T307gttTN0IgBrA0XW9uCTOGryJUg3OSysraCB4KYAVCi3v2H7/6dZut
OigcCDAQ9utfV9pARolA0gURZJr3nKdT/nHGM8OOLfSl8GtsxFePmJ+Ie+q6tzNzy8NllhD2CGJ8
qzV3Ze1vs9E7pWv+51Qvl76ff4al/0+GjfydevzXz9pgGYO7zpsWtmy02000n0+92Yk2ypJkOOYE
hmJIbuu9DVL97b/OTX4cHgSbtoLW7y3hKiSQ0CU8zTst+CTGoWQ/8vQoD3ee8otpsmkqEHiyF/L9
bj7f0ud+0jZWeGo9c8j2c0KoTNTgfW7ELgLCLtZD6vWPrpGs1S5oh5UzvdJ5RPpGK3APyq3sYcjd
1NllVebmVlRiBCv37irVvEv8vtGPjifzBA91fw5OLtjP5MUWRrnZSVRDkH8dWZrewVpoqs56WeqY
tuewxlQr9vDFLHIxfglzlSbHjhbxdEoK9GUnt8WINZ5bXMN35AwGVMxc/PInPY+yiYw+JS0LylU9
8j6V0OfOXGdSupQU3YOb5MW6N7oqee48Uc1ROIXqnivv23Hl8gH4DlkAAgzMpdfLosgyp8gqIzzN
VYCdkZcVAK2+dM07dIRfPgfsYYMLIafesnlSZVqTxMvmZHpDcQpHt3okxqa9N01421cnJew1BzIA
sCd1EAY5r3+NzRUAAUIYnoa6Vw/kw+axY0/31vMbFG97CnYiG44LwHZ745V9n3HnZy7CSGqeZVa7
ZBgk44fWDrP/vDtudQcWnUDFDN2trF8xZoTdrdmZtOvqi2XNUh38PBvv+YBun/n1wGEOh80WLbMX
Sf/2+f6Fj2hnmax2EcV5pUtTxZTvgqyUsO80PBtn1VGP1m2NcNOcEKmW9fjfXCbZGtH1MDmosJgc
tAlfP99228preiC/EC5RvAgEoGhMHgJ7+kLC173z9O0HxLQAhMTgK4KU3MLjVTcPzdT0ySmR8g/T
qJZDg0oowsn9nl/z22lPJfhiYxHSPabf9Pp3kdtVajq5VPlVDtRW13+7zfKfaUv8ZZwfAPvpT0Bk
uzlCfa/NrT4XAlAv51ozKwpo8gru4Je/+Cn/iyZjAOIBpN3sFFPhB9KvdHpOG1X9hE7QnpVbWfs7
G/2biQjYDxhEgCVkBVbx6wEr4FlwYffTs1FW4NRNm4Qn0mXkfwXit3wHKKjgvhu15vYxqe6noSS5
lBDyzPngYkF2wkVInYM5t3a//0W/mGwwB6DtUFK9ECNuftFYTWszBNm5mowlNmixHwaMdZ6CIOyO
v3/Uy8R9vYwDmGtw11jICKNeeET/Wsa9PRDjbqKKXYrWmXe4YnVz1DcdW27lToDb0JX76o++MTGG
j0yzKCmRqxHhoJvpzv+2ugGRvCOsg+pRrmluHry1qThohdFaJ3sp5+wOKv2LWcXrshq35EDuNzfn
OkTjdhw70uYmBwzxwQSXth+mtefa+fuxefugrUqB4IA9L7XBreGV59Rr35dpde6DoeWOUJfv3TC/
5xX2tvzahp+OG9cQGi+39wHS0MKCEro6T5WRPrWKCPaoHGZjJ0yUtZHu78YZ/Op3wUvBwwieLM2S
m8XvNEFbZH6GaHdaBXHs6Zzv86Rw/vsmg8/cC8+YSQzb/WZh9kVujXbuN2cXfP4M+ndCViDvHANv
1wp9EeQrW0mJM8Itva4PpU+ODBbDluJyHRNjVgxROVnTBwP+bH9nr9kuNK9XCwfNVilQuvq0t6zX
K7P0V4IHR7TBQaudpw41wgpSPon60OV9QvIebOrqZ4bjvoLdR0g6V1jc0u5sRb/4gNuFK0T3Bf2B
+9frt/BFMnBnALD3Bw+DmbUSlyWwxef/PP05iWAHwJfaquht5P+1M6g2l3XiuclJpqV5RXQyRrZO
6jvfb1ut/x7RrddIzATCdQ4k2ts3I5oEnVEnCwpySbayPIboqvQD8eUzaTb5sC4PWeA32Di7SVbe
+Zg3U2fz7SCaEBMR6jLEh/bN7bWbsCRwfXw7BE2GyHdBZcdFHEOj7u/tsjcdj5dH0dTaxMro86Ey
vR5LrwcK86ZcXRLZKRcb6O5DUX23qsAlUbwr1DcfVwlCIfMxAHmGbMDuKp07Q/1C6fjXWP/fWzB3
EWgzh8ObtzAIEm/rGfcQuHUEBZVhOO07LwuvrlW7lzw1f4CxqznKW5V/K0p5yozgs5c6WRmVwXAI
rdqJu9QZuyNTY77HQL9ZWy9vR0FJrcC/kOduZsKki9RzS0Ph/jNZ7plL6ezGEtNfP6pcvVpR7vaf
LZkg/XdEteQRJsSpvrO0fvUSwEEv7CLqyttgpdz123AWo7oweUAevWDE49CTEBYK/KaDkL6DTI1/
euDgH4DUlrP7/aK7OQ1eBoEZuZmObmXGrS9bQ69IGhVeK/nUnUgSVE+WT8h9jSUXQP29mmbbKG4n
BGXNS4uXHfSW9F93A6EPRaEvfZ0NJ0MmHQZtkvzJyNHpU0DnE24wYTAdBlf3vOFeeuQ3DwfdIJiZ
m9F28t0cQ1xVM9pMjb6w+9SHoSxdrKMDTetIdO9F0tHHH902iKV0ZBClTd9+Co1BlIcinAZr1zok
cdrrMhzTalr2Vu/90bRrS1enu2ertK2L2zeFxck5QxzBxrN8vXoDsQyW1gNRQ3ybw0TNFI2F49zZ
JH4x9djRt/2I9Qn//qbwt2lSdG2W64tum+xJWBZpFE1q7lSzOvtpKfV+bF35cZ7K/mfl59Pz72fe
bSW4Tb0QKftW36KcfEO2rH1bhx3GOiRkTOq4LkG6t4yMlggMm33fJtMnOw3Lzylbahy4KCmCVHQR
/hvOIVfC3/natyOduhAuykHtg364JyW6OSte3hApINRJrn02xqqvv8NAF6lP9KovZumtj82i108q
XJIpyuy+x2/dSoZvVWXeceO7DdD538dS/0H44KYESeH1Y3s50s2Ytb4sIuxid+rLaM4W9Y73/Mjc
DXZj1zZ7n3vHjkYmvcTOmD/LzlXnmZKPWD3/nqPHL9Yt9QdRzJj0wPK/9b8cllLoJM/WC47M+N4b
yyy9KBSTOTExVXmUPa0ku8IFeglE+eX3E+VXXwGegk08MpPkTa4vPrBTbwXlehkMc/5b25OKfRtT
s0GGftRVYXatqjL8/3wEIBJIKHCUNpne648g5FrZBYvgEviTcdEBPeB4GqRhHMvGMvLIdDk9IivL
jezAtpl9EQiDm1O5mLm7A1PrhwhnueBrmy33pKq/2LOxh8JXhZfjMn2row4Fm2NmsIsS2JXrqChQ
jtKH8zFzXuk2K1uNw3+7mrxMyQ13AdiH90SR/Xo07KQxGuGO+rIOgf0oVOV9XKe1vsNwexnU243P
3uKp6GNtcO3NzB9zfluTSH1pLWyGdwkX0P1231oisbQbKOdL60MjO+cfj2CEf4Q/tXRyyFMl5GKy
zHuSjl+uRDjamJVgFkV1drMBKNeZ4UP266W3C0/t887wnKhbYGXEQ6PKg1HyhYM8LP8MnboYD/Vk
GT8WX9VXb+pTmrxOmf5ccr+/R9v9VWkF/LCxrfFHoKlkv/4gY7jYIsnG9ZIstvO1nRyCvjlL1v3c
ONQRrqnrC2Bst+/qbPpZOt1xnYV5ysMUX8+Jq+Hz6noEIferHw1ge3ew1FtJPBNm0+luvEubmyb1
zev36w1VhWZTGxcL4sx0nsJEfJrBeNMHRzqwIAgiKJ8a9lEzykWYf3JRBv3VVsK9Si/o3vejXj5X
Yx+q/ZbDzv8/jNVfZm86j75Ag0cOyJRMd2qxt8fu63e+KVdVOHteD6HvYumh2tM/p+8yVeHp99vZ
21sAT0H1SMm5dZVuuzw0AbawrMS42IRJFBcEl8GyD5rOrt4Za2cXdzCxt+6FHO7Q5Lc4MhQo9u0h
lrGN4K7CHBarDyEHAp/dcWzm89ldg/IwjrSFx2F5L3BFoRgyl2EL2xPLp0oB0VxqWyX3EP03lcdm
2IQzw4vWgl3lZnIop1qLxLLXC4kXCw4HTVPtF+I+JHIxkT0Kv539uLeb0qAjUeXTZ9PJuj9+/xne
rqDtJRh+DhQ8KcDjb2YoJCrwisG4tF3uQ7MrELdHqV0fysxV+Lc6Yr4I16q4owUqLi2/P6lSBXs/
w+e1GAUmkEJXX5TOu12GPuVOdfZmMvJ61iYtZuthS3x5/X/dhunlT0Myj8alYt3WkZ0VFW4E82Tf
U6O8Odu3B5FGiL0rv5fr9+txCAxRruiRGIelqig06j9TpZ5FL/6Wbrsjve3gGfecTm5JC1y8sYDg
Br65q23MgZu7l5dUKvUJfL9ALcE4bpzE9MVt+4Q4jDmRIk7U1L+j5hU1yT6FXURrjesb4BR+Ebs7
E2H70K8OHd4FZiDsWsIeNnOS1wOg7azBiVobl94ZQ/lOZBRQZ5NT9EkWTRoeau59xW7yHJXsCcrp
4K1gG5tTCk6hHfl24jz//o1+8empiLdOLCmU1J03p2DaTlY3r9K8DPYoH5PQmD4Urg7v3c63VXb7
u+m+0i0JaaZzLXr9u81pmFTL3fhCq9D7yxsbMgSzRswd1OLUrWPMdmQOyN1AlpLcypN4tYfpRwbt
KYRKoXFxjorG6oooH8hjvRfZ+GJ/8Or9MHxFx+9u/yKevTWvwOhTUAXM5bXAas3dd4upxXurqPPE
2Y3B0jQR5Eql3zf8N0dEIf3N/ECf1B8eW3i75d7whZb7ivzCYQcX0egfZIbLB7Q9WIe7uqur5Wtu
F85ysNxFiE9VEszy7wCfgOEaJrkPw6Cwctn+ibgVP+wIWoLrDrt0NOi50mJa7AYG/oATl6fXUv3E
9stOn2TPjnVpxrK+J2Z4u5Vz4m8t5m2/oih5Gy3pKUuqNL8GtGzISbIz4y+n9Ozvai0WQqhmS5qR
M7ghsW4O5KZvutBpEPV2WtQ7azSz+hP5n9K+s1VtE+X1h+KYxx0f+gdcYiRSrycSAu8Ek50qu/Z+
tryDUTb+wEqZtWx6YgnfZb4yILv4YdY9/H6hvNm6wLdQUFNskB+1KW9fP9jQYEtIILLrlBHW/iDh
YQXHjRHX7j1HVsQ1heM1d2UqI5WZ4z1E4c06xS12U05tIj7EALeWMdXSsqt6XnaVVbjIKIGp+tny
23uNz7fDu9lRsUmhvn2xiH39K/2WY0a5RnNtECMEsT3hDvXBKNWw/KmDrPkHOoH9B5wcRPq/H943
lQpHNC6ONIbYHYAhtt//ryOo6r3OavO8vXYKbUsvQnFscfU7Om77H01ZaaVt1QB2xtjUIAnybs6D
EGIPdklTe9XS0w+WCNdjZiz30pzffjBc32iv8BgALwxeXv8ggSashYPWXo2+cglNVf6utfvuTu37
5nqGeGH7DUDmLIs3ONM4r0lYWmN7nZywPYpATUfsUJ3P/jyHe8sUlN2//05vyikeyNENmLPFK9CL
f/2zaB22U2VP8kqtbxlxwy0VgomNMvyg3dxL3lGI5u3HlGxltR89Dt4fQ9hn/b202LfzheY41H7u
SS6+wrcA27yGtgyV311BdtsHQ1o6Oax20JnR5Jt3sxB/McybPTT9MrypgZhv6jfXahZg2kxeBVNq
3/R1/9AEOnzAL8sqNruK0dz9fpx/8fvQPiPNQCH8Yt/0epyLsnV0N7jyikjKO3Z1QfofvbThm+sL
9c/vn/WLqUo9smXc0Daj8XgzVWmEGrk2DHk1c2jKUERST+4MawKp//2DfjWM6G1om9EyBz26qcUL
E98uCKby6na5Edt+1l6ApuSTNUGBnctF/UdxK0v9pQnIgf6y3G/dCo1hxuQOO7Nru3BhJ0DNOLe6
Xs9eQKn5+9/2yw9GvA6UA6gUEDhefzAf6cG0ulJelyT06njVht3tejdMadiP/vLt908DNOfvvToI
N/dF1h/rn4lJKfn6eVbSVksjc+8KFz730zCWttm+Q1tRX5wJ/RquhtVz4ImLMJY/Cnx+9vUaNgcc
KzCzp8qMg7Wcn9QUlh3E8Gb+6azS+3vRTYxKwo+ztDJPGbm0ER4fCxR40+FiYOVlBD3QjOypyo4S
StkcjU2YP2emvsjR9p/CCd/YwREiapsiePThcV2BtNUjnMbgXZ9n/Z5qd36/klY8dyPW9SKp9FWX
k9wbmQdDCfpIe1l19pxrU7bYgw/THjkF1KVp2vGn5oM1ie/4Fz95SaMeOmOc4iVPpirKpV9nEVzd
/kpanokCAS73x8Z2+8cFscZjqRLj2Li9Zqcwkkjr4F2TBNWet1LXYEmHQzeVupuyEw7tKn0uQPE/
JaJSPzGeTspdp8PygpGon8Zdtgzeky+ozT/6CfEi585bGaywyObwi9vPVPGEHvF5tu7c5wWl8BxV
GCJ3D6H225+9WrIs6o0uVUgyZFIedO0BUUdZbVV8kRVeQs54O4280l801/Ccw6FvvrYE6PwZOEsB
G0jNJdZ3Yz0vPXJEjmb92TMS139oIWUnzyQZ54MXT0WYNW5sTOa4PLh+2f0zQz+X+yBTmXMIZwrz
42iu2RAbOTLZw0qEIbUbgavciKnD+n0iHI8JpQeEPOOSyXVPHLh6FOSg/mFNfWdFRku5N6+9lx4y
c7FUPPrjlMfLqJW1MwojaGO3J4ssCvGTwnzJWAYjUh1s7YexGrLmUYXoTR/cMYdRzg2hbj4vRCKj
kCjxW16ipAIJ/zA5HgVC0TnGBWNi1zxWDaaOc9QVnUWWZCDS4Xmsil58tpEL/DM6ve1+adiOhjp2
6LiVsdkaA6bNkE3nI7mCVNYzluxppO0AVQxVvx8c1qWYm725lG25H5cp+G45tS8vqGSnMuo7r0Pv
AAJW7mdXhh+7RhplnPc0jyMxJHkbOWG6VMduKbvpi0Pa/IryZND5R4kM58c8Z9QcUua62MFDGbzI
b92u/pAMfk32aF74pHB6WQ+Y5uiCC4BbIF3qo6KcCiuezNTKuBEOVfXD7rJGRvQGZnuK5oWOQmzM
xfQJFWLgnPG4qr4uqsLNcSbFdnjfEU1kV6RFmNbIY5Kp+2wPtSb3Gwvt5JwOSaCv7tD53raCkmA8
j249DdfVaUFEh9Ev1zjPvWU5qAVV2VNSJNn0RQSt8Q9lep/tMsikCQsoLZt9YEpd7uzemPsPytb9
+AmKT4ebWEWA/HKVYS5RECWJM0c1t5kVz8oCzuraugDfngy8ns7xNIVDEhWGNZenYFVMpGCuhNeB
KK428PNYe+Kx1HkRfECyipBjr/y08ncUZHP7l0M2R/glK8Yu28nV67xYjIY2gNKxzNnVyl+IaU/T
+qhLN1j+Ssy6rZ5EwUO/QOBN5WFZzOqT5SQBBzxh4AUt4iIriq8p6W/1wSmceY6kOWJQmbRD85zp
VPaRCxlxemcR6QibVSNjezTtsEH8Qa0tdtwQXE0w/OT4Hzxto+QbwtnxI8MfHbnXfLcxCqHlFGen
9OsJ+8S6a7dTq6Twdqs23VeeM69HLSGFX5J0tELUybYlT1PvWstV55bMo8mtDSD6LlfkeSLzS5D2
bUgGSkHDeu/C+k/jPKnT9YwkDZ2bYeiuPoG4qzyeVqCHyCMs/uvGLrAjT2Rk14vKcKb3MCJtI7JY
3yGKn3CoL03j2+Jja1h5/4EXGcS3ZR4oeX0zUdm+YYJ7D35X2esOLGW0dnxqiExrX67Pbtp5CBcL
I3Mydgug79gfHO3G/kJoN2sgSSw3hhw4uLu6NnW/Y9Iv095fCqQ2nVZjtUOY2OXvE88UDZsoFLwI
6U6wHKVDpm7Ucwkdo2YcVvlemw4RsKZKUhE1cmCvG/hj7YMecxj80L/c+pFvp6qHta9BgJewq7+m
ilKWRSWZrGXX91+nogjrXWs00kWWGQ4/JMLHb2ngJ8beH12zPZQlKpFHPA+HOcpSiz0/V6QZ7QLR
ZfUx02RNRtyBBuwB2oYgVmjMHgYwrpPNLG4UZGeNPbQRjXjbfjdk7+Dh7JIJ/WAMSjm7hW3S+Ngm
Hf2KUrUo2POKxk0UNEiXEHfk1bpX2uvdD2Uw6uI0lNNIHOs0C1vRW9VCWqSKFlMWe0iYyp/Qopzh
2onQH7CBrRIZBV0WjAfXbu1L22N2u0aFRpuH2quZ5mOuklUchq521p9mEZTdwVOJ/31u3XbYwf8G
7LXwRFGRHJ2kgTsufOu4eEVmRaY0GvI49erl0YAC5uParE19cHnDT6tntsP3bjVHyOGiJakzZuuo
2oNBSOkz1q040w7jujbv0zHtNpSOpNIdXcohPRKBU0LcWHLd7QtGYVtBmAZFQnV9GBeqoc0Pu1x9
72HKbF7VrsTStYVXjkpxCa1PSCOm+sPsFAnSnNat8zJu2nwSu5SuQ3Bp3d7+ti6ug+5D+vqpLooU
s3C8N+avKP/UgC3GXE7fRk9nTrSmkxgQs4d+E+Wmgt3RB2427DHKLKujteAni3utJMiS9uOEiU01
YNKmG8PvDwOt1TxOJndar/i0Tkgeg6EPdpjThfrJtbvwi+8UTf+QdKY1fFIgmDDyOzfpH3o/7+u4
axNbYJ9YBfOHNFuK6lCKYBWPHCbyW2qVlrkL4d9XBw+Q5E9gpCLbDQw27Wx3MpMHIgVki8rRb/zv
XP8oEezRR5fkzZ2YrtZSWQ3yrpxtax1aKfYKljKyX89u0ysshnrem6xO/4GwZ6OKW5U61qEoDEpB
uh3zul+pVLbuMj2tOKg7F4Gwsp316GBmUL2zbByQgOfTeTiFQ6/Nc4gePomWxiReTzP16SpoWQ6H
zHAbD0ll2c3HalwpX2RhpV9VwLQ4M/vJDUIgqtt94duVfizSYUbvaNarE01lm5UfE9vOr2Ptm13s
JXPBtoEwsnrEwn9qGZxF4inbb303Tj0721k1glB0hX7zfsHbuT7kzmrVR1TIRX5IpxB/905S3e6r
NJPiE5IuO9g5w5CJMsoDY6bQa80sTNZ4sbJK/5GGQxHm0ViJVMdiLlsZF5Xs0oig+1YeRN/RUu2D
tTBjf5QpPl5mIsRXZ03Sn2kxWtYnkcn+2US2Rnie4Wo1PKBzR9LoYqWjzzmBLN964cD7SibQuigc
vEQdKMI7/S6snZa/3jT9xxFXhfCUhptRHwXe0O3xmPeaQ5ekWR/ltluFHFzd9NUF98MfIPGKU7Iu
I6HEjEh5VBUzP5qNBauxqnHrP83FaNwdph7KeWihX34xKMD8iKnrqt20mkETK6+wxVUoo84PtmzH
c2sXVXKoDGHrWNWYWe+6TsDGqwihsONqdWQdp66h6j2W1X54tsyhY7dHKtqcPOb9GK1mrzSValm/
F5b2Agowyt/rgujP3lXc9nTklUvq8m+rvHgeRloseshC/5yC1DuREJX1Cc0ONgTY1W42NJrd57Fb
tRdGTteX2zKhED7ypSbc2Fs5m49tTSLN44iDAGbKgZ3VUeLKTVfrrzlTpsEXlnFXsj7jydW1JwoO
5ICFkyQ6MpNx+btcLX85mquTpYdks2OOPDV6/aGUdW7vFxIesg+shWI+EjRCA6gsJfAq3by1vaAi
VdWxpl/PyZS7S11CdB3nD3ZulsXPROKGuDMH7GJVXHdSvm/TUv7QWeGYbDx50kk2AnsMHluI7WkE
iCoQUnOXLJLD4gzb5RDFkJFxjus5fyqNcKL9vNAbPWuLS9cRLCRM3oUUVPYBHXGY7somW7EVgzqW
9FeVoy77ksEjKfaGJl3+YWxr6cHiwBnJ3rkIE7PrjA5d7op6RLnrFURDxfznGuVs31T2kRKOlHNq
xiA/k6RYfN3MOujcFv7qfHJKuTRXr1ik2qPDFtk3vI2lo+kNCC/8u6CTNl7tPHNJPF8mlAbcQeqU
oHvCpAQqSBgU3UT3sQ6HIDK9fC7/hBm4yg+/v6PfIMbcK/Ax3ALrQKvxBr5l7xqAXyVMCVJOfDLE
YgTT2B6Y1jKmseWzwjL0Ama05JOBzgnLm/3vH3+D6myP30p9ur6oMclQuAEkVLDMuq7r9jzWrYhH
a1GxZej0Do3iBjDenkKjgIzWl8g6Ws2vYQj0iWkZDmt7rrTZfacwb5qYmmvmdEBJpqvejHWRe99/
/9veDi0krs2+ESQJtrdzA+EqLTTYSNMzN4q/i153H826VntjM+JJVr844s+2xOPgBZ9+/+C3gwoM
j5GjtfUeEDzdDOpi2GlFX7M/53aoT5NcxZMcW+tOu+wG22FQN3am7aJeAIVHtvh6UDuhVr9xuuFs
BM14yv6Hs/Pakdvo2vUVEWAOp2SHGc5olOMJIUs2c6xivPr9UD+woWY3mpgPNmADAlRdZHHVCm9w
0UbppTaeMr0Yg9k0svNrd8VYGrIBEB/gE1dk0L6QUUWDsAqFisKBJQdEi2HE7+zq+qXhgYIc/coA
YmdbfSx6bq4L6Lal2JSR9HUL5FlAWJjqg1NowaA+pMvcdY9dr3Y/72/wD9Hgr24ZT5RhAYTa1fIN
9Tp9/W1/jReaxsp6PNi6MOoXPQae0P1DsRifTCp8ZkdI46aHSLQrv76rKB7s3Jubh0zGkx1mSyPz
AG6ipmM2SQOEgs2Ag8acbnGBjHBTnzx77os3yyoEEPtYaAwJ+BzFNV+0tJn/W+Rs/qJrOKxGxG42
+HEcTdljZxQWXuOWApc+ba1OgEQ0ckpbQ0ujczS1vflsMQH8LKlu0TdoyojEQrfk5FdTVo+BorpR
7E9VBIRhjJhaP81R4UVvuKS5xwG1U08Ja5wLnyCViYc+o0o5joyxaGJjvdN9mkTqeC9e5CBWnQIo
+q7ILv3PMCYn+bc2Frl8MRQqhgek+5oWvRSrMYJcJsPHpjS6KpyUWdiHMm4882msJzU6GG08RY8q
6F7pu2Juh2fUIIzPU+Tx3OqSIuEAPNhATEIpcpKdxra+gZeuRDiJavhmCqP5rbcquLYu66oyyMU8
z09J4SKnm9FnMMKKBrb+cP983DiagLOZodCTRmVvSwcg+fFiLWoh/BfeHOYkyYEtpPa5XaT6uAxR
/a7tULHyUR2IXtc35mQyTmGuAMZuxaFt+8a5UxO++7kLYRZlLs+sm3/qdJmYro7ezK30uh78n/UY
9CPHxDSTELYZZUiXroQdtSJs27pisjAqVgfUuLTpYrWt/TGpKMmC+4930xtf18TbCUw+lyB73SqK
xcjVmRO9hZAaWQkSdIR98r06zI1lz9nyOnSyFDAGZntMrtFWvfzQaYvPJOr4ExUW98MqScKsdp6S
r3XjcekLQO47L/DGih4DWYujszL1ttieEoeRZUHuIExUtCCDllaJGVhJVxnHKDYFvAu9tvZsmG48
0RXOAsUaHh6QkvXP/4pn5HK2nghnCDNXMT1qTTU6qlLiYpnjc7BDSrveIVATLiOOCzJ9SKFeLmZV
iQuTbhpDqEcF0+CiClLEp8/YEYzv+jzby1xurAd5ZWVJYIDLs90E6yifliWiiRYOpt7GflpamuL3
qmgnf0nKAd0OUUZ7kqHXT9Tm/tOAaeE7DU59c7Mj5KJgKT6o4WjZ9UsxVcW5suPkZ0eU3vkEby0F
vBk8Ac8UuO/meepCl+asLnpIcyL9UStiKqkG8yHsrKrfSViu1wInAWMaJrGmEVg3ayWtNvTQZI1w
Mcb+kbRGe0oG2zyOTvdaB44VRMQZYUMcEgsc6+UxMVsw8nqa2DjTFRHMrX5+rjo9/7DoMjmWUyJ3
spbrY4KYJ5EMmRH4PghiXq5H+ytltqLY4Ri7ma8keJ2VuX5iFvABKTGxE8O2gBiC2Jo7QEtjcslB
+fPnf31ydDUSTUElLMyGrhAB1k5DERSwSpQP0VBEwPbSCIC8neRoE0xanDDzMs2aFpVqT/2XZFLr
6QT93vnnfnBdH+tlakNZvuKGYQqvNg2bgwsLOtf6CuOnSabDE77C5klXnHgHaAD0+nodlBHQJWG+
iRj8FjaByZXgrpIJpzZBYK4GR2U/2DlDlo897XHqqk7aQ/Wzkosrz3OE7t1B4HYwIzRht83PkW7M
csybpncO+FcZ6nspXSZQSeWOn+qlcPXPuZsXxoGzxdyPkmOyTqNduCjtIBKhBEh42M1T01cRqtJT
WrU/JGOk5k1hJBFzJ5SGapp20n2XxkvmHaN0MtvPNmJAzwjzEDt0r1TUp9yMi/kZ6FZtMplSsvEp
98DvAH0b67BGTQ9JHxJ/JfCm2v1cOiPTP8mk4DA3KCodct0dTR9UeWoHyGPFgPJ6fY7P3WRYvwUt
VPcB8dIS+bpqGesHLe5wAOncQlkOiUGn4XdhVor5O4+HpX8cEiOPDmgTGWZYMtBNTkufEMNVnJ+X
f8GKtvZbTCRQd0104IknAzmr9h9RJGV67tUSxpoVEZzDKo2WMpBoIqRceeijD48Fdjv0FDIgc2Ps
gyAp5AO8SrM5ZFppvmXg0su3Y+rZXw2nYiLKuBotpZxGhHKyJo9pSoKclotbVBMhA2M7UXTojDJ5
D4i28p4QUFOWUwtXYvKFEU/UX4vzBUZI0QQFqY44Unw65aMT5YIOCxb07THqR019lgUjyiMWM6j/
JZiAIa7ttKWLV4QwnPkYtUBeTxUzu5fckqp2RD1Q0U4Dgvm/ANYqY9CS0QJoRiI39tHKkYZfiVkZ
DqqrLMtRSZAqObixTP6xxlZrz6petF9mr569sIQK/s1LcpM+d5rpydkovUI72kWUd5+XCeX3nY/m
T0mz+Tah1KxEd8IHHkFrCPsrZsQaoEdtoeTJUgNTv1JP65+pFgnv0cq6+vfkNvRR40gffulJNjwZ
Ka+3rZrSPsA1ssFfWXntnoZe9T6YOcg6+r2kxYFZmNoXp1dQBGgiuvSPbjXyseAWKKOzJ7T5ta5b
xD7knEgZgZIDatryuJ1ZLrFl1XVopGWJXlzVvbXtbNgpEG9EGBvBTkC6CLxz829SUw0Mcm53cRNK
EyFWe+mSI72q7mxUpN73g+atpdjQWsSvvZFthV2UTuJYlHihNY/Ve3txpndLrmm/PSZ1Ox2SG/EZ
XgIyqySIK7t6E5/bjIY0KKY27LzRfIMtnHYSY+3sVDDXq0DR0MHUcBeQvGxZU8Sxoatk0YYmYI7n
CS7sOSVXffVjW1fh9ZDvAjtw1sf613kuFUDss5G1ISi9+W0cd4q/tAUyjrnpHu6/oVsbgm4C653F
QEFtHlsZS9p4SdKFTa+VR7e0xYGUcC8Vu7kKJR99aMSVqQEvN+QpNPRzbWpDxggOtzZyF0PERPL+
Xq4zlRVX75KJGSCfAFherqLAATc7kdI1QjvmWVb5fJ41vCvmTh+eEmj15/vr3doV3ylkGIQd+O9m
vchC2IpRaBdmdmUAO4mNI7S9bmdXN1fRoXyDeiK13B5sORdVz2htfUNpdmz7EqHNxtmTYbv+UsFr
IoYBFRAIP5Jol8+OqwT14DLruJt7pj5O7z1Unsa4dKmjnQ1ddwFW1t8qTIMoGZYPm2htSGBddjry
mpDMCyCTf3WHDLKoZvjqok6kJJURZLX24f7burVDXLDpT60uShBVL3coCzuvIlvv6ItlWYDPvOqr
hQJ6Jnb3DuKtpYAPr/jhNZvVNw9T6ZeBYZjehpZi1X6RPbYodBycchoP9/d068SvcXWtqDAisjaB
wvYSxZzGsgsZcLxxsBMFxJ/2+JiXJREj2iuHt/xebleYy6QXq3XQyq3QL59hKTMlFWgbUAvk2bOW
ygJgi9M/KJ6qnMy58g5FT5qpUDV/HVFGfhmTug5axr7fwFGUpx5pqSA2GP54bd77FkCBnQD9h11/
mQugGILMzpqnA0jc6glOYtILJRMijEpZLycPDBZ4KIYraUCZWKEXrHYMYJgiuYXvtl2iHDrwg58T
Mc4/AevZo58oTmf52WjW45H2tz0B1fEIjCkIHMaHbMT2hbYAn5hwJZJMlKzlfSqpYA9MZi2GSKjX
vhLo/OfRQ+qANaSvzeOtqgDpYSRV9EzDFvR84CaANGSp5K8/UKveHUaSDj1ctB8vX3CauDC1gBmE
c6TLg1ElAKpwQwyytqu/4zRPCf3qE4yMFGIo0NbRT9tiVUdwI5aYXBHGqlui8NrEL1kzme91Rcv/
ZRga7eSKV58mrAKkAoDhEkuJ2puY3VJVogo3w5Rz8R7yDb0hdC+dmcaBDdX64/3d/SE9XZxGVlkb
Otgj/1FI2HygdS0iu11op3aJ1qkvLQpAI3LObekd1cZEZsBPxll3gxRLHwcgd2uV/0yeUddPRjTb
2iMzr8l5mqWbacc2yXL721Djo+vPdQszm4lzV+fgo5xoOdQyGrxwSWDYtpQCdqojZKXjnfY0iAKe
kyE1N32jdcpIPROP2vSQ9EnvnRtwP/0jebFkADsDggCnh1Kr+m6amkj8ShRKxt/Q+Sbvc2XUFEOm
qpjps57Yef9+7KTz29Li6gct+XX+hVIxhr9pkfffM+5NcRhaI/dQ3yjm6JjZhfMytUNbfDRSM/sH
FWb3k7nqsr/z5sWynvtFFtNzM9F2fG30B5KLfBgAft4+39EmJE9IiCO9NmhhCzT76HkSnGiKnGK/
EJl3XjrfyOU7ZykPWsKahZBbGZffELr1rh1jyBECcco+tZUiDrTwEHruGcLvZL1XF8DaSidDhNXh
kvtuSdzxNDeADKQWKpNp/eeNEp2VXrrmR2ymk3OlNebeib7aHJcNmsAWI7PVoX6zOcWUCgKHixGm
hI8WGNQi0uOyiOydSEptOr72UULCMXFyoKhD42Pbe6pSjkZbCyvM01g9eGiFA+YdEt9Qp3/ur/R/
lIrL18ZajspcjhvOQrzi8rWB0/W8ruiWkAxSSX7qEjjNe1udx+VIUwxZ7GiGnRUITbbiY9c2ztfF
aMUQlikS7cHIAUeCmq5WgJhx6j2LCgxhGVSuaLoXHbE8z/WFUg3LOw1J8cWPcWWr3ncIcNdBNbX2
c0v/PkcQGULaYQH0YvsKwAA8M5Yctep8lJP2GKc4V/mNGTcTWLEizk5wKcCACh5KBSa4m/UPy1wn
zsHVZtcFyts2GGjl0jLAFJXggwEDp04g+cLEM/9XFadJsafpPTEf5MzQW8izq20nou+J4SY/MIdm
fBUni5WdIig96ln3Cmn/KNXUM9Dj8mrlAxwY1D0Uu0KC2bIW1EOzxctByjOx99DvRwrouS5c+2c5
9GUUjGCMcj9bJpShLQrt/1TJWI84UUn7LNO0Gg9eaqXao2bEg0TNac7IIUoI89ohc0rQ32TDq15o
2uhK9C8605qJ3JA12QdRYTN6Ko0sTQG2zsmntCFiplgMeP+146Isb4q6KV4ajN0/kMWAVQS2UiTH
olecHwPdPxwYojgHPGoNVCe9XCdUaZK6v/JFBWvq9NmS+nAOGv0kOPqJX0VK8gvOPLDkFnJEBeAw
TbXvsQKy5AgMqbfPWdcvbuBJVCWC2i0K/HBmCLJ+NNnqV9IP6b0toCROb8YZ3NQJykSfPbpYNBYn
NdF4rz4XBK4G+qAJ+62V6Ik8mkrlFYEJ9q3FbGPOUOa+/zls+EerisvKUOGfVUCIEc/lx0CDVm9w
gQBv3zcg/fwKnaICxrKrggEoKptBD7XPfJxtqafnySgKNRjauduTf/xTf26+SrzF0C2g1wcJY/tD
MB9gqhTbbgii2HDfV0uReA85QgcaRAVDbYBOxY725DZDWpN8dh6Hyqqt4S3C93F2lFk1DW9T4bkl
cJoqKs8tQJkqWF0BuwNDOOBxg940uJp6FXQHMJ8GTc8h905Ay9MhKFxZfk37YfjK5SzLwOlFaR6G
yssnMKvoFrxv6wYFC1nmxk87bo3qpMwJRIC6aEb5wFcLCM5suH6A7aD/A+i0qnqEb2utzXZym+uX
xlAVKpzGw0LRdJtLAQ3EKLIrlBCtEif3Z6vKnY8eQ8foERwvfBwjZ+J9SEv44T5kMcnD6vvSkt/u
H571Lr18Z4Rq3tjawIDtu82xGlSI4hTidThpihlI+lxMdMEN3V9lzdS2q7h/7G6wNEYNfTOXmDxg
bLVQvHDIB30+oeApjvaiFjHDXSt/NlZJhmM8APnfWfj6MVNCkrCS1nFLMBe8/DYqhv9TV6n5U9cO
YNxj2BoayN5Ck48suoA8R26hVtOz1civ9/e8Fbziu1zXpmdGhu4yRNsUsV4yuT36jvmT2kcDHV99
aH8prpp/sLMYl604VcXnrFbSr+AJmuFhcpOkCRQFu69HNaqt55mp6Xdks7wqQLV+BOyPoqo44nU+
jW+SXpXp6f4vvj4LDDF0CpYVGrVqElw+LFBhRUbzvHiqp7I/qko7nXP68zvh6vosUK8g5gRlmf7f
lbIPPQtziZW2fFqEEk2hh5XEZ42eU3qyU/XYRvXRm6CV39/ade5Fz5kSH8DLSqfVNu/CbqTajHqV
PykKuTugR/2bY1QKcbDNvpgQWF5rR87LZ8Rv4MmwOkMYV0i33DLSEYeYJw23wAbMZCq/5YWyZ2lw
45WtkkBImlAAEnXXP/+r+0ghjKKaO+ZPDYDQx7lHUrGOpz2wwvUro8tNB4E+AgZZJK+Xq3jF7MYL
GIW1Gz8/aE08vx2E07ybRS/e50U6/GOpcvr82lfGA2QYTN8JsCA86MtFGQSYvR7F5ZNb5N05bWLt
q4v16C/IA9qhHhptJz2/fpT4BKuMaldxOiSfrcv1YI6wHYbpTyC+Gj9daH6SZpbB/V2tf8tlJLxc
ZT2of72wXAPOg+dN+aSmZvLWRmYYpo/MjwLM146GlnFjLQ0iHAcE5SgaLfrlWmBNZb7YwLjHUnT/
2VnvcaUmsrGYry19/tAZbhyd7IYJ1XHJzKQ92rZIlY80lnI3iCqdg1Sl8NP8vCg1G7coZ/hs2U3z
I5Ve8S8h3cDBCxz6P4YwRXes1L6dAbHh2vRC/2wESjNoShfMRQuhTAqzLIKyimK045A8dA+1pgjj
GKte/VNp+kW874cxi3/FST9EPiTD/rMdL1P2QtNe38P8XD0bGotoWzDCMSk1Gc9fPptUG00gZEkS
dqQkB9Q3nUCgc3ZsGntPAuj2Ugho0ISjl7GVb2X2W5qwNJJQ2KmD0T2s0TZKfpbkz+f7h2stey4O
17opLnNQU4zC6A5fbgrccwbnHc1qoeD9jpxq8tV2YuvBzCA6TO3co8c9jk/QtLud+Hr18fxZmTY+
3RqyCHtTkJVLlrljw+OcLOk+8IWpZwnOd+c2v7UKAwODHAJROP6Sy/0ZeYPrB7okj27cypcGtueb
qM6c116D7IXmussx5zbk38tVFvCPCuhj5bFUpvSlrafmqZCg8O+/qxt7sZgQEGfWWxDA2+UqqNiT
Huc9ZosrA/yc1m3zTgfPYz/cX+cqdgPMhd/HiEpjpIYo7eU6wjZGTNGyOET4YPiR9Y373Rgqmfpd
P83Ox7EuxXBerDzau+dvHHtQNqwJIov/bPGlVKSrrnqk4IHQrTCzNIHPEZfwgP3O89KdYHfrceo0
Jckt+ZgpVjfbzKljJ1CmoZCON5wYlek1OoA2Ief+87y1EM0NHHNRIlCJIJcLNVGelEUUsZCnAwzW
F/HAqDn7/PpVaB7/kQlf2ymb7eC4EUlkiuOwd5R/vVbPjrke7YnB3wgXzCz//yLu5nMiviN/CTqX
cGHP34H+02izon54gAyc/GxTaQStZueESJNK/vUbXEFWJBRoZlxNm1UmE0Pv1kCGG+jHDjeiD4Oh
26mybh1+AgaK1hhJItS3CYgx7mpDm3RJiMCUONVD3R/a5oPVvphlY0KxsffqjRuH3sYEenX9gI+I
Ct/l6WC81MvKUtNQj0zzp2d0cA2nyV50xFyXWXt9vCefpW294tTpx69n9a9kopvipZYefJA5pfM1
Lriv9W7RHIbCY36jZtpDRNv2SwZLN379+yNoGThsUsbyJWwCflwprdBy7FIhOYwPGGlRulh1vPNV
33icaDqQcDLzhr2wHeG3OGHLLEX7H4EeaLnW9MsAOHZsutR9/X6A6iHh6vH2MN7ehMk20fqxn50s
RFasfcmbSv0BHinbCcZ/fvDmhl5lnpnKrek0XuKXb2ySxMq5zjIE5R1lIK8y7DE5CmudbEyug3wo
MZzB1xIbihUHg0R+kcwJ2Duzz0mZUMhDeuLQ6zattyUZcT43MpfGko6ws3rozMaDiNUkUh4iiK54
N4P7+VK7XvVfX7YDlBsvNT8vgKPMN6gCpPAzB7dZuiAeMsv+iJ0QWWCZD5Z+QmWmkw92aRTtuypf
jK9JrALrvx8GruoyLlg4CECgGTAYiBxdPg9g/dzE8ViFyuAgeVaK+SC6iLahor6kfbln8XB9nkg9
kJgjeTDRmttKZTUJE5Ms18pQVHAF1AxrwIhBB/z5aQ8Xcn1PsBSGt0wVEVei5rzcGV4SUYs0Qgli
V3NOnVXEZ2SDf99/fNfxjeGFh6kWOEfO7lZDujNrpPwUjOjn0k2PpjeK76PuFs91WWsHBDbGlzwZ
9sy39RsvzbNp763IAC7Crc+LNPO5pa8B10HkBRy2fERm4kVf4SmPSlqJLPFzc/S8F23Sk/IdJqWN
CdTQEphYVaoaJZ+GBVjxFyXT8+V7VQ/KG/jvlY78haelAe3u7pNpDsjQTtg7QJZyIV3HoqqEPzYR
Yi34K2K4oNYi/wZ7FfcR0djdcE5ipdwrfa/vSETEVicnumMgibaNg6YbSRLtrgutwUF6MHFr+TTr
ifoeduH8RR2a/ixltoxPZTILYydcXANsyUT5NNCyoWeh6dscStPzGRnkgRGviR/uYXRMwbjIWBT7
Q4Msev65T4tGPLfo4NYfePRz/Kj1efUvgO7E+Gq3YtZXCZPF+nD/3F0fbtBb8JVW5Su6l9v0xCNj
9aQryrA36Neg17q81bDW+u/+KtdfK6wyD+Q0A2cmZ94mCUqdIQW/hZ2GMwPh9xsgo2kwxRS1DziA
LPbOFXB9rFdshs5NA0pII0BcfrHIhqCJGvExQRZuqqPpKox7LOCzyHAk9vTVyg3r1/0d3lyS12pz
uIhKW8yd2xTd5Mm4CrtsUVE6Ve1jK9zhVFeNe2yxZNjJh26ut7pEgh3iUt2SBG00yUocWQlK0xg1
p2xMoi96XpXvGfxyxaQdY5TXP1V6NwgE6kQLEESbJLPuVI06J21CENLiQUm6LtCNLnmoLRx+c3wP
d/LzG4cGTwkLL0UQCkTfzVvEzqARrZs0oTnn3UnTUFIa8855EngJ732eayV4eZuvZFaCO58CyeXW
woLJnDmpdg/CUI9BmGS9NTuwClwbwRSoamEmGvedNMf6HbB8Zh55ybENLClNGPOGgc215Qg5+yZ9
vOp4/2hdXw08AyZDII5oB0DzuzzNpcBhgVZrFbpt2ceBYRxFmbX/0uAqg6mjGXPoR7GnvXfr4f+9
6CYhtcpSLDKCBaeawNihTXsHrUIUkqKt/h/eM8mnSzsSlX4Qd5f7mxsFNKbK/izkYE8V90WoqyjE
dFgC74Bwt7rotkcznJyeZi59FegO220x7ALdolVhlM5V6juqgnN3bETjC98vD7dDdK32UYeL/puH
2sVwZZnj7/QvzQ6dpiKLd/Z+I/wyzFiFpYlVjGQ2yaqSjF6rRU4VNth1+4qki7Yg3n66f4JurAJK
aPUUxqwHrOYmg5GKMSZl61XhInLvPFumAKzptDs1zI0jQwqhro+XBIYoePke7dFclFFpwVHHQnlQ
q3gh8FVL2EfE3ddvaO0cUVIQAEk7L5diKrwMCbIOIRJFBjAFVLTMprBeJ2O+Hha+urWvg9XwimC8
XAVylBBL1+EZNbbuY6I0xku/5OJwfy+w6Ph7NsGH5jgjLZArjLu3/fHSGxwki+QYSuhnKGoBcV9+
GNAdxLNRxlVRB4vC9f2tELlSMvFNUeQ4usOiD0E1Ixj7UV00ozlOYOaGo40KncKktRXFYzcqs/5f
mTfGF0AAdXam21aYgZ7lqob8KXquATopxifVLKhaBEgS9w3FfGbBEJ1azT12VguYSC6zZT8k1aR1
T51Fbe/TMKnQOVFJV97ayPojbmJlGkp9vmiBe2a+qDIlOc+Ojg1KgfxifajdwawhslTF4q+KSEhk
u0LK4YdaD/OqqyLLKkwRY0qR3xVJgzjqOBBike7uIeMlSGXMQwwGIiqArDaDriUfhqp06qMkkfR8
QxNW/KJxN/VBhTNO8SGOgWhV/jClerpKbU3DKe1rewhiLzKrh6otHPtX1ehzD2vMnZvHDLaI+aHE
7xW0NINe51eGyoIdOlmtlkd4GGn0m912VmAIN7LBi0SGSge+GuznOO09XFsXOy9ODW/rDT48Iv7m
tnbzPRoXQVM6b/GB72ibt2e9VscfM63d5mAhKmj66I4NZuCkptI+JKbSp++dOQV+gP5nXXS+EXP3
nrXJ07/GwwTLGqWLJpt7hBBnqf+GRkzUwhq3xMJzKJxPfb941kFBRccIqg6Lujyt4vGjW/ZOjTaD
LTr1hPZiUb5ZJDX7OUKIGRmjepnakxGprXLIe3Sbv0xoA3X+aBtieQ/2s3V4Uhr6N6A5Z+17a9DF
9QfTSn8sRlrpkIMGE6UiWbjO11mv+g+FWgzGg0QyannjqYkozhL7telYFw43JciODu60P7Uyk49Z
XCvyYdKawUOlzSNSQffk0PkNcALkGcnlxlPfLPrv0bCX+Mv9r/BGiFzFCGirriOqqym+ybEtq1xp
uBjQKvfFMqjHJq5bbyeJuhEkWQcs6Yr2pq+/iSlej7ZLPkAyKKYcRnTKF4DmE7LLC7pSdMV3gsuN
bTG1pEKG1QeoZFv0QDgZdSu32hCqGrKnSRt91mHk7HBo/xgPbiIYXTnaOiSITDC3aHmziewpsXEO
B67hRe/Bx8jvwMu1DwXAWvkzZiK3vCWTLZeHualyEdSZhyg+iki9az3i1WDlb1CszNrAaxgohx23
IWpZ0tG/4qSsixdcLOYsiLuYnpidmmVLMRRF/6YxSlp+3ypG9smSqLq85cQb8k22LHb/2KUANv3J
GiCiqorElh6hADc91HAUysf752etYDZPgG4EjGUPcWkq+U1yjFae19nmDPjcRDIyioGfky24jAQt
gOhKrvorDR38kYpVh29aiv37/g/48yq3v4D+AawIqh6wr5uTZUGMmD2h1iGyDjZKRYvXvI3QySn9
AjsAEfRJ7qnBjKjWs2sr2fLUV0vTHYxh1jW/zkuGg46rdAbFd1yhxK7IqD+WZobK5qJbbXLuoy79
0bfT8rYEbr5n0HjjErQNDAy41VF7BlBzedkWauvOI/pZwFew1mvr4VAj3R6gd/pMtmvt5Co3cmqG
NVzwq7g0625ylbx3YArWLuagzoKyIacaAdT8uDC6MZfliQ/p3f3XsxYr27dDhgf2GYgXTat1+381
eKkOEoTXcuJLPquonvYVXEWBGt2CTKjWp2o4ox8IMk7aOyfzRgiwkQgm7wPRuaogX66sDHaMX3DR
sFX6jQWG1oc2knt8mZtxDbIMozZGsdeIscqY1B7vt9CoqyFQxGwekXlVEM7Lpp0QemtDLo0cUnmI
BvpW0Vn0Zkz/n6ViN0It3sgi7Vzl5rDzxm4cSGpBhEtQGjJoyG16FhNUXExzrSbsk+gNBI3qW2+6
/xpojz6aUx4f7p+P601BjqF5oPOOKLG3LQs3azJMkB1BPd8VjwVY1TeTLvaExa/3tE4ZaI+DYmLA
tmWutDjmTAOqKyGeS9E/Xpd5QGjsonnRIjNCtDry+h/393UdF9evi88M7iOtr21fc9CqeRjzqQ/V
oUTRqjfbfnyouqE0j0NexLEPXsBpH2rHIURawjX6IFf6KPp0/2dcf++06dkzZQmwKFTOLz+CTtVn
NVY7GQ5VNj7WSH6+gC7WA3pxfwyC0+9JhFjl/UVvPe3V45ZrnsYxeg+Xi8aePkRxr0nIIwh7hi1O
NODUvEyJfXsYx/gBBGnTHO8v+ieDuIw0K1t+pcw79Ku5jy5XbYEx9TkkmpCbNFE+eGnfKZ8RpOj7
dxCJhvhTjfbgDAStokcFIxmV5UXrFVVCbwGTuYph9wtdhrL5AfDZy76lOqplp640zfjd2EvbPVNO
mj9UVJRTWDs0hT+n5qB4B2tssL1UojntdvozN74O0He2ieY5inJ0Qy73hJGNtww1CojYvXSP9lgs
71YPh51v8DpGr60m0PWAozgpf7rlf8VoCUVbVEvfhy2l16EiY2gDFKfdwVeFkX61yqk4xQg9PfWJ
k79+jMriFIGOxayBruX6CP5afLBH2U+K6MMFIPy5ounj2w4aUvdPx40HyfQUSATwFWrO7TW04PCm
oNjch3ahmKExaeVXtenNnXzw+jJYW+kGwRNhlZVdfbkXd/JinDAtHmSVzV8Me5jeUB3qD0Y9v9ZD
ns41S/F5/YHLULBfLpUQK0ZdmH04wDdF1gDCWWsU+ul/eGy0INfWJzzabStSoGiXlEYyhKShwyFu
jNFfgMHunL+bLwcsJThesN/0ay73onP49CxphnDsaAGthgIIOCfL9/t7ufVy1iGdy80GwOgK9tBp
XZZIdwiXshPv5aCn3NkO2qCNpew0UK6Xot0Eo415IPg/WJmXG4r62hEY6hD8e616LE03/xUJHcoE
47ud2/rmUqCDLSAjtIWcTYSAXRoPngAXRVnw22EE7CdWS29gUKJXpx9wPmml/TlxQGw3bwng1Cxr
M10Fg1DmmJW68D00So7339L13fF/yC8A5STEV6IEsT5F2eQhS9T3er8cSgYrZ3gWtfo+jXm11Emt
me2cv+tLkowaRvU6wV2hzpv7Crw9pAPM6kJXCPvdbA+z31et4qNWnYe2YacnJNH3Pq0bGwU1hWIQ
xnFkdNs5+oA8SYfF0hiqhgTOmKhjUJiu8T5x7fY5qpHjvv9gbxwUymG8a2iF4mGzLdRsZ4bQMbhj
iOkqmrl2ispnhPll1g3eq28tKm/qbgp+2veEqcvjn6M6AvmpnELh6vUDHIbpEQbpHvbn1gOEqkG3
EolYZuKbwskyB/gPeTKFbS3t2kd/2cKfotdTxHJ1p/9cLoX+eozFyn2jkwndjmRyO32vBsa9dtZO
oZuDsI1gUyJakxdm/j+8LMA3fNboPLG5zYmczDqzRSanMDLqLsxjWz/jeFE8oRjU7hz+G4+RrIk2
ibmKVjFwunxZ9szAI2o8NRSNZj0k2KUdEuE2AXKvq0FY1e+sd+Mc0gciNIIvB/G9HeD1Vq3aHUKf
oVpX+n+o3oOmqyOreqIAsHbu41t7QyKL0QeIFVrz62/5K7cQtYhbToUWTm2tYJGJpnFpFuXbevGS
xzaK2p3gdR1IGADQ4QIRBqtP34J9iqSQrVIyNtNz10L0tqwOGvnGtyov68cI0OmHYkY/6P6HfX17
rsNQh0nRivokkl1usp7AvtkVcZmkWz1qaHP7cVTvGS7eWIUCfoW9kkeTK27uGegv2ZKX5hia7dLN
D0yHkJ5AMKQdXn3NgAZBAYw1AITQjL3cjrSxPCk7PusOOxq623b0blGUbmcgdn0K6XgiX7gyG1ho
O7buCmyocYCdwsYlp6GCNw9R7ix+XZv6qw88LU+uZnoQCEFwR11uiJ6UlsAznkIJfN2HFVn5Xa4V
AaYce3bD1y9p7a5qLuEXXKK1neYWNR3oSapTuMAu9/tIydGCcPauy1vPjg4E5QhAMBfXz8sNVULV
FjE7U8hxV5AQHzVfSYfpbHfRsvNB3VoKtv7/o+68muPG0jT9Vzr6HjXwZmJmLmDS0SWNDHWDoCgK
Hgfe/fp9oKruEpMq5tbs1UZ0dYSCZJ4EjvvMa6CzE3tQoD5ZdSOu7bpV1cuhsmy6vkQece9C3hiz
7QD+8dv7O+kXoyG/iB0fyZbCwXsymqNiocPrkqlVOUiNzWbht+NobyTA9Wce7BczBazKspkolGuN
U4J4W2U1nuijfMAG3kGMnsIj6lbizCi/eCCAyz/MpDhyaTW/nqkOseipShYZiGNZefTZ0cYtwmWr
ZdI5ecc3D0Qvl/xgreSQLbyhoasapJA4la2DTZn66zQlnY9/Q3b3/gy9HQUWCEfr6g1HQnyKp4lG
PYurBoXMZmqbLXX/5cruKtiH7w/z5r1pZFccpas13ErhOVkIyIvb+YjXzKFa8SxF4nRepuGQJBvY
gb4/1Jsrig1rkXnTCF+37mkU02vF1AyGMxz6tA0fTFwn/C5flO0s590G25VzYPq3j8bWRV6U5ju4
JzRjXi8JuP3IT+TKeKDBLO20GSOcsa/izaS0Z3bTr56MfIS0ZNXVZl+9HmnGxiXPDHk8pB3NSlpa
tAmTSWwqRVSf9Ficy4h/VApeFYB4gT+s31eqFxfiyaNZvbxE2FyMh7CLIy+GDX5hFQjV9SIUOD21
xWPWz8YFmnYOrGrV2dIJHbcLkLlDisMaflGlfqnJeEy8P8VvogLesk7KCcqBuTask8JUnFi96DVp
OuQW/tiLjnPOJDpxHVfF6DUort1bWXeOnfuWOkUljBtUAz+E/ya9mdevf6qwrYMMph56avPOXZj2
c/GQa1Bz74WAAvUY2Yue4+UR6+oVdYsZhZeuttuLMUb/OWjDzgixqG0Iqp1GV24cxOh0D7yVvtDN
LsLJHdUqCp87yq22S5Uzl15MCUF+XAXkSYZKX6RF42Gplji7LsnsOugtJAAue5Vv/GkORZX6xMAY
V5Du5dLXCulqvG9qdpuPwk8cuSJFp2Twa6pToScokjZ/tyTA2wGvAT5v3QlvKFTU2IuBcEY72EiA
yoAHVPKhpE4/T1qZtmcOlbfLgMFAgkPYIlsnbXk9IWFutVq2WKvWtWM+4dRQR3d1M+qlr0aGVm4b
3QjzA13L+RxRZz3mX28MMjEOslV/jy7FqQpubZROlOJkc0gbW3c1J2t3udoAZev75qrt0cD0jLpq
A5GZ4d8+sHlQcLak1nC6ePTXD40QcDHZeqUdBJIhHqzZYV+YYj5DfHx71DAKalEOGPofvJbXo6jV
MuVqmOgH7JlmrFGEmTUPVDwrh9HgqSNdg/3UmRDyF/MJbAvQr/UDVXtaUjQk9EjnkUFJBefeW0w0
v2g2SiXOReokdV6OmE0Eao/zZ//+ifL2eTm9cVuntATckxf7+nkrwCyLMer6AbyWqfmNSMVMhxNf
gSAu4yJ09QbjMv/9Qd/eHECCVsYhRWKLusXJVDp2DzADGji4JsfetxjDIcTtpPu0sM8pU75dsGtX
nXyGTFsHpX9ykmu4ljU13QwUNgfH09Twps6rD+OChr8+xB9aKes9MehnVtHb4IIy+6r+QABIGqef
3PqrhMeYYpN6mE2gHmmLeMHQJ+0ZAOvb18ijwRegL7SKBJ3y+bOC+HymdHIYLbv1pkqLtp2OkU2F
VOmZGXvL3yeLIozRyW/WoPYU5t7qKui3qrEPmMcV9fduJj/wMiBXQFbodVtbwM9huCmiIrH8sIk0
BY1z2hFoshiFsZ3SqK+uTC1Um89GT5VlV2ohkSqneCtypFWqaXE7PCCzc9SDdS29PrHWyg7nJRUk
YMyn3bMJd8u8qEvnAM6rnQ6ZPK528rBDMz8fTSW5KDEFbjyxaCYCDFLVpkHbl9GH91f82wXBiYkw
KgpEK1/zdKpGBI4sKF3hIZVF/zHKKjT8YKQ8vD/KW4j8ikwEBEkPmSXPZf16Nyv2GK4Q7fCArCyb
CuhYk3mGkbcY/QyUQ3f4RyCImxkr/GMsLV072r2Ges8MwmvYS30z7NUmw5Hu/S/2i8e3Kfea3I+A
8+BKvP5eosD3Y0He4VDMEYgEcmancse6GP82WGflYKzSBiCR13L5yXbvZpFElaUyqyqVNGVq+y2m
dueoxW8OTfYAvKUVaUFphgrD68fBCk9gVVJRWKAVfOPUcburIDBfK1bRXUjV0J0jaL85xRgQ6S+Q
VXSCyCdOHos4V1pKiXKkPvbOFX7BtrlFtQr3xznpULsWVpl915tlRgeIxXXmnHkze7TUgaxz4zN/
K6Pv9eOiKJyFEraDhwZTwSAr6cqi0eJk5Zmw5hevlZuIuHaVgkGodv35TzU2URYZ3dWcel4X4yOY
467Zumo6iCv05mIN28F4Onc/vIUz65QsSZo4Ptdu3mkdFr1Q0dGRkg/TmE6D15RpnQXlEDu3tjJZ
imvbffQ9L2NkYPCcsnxgkZXtanaXforpx4e/75T/eJ7+M3oRx99PpvZ//ot/P4tqbpIo7k7++T83
1Ut53zUvL93VU/Vf65/++1df/+H/XCXPjWjF9+70t179EZ//x/j+U/f06h8B5OZuvu1fmvnupcXI
58cAfNP1N/9vf/iPlx+f8jBXL//9z2fRl936aVEiyn/+8aP9t//+J3f9T4fG+vl//PD6qeDvjk/N
0/NL/o99mz+V39o3f/ny1HZ8iKL+RoF+DdFWtRTKe//8x/jy+0+U3zjgKe+g17IG4GzKUjRdzB9Z
v9GtINVHoZoKLifDP//Riv7Hj4zfCArWCjxy0mtEYv/zX2/g1Vz9OXf/KHtYWnBt2vWDWaF/XjYS
hyrKBpSIT/anFPIyshBqktGk10ASPHS1DlknX2PT7i+TtUdz/XNmldcTwCy10RDzVCM/0aKdEpq9
O2rVczmFOPicI039OPF/9Y1OTlyUB7BjpRkPpVg+2FId+bGAct45RXlhx/2mF43thk0RYLTSXdoG
QMpax3S5WPpv2CV+rNHN8iZ9OSiD8gTQHWcyyUarosV1Fd24YqOU+QO8J2uTc+h62AhmninSO9WK
xJ2iV6kbFhSL+uSRJPWwLOIB3v013/wjwnuRq04NGJa8jXZFIxnBApMsSFePQ/RwXgw73EeF8NMl
OspCPICveIC3cW0VGTIkbUy+aKSfQbPSqJaU57GRPyr9ZG7LXL4HxUu2N/B/wCxu0Pf7fX++2p4/
T/EJ0vzPKT4585WuAs5XT8PBSXPJHWrYxQrPHMVwDR3qlpWj+WYe+32iuFjoXc5V+ihKa4+3nu7q
U+QPbbsVxqhu81Dsish8aYzELYYvPYdMKU0gSwywXgB6NlDoi/0YgWTtyEE8J1WHoJmLyB0XjPsy
fcq9pca0KdfNB0spFXewhtu6ts6kBieODn8+6kl6ic+gPKCcT6s+HI/ovl1wKN6ajXbFS951QykD
WMbbIjZC61OosX5na3zUkzwNhgVpUqOrd5i6blCpuU+xuqa4/NzbKM8vrRpxP+WfNaEOoJa08hZb
5GMf1cuZm+RETPfPr34SeGfCGeZUkhFTD5HPXsZtYRwSWfUde/Jps2xlPbyzMVGMoGVaTv6Idt5H
M+s8mhJ+Rk+nslpMOzKWr1LXuT+yaN3CUS4drfUcS9xF03j/0yn3xxny84I6kSb+86ueNObisooN
pAUa2tO4QSSlz70aZEPozwNC1lhKPDcGy8cWlFrS+6VpBy+EdbzTBwIoUV0WbBV3aqy/BTj499c5
7cmbKRvdMFBIBj/m9oSERs/OOgc8PIFW/fnxJ5FpSS6Qgh7DkW+uLuu8voTqNbq1uXS+MdChHqyy
82IZ51sqRFvO4MiN44SykVrcR0VbrE7QN0gxX/Rt27hRnm01I05dK08e5Ty7V9R2h/jJy/tz8xfH
+WlSbGUZlqGCdikuP74evTgYUmVp6Rqw0HPLOnOkKOtM/+KMlk/iHYPzLykSGHOKGPcobbomuG1I
D9uBbrOuYHvXVNe9jlGocQ7FeOI88ec8nNxUYQl1eMrL+jA6yz2ypBfQvilq6HHutqP5HZIDPh7z
JH3Iot7DhX6XmsZmUrEnkZquY2F0qUvQiwFrJH9O6x6eSjN8dcTIWWbPjQfW65xK1I8u0K/ez8kd
ZhqzZIazjd/DODxWyay6akLeUAOuc208dqnw5Vszcj6oKq6/xjJ5tl58atSYqC0ygOG1UTDL3Wec
9vwwiq47haatE/qjbnjYvlyMU/JcJ+rdOFe4q1J88itFghkon+kd/9VpdJonLHZbU+TUcA9I2hQa
eInQp+lSaH3A3emTMXZ+rfbbgkxliBoMZMxND9umN6Sbymmv5jwBQ2jeShNapGp/Nwr5omitZw7a
XVgkuLZEtXzm4NTWa+xX7/rkzC8BxsxFiAtF2iJ9KFFZvVw6OGELWpLXzriYQTQTocQTLurDOFXQ
arI7YVbyDSLKqGHl9spJgnmURdjfFGqFeEq3yowWWtBl7VomDD9IY/pRC5UPs9C+APgRKA7m275N
nuRWiYlEEs1LsEHyESi5sBGn9SncPIAbOPOQP/Qkf/WQJ7dDWGedLXSlOoAR82h0X5hmeCiwhB0M
ZSfK/jprPjNdF8aibfSmu5BLc1PmpXRmw//AWv5q/JMjHy3SpqdCWx0y4LOYF8+FR+8RKKvSxseK
kMLRsxGSaKFg3Th+zTT9GQRq5yVwjriutGYLWhUVizmCEWawbftvUzGt/AylRxgDaqWOJHbkVU2d
otdWF361dLdVlekUaTwL2xitai4KnHPRYY1cvYxHH38gI3Ds2tmUvXppIx66daRol4fq06JKNqEZ
rpR1kYUEgERTsrx8WOx8T5MOt7Wmzd2wxnK+UcfNEDdfjDDV3NoIj8Zqd64J6Rp5pQ9Zbn3Cyuhx
4BB39VxcFpG2q+IomEYcjetYf3z/3FZ/faKSzr3OIC25HW1zUEHLTQS0QDYeWtBRfgWnChFruXKn
WO02WqMJV+ophORjqQY4FmNQbMXZhlSv9roMrRrkmfykgpmMdRQuM113aMapc5uJQPj97/oDlv52
MVAtfP1dB9FF9aD1wwE/ketmuLKGa60qj7qWX7QNsGC9Nw7GaKk+WWjQEBfYCpK6TjN4DgFDG+Xb
CUkQES/fMX2/yabHJcqvLMne1tXgVXa9Q43cGxMU/y191yzaNtcjnjU8hE5DiGP6Td0HmfgS2s6u
QGXMm63mLjOtC6ENW3OAKxgqgaTe5uYlZy8u2JfF8G1SrQ0QIrSFzylk/eWcnVQXQoSMk3gcEJWQ
HH3bIeLwkKH/6ndKk+wVu7G80EbhRsjT4gk8j1iZsi8tzrZXjOUJNG6EpNtSYwNY5kEr1xYeo3YR
KOoA4w3m9a5FJi14f9L+Iox5w0HBzFWRo6joDmmRGaonkFDZJ6ujIlKhIbGyfRPl9eiLdQPKWm95
wK862JLiEkR2dNeWSdECq4yTIw5TPWLntuQti95cOUOpenYpEBlcZMljz6aB2Z6JZ8xfn+5kvK/X
2jxFIpEMRxxaQ+5QDOkTN+syc5e1Cd5ZTrUEWlx1QaOloz8DfPeHAj9Vs8eXsojqS8Sj76w6vKn6
eWcoVexVBjFzlacxRl2mjjVvaLiJrlNgL9IuyHMr3+CmKLsq9ttuZaH4D3hkQoI8eeyd6IjdNx7X
karvSinLdppaq24tDSp9Dn5QKxApE3meoS12hdvM6Z0REvStUWPY5sKP6ToNc/5oN/ExGZVtBRDr
il0EDiu6tqUySENc1l2rj6sgwrbYozXQ7sM5y9hHa1Qvl9O2HcxPXQY6PLREFAw206Tm+RhYo61t
/per5SSAUerM7EleYSxJHe+rIplo25Gq3UjTEz2jLPJg2GaeJfqXSVcbt5OqZa1aVoFT9mOApKQR
1EL5BDH3gOrQ7ZBqeLHGNdmJZtxM6nCJ+Is3l5py5or6i6wEANrrlSLGqtSttILumtkUuLov3cQc
0HuPfKHGR9oen1DX+1So8c2Ut902Fw0npSmV7lIqsUut9QgJ+glP77v3X+JffqOTyETjyI1xFKOS
USvJjTJDQ/aSQe3uQ63cxZI5fkTWrfbVajaCGO0UH/bpuMtr6YAiUGxtOWCMyl2oGV1F4ZJsGzDH
Z/bVX9R93ghlqdCuu7aT4VFhdcqGh+tqaG201fC4Cwiipn0GK9ySzBt0TWR3cTrZBcUlB1ahDN4E
dOwm7oW8kcZepZ4gI3PPQjxzw/xFfkHX9vVcKkuZ2FWP8yzuj3sVJMgoIl+W7CvLFnuTrW73ywZ/
La9Q4tv/3WydutgUaoE2CNBESMDKtsvCrVygVJ4k9gX+Hn6oy9vWcfzasHy8BN0wDT+0bbgFaVtT
QYkghGvL0Y67MxVsZb1Mf3HJniLmmHRjrBVlOljD8AEXC0wZOzDZIpuOgMPJ6lrqKAYiQYVkXZSc
Elos7nWyfi+lLxponZQGsxI9i0TvXalJn0xbOtP8/YFe+dV3e3vxwRuR4HX1sYmYuzVEX0Ji5u/K
rDiHZhDtToV+79YEownOnRnVsLxtv8iGuGwSqgEDShK7wR6qDRWD5EB0Od52kZn4mpLj6IAMhpk+
WhYJXSnPQVl3Z/To/urGPvXBQmTLWBWP+oNSI4GL5l7QwlCcOsl2q6Z4VLLuCzZLnafP+kHXuyeL
89mNqjCmphBfF6Z01SaRIMCxtA1WnJ3LS1C9uE5eopKo9sxKfN0A/Fem+0bezKykJZZGGDSqMhau
I6dXSj1hYi2X37QaCV4NgT5A9QhwLvWlrYtLZbVhhovDNyv4epywD4vNhVWHn6yG4KwffalS/3Cp
/VsF/wdR8L/TGv6ruv//V5X+NVz6j3/V0d9U+g9P1dPrzsD6+3/U9w3tN1Ca2trh+qOur1LxB1SO
6RHwaxir/y7r68ZvmAzSF4OGAxcLSMG/y/qq/Bv9T5TVZbTggBPScPzX1/mjJPd7z+XXZX3tpBKK
RNTqGE7TYaX72LjZnWzVElVarOyy8khbQr2wJRG6aRbqSEjI00ZMyuJZU0fm3o0fbGe8ThM8V7YN
NVGsHQxzn4zispefzLx2Mah7qSa4NbSl3dY8ZEWy2Sz5cg1O6EuLEm2Y3OLKsRupqfoqYibeMknk
cW0x+ZFshB7eJzG19RFTDyN90lNTcq1FSoIxagoXYS0q0UVheO1C9cB2Ys3LPboT+edljhe/TNVv
0UzaiRSmSZHkpqWilqTiuVuQsyhmCSKjZkVBVN2rcr0S3vXB6xpK286ofrLF/AwOQP8hiXqNnQ7x
thjyTy3iEldaq/S7tOm22TE9AiXddU50uRSXEcpWdibvneViyKI7KV/srTXWlVs2Su7L2SQFSxR9
rgFguh3IBbd4dgTF2fGg5VtL3c9ElY62SePaWxzXnvVnNN2qDR4KOpzCcQombS49o0QXIAyiaD+W
kuRLVmq4YyIQBTF9UUueqT6njpcOHk6FGrHKpKVuMmXs8lYou1LJKXpanfa9QpvkJlp6ripJ0z9D
9XsqND30CivTA/ojildwYm3BIn3Dqi0kxQxRM13zyRkh/60qT9h7hODZy6GSNuEinocece8lEk5Q
J2l7aGcC0Mmsa+qcBvVmm6NfLuXkqhjbMRgFNSJHgYZHM6l+6PImvelxONwukz75mTTEl8nQ2L7S
ZZ+jVfvSkvKvQy4XlCdzsemGMEb6Je03C5bTn6H8KfT4lOJatCzbvqq/5AM0k3IuU1+pu/lSGycr
wFn4K3GT4iH5+VjmUctrxHDHqB01SLVy8qyujzdqbtwzeYlXtlG0OrCmnlWb0w6m9O1stKWXV3kY
1LpAXceYxT0Y+Gg7Zc4HQ5MzsMKd8EKUt90IL2rfHsf2sIxJeJS70N608axz+47RozYauImVy+TX
paJ0HgZ3i4+SVfLUY5cSzMO6yOHmXlg1lTSZhMvVSjkNeky8KF3Rb8H6PV/lb0xPqm0UeWoyin6c
9csQdBHeNZS0Y5VKQFL1TN+YVa6QuA2kyBqCJK1Lw22wx/geOslwVZg0mdxusdQgG9H2U1p5dG1r
Q9K0gX08uEq2hL6qTvGNxEQGSYYygC1JGA8neDNmi0h91ZGsTStR17OQu3cRzCm9NizijS7QdclD
LHY61NlckBr15zxWaqhwi+P1ctduVStvLpR2agIzBb/uJnOv+rQ8R4/idLbhPchuaS55MMSo06M5
xOhJjicaBVFPlhIuZYLdoIuEtp+cpvSkoSLP1zAzAoehu9mQRr4VDR/KCdZyMmgfMVDG5kdxQBrY
nGLNZH7KOtRtJqFYgHWS75YeoWY0jKtxFI8j9fNN2VSSp0sRfTAYztexxU7W0crxI4ASXr04abAa
pxMEwnuehWT7QyNqHI1ybY/tzewb/cRuxKIvgO2No7Oj9m4c5oQ0omSfWFzfTYQU1gxeBKUS9m+Z
QRaZUWt2zSJ5GkltXeD26HbwuJg+41dty025U8MckGC/PIIOKonoHMLfYYl9aWoyZpTMxdYMETRV
a+0GNTc3dD7jM/HH68jz96sDfXbg39xeyhsir1SCzx+1piR10i4Kp/cNdoJc2b4jFR9CM+o8oZwD
9Z3ggBgUWCie3SoAK3rkSMm+jvyzscrkepqUI+UH/DRTD7d1johvIB02tjK6RXsva4Ft3WrsJy02
z2SPa177Z0S7Dk/pje48GhZIWkOhPxm+IrBVwlA+puXgtm7KQvwpYPjjhv65abbWK14NAPbUBgcD
EI3AwD5F1c+S5bDqLO3YZOkXKUk/1xrx+dRp2/fHeY1I4UGQc0aKEtgYQgAMc1Kjq/MiteQ6N44l
FAFoy+O+AoESx7v3h3nzvvBuc4AzoGa00kdPHV4R0wtFbdXOkUKKOzvPtLreH+AX7+vnAU7hZ3Ph
CGosDNBqV2l7neq3afH0/hBrCHQyJb/Dc1foGdjkk1c1IswmdYluH/vRwqT2QichnvRbWf9exc/v
D/WL1wWSD0gfyjNQRSyix59xQryuXBYJ+jK1dhjLjaOeyRbffj7qIdYahmLwCcf1pC+nolVctGkt
HSU684tPoPH+93/7qqAEgaeHOo5yPoCn19+/grpBLT0Tt5Rtim7jxPilbbXKG5Xg/YHeTjs4GBCb
sCMBNuFF8XqglP2z9IhZ39pOtxmk9t5J5sdmtL++P8zbXYKbAvsE52AZQcgVefPzfFhOnyRQ+5Nb
tbvTlo8RGAClf47rc/iw0/cGMkyFSoWGhaqsNK6Tx0FjchFjM+fHuLrK85uh3+BNNodeK51p2J2+
NwZCSxLdEZRxgNL9qP7+BESbDanFhTBKjlYOlCd/kpL7TN+//9JOqjLwtVgDKz6YNQxaEV/i129t
AFgN+hlBkDJFHaMHRcF56dwm+WUpY86INSOoHC8NP74/7uniRrtzzZY4QFfRR/V0TcQlUNvM1NNj
7fWYEErn7ruTDuL6XMSVsEh5OOrjiPG8fq7ETmcMBtP0ONExdLsB+F6DfxuxhFV5qrwqYs2l7raD
kIOxgg8FBkP7ovYc4J0kPqvySFdjMISn1qlxW5TFsJ9l82WKjOSYCDyIVtQRHGbZCpSBLq8tEUK0
8aKQktUjGN6EAHkxm8ytMhuhV8cIb+xB6QCttMvGLEJjJ1RjPFPFebtk1qcGSwhzFmDoKTMnC2fJ
rmorOQp5RxfVEddKdvzbM8cQ7FlQ33AYT8G9uXAabTSj9FheGmQ053RNTncx8wYRYDVPcNZ8+1Q6
o6qdwqFcxhOkV7H2Xeq/dzSQ0EY8c/q9XYAWKTsiQljtUeo8hegivDvFzlj3x1HQxn+whPT/OMDJ
8Y2egAQrjQEmmeYBTQT//XngcFvX8M+XHVB4nB4Q5F55BSuy/PUaT00tlbFts26sTO29vCwVT7Wy
ZNep6bTDIweRMGL6z2raxtgI0tYa21ShHRI7Ict3tNxSibIr0uoI48NgSrF4WgYn2VRJ/Gy0mnl0
kJGCFIvQ7sYc1UdZThOvnwi2/DpJ9H0jhvDSIleltDCq13KS0lzpi9lr0Fn1o9awL6I6tcBr9K1Q
94ZMY6PkpVzTdSweYieptjhV5Su1Lfo+1VOxXcoKAQlLq+KgMQZS/NSeNs3Yy940apkfSc2HBXph
jMRpG6EISixveo5Y0PBYuV9aW1RE73Hnm3b1WE2OsR0qtfAq7kBvUifnGhfRws+iJvEwnItnV+aQ
RSy/Cz9peMi4EGDqLeJ28VWb1xRWtEHc2JNU3yFqJQLU7u0v2Daj5mVRR7w07aX+oNdTfRXrBeqi
ZtQEfYuLe1aO+SZRY/1rwqyidYTogDkO2dZAUPMbTLTRm1pLRn9mlIOJkolHRy8KIHfJe9smIZEi
bdxgEPpcJOgTteXwaMVgOPWs7wInV00vn+N62yS9DboeM1a1+hzhxulq7WRu0gpKw2in0wXCpZLf
1UNm+KqGaqqAH3igYlRdyXjpBp051N5kD61Hbma6XRE7VwImznWdDOWmM+ge9kXD12zmeoe/brXt
E6sjP6WPTaGn34khiwOl0kYvLrsIsT9JUFLqZOuq1rN8X+cqdQR0lm4VS2aAdFLT3VJ2H5VObgBN
ptkGOabaVSW5diOwnnulSJ0LJe/1S6UZ5cvGHA0MOYwFlWPb2RphjCPhkCP+Psk2ubkjpRsJQW/9
Je2NK1JL2IiFnLq5nIk72IQ6S6bXXywSVj2I7aZ/aYvlc2nnOHrazXiYobBeLmGbeDmKKXdCc+qL
vijH71Fvfx0KCBly1pgbegWFR2ty2vCipZuum5fbbDQyz47MeKdgZhrYYtJubHNSmFNLu6G8Yu5T
+HGbWJikHitydXU39UuDP3OK6KMzRcNmRsDEE90Ub5DCKb4DHFbdyhhTD3nXMYixuL0gfbL3i9LQ
CpNj3YsK5G1LETPBKdAjs9ONTZvqwx6WVH439VOReDF+drfNAEBP7m0aeRJUEzMcQvATURXki0Gw
h0AkXEi8PdvZAPcXqU8A3sqg1LqEQkDV7noZGJUSSYAWUZ7cUumLXqxhVbAV4IYNG4FaC/a6vyT1
k43BeoDFzq0wlxKHp6jbx1EvrqVpqPeZHg+BHc3GLnNsZ08WOl82i0KWWynaXjHLiF82ZV8R3eIv
jZm45tyPqavTkfdLDQsSLrzxwqmtxp2VPt0oUSO7osndEVOVjV6JwktNsCpWNyeHutVNvw9nep2U
GZ8K8wMVk2tSgsgLw0RcmgRUl5lWUarSS4EIGKghO229tHywR8N3ChBGU7rm92MSDFr2jfDoHjPh
TuLEFPoXNZoa4MfDh9GchVuiLLiH+ZtvUBhJb5YkDndJ0fSu0oJ5BlcpBeaYxvuGuu2uQOlwm6MP
cgVBcfHyURP+mKP/iQ1pRA2jy4dbXLme50JJ/DHs7CMVIIpUeqP7ldZZfoJx2NUsTele64Ts6lqf
7vpccoIxp1Egh1ZM674ZfLp+CO9OyVQFRjEbd5PIJLeY+6s5ks1903GSYaUmP0mm0V4s9tQGFcfs
tom72iO6tTxYquxT1Hv3AiwgjfSi2qg0IzYyFTbXrjJxVEbKckWi5bvSLM2rYTAg0db1tyWtnEuE
8aSDltBHxOY6c4UinAOcwc+94XyZc/kRnzXhoXtsu0qeJBsDv1u3nMpndZChHar64o2dzWGZ5dnX
CTmX3VQW4lapx+FlkeMsRvFax0TD7IeHocIGmGOx3ndtmF1blVLdRPgYgOlKk+3sJHdKb1VBteST
R3B0b4zKsCujyNqI3kj21Itkr11Ltwj3Ott46adAKkWy6bU5vV4adJ5HifeKMK3ziNB8E4g0Kvaz
M1c73ZyiR2XqrMAU2eiGap8eRxOsUlKFtafNk4K0WNRfI4aKvH+lg16p1VjyoiqtgVpX1sNYmSA5
RdjuWnW9BkPOO8+APeXluKZ8VmbAHW5iSwgprfeDO3er2RJvLJcbcyf3WnbviNSmdZjPCeXAUD4s
9SRfd/lRUIpKqeZa43NbWPJDtlDzadJa31L0vatlsWw0dR42CuxnV4nHl1IgGzKWMNSatABJT4X6
Su8BekeEZJ5tWlTg0/ilclKWuInAqRGWMt4RpeoXUjF4XKTJcbK0ryJpo2/qMEq+1obtjY3m9te0
xQAdtWop8SV1qq6tVFM5vo18W2hDu59jcD8Snu0XuJ/x6nriiF6kz/2kg9trWkUz/MJss1VKig4t
1m7RNhvmRHW5yRFDBq2zLdQ0Os4OkHAXPY9lNRbrrgWhQmCVWu61sJPd2mmsbd6KdCMX8TO1PGwe
plo9pJL+aWyEciVE9FXmIfyixwzNnalml24KP6F3nbLlhkS96F7XKW/XSc4dXlaiRtjc7G5LYB5u
0xnytZJ0+QUGSnGAnt4M/GspHFfW+0px4WXpBym2Ir+dLOkoQrNwWfPt7YTzNho3dXXdltzrto02
fazL0abt5Rb0ZVgElhiSzyNZxr5YS7miifloQ/0iz110IZvC9mpaDkESCmWjkPu4wwCsrh76Jhja
9Huqh81TbCgv4/rfaDQ+C6c7xG3n9F4j2c6VEY1PqUlLSImt3s3/D2lnthu30a3tKyJAFovTKYce
1Joty7JPCMuyyeI8T1f/P51v//iiTmDBe58EQRCITbJYtda73sEVxWHp2uInwy2DusLlYzX1H6Tg
fa9nU/s+0SXv8FEdIyyRxdNqx0gRrGpl79O2DvUJXN0qnuaw8NCXTBLSiTO4c6C8VIcP1vSBclct
6FtRQ5eaitCF3u+P/bTej4X+PanrDOe3pHs1zO2ntCrtCJjXDb7UljXQE0ed4A+rCDF0F8z29GoW
DvesE10QDKlGvzyMHJnaNN/aBWJUc+XwXcW0VExPa3fvTfbdnKy3JnOkQZdRJ587TN7hvisDJrI2
44A/T3K5kyu4ZDw2v7Ry+9lp2gC6i3LkbKkV8DnPJyqPelcil6N7tlGk1fMY9rkO+c0m1dolBCmQ
3tBGlpNpNxktD/L/tjpQF+c3NTvPLeM0AumwogumzcJMvyZpOtBWu/3KTAETNd5atx/x/95PXqxC
GoIkLLN43Y2od44mNrGBlevfKqLfDms25sGo7JaschPRYVN6V+1g65ycCY+NvCrfVKu7KxZr28st
zv2lSHHTL+wfZjaMATQlxXk42qc6nq29gVv0Z80DPsVdVRwha43HnKk/MV2wf+zN865TzbntvAJS
XLVpz0mBXTB2bMazMgrmjBXzzPacPAVzvsrSqxGbH8YVq81PW5arpDTaoG2l+7i6wPgCTwkgFUii
tRx+VFMfX88jqWiqkN9tg/JLEWzgu+VGkaC6pD4ot0Al4Mx1uDWyCYfRyQlPGK1DUtrD67pU8e0i
3PY6XZs5EGVjPHaSotZg7+fQTY/ZUj+w4mSok3B/l7lTDreBOpbg389L2rFs+k74c6Z1x6ozvzTu
IKM4LZeoi6s3+E5DZHuKZQr0tCcTxeh8/M7HsC7lele0pNY6Emqq3qgpSud4PRr1kvbQy1rx3CNI
2nnSoJdhxtOBHtXxKRXYv/Gdjf0uN6cuhI8Y39vFNN9MiZXcsNGtB6hj2iG2sm4n26lgYMPEzWjU
yPot1MiuHw83qu1gFhB1dsQsXni+oVeV48vBax/7nsQkDPKzCLsh1CZVMz6Vqy45NdtpXzqN+1Sz
ViLXmDiRpNWMvERhHeteh5BNy3Q1gCfu+57PsDXkcIWj0lslElKSKga+dSJSjpg0DZfJTHZUCVZU
LVhuxFgBBlIqL1w3cYi3rgiUqmXEHKK5QUbHF2uP0bT2t4UYIH2mE6O/Vu2IyH3NQXL8DFOCQ1In
P63SJYMAEc9xqFPvmCorvV0xOvJpWjCG76glTTlpu7QkTH7JBRy/phchIy4cOBj+bZ8Wpdq7OJ6Y
cm2rB81wlPphbL3kh7ktEHPNodm3W8o8t0GsTJri9Koqc7uxdTh6ItfHQ1tU671rputzVilx1W7T
Gkr8E3wvWdsbLSZ1rVtle2rWyXsp7Db7rGnGBBlwWOYw1bR8L2i+9ozdnUh55qOVrpCiFnuB6h5b
+aNpNIeOEr0BsbLAAHzasHpP6ZZe4XNdPmd6S4mHi8jLxChsx/5Z7aF8waPuCYowKwXGRWQIMRZj
6w/pGu8afftEO2Yz8F4tnye3Kqa7XnpYYyaVmzLm7xWygGgk8+VugwHqm5DcjsqgX9ahHiWt94np
rkYkItzReIa2iSDIupmcNnu0WUtHO26Tvew5vyhUs1tpyeW23Sy5M8zlq+oZHFZUl1E6inXv2R35
1ht4wGSkaVDOTHpprEt/sAqbsK+xh81HYaqvjnnTDQZJ2Q1iND7jva1tbkiERLnr2DNDmvUHZSTz
MXVT5UOd7E62vuS7qUe5wt4mrh3oALjPJ+ltXdndQyUK88qoKita7bEKRG0TbNIX1aFreH9ttgzS
T9W0MdJE4LEBpuX+Vntfm1T91Gq99+vGsg6l5saM+LxvAxGOZ6flLza0hUO7ooPTc4x6hKlSmk/v
mXaL+f5EJTUNqRcJqOC8FvLS46kiDyY2ZSQ2qnZbTtYxE1oTSDGySbgw2w3Fc6mkIlzdkQKmhKEz
9rGhJmxPmkKvhDHS6CfdNt9k3gQI2Vve1VRa9mdsTae9lZjWXnmbCGRbz4d4tJsgy3tvT/wIyshN
ayJ31KzPcCtFWKktwQHBeINykAcNxqnY9Reva2x1xylfp4AgtuVuaJNlr+fzz9EZvVsSn9owY8jA
HlkvqCWhGaYdm32qZRUMbgdOt+hmRBuUTDisNXsXrt2nIZXu1TQ68mVeTSdE9G99Fd7oHtc8Lh95
cAmPfMl/kGh4XhblNzmZC/uVect3Yl/XhcCSB5/rSAyW5RemCa2+/ss2hP40bWoZjJUow7HGlp+A
AxW1kALoS9UQwXaNCdbEiE8b2WIEFhxnyhiTY2fDvIKkXRy9h59x3QETNSjgep31IN0Edtnojad4
HpODZ1RDOCZ2dlUnM3x9lYWSMYNWG/1Rb4lP4cMI1CyPcASsOzPPyyfN3eygGZrn3OviSFbILZp4
s+HfqGzXioo7MAoAeKuG+6v18thkxotMExADSridp+eWvzX5tCvK1A4W/CNuGpBNTirxknedFulZ
2TNuNuc9KL/YgV+DqTu1WPbAYZ4vsXHmodItH2cdUtwaa9XeNPIJthDckUmw2xlkg/mADNDPSgoW
c+uhFsy6dav6gQ28hkm9TRCyLZFoR8jCv8ze6v21G/Owwwso6o1N93MXfQfpMchyMmoop+2rfTqv
7VGbcUHu67k6kLiWHOx2cneT9LqI1KThhluoonaRxY1MZ+N6iZfhe5YZX2EKYGe+DFlEptgaJnOp
7zI5UjWkjtxnbUHrHifrARSL7l2hxWMZl9ceuUNPdZLVd8yGf9UGzRM06DGwJ/hOwwyfxZNZdeB3
ekGZCwoVINRomuvuVjQjEjtia+7xDs9Psxxf8fp22N5AUAqh8jv6mBVmjZvcqnXLKYi0VWJLmNe7
Spu9Q9709SkZQP7nASZVGvO4i74lMFeUzouX6OL7sJlr1C3L6OM7qGCHmM6hyfgwMY122LCdVruO
kxgJzVmp3bIx+7KZPrtGJoKqzSYCWXE8SXrCTxye0h3DCr4DN+v2OvTkh2ZwYcpsvU6BGas9Ktg6
0vCf2yXx6O0mUiJ96ZjcTSubfbaN48FOimnXKvdrK6EWVuBi9+2qlshTrYnujrW7wL65yyw17et4
MfaJcT6q6O12juqMCDoFFmSWLX3Knpep6+qDgH/jl/QuQVmt6UOCkvBowk+5gWHTh7E5t8dtETZU
kanYuQhN9yKF9hA3Kj/GRQ4Kkbl5OK5kiyaJsg+JZI5Tl2MTsSbZFYfS2EG23nY4p3RvM/73nzSn
q0KbheozyuYgVWcQmXZxDkhD2W0pEMe8J/0r5DBTQd9zfJzzbOd+lFiSFOI6n4o2qBwDEAAnMKq5
pKpOJUYRO9z/X/K01YMki10fEGf0yXeuofBiS52mqJ1S4VW+Dd/jWugCpm9qlvuYVihqHGSywh2w
BStkta/7FlUrkWc3W6HP4eDYeYDVr3GfQnc6zAnn+qZVP7ckL49stCPBkwB2WzmuV5nMwXSHmDoi
GYo9LzI+TMm5V7R6D5GVpb2YxeSGJDhSlBLLfAXBqb5SvSae2pS9edMSSFBuqu/msn8FPNdBYDbs
VZ2ZFqFstgSJX2btXLCxYNRyYz/KPCME04GEI0iXwE//WS/gba30U9G6ZLGvMcQ+JpjjImDs/N6Q
M0nBSPZyKijfkM0alK63EjQlBjA+2veCrvhLuYnlujG1J9sBHuwdMiuaZNY5H+AWJbpTUmf0AFNb
+0MWYAeMjZ1o1iEiV9nW3Z8x/sAjlnPzhbP+nNMBjVSrM8LEmR4/nzFPDiQ7FmErW+1LTMdwLTqw
SZUj3KC8JsRn0eWuA6t7zPJ7vTrlmdRe3XLJfU32XtSpnGdrNPYtQCZ+vgYvV5raepMaeb7TEGrA
IB+d41I645OVxlATlT6eFqXLPcaRwy5eSE/Ju7bjzlHZLYJMSdNVDQ5xog2m3mF12KM6zYROo3Mx
Ez+TdveicjhoXWF0n8a2cksaYndB4pKPN7UltFDkuRloWi2eGcNMvsLbk72rxlfBnisLuLRUUVzC
QPJqpDVFcU8QwZduOk8B5q1FblpPvOG5u3Y8gJOK8J+3vPGmu9jI2jtR0846pZj37qaesy0eTjD5
Or8uKrthH1vIYEpUhv0CIG5UCUodOSb1ZynxPSZ1xB1YKV7iL7EGL8sFdhusWr+tFu/7amz2vs1m
A2CKZIlWJ5bBWtD9GvO2hYINb59hsbKbaewDYFfd77U135lulV8vmfiR2oUJUdUyV3+d0hKO3FYk
C2rZpLnr8En6OuaI/EaLKmtYNjPQ4w7r2woFoEnLSKdcGA99ZqMZ6hzwMkCEJExSJIWuXKzToOz5
FtpUv8PmZPtCvtt2h5yiTGkSXRd6YvOlnVDnuUbXPEmGeRJiQQyBgnkFh41pqeK7iyDkaGCgDZub
msKM8+kQ4x8TWoibvrleqf+iTfxq5SRUMn/Tv3mYVTxndj1qHFmTd2UnrkKp5KSPLVjcXpv1J2kg
r21NegTcYneG15u3LLxns69d9JnzWD7pY9MQVdoU+37ctpLadCv3RcuMNazPDjHR1jSI5lBf+GVW
A2t3jnVHl/nGhjjexaYygmoZHpkhpoeCkwBwl7JhEkzGpxp4zDaRJ65WZofe0JF5l8mMnrg0wnaz
8+uiF2/6rHDxrmgssjae7jpd0ZO2OBekPTBinOL/1LTzK/QTO0qtkvAp05gavykM7Xpl+BBid7qE
PSvlHpeGjS/DmuilwQAMqaipss68LvV1+m5snMs5xmKvjh3rTB+wkrpTna1FjYkpJCF/AByFBjWW
3DHm7XXWBWXKvm+snv5rK2cjSD1RPIq8yD6pNm0/o2Idbsy83PZUFVNo9N7wdWBWLxwVFd80Y9kO
WjZMx1RvzdKfFwTQKotTTic1vg5GIY9gzFhTYCm8+u5selfsSEWQO136xVMkRJnbOJxmzsegzTaM
RFJXu8GW8n7pjeEg7E2FLvOuiGasA5zSssy36moN6kaYp2Zq+v1ZhhM0pl5Q/+fOvqy6LBhxBFxC
r5jXzxhhZoLBGQBt56TNEeo47GV3MPY4x6BVHE1Udjis/NTWadjZNQl9IExzJM7/qFSt7T1Vc78m
c7Mmb77F5mAcDJG9Lfg6XjEhfFm87dnN6jdH04Gqx/Sc6rO0RQ0zsrPqz+7o4b159sZkqRZ7TYOZ
jEAVny8duOC51Qz5lrViVeGQIOWO89SkfAC/qpVdcujnyTVKOvOBmEyMavT2bLbrr/N4o1zR7PVm
0274TQTqLRk0bFEiUtMcF5ZSDl0al/eZnoj1AuciS8wBlfiy7gde0d6Ok+lrmpnZNa6t7W2Ou9uu
MqBxqtIuQpMZ4S0ox9bg4jolVeQyhQxzry6Z2Xnal9rWnADAWQbgcS0SwbrbKUbIu8momCOm+hZK
JDKRq6XpKYYEeIW5Z3JIYxCUcXRbOhonD+rZYOyClVxQMg95kFs6HZp2pZGRZf5IQwbptZXTbvHs
GT0jVbSMhRdlWK7uyoFEirqcNkbz7AFjsTWh1F1mc2u9HcrJRIc7C6r+RBao9l3Ee7lp+mNOmOVE
GPluMfHic97i8iHTvk5ts3KSp2BvZovmvPS6X4ognsbPEilAuIXOzP5cr5lVUvi8je+y7fQ3QG50
mhPn+qepq9xoHJMlQDQ+7NJ8mOkcUFQuetrdDDHhffo6i1BzocI5vWOdnAWppbQHQf0HSr706o1e
W2BmksF6PRdpPYYWoUqALpCoNoHeMHXSh/U7CmPa7BLDImaBXoLqNoe5Ggzj+jrjsAEzWrcBe5JP
nHvyOT4LCcBf8y88deOH15JoX3YtjIXcVPRruOMwJGXvqvsfhe3k9yZTpogEIDvIPSRK6+hZL/lQ
Ls9abw1tOC1gsF5SiLCf+sYvm6n32wEI2cntF6uvEdJVdM+enRC/JiZxwhIt9wulZYxuHIaRNEQT
QI9DlZ41Sg90BjrfNQIM0x3ecyipCYetwiVfvpH37UKMzerh6PVonSlVc9NHS5/fjuYEhZjCoREG
CKKBQF2483DQ4m3gB4wT3j1zcnW2k8JCwBEvKwGNuo/3LcWK58x3Y9tYoWmv6clOTP2bVkgqJquP
651VLeTr2LMZLqYYjw79yxPRSFaQJqV7WlHbZr5r1F+8jpWcWesarraEA0+0aEgT0fsjrpIYMDaC
wSPU+41xbUAysbMbpIlWe66HPb9m2ROL6u5sPda/dFULPK7H+F+usvlUYMv5lJQp1X42DgzGk4R2
eXiNMcpDjVLhiw53F5OMcTqlTV/tMmMoYder9ErbJO8jExRNDpPr2icUyxpCp1mLJ20tsjcmg+5r
GsuMGmCZfjWNqnc08ljwLEb+KVtj72DorXpd8hwUv6OfAXCbaSLLISI2In9ymJQ+MmRkpDppCAkw
XzVEDkldvxvx0/JnfYKNb25qfQAPZ1Sr96PAml4pOvqZtmDqEL+MeFNp0+ruLatpd95o6pEL9jFG
Bk5XJ6DBLZxSh6HdKNedZRa3JiTlu0VrLIQu5lvpVDqVIvj1bFbDicTJ7LiB7DKGqs/kG836oY8l
8Gbj6MCC1uuaa8g503nrEN7oPzEpRt67aoSMC1IvnLL2N73y02kmdNiy/akUKd3qgohn0AB/6iTO
PqUsnMe8mLM3kLlx3FnNpu4ZKkLT53PZTyNmz9CQz64P3ZgGRGIgYSQ3/rZgqAcMv+nHogAmN+rC
I/417x+qdhKl747iXunIBymn7ybKngeLxq2FgVNM+xhh224TEEUogvVI6GZ7rPOii4zuIDTrlCg0
RvlMpKifls0a2qbeR1sxlICjjtEiW2FmcU1mLTt2m5ZX5hjXb9IBRl9WzTzZtbC/ptOSITUoesqO
c/VGkbJjEMDAzjkHTIyOdzUYgwwnRk2p3WlncQeJYU3HdtKcrV6yJA0qeIoq4VOXtSnumE2IryVt
lxViakDM7AKAwpwD6kBhKdkFtjuvz00zIJ80zrY2NjGn+zI1gew7Q7vN1QgRC9+liKhwiwkWOhtc
rHkWMU5oe6sbil8T5pkvxCxtD1mm7Gcvj0GtskQDd0QlbxfO42xmkvTmjO3yA3LZe+uKM30SIQDW
w3yxksHFJZGw1WWiD1bS3itH3DhMhcdFRdZYnqx2vZNm9XlI4m86LIS6maLfX/ufzLwz5Rl7UsKZ
oG7al4xUr9U3xeZ2nwZbt/fmP2S5Q6lG5oFYD64rU7pLU9xUGczyrSm+QycOC3S1P3Cu+ufP96Dj
6eTOeQLu6T/4kUulY7ePw6++FDe5N4WDNu1+/4QubJMcSNQ2XDCEAAahp+fB0nviH67vq5XYXXsr
jMQAV9IwjW1glZ2KbkB3Y5c9qh+5RYl0ZqwrW3kb63oeNhX9spb1xc9xcjda1inVr6ZkxHmFfIPD
ItHYCz0Z72uoKt8oCJgCOGTs/pkZ7v/8fLwOEQMQWkKs2PufXwi9wxWkbG8ZI5IcfNfPe+XUVK7P
GKYENfZsffqRY95/Hsrf2ZIY0kJ1BohAkKJjN31+cX+jU+taklggvcNtQmo2+iYHwDQ3qKegWGzz
q26AvBRSNkGVMfnCm+f8hCCf+RQdwG6YBzJl9JYnkCfroIDmz+fn/BybDpq1BqnTKM44MmKNTykA
yk4zkuKgW5bFVCMbyiNsEntHeN52vdLwBdZA/cZ8dAy30mC+5PXHgi45rISGD5lcnidBtCwq0Cbk
XjXYF51zqLUV1LIEBsGYHjPhrvocL45FjYbisk5SIQNpwD+iEGQDRBu4j6sNzlxTxVExImh31FDv
FBaGtwMfyKd1HLtbZ2aVVlv7lC/xcKcMvT9VJmQr92g0MdSmJWn9GE7PoWkWLVzm5gfVhOePou2f
nRkD9CpZhrCDuhFmeu4ehdtdUSRTt6eK9EpNFj9Zq+4D2ezM7+1pQ/lftkfH8OYXxTwCDHqynd26
Yok0JXSDq6Re9ycMX3eO6/1ai3OMva1r4SzMYtdXIEmt1fefMINddsswZbf4P0wPTZPkuISV+XZc
O3rMCmlXZC52eeVhkNIwEDXUEwJJK5II3vE9sH8Iu7WP25nktKLkvSpjwx78pXJQecYLDsX8Pzcp
sfeUgAJ1XK4Wi2dbFEdNW7PHvm7GcHaMKTLrBqZi2cc/XdwXo7m7M1oZuQpZU5KeViUYvKgSyaU+
1/crCONPYVfg0QujtcbPbUDgeINwSlybc4Sqs14nQrS7Atsnv9FwyvFwpQk4sIFgXIr0k2ePb6gd
zAcvc5pj72yU9oaW3RpbXRw3Im6QdHjlnq6damTNeySIMYYus+iLh6yv10jHFCxgNr7CjZmsWO5W
F+jVN6xyPA3glqExYJPgo620C390V+YI9vZj0vhvFesv99M5ZzLiiEbuxq2mIk4bhd2WSEc8MW1O
T2fLsV5Y65NVDd8YnqjPST2B8+SQnNBWJLctxuFhlnXqpnUs0H9t0sNtHlDTYBJa+1Zm6r6Lxuah
0b6u/RcMqITY9tBJEQJ2afrZNZt7rauvFe3PVMbljdpGqIEp1irAH89V2pvfuizJPyVt3+43L0mP
jVESxGeg//fmxr2mdgDc4xdsDEQKa6FJcOyTWocmIpq4/VLDSfxcmdQ/W3/ojLlj+pdVRqTQFDAs
cpYH3WGcl1TxV9zqiEQ0m1etc+MgM87DRKBK91aDVAKN1DKZ+iUAJ8yKA2QDxRGseL7SHRIhQiCs
NeircdtDVHf3WCLFhi/6MBNR0YUEaogv7gS3tMQOjA/DJLIy6DzFfNvTLIaUXmzuGOuIm3Rak6vE
1t4aUmz3KFF/JhCMwr44mzpaZvwLIk2zW7RkgtfWjYE4u7utTvtrnWg97dQB4E7OnNRCdw5F03jh
ZIn5SnDC8KqVDTnOEE+uoBGf7eW7TfX2ZnSJuEpyRyEZruSNlnrdSbPXKtpMeQ7+m6eo6Wfvuu4L
mnuv7fFNRUG5Ci0H/EfQWcoGvHjYsuSP/O+x9Jcm+jyyQiwmjSi/LioJo6+tscpQOLGaWifivfz+
HL446v/x9y8p/qKpe4Ce+qEoHjzAro8CAc9itb+dWKR4INd0zvJCTgkqsYtzUnlxH2cUMvfWFp+I
gNlbxKMWk3MeXZC5xUyzYpv//T392zXlOUfME+ioqL/en5JbN2Obbw/GvUhTZ4ngo213elypT4ls
nNfBtfvPnQups4Ljrz649nv1CsUMpcxZ/SEZURKk4Vwo0nQtzt1tgaXfVns1R3qxGz5KdTr//P8+
0vMlCC8V5/qW3CVD/CUb+lsRgKNnbKzD5N2i4l/eui2M+2j8qD776CIXlcZWFrWMTS4iV2ZsIeN7
k0CSj1LLPrrKxeoGPyrweJ69W1qfbb6NRSAgRI5/pELkgZHvJnhc1OQ8LnEZWAZhbVuJqFActmrc
YTzb3mbrlOx/v+ou78UjyBMdpSmRoFKeXb75Pjf6Rtfb7Z4hcxKO25rvc9VVOx16xJUmio/ysN67
sbhk5poERuGk8de3RRn6fpUbc2KR5JmWD3X6BRb6Nr94PdjjvehfYjxwS8icf3KD55IXCSTxctb5
nxZq0fcXzIctNda1Egy60wgK2qCHuoKQqP3ZlvSP61zqX1EJgT3U4kZuk3unNneNNDzBP8iCf/+6
/nk3F49vdIsa4jR302B4kYLk/dBgsePJ+fuHdrm/kpYIm8nEFh+OE3zS88/428e6KJOUlC7tPymr
QC3fBkbnfrC8L+6EHtPhzxsoylCo4+wi3l8CKU5s4o0Wf2LODjIMOLo6QMjR72/k/cZ27qTZTglr
oC0UluXIixupZKrFelvXj4MIz0wUJ1w/EtleqFK5hGmwZRKLBA2Xt3yxG6CrliYjuvYxpipTZhPG
KbkQh4x/my3nD18MFyMF4qwVR2t41va/f2oYF5Hs24z1o/jGcL37/Pundfna+etsAghS6QB0R1oX
x542m4O3xXr5WOpHWiT9zwAAnhR6VwLVePGIUKV7sTtb1iLxpLC0x2n2fPWAhuODp/PPt02gKDYL
xEmeQ6qsi2+9VXMxydiwHndr/qynJoyb6s+U9MyIyfPDIOgcqHuuEi4+85T5iYnXT/fgTCuklmhC
30Yb8ofvQbCk0IqcI4tc0JKLJdVmpcRgXfUP7t7OIlD7/9ufv/goei+XsXb+8+a0c/bpn8VR882d
RbAG75oCkLySy0eE7WysdDE3D7o1RwMcsElHbfBMfNYHr/svKfF/a4rzlc6UKgTurFjgKu9iQVVN
Jfp8y80Hu+ixDiZ9r7MQPVoDnNR6LO/ONEPGCKe+R/u3LZQe8zOqqD/DnfgVDqwRgx3tvFf+I2Eo
b6RV9u0yPSaHWCNh/E+/mvOfZ/ficzzbElwCgobWpvCmrOlR6Nt3q7FecEL60/WA3p1TGTctwEfi
K95vKoXRt8kk3PExd5bDV43Jwu///vmbePea/vreOSFZy3/F177/+8u8QF9m2/pUNG2oDfmJ4VmI
nAib6eTY53WUaIzafn/NC3n9PwqNS8sLGMNZOouqxE2rwyJAZtedZ/vtmr7lcw/1sGFaBWHtSqv7
U9mMDx9c/vzM/nvP///y6OBdPgJBtsz7e15NNUCATJgCtt0Vp8PLuEHyh2czKaXCaYptsBeEbGtj
X9lj9qQxWPrgJ/xbqcU2TmXPjosTzEWtoPLONAaGWA9CM29JkbuZigyOiNh+ufX2QrUS2F76fVm6
m3qxQqtTmc/4FTZM9j3T7EOXnUmqRrCUbmCI7gQh+IN96F9/oAEiSAKP4+qXrmojpufVipLgoSj5
hLcFyoXn+YOEUYXntkm4X9jZww/0Gh/UHv+6OBjQEZUK3k2Y2cXb6ZveyGVWlA858q2zBWRX0ZUA
tJfWZ74wc/rm9tfEbH7wRs6n8+Wi+PtlLzbeldlO2jUsilguYEqHdnpd5m9r8kBUWqiWlzhGQdvf
wdRBh5p+8JX/ZSj9u6tfnI5YptRI3MryQcuZpSKPPRVOazHcQUlll6+TjWgXm1JQghTtBNyEHwx3
fxaT/ckqnID2btduznWDiItd6EgYpvIXo0Ev0f6Y006DpKDfW6BzO2OsombmGt1W3rtnCgdo5h4z
uoAT1T27Vf6qS4RSVpXgL4AWEyjWqJAGaXaUEYsRnXVM6YLh2ra9IHo5uTmUI3du0HT2YVmnu3Wo
QtNkwSTsIrNYDmPcgBSbxeciTp7sSr+P8yZAqb74CI+gL62h0VRXbmtEcm0/zba380g7B3DEtn4u
7TxqphQHLGZzEhlxEFsl4J2RhW0t9p0tfk6t/I7WC+nrjE1yaQYd8JqClwrxBdJ1kjy1qh9J+hN4
9SYnx/2ZM+QHrH225ZnMO077ZuNznyFeBslswLeartdaPi3afE3kVFRDtyQEYwCxSR4/WHbvS+3/
7EVMdMjxBvXHO+XixbMPgE2CJj7otnvPCBlLM29p4DFpV0si9ilJxFaJvskmzjnbTsYSf07VHBjQ
Ehi2fa9G7QGFy0c75D8/BqiuTJv+qtZwC7nYnsyagbSSdfOQt28WDSDvScJf0YzPbbYjjDLU1u/D
9GSOIFbd/oNH8v5IOj8SaE8M1yy6a2KgLx+JDptustecGmXSqtMGGWxnaqKL1CA3iKqL/quDCvWK
YS/iD2I47khSfoVckV5thq5HWmHaV+PsDXdduyJaU8lwJZk97PQ5H99+/1vN9xPB//mt5BET+Q5C
Axvu/VHioseAoWnVD513VNObqr+4G+YRXgbf4F7CVMnGm0T/BnfVr9tb09FfO9wPra267pa7GEcU
BDeh6X6vchh+1a+F8IZC6/h2kVEXzBaxlkjM64XshkXP773sj5xR/vPzmUi71vldA/5c7LUqSxpG
amvzsMnhhAn3fU4wLy4GWv7BBvcvuzp1kgHSxJgRc47L6RZ+j0Yn4Aw+VAUkbYY16RvMneIwaM7b
Ui3lnfLkcpPZ8ACgpCMzUIvc/f5l/cu6ctnDaNCopIC5Lt6V7ahyjse+eVDt8zpbj1W5wcJpfWjm
XvFD6sUHh/w/j1BumfMT4MZisHZpt6zpSa0T89s8JJVn/5DzVsC5wRAwcYb0YNWL+FzmXQXn1kDx
MEBt+F/cLpGWNomWzOIuHZk0fYQ12FYNnQQ26+fZpp/U1aMaytKfVv0okyocPfuDr/dc1r8/yLhp
kkgBaPkiTHGxc/R6GjMnOT/kFHPTHoTCWf68Qnh3jb8+yr8hIMqJ8Q+ehuZBiv9H2ZksN45k2/aL
YAYH3NFMSbAXJTHUawJTSAr0raP/+rtYb3BvRpRl2KtZWWUWRQJwnGbvtXc+UopuJotXPSNjxlA3
BYO/KUVymPvyLzfQ9Wn447sBgbN88jIVPew/H/baFriuQ49fVPiPgydQmw1PCxq8f79w4s/PoRx3
GNOzJGXe/Pvcr0lQV1ul2160UHc6LJ+MCiA51uOIqQ8+nwDA0yO8jUMn2201LlTQ7QZtG6EjRf1j
zP4GnL++g/75vf/591wfrP/ze+djXcyL57VUZHcK2D+hsgFy65Wh2+2YPf77t//zhXj9MJLrGQlS
HP/OwJqgEpHIo7CkJcnBrNC3991h8Yo9evu/9CH/5aMEgB8Gj9cxJKGh//xeycz5N6Nku/RJ+uCo
yr9kova3UWr9isL5b1FS/+Wq8mmuz39s+wr7/eenwQwmlG7orp9GsVXrremWm8L6y6Hz5yFHK8rc
jgm1idLiDyGHj02wiyd9qVW70UX/4QIQIJOVUyDbpJ2+waLyl8fiz0f++pGAlq4PPbPq3x55Y27d
fCIY4ZItowVJQxgnszHGl3+/L/7rp4AvpGkyTe+Pps32QS1jGWYwUpeXcpAPth3/5bf7z+rotxud
iTsDHsTJpFX+MaOyE4kNbGG2U/xqLaJ1xhkh8dfk0QLW6BymQJaXBcsYwcXB///X+78f/dszZmPV
iTzvet10vW8ESV7egHvo3z/kv9yC10kIbz8QPhYt/z9vwbLGR4XEXd1D3G8AMNnOGbd6cVoSINf/
/lF/PltUbnDsoCkyUPzjchnp4OvZSZNLr9yFGw9Zd2xDTZpZYwd1ky1/OTR/O6NQwEmfq0YpbVqM
Sn4/NrKIeXZfDfNlEOBkjbKod0tvwgbOZwI7kO/QVGj7L6vUPz4UdTFrM4zYMAKuaL1//p5hbuV4
nnr34oW634bCp+GJ5+w0qNHdTvy+x2w0sr/dpb/VFUBVTaaP11kqaCCW8b+9huyG0Uk+mcbFQut9
MFuRbbsOFERfCcBCOhJ3hpuMLzSUcJMolY9epIk9bYcse13cDFumFS9EV/ZjfklqQBkFloX7JUqo
VKYqPlZICf79Zvjt2bVQzDFhokwW3FL89b/9TlOa+G2kCv7/QQw58W6wHv79A3672377AKr8f14I
ifnYGxxqncipV1aBHDFh8yxbSF1/A4T+9gz9v49CXsbQj9EZ1+CfH8WrFsVOI6pLtWBg+EzzVTH9
beX7X7/O/37G70O/QWfgWVAbXzDtSPkCigHdTGjbfzkOmKj8cQdfr8z/ftLvNaprTs5MDFx1MUVR
obf2vds8LfpgalgDaExFh5Hb7TbDGH/S0vpgMm1shIvgRzVtGtQwtxhK8S+Az/MObSOQGBf6qgjO
mWLvpd0RZVZLY4VbVcLqiUrvVyJKZ08A7hv0B/bA9fKdGYZ7SRHvkeDcNCroY5ehcGKrDtyI5e/L
IgdJ2EbZJsZ7tG1H0EQcIVdRPnmCYhLuKlIjEWDYw7AcPuWIOGawfgGO23qHUPnT61qSkWir1lGT
vCPM+RrxFmzSqek2RaJBYGmJc2wZnW8kcDRrVgZ5gOH2riCGZK1oaSD3pPFlmeZjuRT7kWiZtQeg
wMCCADvA0Za3ruJSrsemrx97E638GRxBAsOqRR6EPQUMQyK7VWJBA7Eyx1/5oikDV0Fl4Lz2wcFA
qcmsKdw7Kq3vrSr/tItIbrAAuG8uhlQ4tFm1K5u4v4sMEyWwhSSLnQpWObMbA+0V1kYnnDpmlkFI
SdhPGE6nfmh70CezxsBZ9lQAkHJqsm8GnpSkkXshwurN7SK9U2PfbFwL16RfIZv3Yts9lqL3gyXP
jU2LETVwbazpYTu8axk561L14lcogU5YrRqf5sYhHFPNUw9AC4TULFvemstVU97WISYaz842CXko
wdJEAgLxPDYrRGdqFzWAjXyfOLqqc2SQFWUITA9Y100+xtaNFRW/GsK9EJhX3mHoh2qF2trZtteA
kr7Ey453xQIoydM/Jt70ngw+6CCM0BvTC53NXCb2vpZ4ARGet+ck87xjMbbdXvkzq1pWnVxKR5zi
qPnJfUFusjXbb9HiYIWxIBwNfeQeGtStq6ib803azl/WeBrhmQ/l/Ni4IRSp+JqJFcfDbRjW4U6l
YUrEw6L2hDJ+ISE3cNB6XA+vbAIHTgOk6hzKWo2ccecKkW48XXYH7SCyGmtkuMnNkB2TZgUVHhNJ
X7gr3LDkE6sk2pd6lPuw6uF5AbVAYZ/b+K9GoirtrP/VjsZ7MytavtYNd6HbWrdaFkz9dE3AXzK7
r7BkZqLn8gJfcMKuOpvaZafz1kU2rgW+2QgsQxIb9+VYeSf0PN22U+m0Ki38C32fTKcRwA36SSB5
XdxEZ+3Kb8M3kbt7nVqLBn/WkGO+lpn7PomUGTW17rpE/b3N2fmuwk5MB5EUE69LOzm3WTwcdCjC
H2G0JAddV4D/p6a682estP4CHRPbIkDGEqC8YWGvlxICS4ZfcVPkZDprdqe3SReTHICrZufF6tOB
nIlHDxFc1ng/YSdeAfJSrr3MwsNShPQXFXmL2M156ZnRmYD57lCGHvNWnKCMQOJ7zxwmkrm98jkq
HHdl81+3Nsl/wQS0bjuki4txrFoYTxp49dIQH5UxWtv66rVVdVkHTW+SC+BjyU6sq11xwh5U5FeO
XcFgCpVtdOPwX9eJholE1lQCaq2tPyMDJy7gL/CK0jUYTvTNvO6UiwrfKVeRvoYPeF5MekSUr+3O
K1HSZhPyfwfMpOeRlzBEBLF1poP3ptMnJ0zkCg3gsB6jpn+IGJBtu6vztq+X6hh76MmHEuyDU5HU
p5uFyX7WhCv+ifBeLJB8zLh+S3sCQLM5AiChE8mf3NL/2cC0YFV0QOTQjccxKJnUJ+qDCAF/UyVo
+BYIY9vCyEhFI1viJ9Fq5rrBP7VOGve9xQS6lkn2NZb6u8bgw24h/RqU8WLX19zlyf4kozQEO8cX
HVgfrrg+n0oxs3GtsF6LvgfZaqdpsEC5RttZxw90ldkqdKHKlJ3x2GYTf2bj5GgPY2SGhbkgVwXd
FXUFz03R4uP0SnvnQJFYjSRpAiKWETsXmEflMKPoAmOgn/gHeRLzBHidTFr6Ak6Mp8TVeIdUkz+7
RfHkoNZ86XujOI1Y9o7zUkWnCLJ8gy0WtFR/1bm6V84CtjTjU0aeHxQlFkashgg//Qh9p29gZ6Ld
D0TsO8cycr+lhxZrwcV7ownE3k+jNkgYtU1m4HrCY06LF7UD21WnTnfWKOVmSAt4GTwnW0gJzo+0
F+MOgZE+Az/rbutapse24Oy9FrQ3VMoZUV/xiK1V/eIQqoOBJA+OO1JtBqdD4Jx56bYe/HkH2mXa
xiyKuLXHnuERTjGMY9g5pT2vedcuR2sghWnR2nqo09gZkCr3PeRssJW7BGE2HiE/fZah5q1uVar8
JGQ8wamiQkxdsuXHJMjukk5XLK814NjzWXL5lffhp2W3gosJA8RfEO3nVQbWiLCOlYWXEjSozG6g
97+6Wr2pvn+eFVSY1s6TH7AtM7wM1IBqoGRwnNlfwdhpT3lvRPcqgTngY/Bdd9qmJZ8yvC9jOF2R
PG2BFSkR0t6HecpFmCPVHkvCDFdXeQ4GsCi6s7hq7BpAxLtZSdYNJe62y7EeEbaHMybn4afPIiab
rdLadXsIKHFJMjwRKsfJldPWItPxoPHm3Q6ZZNUYSYi0ofwuGrZdGlPi0ey6bjOK3HsNIU/B1yuq
fa7YhuATsLcexIWA5bv1qoGpQT5CS4bnZiEba/bwPfcyxT8TieFHAZ+Ie94sz0JiXBiN/Fe9cEDG
KXJFbTotvFUjuVsqJNeFGrI9m5HlrmZPz/9MaB4JmSNibSygp/k6NoU/FQW88cIH3eVyFylNOqgJ
AizHoI4bqa+fy4aBVV8QnMufKrYGQrddV+KgXFdG1wJnHvw7vOjcx3PjfxIlWq281hABnDb/Ho6u
t5HmiGB66nhac4onoM0xRtf62SqN7sPBfYg3K5sJQAyXQmG5XDjsrayHYCBH80JGfPgY9hGskb6Z
dlkpwiDyy3njRCzV/HLhVCZedd0ro+h3SzdHjyYckx/thHJwtGuPp5IdUlyE7qGOhnBDO1k/yqtF
E3S5t+kMTiDATGwFJzvdIkf2dolnpkHaDPh9febbae89OKWGOhVSQ8ajN5IUvDTfNi4iKJz5iD4W
330unG9TsgJrSkpa3bLlM3kHR6t8yKqfUFrVlk2WuUIJKrdJupA4NS/tndkN6I9Tny+MursqTmki
usfGnz8cbWpKoP5rnuCjzZPdnoeWYNbMFF+Tul65ifmaU1vY50aPjBsQFwA95ng/TWx6WEjhpPA4
2+smFrcxC5mVUXKiel2ybOtWsSHAJ7uVs5gewmmu10bMExnn+dOIBh7kRtoFZSOcjYVitdh+1mb8
aCKXBXVMb44fZd6NDSFAIxyKlTmN/Q4lNk6bdM5Y4ThiC6ht2oCCyzEJhPkG6RjWMR1BpPEofk+z
EvQNad4dkyRvfqimSPfN5NhrQFTjGXZ198GPPe+sIcPONoK836Tuf7rkRvO1p/xEfFKKyzkLH7GW
43THorgraWFhKHqAaak9iCm34/ZkpaJ/6SoPrCua5sCvS++Mlj3aqoWaya6d7h5CFk2ACd7+Xac0
HNusncdLDbyipUodmjeCgm6mSb0T4DraX6m0R/Gomi6x2evbVb5PQLSFW2W21Tsu2+vNmA2QCbRt
421Xw6ZxumugTqn8dd5PwEqlNw3TswaLdHZGXsuDI91VgbX/oDpMo4Xrx/dZKR2io+tqny2Js1LC
eMt1R2Rsk/jbpSnsj6wR9C1eEZNkfnXRrqOkvPoDU5MqyjeTFfacbhXmMPvXeWdnB2YF82Yo0vhe
1IQTYQ5o3Yc48YFbtvJhGPGxRDGbL856795JMOCELozQpm1wXkEOd7s3pIboIdl1eMeayu9gD0ay
bSBLHNKctbtBSR3ktq6DZBi/gJGo9Rxr9Pw6A+glgY8y1CrAPVPzmE7m43Ct7UNauy8+6p+t6bV8
+7HFX8tptiL19y0Pu3ItM0l87WylQTZez0H8pKvaSWM6Jg+A1DTH56JzIXBabljcFjCq0sAHOEdV
7xn8pSKnhgFYwnGp0vkMAgZsm0jVcvZEfZ81+VsPw20/OngxibLGZWnkfgs/AfqOO5ltEMMh2KAe
LLZgLHk1QNrFEMndiY02fqYMYHAEmPTLiaPp0zXD4X5mV7/n/2CCltPFt7AZkbRFixKAn90h5EAQ
1WtX4FS1Ss+GdzS5e2uJ7ZURQvui5BgOFsnkd1nY8pATnolBgtgF0F4Ej7d6BsDjhf4dcyvYaUq/
Ra77beQMHC06kONEUNuLb3nGrp2N6sOfQyAPbLECvAX1Ou7AXxhF3GGBDA3WnjbGUQ6EtTIaY49B
jtkXy76VCYw+IPa3vXFGrBGmTeSXh1JlVdPUW6u0osYDX2js5DgSy+WAdLs39URQ5aKsjSC7fK2i
dFkVGcRDgtYYc9nusobUIwI/Lr/9CJBITTDkWpSRXJVUbkEi8aukcTIHMVYfDFGGDCq/X+4tNVuH
JQH4CK5vPkd25tBj+DWjs7bdSVVHN61WmO4LMlcXVN13WaH6HQKz/h1QundyptS4HfExcqWSYVuA
+X+NOWZO4AmyIJ0yILHcTtY9RS30jSqGe+dX/QOkt+9hbNtD3A3+io3YcmPFD32+JeYvXdP6cCms
TLxRvA6cL9Q8taG69dhrdsRd7W5iPi+wIkutRFfT8mGUzYIkjrPAnD3/VVYO1nQFW+HnErofuKrG
p8gqq0OnDMIAzGKukgMrDThFqhHQ6klwdX7FmZoOWTvZQTil+SY32TDXdYheQuBw3RSzrm51Z305
tm0cwexNq3whA5riji4shiGVhQPP/UKAA3wJ57103G5v5xUDElcKSr8Wg3lls2EsU5ZzOJOffXN+
cTEjUVfNwP50TXVn5MbO7cnwy4oJXF5JtYoOCyRSVuHlIamA5w64CsZfDSJhuTC6GFCoIRVh1ezc
2QOOu8Rl0Zc2ZAYkhRnvExlGe68p2x+x5bkPfCl75bjclomHakiP7yDJ8OtJbNomBdSKGS6gkG7o
N2NWyJc+qZPN3OX2exdb1q2fZlayanTk/Vq6nHQ1TtPTINHc5J0GHWSGL5jHUEfEBil7HKNBJ2Gu
lXlr7bU/RAF2259Lmw0b0De4uT2bcxOp4zb13RBHXP1zggv2xGgJlA2ZaVsG9NDaJJd4nmf5o3Tj
pyUdyZc0TBhNtlfhSp+LgJmjjWuw/x7JoVvXIqv3cd9KDh6unhn31qGalf6hhtI4wSRxT3CU41vC
XpdtkXnZZoF+zLy25muIa8dvvPmVXd0hMqRK7cqWoZ5kbBGFPJbqk7fKN1Et0K8QQRAdi2m+MyYM
Z6PyA+cqFYqSxOXlCVW+ccbqzk0MrIwlVIYSfgh/nxOTn2E1m8j0P1gcN1ujLycaQ6U/loHpI2pR
yio9bi1ZFbdUhMPLVELOsluSaWkYK1iGqt2FRZ9d8SQ0BEvtZG/Ep0XbshxEYM2q2NDKEFpgzlja
6y5P910FYz1yrV+gPlDX1cuyrhsFyE56v+rabOAu59mRs1ad0Q6VgexGBFFRZLc/mqKf6N3zDgdf
K2HeYizZetiC1wYA722Nq3Flp8VP1K8xj237FU/QZkAcCPvolNz9/SI+r7b+VWzWzOYASVNKk//w
nYX41CqtxF2BrZ8wcXgalhzsoO+uMNHUu3EXoMA2Isyj73EoMNHqSTvKPPgUgC3YfgP0MmLjOZ+1
eRlsAqJbbZdnP/PcV2ySTKboSFf8uFDfF0AHIGPUXrp6vnpm7Q1M+GIjHciOpkWlZkS9BRer0sVb
1znhCRphu48JO9yHQsf3wBp1UBJ7uJu4LOs+Ha2TPXBpIifiEDcbtalGwFpFmC67KiXwywJ/AMdP
4C21QcCTRlft/pMl0kZ6u5TLhxH3LgPXenIO3SjjLZYT6FNUbFuhITTo2hj3bOHgankxlyMfSS5J
pHMYJ7n36uSxcYA1xJXuN7nsaMbMOD2wFm9ufXDoR4vR7GkBfMorpRXy15C79Zvjda9hnccnAQ1s
l2mISFOSfkV6Isl9ZOArl2t2Ydj1eGUTHcKQcaaApScjqqYGVu1m5h3geZ5vBe1gjnxzU1R2t+fh
tLeEnUhMgFZ9NNqpfLDC1H2dFu+nW07cLybnDS7Sblu5YKAmo/QOUjUVZ0lTPmrD04ElKSjMkrwl
kRnJ22C53Q2BpPlaJQaQZIq+tbGQu5nWOX7EwqiflqQjcoGJBPB4pwvDBy6GoOPLa58QUOgMrqgB
MjtI/4R21Nu8qOGoODBgFk4WPOjWHJ941cnrRNc6IOgw7+KaoQQl0LCfB/eKceQVCVuabaeEAFPU
1P2KWftXirLFWjGPo7iOI/ArZZ8Xvxi5IgjzWk7kuZ+cs0ea0w8q8DawVeY8TxKVdArGhJRHwsYb
P3O3ONsAP0ju7Lt2MvIgcqeKuUXXrr1wnojs6AZ17h2mcIsF0pCg1FdcqagCpuYbs+W4J+cHyso0
dsgjTOyCWxYT4H/Gutzawo7PVluN8GJdyMg+qPUWO8iLM8tXlmcmhVr9rrJYgyRo6Plh2HQH2SD0
NAiutcKw/7ILX0RMcXHBssGsu6PnA6Yq8TjgVOraV6uwIOO0hQ4GvNhW+XpF+o36waokr4auVL88
Dv0btxjfUGzWR7J8wPAzY2J0+ZYUiI6niHgfRgbdmvweOkmiYjYwkTl/qXvfUhdSllXgbu47N30Y
RNWyGmgYK7Sluw3TMt6PtbBYO6AFIaClOGqHBSuPnIoRP/ZOBTqt90+1L+o3tdRtCHldW9tZJk+9
H9Oe2ONbXF8p4JLfb80bQD54TAlgKPd5EiDHX6BfF4UE/1zY4cpMwx91PI7nmOzSdMMcutFPCUrq
fpt2bfeEJ6BfmzrxISoRgm42sW0eYZh6hwkU7EvYmjrgsWUD6ejwEM0Miy0/fmaDYK5LLyIMhWy5
XQgxYE9jEx7wCIhApRHJzRXpQOTldWsj0vku7Ucmd/5QXbG3Kmi8+mdhlj+zqhBrEKQY8pXLZO00
0Ei2mzzs73MPGmXvwb0mxyWlW4qtTQP2ibFu9rMXHItDXRCFLiVLFLN3w5fGnCuK6Mlv9sRbbPz0
nblZFd6UZe/aZxjWI9rRoUuSXcsK+HbB3YvgSSY7JHXEO4PdIQq1ZcBVCJIDHMP5WjIgwCVGHtz/
1WeYR9dp5HP7UqQnp9mKh+sXQPEcVNXWcU4SfBrsfyhbcoKTwFtklS7qoWlAWFQhMTDCbsTOEbBx
O5ZIIKiAdhdlDdNAckzMdd8dXaTsSzQYqznNnjAAXAdtrdimuad+EFv1c7bEac6yx4UHfmciZiTl
hFl8Dl6eNLezHGdBNJEmDcRMvgE1Y9lwT+5wX+A9VAAuGXJahUPJXuTh60I1drYK9jtrdzbiX7Uc
+8fU8fS7AEgX+DNwBdzfYuH97qVykxbdcHFNezl6VvLu2fo5qk048TnIiU4MTL9cA/r7VLVc4DJZ
+9BeH+0K+sRKwqu762tzPMkKahsj4XFVJQYmMoNBdJkwjujLKmLq27XEU9OUgmJiPWLD8rQHePhA
IcZVXpInlAsm+syJcjYbnMIzv9ZajjCmhtoaiEXoky2ALjTKuiCPZS5j8K1MaEge4a0m3f5RT+xR
miR2T3k6v3GeWzuXVceaY8+8A8ueBiHimHWJBtnhwcccTn/NjimmJ/+QmPlYEFrXuQ/vnlVeDPq7
wGiysjOv2lSaWg38AllUY/Q9uVO8IZFrKTesN14bzp81ixWIVuH0QUADFEImQyxhTEoSwNBby5C0
hEk9mV/C0PpUdwAxUhJ4VhGzm1U7kPzL4AnWO4OCiz1X3Y80iVF7D6awf7hWUVIaL3Wznsvx3eaY
CnKI42vYSB/krLNvtZxmZkbbS8DbqfywIk+c2ddUZ8VRwh+ifla0wqc0cmZIs0qyMPGRZGsRY9IW
bGSLMKMzz9/MKGqA+Kf+kZHzzy7uGfZ63nVDGeIQSYUO5yDvhu6hAfoMoiZr4ZxBs0xyIqSVG8WP
Qx31d2XRfgDCtzay8ZEepryqqeOI14VqO8DtdduZ5Uv/IgvCEoBxFmejb4v6VFhZcTbZILkoy7sJ
zO+QbrOBRC8DWgGv9ri8GcIpvNTM8IH5ldSKZt89jbjpAzs1Jnj19TVFwnquJCO92cLf3yuVHhfX
z46OeS23W64Fi1R6Zytqtk2UxUHrd922Hdx2z6KGNK2mjLfUHJA0Kt/i5CvNlc9YPQhT9Uqy6jPh
fB4PtY43SxJae1K+1N6fLOq3sJu8LSvK+cdgo/Dq3NE+ANCYNqPWxU01teA/tbcEiGhmKKXQ3DI7
8glLcxDASmc6G4vvndyIf4Oc5PdKw12cMsEewLTInNct8TAkt6/pezkzIeheYtHGbWCGTuuvWjOL
zi2IdXYyrrVijQ6TW4f3HCaSlKxQHB2RZ/uhk8n+ygCmuSETUqQ+DQJJJJtsgmCNFp6c1ZkJFjAp
ZJwKgQFK/ZYNIMFYKm7epBDlKrlmTE1McbddxEx8SGHF+9QpqyGri6NFYcR2I8rWk2j0acLhcjJV
Yn1kpGHxjyBXH1uoZoBZq72Hk+8iqM92UdpfMtJYd6nTkH4hc3Hu0qtoW9pDAGd1OSGflkfHUfVB
GjgdKi8k0KxN2vc4SeoN07l8LalE14tfWLxeeA8QhZERjmMOD/bAQgagjD6RctCC8+30RpULZ0ks
kHULRQxcvXR805nsKD9blr3vR85mGGS8G/ORFfPysjRDuyenpNq4g+x/cFjPrIvwN6YYT/e2CJOb
2mrrE8AYeJL20FxqlXpsteaeIm9hG9tE6Z1uxwdJ4bk3JpuhWGdI4gWv22lpfii/1edZYq0o3c45
6NmaH+qhZ9pEgbF2KWpKqGh2nBZ3bezwWPjjVwK45DUaSydezVe8hZNxLtRj9FUMs7PNvCSkex4z
ltom/8JwhSGWo7zQUEQfnbLLHQF3pC51GUvdiDDsLHWHW7TDwP3NxuR9FjZouCL/SKSVf+SVbB2i
LK3R+xZweuqMMARey4vO5h0xdG1Ajd+QPF2P51IU2Z5DpL+WicaapCBK5d6Y98KoSyQNDvXxXEHU
Hud45aTqKa97f8eKpz3Wjr4myzUm3e+ACcPp4IaGPkSZKlwbyTjd1lNUAf6+ksdtvyKqyP9FsOVn
S0/CfvpT2QQ4OZ6Rv4y2zC7DPI9rs436jc1L+I5QWbnJBla7lorKY+pn6ghwLtmlRfaUSjenERXm
SStr4gfoYNGUGVAZNjasm9C0OSOSOrZX88FSYfSSRfNX2TVvWGritaACWBeVZmI2UAqwE6T1M1pF
Fq9qUbS45l0UIln23UxvK7VYK+JwrCDhJDqXuY5X2TyzIHemp6HK9c7wY7J32J3ejk5YQOMWxjNZ
VgeUmLdzJZItm4Bb0jW97TKo98Hq4kDNvGk9wS0O8i6+8bmqO/o0cetDMrygXc3WcoIiRTSxvw37
3PuiYBNwTd2KfVEGQsnw2sOsoe3Ys3qHkVTv0ZciJ/FDINP9ZK9KeuNtTCIqj4L97mHJZQvYNqBs
r71ZY74uckxu/DLsjzQ1OBpYhicr7CQjCjSmAwma+7WQJbdLndoX4uKys6gBiS4xBqEljpuNSGoy
I6tW3FnX1YFf0h1K1HEr5ZC0iJW5uDiR48FiGF8aSvYALGWLKOAaxiS02i+hz/rdMeSvEH/s9UFA
aOKmzxBZh/XiGl/KMV2wmvWbP0G4ice+P2ec3PvU4NtENgOgWstndATx1ZO07BfCetfOUly8cele
HP6ygOEUF9y0wpNBCGSQdfEbCh5g0FI9WkPiBiKKx0evcl2+BARjlTFbAkbVHerOXbYadJHXDc9V
yC4xHYmHEm2fANLx/YC1R7j22qHY+LHoDlafd/e9GXY7nSXlI4g0OyBdx1qLSJG6CDawXIfN6Lwr
y9T7wZvt1wiiyJNRexGoz4pIRbYmHnawXFHbIpXStFYbL2ZWODfXiqh1YNPXTn9p7XL5MQwD/iJm
UQQvXKm6IjvbTqM/SEcrbxhLSVb8bvgIM4pHtxnBZkbleqRlYLfJFozmszU/M+3R8eCc+rl0YfOa
C2/ZT3Hqbu3YZrrI5rEy5LryEWeBVqFe/+6q8SU2okciyMjouOpzppxxIOwiDw2aMz57EZ8AoLHa
NJoFIu1RH0isu3cqHdufZtcMz8Kk80npdld5NQGJNAFMiY63rPYM85ZmMSImoHfXfTYCxwVVEvhu
LzaRj/hgCssIYJljPYre/jaVnyLvJ1B5sux0LUQTXnxcTyutKkFIPLbIzmGBQY4EQT4WVQ/aU/DO
rCv2wq5Z5htDemeHIzdcSnWiizbtVwPE91dkUNY2GdwnTzvWD1vW1p7OC3WOkzUc8DVvFk+FN2Ha
LNt5LFIyY8KHBGrpiVVh8dQpZBXl7OU3wjmiiiJXKTPSF/JB3HVducSbVnQ/0kNMxoLC/GFn7yhl
GedcQKlRDqxbHlaT4XMCnSlj6T8+p8VWICdif3huys9BpLfhMgNDvidzG0e/aZ0Y05A9Td0SfQGj
51XJ6DeHlHfd6Xvnfn5CyLhVTruXziMJN6SV8VCqh1qclLpxy7soPnrJHoh0wgrJBLLre3vVUOXd
EKEREmriFyXtj1wVyaskCMo2+Hn3S753ii/fvdB2rRKTzkHfMIgUC62QeeoYfZb9Jml5qcB44mp9
lO6lMp9seqryLk522qWIVYe5Ih4o/y7Gfc4QShtrS7Ogqm5mpkrJQUz3HUOmng1jPnQsRZjH8Wpr
u19AxKgRvrURgAtv+5up+OrxQFrh7RJ9iqIlFotAHR+1Stxuo+oxkq9GcyPq9KBYVDvy4jb+lrfe
TRVe1TXVpuaXhxAdEEp6MvvtpL9m5hcqQ8ZIX2WOzzOTKR1txgF5AY0RyLuSyXY+7kV6lPPJi9m1
yjxQcm/ml7J+LHl0Whrts9cx6AcQOnR5UNsEpXtrr/OCavi6XjUn/kWTSfoozuaFBI6N8u6q9sXk
vIzq7JhZu1GcSAU6FDmoVJpoTobe/ExjsiYRoQq4zTMEwPEhjLAu9QCCpy9OoFUB6bFnFifrYzvy
3gG/n2FYN8vnyjk4TCJIzlwl4bhq7GOM0og7hvdIwF+dxdtG3Bvk6cq3qLrPxaGLv65secxF61Hx
A54Ni2Cps19ct19vzFhG9+KDqdGKCPhPKR7n6RkL1Io1h5bn0NvVrLGQtxuIcbpdin6mUJtOfOWo
FAveqoDOk8Ug2exchbeJJEMLrdb/kHRey40qWxh+IqqIDdwKUJYtZ3tuKEdik5v09OfTPne7dk15
NBZ0r/XH4uJxjws6rOxeb7c16y75+2i/ZK11MLij/ZKOTnUA3f00C7O4I2Mzcle2q+Iy0RftUc7H
8DV0M1Io++pRPy4t2ptLKnw5dEhTF+fYbE8pKZdGuS/dajNRzEYuHU0O9PoQJoQ4F3JJFqE7Xyzq
pmyOPP9lbDl5fXi1EiA13tjjC0nlIYlEQcs0mBe7DF55wlWGinW/JBk2xqeZ/i95EVTrzCz4Tv+e
kxtO5Ar8rmddChKS/IJMt+HemV90/7GNdzkCzLX5A5/cad2rvj6a/kvS7dbyb6KBAgKrJtYR2/le
H3PUaLtbt4npkFq/fGTtS0bL46jv42Q+iEkPCqQbbY1j1iekH9CeYQEG4bCgurGRv/l0F3TVU2+8
9hbjpbZntj3U5q1Qg/KQ7NdWPoy9pCQAVx5doc1YbaT4mkk/lPl55dtSGVoQIJ0lDpyqBE/SroiK
QgIvZ0eGvv9DWR/X79UVP4j/giQlfd8lPxDAfTV3iuSrnON2gZM/3FSQcJMyvfiLwUTCgcgzwNIU
amUVZb32OiI/I8Z348UPhXOd02JfWP9MRO1LRQwx4GvS/KvHBH3WM9GKt6twvkEAthWWGkqAZuNT
RJOXTKTSQJryTDetzqZIi0W1XGx6JS2sEXP85vgoM9L4GBOu7MabIftxNQpVrEjLTy31Yd4tq3O8
GiQUjh1MOIQRIyvnfhtSE3/qaNJaqEZMnTCxXquaQnR+IzMLD4KAWpAbtIX05At7FkmP2/GOkGIb
627i/RvMmwx1viuWIZRa/NWPTVikkAzVRSwHTb6p6dvR94vcGTm5k0R7+p+1c8UIHGRkChcW8aji
2LEnVs6uoilqoq2rMHD/PnCvZiQtOkE5acHsfq+cuVP73RXPrnNmvdg4zUeiPpCSRQ6qARQMSC7v
1hwN+37SLt68x1k+eLwPV0U3l3zX6g9Qq7Cx2XHdT61/SnhThmwr5c7MX/vx262a3YLEFrEB+rYn
mwSdFn1hpSk6j3OObMLp5KedXN2eNNX6AD+Dm/+pb94W7ySpdvjPrUy7D+sfPxgV4/jVONdbi6Kv
7R3xWM5/kB91/4O+dk9mOfuz3Ojmj1yojPR3S3vOWy5PTvGBSGwXmaKV71b5rMBRsvVeOFduty3z
dEC2QfzXApn8EWhM5/DvQDZK8pqPD/ryLlGJGMNJY8hKXH/Y34TFyDMyTiRBEnOOcCmi8Wo4ljQ3
7fj2B9JVa3rgLZGeWqu8Trij+OLTLfNLIKaHcUI5qMAI5Z3hg0DmeNFes4lCUOfbnX97BCg5ueLO
TBT0mtw6oyIehmDJfzV4B49ipwFt9ZTaIQrSxdF2gIv0lLwhKYtEvN7RPbRbZ3Ef09INrx0ZBR51
VE6lUB+LYW375CC9d/gCVulyK523NP4VdwPZhLrc95/eoR3uRcP/OLErb0a5G2Dk1jE5TOlBUKPQ
EOicruebnmdcXixO1UJyZtwOCPtHck/RSE6w1NWVeMOom6sfPWo7moIv+YNDzKdxkLC7qihDQX0z
Z4tn4L5ZPxLnqVfn3P+lZqEcj8l8prpwI4bL7U2DkeYlOvhM3OZd1jzGJoS840ZUsPHTfusyWpjy
wEqm/ssHEYNE4erpgi4hCTv7zItLg/aA2INVRMp705w707xfjEPXs8rqe3t2tyPXhuUdDQ0+ot/a
+Z2AI5nWB8Sp6NLvlu5xmT5dgyfmo8z+aSml8x6CegqDGu2i2hD2PyJJNNDHj8k9rfWVhM0aYrBJ
z1NG8eYn2I9WzXuyV2X7rFuoLj919yTsx3h6ocKoTg6rs+3SkyTUat0RCxDY8s4HmK2n+zK/2iht
s+FfmQ08BCfHexmd3cwtliUYVV4c8znJr2o86wmN9aikhvdcHImEUKvHvBJlGFR5QomRffRNCk+J
u9yK0eF9fF+Ne19FLHKhM3xzH8F1k0VIbVz8Owv6daqzR0OyU1K0oJdRR2Ase749PKQFIacm+ce5
vTH0rWixyKCLirmc9Vsh2UVSxpXUB+U+5vp0Hs1/iYp3pekDVdNa1t2x0QTC7dh7qs0IgzHrO0yF
NDU2EWM6AzPYNRuAJnS6mFlL0ju6TTYuF7BXPeJ4Rnz6QgU3p11+nAnLL/vvDNW0rAhyrw7S+E1H
d9OabzkHgKnn+D/zAExaMsDPsInJ9KuWNNSyBQvvcp/3khQQUFxANck/3+hfyXjrm+mg/CuGCkaC
ZLvS07Ywccxu5JKE24gnU5TbbOofVUJpwGpzyiRhF3/MDqL96SVuLmXsBFpLCxhQ1er8jb0M1/Rp
aj7jlIQSJJ0550ENhNlpYabf975zXf3iPDQ0o9rcWIncEIGFfcMMJoqIfRNdouDEU+ZLW/I01yV5
9sm3bcFY5b/tWMFFINlHTsONSA+9Oo6Y2qC2OXOJ+gdwrviRFdqWmB5gF/Ao757G8Z2aNzHcE4yP
+IITO9521Y8FwU6GLJTnX+1FQtk7I45Jk87ZxNtD6qrtaPy0bUf0M+2Et5weJbtDAwSq48shVRw9
r/au5fOhrtQBqQno6pz8dfHO8/YG6jaNPqNl5iJLnxeTPOG6iwD+zgP24527Osjp/xqPKs/udRDW
q1m0n6suNiWF17b108q/1HFPDk0ZCdEbsnyfuowNHb0bLCBc8zpSIXhtNC7e9DXzX1LTiFSHpnf9
mtGFxM/V8ue31JDhtjE+FFG5ik+c7u31cGvyXtgSS/EvodS1C/NV34/ueFbieWq3ImNWIX4m1zYG
lDAbj979UGep2k/HemhpBIduS+dTW29L4165BCMfHNeg2iLEhRGhnggGZkRRZTtFJ+eEqs/UH4bu
pOxTBy0u0h9pOcEMhDxoBxOmtAHIzY0X172MmrFD+LnR2aVImCA0mm8etwrKgCC7bWQAN+p1tijN
UDS0lg+z90Pl2NdKv4YtbaJ072rrGaHqJqtncJ9fzng7vuu0k+EeZL5TBZ2hfDZoc2d99J0/Rekz
LEDZbWX6NrkxSaKcRtiQjhpPEYwBtSdn+GfL+a2SBqXoM3RJhs4N4wpBLXn5p88XvX120KpWZyPn
4cQnmOh3okH2te9u5SneqenZfZzzKP8sIcKEkpMOvCp7Fgq2iX6Jpr3G4qWYnGBc7oY2hu5nLHsz
UH4t5IK4AO0sfTwAfXxxSZmuqyc5vmrtk9c9Tstu7B7opQxAf8HQj07JH2iuXf9hssHY/qnP9EMN
mlEsTED4DGX5SkHv/ZzdNdoJRyAV7Y+le5LiPSd+fl2GwBXUv1LllRLQTJ/easDLY7+zAFclK3XK
XKfnfyP1Go3aJ80lpzgzq1lzub2r6senZoMC9V1m7KhVtEzq4knmTpawzSl3TJq9yl5HyjRwtkFe
f2fTpz/wL0R1oFnvlfnVduMutZbQ0g80RqDp4jlePfWgNJqHSWEVNYINYsaHrsImOG5XqoREi//C
pjCrmL5shH2LXpCwpM64uo7ADfEGK98rlSPBykmNlro4xj7YvubdYRgM1qI6l/UCX47LEbyHMphs
icyxP/ZEd/H7cBE3eMWtgKu7WoS9KEPDDtdGMsbZ39pBkeh/XockyZwjMsI//ATzEFhsRb38KKsd
woqjOyz7gX4a/aZromAMbfxAQn1h6oik128jNu87dOjkorOC+TurHyhjvzWJjGFb2ft24WV3l+ng
1cm7mut329b2/jpGntDPdU0Pa7MGwGEbsZRX8MzIGucjGP+Hw4Ao/PE4WfkDDYrhNC3brKHA3HRr
gp0EwdD6YfC0syySU2pp2wr2fwOb8dtpYqvk/JgsOkQ+hNVkBqvTH3remsxHNy+tD5QvzBI03XAb
d5us0ALSep5sFwVYKg6V1f6bCw+BeE1igF/6Rxq/qVYtA11Zm1azopVo94BAbOx9f4t8GPonYY+M
yGu1Mf3bNle+Qw9dp6zYGjNWAXc5rmuyRw13LX0tyCx/V3UGTCXVOUZ/qST0XgVJr7r9HMdXMxvJ
XCFxTa39nVrlqdJGWr+rMNbpYgJcpjb55HFAb5I1vqIovMwE+VSJ82Y2w2bk0hwKE6cfuhwzOWFP
CtWSvxjEYs3m+tKvfeTzZ3TUkWpJAn/OI5uDo6XPcV1WBDr09CQ++op1pznGua/l3up5T5FUThTZ
dp4bQV1+tJq3L+rp0hlzUOOv7OnHg9Wkwpl+7lfU/HvRzY/AkW/TqI52EYd0q1EvSVEw+SisPbe9
dqqZ7XpgeWqBvKVGwmvf6+pHxQ7ZKdo+4z5JdSdyoJwpwwMr0rco2h80hytY8PYOy3pKS6b3Ag/c
IIyrpY+R+K/Hicg+uw9RlwVp2u3bfqC3atgpfaa3iDI7GD46bg+uWYcC+59V3N4fPjsXM3rmX58S
vMlwj72xhiQ13YmaiW00p6cREGlwm22igcnpID+zM4clIDzQ1K+++I8ZiUWBM1Knzgz329V8356M
GocrColtayI6sxghaXKm09uOl4hwU8Q1aD+mIT8UUxn6XXnQ9Qp3Z75r5+oDVrmkCz1N+Ndo266D
irlpDs2KygE6e0J3mkkCjLfQxnakcN2neULkf01rWsxtINhLTZGdCm+ikCjZxeNM87mvISpqo3Ju
TnXCWe6tLzbK13FgIG6pL6DnDvprvPUd+6CBut6d0BcdioV4V6x8sZ+ykFB3X68HlEOKtY4eXmE9
0aQXUld1T1VUSUz/upNd8tby8NIVQfKNeqgsl5g+Wza0beRP1vBajGx5PZZ4Q+AM5NfJkdE2T85Q
fOSLQAtIa71T7WeZ0JnBZKUaxjoMoQggK0RnMpwhlWKjPHewYc3Akcz0w+ORc3+0qrlfUE32KS+F
UQUeKggErJi2kYCvnPJxRtkZb0LTMmCw4DhdeqziYZPHTVjVcNu4G2imQxLZBF3NRUS0GbJrwPkm
SjtvbwKwEtcY5eMcFYO7MQtrR1VGaDrVHWPmEZcvmxZD8aAFCblZnol1vRN4hXBaupggswo8zKZk
FIIAsUFeB06JIWtojz7VqPVtZ0upQpZGv7eZejsl/+jRoKXOWt+NCbptXC4jm+EKLNu4qJ490mVR
GnsDodwVJ6bAO1SpAmTPxOVHRPzF9D10ti3oSn3qWQj7ugwMbdpyMhxuyvOl70ITbZ4/la+Nyo9q
zvUAvez9msZ0utnysXaQKaKiYDPEuZbb1Xtv2KhCMNDEFprY3NAv7QhY7vFB6Y7hjwzQs4xkt5Lt
dIctK5pymN+VbxFgFGtSGMdzQPTY1ordjRIeagJ6GUuBhYzy3wlpuAskXzQWmAl+VL7PBYlTNuXT
BqEXX86tyn2No4Z4rnKdZCA0B1wjl6HAmdx0OtcupqHUC1FsBcl829fbwKqqs+7hMjY4Weq+Qqxk
UvAtfiysJcFS2EFqIwDQPZTTXKU6zYClwKzf9781g3jD59XWiS+0Oc2ii+JVjyzgvcawLgbQf0uJ
+iYZSQ1NOvNU2euzlVt71N07ymeeyPN8gBWmFRxH8ix2SotmvwYTzad9Sj91MogdRqkQH1kU+/mD
PjCqwkN6OAMJ4XhwpfbRTGhEPZg/Q19ZOLBhiBTm2A+p4g1sZrhUaY++xfo2VYeBiZ0+TLoonZlW
Ahrs+w6rs+nu/PnL5vYaaVvtMUf2aHRpDx9lOAjMDvxfg0qvbGAUtpMV7bv9vRDSheD+k2ePAxbv
sI36eHCH9xKlo1Xm9xMA3TDT3rpUeLuSU9a1O3z8UDxDIObi3rbrg6Gww9XjzhT5I95v8FDYWYj7
gy7Mg2H7f63I6P0tMN+k1VNNtuiNYrd0H0yGl2L2h4OCLpexfa2NIcQ+z6fsJYWlqA0tDiTHfV80
gPihd++YPT4mpIRUjI6APIiyitsPrEyIJf+taOLzqnCmTQOqyjR59qv5MpQK5yDif6ehvUEt/Iqs
sd4BMUNrZNgEKbDNcigGLgcbYyLC6xuhokXZiMNxnmr6ZJcPM6ca2xsR9Tgu8Xk4t80gKxUj9KAf
qTyBCogbkhgc9NwdDGuUDjOdYgjXYpZU01/3N+nm4vYXCqt3hBedXLWoPRTbjzdbWyfLzzMoo7TN
qEnEm56MWxV39t001cCHHiEWtc9O44UunHIs6D4aScR0Wy9MbqujXNjl8aTqrBOi6+/aMmYDN85W
k/3Vlvfre+ulI+GzoRXPtnvmwuo4daRdeFYwm+nRoTPppoZh5g0XD0HaDQQCUxIAMYbZgZnM68Zy
EkpLAeBrjRvbA8gFoExul6GG2yZjXbW7BfERldttkTLKUcuXC5IyZJtEiBq2s0n/d0PxJLT9diwh
XnvM5NXc1Qc7tQOTNIV2dhi6beAV4hJWC0x8GHduWaGxVEjO88qWkSIB5lFb8ObnuOnu6kaQJkrf
CGuS/uDzgjal7OjA9W400Wg+GF7deFu6ToedzFLsnGPpfee996V3un+nOy0chEEE2etqQWOZzrnv
c7d7qdF9vJGVU+6mhdtgchTSaIFayCLVdB+79PFs2rr4zClJva8FMjDyC0ib3cVpUp1tRRQgTgaN
bcd5V6PdnmjP+V6LXu2wGGYYxiuBG64r6DZM43vSk7F2Jms68walJoI8gDyTpArde22aznw3lsS7
mvYii0DNnbmzwbQDzaN11ahAHIoxzo+j6RwbnzQMu8NMvZqT8V9D5h6fi7y05IDs+tXG44btcg8T
O0Rt4aJZ6hHtzQJL8YAlEvEQHibMaf1Fmr9kxaOyzenJsTzX/KR2FNXWiCY+aQa4vjyJj33GUi8L
NWND9U2oJ0zUjyjT0kPe4TEAI8la0Ng2f1aF6h5k7yDmR14732c++DHx+kS4mNh1HnJiODziS5Lp
OjWZ+y2kQ0rJooA9Pepqi5EWZcOxYyqZeg0t9rQ8Qf1vk4TOTXdxiXjo6WwaqB8BlRon+e0Z67pV
Od+eXhLfgTvpU83alKCN6gF3RsIGsFGGOR1E0Irz0nN8LumDuw71X7EO7LhZXbGF2qbwEWK7BI3g
FzaX5wKxRDQp/UnO00+jd/mxcoyLdEqCOVKXeTCvCoLub/ft4GEydghXufpZ4+4cY8Ae2U3GO/Sz
/4xCeX4l5YXccvoieCmW8dT13bhNaHg66b5QL0NvQgX7cj2wR+LrQZb1wLNiXytSCKJaN9sfHcHk
rl3ncV9BnRKLKDLelTyG3ukSixF9srQfV1TlwSgw4aqMvQJbwX+PfUUeBcdakbeYlludv6+Zvgud
LBR/JqXYWqynzGtNsltQkDC7NIV2RKyiA073ANZOIjmkDEBh8MDyFQ/tTfy5Vs4WyVx2RhZjhvQY
qWNTEZ4CLTrMh9GUyD6EUi/jPOLM8D0wQN2vX2g2ZDwdNc7oAmuLvilzG+9cjukdJWNvIwlxhl19
o3mayXe//Kwro5sBjCyAscWRWJB9KnrGsrJxZoCMhIk6S72AwP0JwJbjpyK16om/guPJhAGvdanu
TMJ0OEDnGxctElx2AAu7fsx+CZ/OkDdPwEJV4WNWaOG/0lbyX2tDmWRZ82kMq/fIf6U5tZQLV25P
0sOSorr1gEPzXC33GmVvGQD6UWUTRW/dLT2KvO3cZbJw/Wbf1MW3Fa/PspjxsVzGTFy9lBA4LJnE
cfjzgtIPac0+6WqOcrN5ypmjqG5KOUqlZ0/3TuxUD8VseVxI5OKzkdrxgdrUW6aE4bxoswLVpMx0
68T8povYxxvSi+U6uJIWs3r0EO0CMYSzSWuxzwqrmH/fi8WoMVqa42F6IT0gHbd89O6Q9WvL6w/+
ykSo6lBShUZFbZn8WH7yj/lkvRhzVb+XAEP28pKUDYB3vEkJ1YjJM8BZngRYTjngZBz/dVSbPurK
i3+HRRgJpHicHdzYu4+5A5+mye5OtoasUGo0qhHw5nOe3M6LcjWi2cmCPt4tFiOt7eFALbt+PDiI
ODcqobI8ZOrJnUBPJ98gb1kJFfVdSY4BZtdmb2EoCsjCBWJdkgWGJG/1DgcuUGs+m2gdAa7oH0zS
LV9rctAoL6c4i4vZyg0ewFUznNNEnAOyJzaFc9m9y+59i38knOIqvbQ2WmKT+Wz1YgjakeBlwvX1
TTFoDM2iXd+1FbrbnjSLZ8L5t8w8LYOZRSMRSihjWVoIa46B8jUwtGlm0CONG7q47oO2s+Ndr3U2
wE/ebtXSExzSejHjxmRIxm40V0Nm4FyRJWMd/gkGdLx9JIvr5FWlscCHi9qHt14vtuhjeX+UxEkE
z73pzIyLiGZdVNEUR6tEZ4eRTMiJ5n6uuB7CUld0iRf0LDDBMaYWvg1aOMR90GQL+UQ69orYx3yL
zq4N+rRLEC6IhwTXSBKkDXoJ1Q1YRYoqr6mbiuMuHNfm0kzDr04s7/gomMiQIMT5tZus8tB3NiQR
TiUbFD29Q+Bms09o5vQnucZJ+rLMLyodf4Cw/KiZJKsVk34R+DGsn5+Mx9H9orEMbYFszYaYA1ND
WUsEMbe5fKtax3zA36DecRzpwURSAqoD898w1LkVZeVkMPQNBI4lZJkdIAyGg7eitrEJZ722N9Fj
bgJQuew1kTsUclsm3MAYszAo271/bUsTAWNvnMpi7u9xCTRIK7MWwEZoeGya8t1bSzJ5vOaTrVWh
SUqKhteeqcQlN8QO/LLnNPbytLiQU8D8oZdIHBx7uW9W8Rer7DbXOvM32t6fZkH8NLfuvS+0+RKn
MYZew2dLcvV2HCJy7OyEOAbR82zc+p38HFB/nsWNLfc1fW/VufGJDp1KSJEQHL348oqH0jlLRV7D
ZvKnFP7TnJ1XiQY2cowbAEYJsnYxU3SP3kTzNklC0MO4JYJcJ67gXAuR+w9Z4sNV2zRALokA4Nfg
SAR5LMnsf7QDck2yKRBhO9l9AqrdKiNIzPd4YI0AZInrFGpg9s1fmkEfiQJ7bG0FONiMV2vSzlVX
tK9x7ORIHloAATVazxaKaxiQfvyRZq/DGdsv00D3deXKV9oF0oudJurFYf9gh58Bai3M6fRUPywN
hUGV81x6+KdsPJNc35yim7Vt34Z8FncyZ/KzhUaMUUaiTmHX00droUr9xo7zvGIRlPd6U762yc0m
trjQWdWkGS66d4qOiEiSQatWiAGPm8IDmdjIcfgrK0lIR14BRiEPEg4UdEsAFe9KnqgxaCyNDAad
xzTeGRkNuhTV2gj6aR/aTAP26ZF5NGhbrdqJTP1zSCvZkZ/hn5YhuVUp+IgX7JzAti4FOFzYjgJS
uohM6y1zr6wa+X42+rURzrm0DDhW2yAyP+//aBiXUVmMZDSsCK7L1f3OQOK2VZ19NE2Fo2Rh8WlK
bd3kZLMEanFbwIMVrsMj8SKqllR+N1KXn+Sj3UTcBahkZHcwZm7iIsMXdsN5bS6wj5Zym0fDzA22
ej1tV8LV8mfgDDZObi/kCD2Nu1mdju1em3xn2aqusKk/9WbjQEPkxNsfG6gMuyUmSCdBIP7K7iEO
XdMQLDEYaAbneq4iQ4zpDj2tToYjhb1XI5nUd8mrXUSap71Ni/iSBUwvoXHVljRtoqLc0fkdrVLV
QWVO99PYj6+O4aN6Fj36qCy9pQiQsMp62D9D3z7reCQpndJcDEnmsG1LaHxG7hSTg/5qpVSR7BGO
2BSger+jx+XAouNGo2Rz3raEMR0sZ8UBXHqLvO8XsLfW9Xv+kMPmZMGL002YX9Kif1g77H3McCYD
WdHaD5KIQOjWRYcnZWbaFJUiAABDBvQT3wlVlTLM+sEFP2lfFjF5Dxr1I9sxHeUpFsqMGGhacE6i
4z2HkPyNa6f+to397re4hbIhO2FQHF3tqsiT+iEYaz4Ptj2eLLPvDrNyQYNjr/oS9mqHmtQHVhBd
nXm76qC0ecyIw5r2Aj3SZfRFe8i8zDuUHaWznp1jXJ2GGrTMsOE35uq+mzhV5AiuBkJp3bBi7EYd
SSSgeBq6ztuZQbzT+E5+jQgKVzl3dWW2H4Xe98e284uHfs7ji2mN+Zvu0t1rTpoKpiJbtuNSQDcR
ZXV0oTGYB5Wd4j7plqPt6N8r4jSN1LeNXhOcLnNfO4xYzfd2YqrIARQLctdq9iAj6BRMnZPc46PF
qWUepyoTn0pvjWBxsik0iTkIdS1/Kf6v6EIZiGkB3x5lFyqaMw1ozTfirTEav6sa3sWC4V7P9eWf
B2Jzsmac2xDw9ZFw++Jp1ZHS6eU8n1FwiyHAiQLd3Mvn1ckGThOgSVtDPaaJ/KuxOwYjZq1N7w/2
nzs4vI5MzwF96MsjBi4zmOGnNpjMjA0cPtCqPGb+cksM0ppgLmhOztFWcu6vUxr1iiOXZo6Oplp8
Q33SGFtv9o1Q12FUVb80ZCMAXTnIWaQzRLz4hHzEjXvqXMP8m0zMzf2sWIeGTFu3GWP3T0EG03Xx
dYRqacvUT2rPWc3GtdTtX0LK+k2XDhBTjLY+80IhiFi7ZdnMbmLDPrTaU+MWTliIGXdMbFW0TE2m
8D6FatJXZgz/HXPhv4w8fPTVkzW9ddLOdzUGGlx+2IjBf9r6LW2HHoKuKIKeHNKtGg3xl4lHuy72
sXCmh7YkKHIrE0jBxk+4JcylO7aWlhMKoGsYLpmxSVIr3+2pJSSixisBrLhkb7TzLKwdGCFpt1Y0
2q+gN7e01JPQKjCUFFUTUzYrNjjJsdKqD4L1ipC64Oey194Mny4VRNTjmXyq7gXNc38HAW1hPUxA
rIwiPvlY+TAMtsk3kA2F9jqWFK+Ju+92IUPEpJB6o1gWP+p61QGsJnCVtXPOPF4NkRbWb9l2TsCs
JveptFfz5JhJPfzMriayqM69/qzcxABdN7NTh2DrSArItJOjmNAw5dWzHDCRuiW1vF2+gC/pizky
42JbigOf1draV+TmYvCWBeoNUJWx3HaS8zVy7Nm7S/p8Aog2rFNrY3lcZLzsVxTwTzYMKUL7vtzS
b0RJCzaDs1GskJi5qEPT1wz6DXxSTsssjcq10cLVdScXPElH5N4tjbVxPUEqU6E7yGsX723IQN4L
00qKsLLWV2u1IIzIjLKAR+MEneeC/KiJm2I/GMZnkXIxLc0C09C3ywrRmTfd+1pkCvm8WSMVkHNK
82ejiGxyDevqGd0IyG7adyn9yQ+xTvjSPCKJmRXcGwFeayTTvtvlU3L7G/wXdyiHL9MAX+t7bAAm
GrMQgkAGg7L9SK5F+UO/cHcumjwmLy4uJxH0Frxf5wrjfrUbDzN352ybIfeiknXtKJt0gOmDgOpF
xWSQGs4dDTn+Q6s7KvTFQMq9Bj43Ic5bMkJP57VcX0jZrfdrPRlXw9JE4Hv5cMWbXW0bc5XB0huU
GbJ8Bo2w469yZNoAl2RWWC19h/cVsUbPEZ/lGWlbFfq4mOTCXenVBtnmIOl4xtFnUZtGSY/DwNZP
n1PeN/d5JZ1vggMIa3OA7iWhjisfGWZvnVttl/ZuGgjGhRDf/hiK2ZCXtVkQKlgFjxP5hdR3j0TK
FMTUb6vFyDCvJ3E4uCJ5sXLYNy4NzXrVO01iXB+0M3WrjPVcDTsguno397rcZnNlXHkLbmwTKKZM
QUAJOqN/YJQ+SUHqn2pjb6PhNNsB35aRoWfp2+wu+lHqqnuWiicEhYVETimoFdc0ONHS1jXUmmlD
4Cnpxh6xJqTKQoAVVffPSLP2Z1rk/AT2rqizpw+tTWRzV43zty5EcscUIXmuUDD7XdtiilqrvS+a
6bo2lTjhBCYgD8oxFINDtIyVVLgFMcSNHsd608Fv1GNL53UCF+dnYFzZQPt1Wfe4cVoCf5HwrRP6
Y7KRyR2m/blaNgtRDtuk52UzgOhDo9MZKYvk9gBzkC0L2MWAqWZ9LxJlv/QpgxqVT25QjYMg3dHz
t6Vjy70OULXJs+WNsRP8m0WYLA6hg1PQiRK6ttm8zHPBzcSYAvlD8gsG+nlnE5L4lyIbw84yxXtd
4hx1JJq7kVwPQH/2GSMjJt8WxQTY7WdbmDBrp6aUAZOv8v52bm1cPJabius2qqhHwHhcE02lun+L
jhI3c+K7WGBjj5cqDzuCpVCqpH8Zo+pGGPP7MiIm7rrY2qdT+cKUNASerj2VFgPbRk52+6ZEicTH
mIyzKrpfm2YNMhKw119cE4Ost2jyzrQwfQ40XN67JNO/t00JKm1biOIaA2orzX7l6kEIUw332nCD
hCa1Fwd9sbVDEtuszrCtUafbBOW5rjySz4doJF0T83avcWE5s6d/sbqCHlkaypR5sMxI4/kIUsHA
1tqG2Hk1C/BkGeNrklfxnder7lxn1RixEKHim2T2BJGBc7xDDZwRUpxuVlxQm7XLvnyZ1aex7soT
Mgw+OtFJ/yPtzHbjVrZs+ysX5/kSIBlBMvhQL9mrsayUbMnyCyHL3uz7nl9fg/sC50p0IhN7uwoo
FI6rMsRgMGLFWnONyZXfRxadt41xm8QFaRXVQI4SPrhCQgKZPEIcE4d2yowjlR/03HWG+qyjMQGF
zvwefCMi+pgaqya9WorvVq9nd6w5UAtB8At2BkK1UIDz8QRSiDDHni4MG7GpBalSkhzA9RoaaaxC
M1dKZkTmsKM9lYrtQAP2vivxjPLLirqqk5NMN7OSytBsD9bWAg6jad5MOooaEaA1Rq+J9KvJabFA
jrQagGftzal5SEifkA1JH4dW3ietX2z13O/3QD31V2cWkIP3cuevh7hRWhWCXEv/ZHfaDyPpq11Y
y6EE6lpU2ygyumuwIz3k++iVBmtvnaY6yl1T0bXrl/rOdcvxJpgkaYUOVhFsuW5XtqbObQsUrtMG
r1Bt0p2PnAK4WTzc5lnOxaJxETBphP6bQBbE8TrKCdc203041c7WH5Oq2SFDoxg9ucNa2BqXRhO9
lqoGSpdDc+PSETveqjED5OVJN5i3/vg+IMf/w7emrySoaPeqiZxuijw3McZLGrDllEsR80MErA8m
ELNfRt0Ex9BW6t4LUA5XGCh9xgVtRlLRQ895FEdkxaMxz5Gpo9Gl24gummAWkjdoO35SJbbuvGwI
PhuKDsCM/DEQExBcZpH80gMqqiSraeGjjk1J3KepMp3kU4mZ2yGAWLKnEZauftvX4Y1gvNoXoE9t
f+IORWS+10y6f2qDVC1aWXsjhf/ac0c/yK7ojwF4pE1U0QehtWW47tmV1/Hg2jddhguUM2TPPiai
O9+lrTce857OoEBtG2MUX6ocz/KmJ7gytCbZmWM/Sy95ranMXyJfIQJWGuu545MSRv2T2yxF1Mmk
hyaaaCeFUPJodo3Lt63PTQjo7vk+4BT1dUfPBmGPJUkWJx5w07QRDSgPq3avLHLoqERTB5aTTx3k
i6AnvtvWUzh+o4+jXrs1bc1wFLuVZ8+UcmMk1qsUGgpREOT0SUzs2PTRtSuGcS2z9jErSTi1CRGr
02tUfuFEHUynU7e9pAdgJfOS2luZ1yyayDcHCtqVbo83aWiCiO2G6ItXpD/ZgKGXZ/ZcBsqjh3b0
hkcrbXN2pYh2TeWgCLcD89sIcO1WDmNMYI+2xyVahzEZhF+zMoK/P6Hd8Jwh2AU6yXtpezqajknk
e7QHRPbK/eU76WvD7ZJJMcL9hCHCTTGUmBT2DnFeUQGSDaDecfSFiAHIMepffUAUSNWQ9OqAskmV
Tv5GDLahVhE1hY1fTiE5ZE00JFDL1FjrgilrJsd8pJHTeBBphNBD8DtR+J1cgcstOu02Se8REYAX
Qr2ae4eJFgI0vijmhoKMneZR34g6Sri6x4adhNohbavge6LZVAnIjh1Mbaiu3cTJN+gr0E1nQByv
k9RoOFa1ZuDVENICLIxvselEkdLV1o5JwufQcn/hnYrwu/Tdm0RU3LH5ZiCGFxNX7lAjaesmFce+
Bwvc92hMJXPdjTdJV4LOD3N/b3Dx2o1jR7py8GcGyIC5k2dHJSxuv95KUef7SEXWYy/s5HEMfWAK
ThHNjAqxsmoaK/2eyk5LhOKY3OyDynzpcML7PIKPBZtt0GHsSc4tIXe9vPLMXz1Z6o3etTa0Pds3
Hv0hqJ8MFaPApIGHXHndkDKqeapaQ/KgN211XUkt+iIVMbLZCJsMSdtuqww5mSai5JenRfExb3xQ
nZzfryqkQTXuuBpCBx/WZMZpy5K1CT53hGWtkPVlnS325P4JjCuokUB9Bmp90XAEFW1ca7bVvHql
Zc1IsaG67wxYIJqK67WRFD9JLYhfXWuwnVNt29pmxJ1ZAWqYtBi5Br0CdL5Ie+WVXI6NNkhf7SQW
27Yfmm9Zy6UCAAkxdq/eDMiO2GJ6YkcIgaJFWRVp+Xpoj0HphDd5S5bUQJo2iG5uYRF9wK5jxC+K
Aj4XdrQJzVhq92Wg0s+JssujSQKLDOqcATYkHT32hOpyGG3E8HGI2QKkfNo+eifbKcHlj1Jbi1FF
72wC3ZzuXItQgu5A8js+eJNcslu1JWwGAFetSXYvGn6hJs8OSmucHc3D4x7wYHXoSrwDdNRYr4nZ
9xNCa1kfcnaMjZxq9lM5xLdjj+Zj1A2sdiM49F6Jq1aSkLsUqDk+cVuGUt/TcQORit0vN34R+hCk
Wcl8DFfVda0RUEyYx23BROKPaUCheIgyn7udUwT3Bm3lMPjBtF21IlL71ulT2tXtcu+VUwNuwxlf
K1wgdvTEs1/AAWT7p3WV6kDzlAQj6CyZ2mT/514SwoODQVnpy9AgFdd7ffo0lA32n/id7oG8ggDW
OX57w9TuTCW7HVcv89BXTfCj8Kb6YBltup7y4UdnYavX5Gn4VwZnD33jUO+MqC92PfayO4sMF/wq
X+yMCXFuKglwU8D/O4n3BipUNGhBbtRyn4ykF6PQ3A8QuFejoBu78y0QC5HXbCdRO+hJMcfIm87+
VhU9qbl5sx3p4bvqhOZdq4Gc9yocqu+xJtV3OVZUDnO7yK9g/VYb27R4H5ACfP8lbWd4cmlnW8oO
3sGJ6LHxsEPZZvglQ4NwtEMc+NE29FuNzdXPtmJEhlya6q9GagCgZvQX2R1wPUEMtcSIONmnkhwh
dA3+V1ILVDZr7cHXc3kzu/s+mGUabCGuxysaTdAltJZx5cXU63rbVEcqOTjoKPuFyMK8hfuv3dig
BAlSYEqtBSDlDY3Bv6jGzXIp23HWoe7AWqpzXDriuIX5GLvRVWKh1k5gptnuDUJLGtuSKPnmZBro
xdwrMPOi0yYA8nKjxUXxbLVgZmwazLYty+mzIAS6juj5X1c2CpQkivxPDhWo256lzyHV9OgcUP9n
8bRJuxxUYGD9oB4k7mkyf0PcRz4O++J919vNpvSFvXe5/l3jNmHcKHOsd5y/xT6Z2PyiKnPp70x7
RMoy3IVx7b5QfRtW3CP1VZki83VtDCqyMarXYUXKhAW4hlZGviRFO1nAB1lRcol+kGyFgYTo/xMh
YrzmNk6XGW7W6yHP0VhqHYl8lck5knO+AAKgEwJOEKg5iIc0sQRzE/oY7AO7x6sxyvJ1ZGtvHPKh
BCfGxtRHk9xFnuPfompF9zeRG2U3Rkhr5HJn6ukzCS9/W5JIXI+dqRFwauENmbtgO2oOAVNa6H9N
gfu1osXlq51ofFIegOmj0w76J3qJq52bhMRUtLbROC9w3QVSvJoc9HuYi6lNNSGiCdLBOvgmUhIf
cEIFycOh3nonwCU8Gz6caG4l3Y2pszqmfCo2QTRB8QroDsx0/wHuyGHCFY8OrZL6HB6gxGBjQvKL
fkVTy5J9nNJJTWhAT0Ct6ds6gf4bOHq/zvVMvyLBC4QiCYsb3WEfWruzr47oR+ezpqMAasgIAf6i
YSfOnX0/1MYdYEu18tPgV1okcH+o293C257WoUGewLXD/OBSwjigrwVoYBDX7FITQsAQZk91Rn2c
nTe4EvATHZT9I9FzAdFyNajG2fR40mxFVobPMhtx/iBriFCTHP610izxjK7J2tVzeNF1XbFvTLLP
pMTkzUT/+CECxLVLB8SzYdjB2ehRDA8yzZ/i0MkeNItGW+7OI0Itst9xUnxxx8HcsV3AgKPycmhi
3TkmgZbvkG84Tyg5AXgkikoUigRKnblBvyoFmiFpociDXd7pMQSP1UCddKPmqpA9uWIC4hqjWc6M
EmlH7ZJ0Vg2HBArS2a9Q177KOAVSkQTVVy0dQGNRI7wDEM1cN0V6BN8OjEOCj6ynot54Vl8AANfJ
v8dVcuslxfQlJxK7xW/6vgdSsYmy9he7C3dl128JDMHCeziZABIh3LWQ96xsIkYcMkgzw14jOYFT
RpN0VwWEwFsvJX1TlSQnmUyUxoMwkA83+h6k9rdAcT6ssjYAdIzwy0u6Qt84VvwXwM/8NixUSzwU
V/u6RrULjsM4Dn7/SjfJ9xqsxVU/BeNTQ7J8Qz22240+4Lowa1xCg8D+REUt39dexx2F9mhICvjj
+Lge/a3Eoi0aIJtL8mINS8ZdxTFFxbSw87Wo7RLGMGdRhW37G7bZ6W2pQmqHHYGtrk/BJy53JdcU
xG4PhYrTvepcufFG8kS9AeOj6ET0iLyvX/fsb0TNqHy6XA1gOcln1lmIBDz3nNvBLGiQjW+n8ljr
YE4g9usvVtFaP0JzZmc59ALZcFbWEajTT4bXO2u7jcddNnn2Tulu9Rz1NTkFhysyRszw4K1guEVh
bryxC9BkWusDNcJseAGaLj8BbuRANf2a1hzKz0nmprfoRVOiq5wIpCy0N7Zioi7QI3Rl6O4eT27n
hgJfvDUHAS2p8uFFeWRUotgLd0YZdtguzqDLuEMBjdgNmrUgpdUV7VOInOtZJ3BDd0tzqdORtVq5
HuZDUdEGX6kFe4TmSfzQ4yJydEHQo6wfm2/Ius0duDUuJrZEZsP/iJ56R8iDhSLiqmxJWq5jMjZI
35ME/WuYVOVtGWcleZMyvWLLmr6aotCuTer2+6Rs2WeIWIyW8AkhDFfEyKHRztNfYdM8owk4trDb
QfiTZErcr0X/NXdI7hlkcj6Xg6NufATm67ZBPEfVNWCp5PlbZAzJNvbjHCtkZ+4Yx9jvwZ1y/cpM
W7wTSNjuhRmHX8y5BUx3jOCWpFn8KxUUoXVEY3d6jri0Mtph6zZDcsOFI7+fhlTuNNzNdgBZ8COw
46dQE2W+rg9RjpELnDiXXK0ixY4LysbyIScfUrUVCBzlVZB+ol8VEEnrURopGpOejohkhILwMyNR
mqewm7EaCrRp1aeoSdB2UgpAujeIcIKqX+VbdpJw22TIJ+nTsHasBbwgcdXcZZWo0Nbn3vTm5Ylk
CcyCjiwsr/3aj5C2apDZdf4zyMjyaE2ToCg75BtXNu5eCV6XXUEg0D1QXnB9nsgx66+4GFkHO8of
vGGqdpo0xN96OZqzsRNfGYOLqVE8vKheFZ/oawreOOKGT0hBEOoAA03JVdJC1eIMsMHFJr0nMTw+
dzl7AdXX/NAnzteyHKpV5fAjneG9ickwSxxuuOPBm0Y8IMfnkbv4yhJDeNSoy+wnYYItSBpWCx/a
TdQyDeDgcVih8aTl85BADGdLFVJRxY2Pfn4V2sRZbhNsW4jEGb2yBO3B/B9A2HGDft04910clF9z
CX4HFm/g37hDLK8R7xUbexwpe+pi/FRGqeIAb9SdkZErw68v2futy4LpHBcVEHV3aoH4bIxudVuS
eb6nqBGCg81+0Kfib2FF+/d2UBqHoYMXF1E9REpkptfK9+m3Tc183wlocl5b+Z+H0n6DSJ9dG3lH
M6/oFWB9b1qNXN3usJNiW0Y/zn7Bjd0Ycu/BtpFE+k5BZiUD5hhTxiQXUlE94t5zPzj0E4QG+QfR
Ax1qokLdVV3N8enKOU6jzyMa9JjMIW9t1GlYimOsE1js2hZHyPAQKtRUXN/MGfGcHVo+R/C2bFZ9
4+JJGtJ5AiujfrBGhdMUh+UnzcdrCe2iRusNlEwuriEnqSp++HMEnZVl90uZXfuW2q2/S7D3AiYH
fSXQvG5PAjN71LvRx/1FNhS4YM1GEdIcR+gjKWtQgx7ikpvGoccaw1B8JExgAnLkIc2quakdegMs
V45PtVOaJBg9eY0Mh15w23hR8COiiJQTgMPGAteGjzgUTXdvIZW4A9kV0oSFhgMvu36DaVeL6qIg
nZagHdbonjY8GspUUmCkkHkDnCeoPY2b6NggGvK6QIG/s0XnXpXpVOw1A/FMO2nVgQ+PqLom2d5E
TrjxzVTdJAhgN4R37EZN+61ARXioEcw8lGqqWVt4I0JNiHbko/srGJ98rk5N3D7q6qtn6A9OYvWb
KB/l7eRY38zOgiCfcKo2GUUKBJbqoaWB7jZuUrTbDeujtFBjJ1obHKiuREAacMYYXeyvq7KA75aW
fCRkTYm5NAGylrrTJ9ytgk0fC7ptYGxzt6EDux7rkf2+zm8Ml84A0dIfCkizBfeQZQcYWjpK7zai
LGqVrwSuRDmIT+G/xEnLFij15gqmFgsXHpCGVIk7bPpDyoqaapd2u8KtijvWlbjCkG0CHDU5NA4G
NV58efaTEIiOWKcpXpy4o1O401pnZXBDRaFo0lpSIf0gr8ct3REGeyUSoyGu6D+KaZTR0Js/CD4u
tkBDbuyJLpVOVrRVhV79XFVVfdRrPBz9UsV7fxwwJw+ktUGQ+0rln7IgnM3bnHNnazc+oPWihrZA
R/YaPY9zSCLAAaJ12exH83s7OOVtTemepiJKQLWBUjlBwb3qMCfa9Eb/ij+avqe7Xu1UKttfGBPZ
14YbUT1y9TenE+muArX64Pbua+AoxGwVGQQKaD/R8xpbqjdcVMMEC2wNppsqerQgssUyq7PJ/en5
3pKQowz6vgHTWN7OGekAlDh1baSv0Sfv4r6VD2bOF1+I9NBqwr83rSZ9kNwbEYk3A4l7UtTXLKq3
sqFOUaQ5FwgVcBB5nb7tTR0FaW3oK8fRss1A0+5Kjhk8QsK39TDRhIkSMN+2Pidf41Fxwo0voB0u
HPaDFpg0/ZCQIZszNlhjAT10Lae5jrC52PAquIoH+rhVSfaXiV3iBqZT8qMZSXRbTqu9lhh6kWwQ
DR2H8qEksLyjwAZzSveG70R7L6jLbJKutMDgbDpsqpbEUd+hVYii/CcPxyedD7R1zB4jeUQ1ShVB
fT0kUq7qqqyOAdvOISiAYqLzo0JBXdXMaFlHgoOLCoUMk/a32IruLIyfN0ZKw6wMuUE5A04pK9Mb
vSsTQxMCLGdERcyZpk+gZlqcPhBJoWSqnWq6dt0OvnGg4ufGI3OtTIoOdczRYOk9LqwAE9dJGKFs
Jg0MQbeq0eX0L3hLklqOEweYiA66n66RYcgPlGm0dRzT7tgZYtwinVa0j9A4off4C00ZnZIuDk+b
pmvE3oxrutGrEUMEao039Jp8juJYfUUGFK3LrHT2aFtAOUHxWJPuD2gTaDn60dXTIKOjL3a0+tZq
7JKiAwIbygSS+0U7Fv5Wdc5fvtt2PhXSYZiv+xrYKrqj6JixNnk/SpK/HspkMLgw5iJ7bK9tdOk+
AaDVNhV+Vj673NpWxJOUR41n5EbP5S02keSlBKY9NThwZAuu1VFqtWAuanPGL3Tr+KVvG5Cgtgbf
HGAhWjXfuq4Ln4wKgo2fdj+0f/k2lEIJ21dLil+KxOwe7Q1W16Ma578u/as2UrnpBMX8wOTrBgoB
OXDmlOpswOtQAe1OAxg/+pcSUOYqr6hQqkT2m9LW432FDPdKElThhkjUtqo5bulxc+JDhbUTCFOA
ZqGiR6V1TYDAsV3dUsSanmy8EB75v8WsoAm0bdqG2la2wUjbHgIkFIj6T61FeUlCrvwZ2yLklhDj
ITCUTI2YWQeyo2vfFopzXlINpHc+fq7xpY041v1ZLVzTvHLFzbSjtyCqr+KWfA8oebU1qd8BCxEO
ZJDIujaNOMQLdNiJkh7kglIpvPqu08wn6tn0REqTDKXt2NfSI7LkuKChifBwW6Rj9Ql6uLWtprSE
DIE9gFOF9LOx56WDAAlk8SNeVZdYfM7gD7LVaNDCcC2rFmaNbaHj9C1tr4wu3COloaJAjzuVH9G9
1FK2X0z4XNBUSTMdS4HCLMdsaD0VHshlwVqswhG5QFg9KariO8f77NLEQIw3W5LoExLXUkNOAweZ
2h2GL1uftjBUn3PZNGvld59Y4VuZUR2bukS/7YPMug9SMrMaWvsHvSjoThtcl9Z6JK2IISuS8xYF
Xorg9Fwh+HYsw7ixe1olgZS/TO0slzTh0OohbeRcJNtt04QvkmNxlXQkK8ixyz2Ln8yc7CUEGgRr
IRzwPSA71BI6LLaZx6ppxCCR7lJ3Neg3IpZzP1lYkKCNGaonbsHGvqMnnC5o5XnXpWHw3US4zXlG
NBxMDjCUsNpw55Dm1g9DiQYZi7HYKY75QPuuh6aK/YhkmWmS3VFJAvWhULy2FOOe0LUA4FtZ+oye
/MlpbLacLsXGOMRC2HYRCwDpRfnE7beGHmvHmykdQYlhQLxySzpix4DdXBvgkzX8oeuo1KyHCYEU
orywesYaxtyrIukf48CyOVVYdrVJQZVK2kRNGYSMCk15Y5qo2Tm7DVQroqW0SkpLzjCEsM7y/dQI
9ZZHDdaaMHtXvody6rw9+kn/daGUpNFUOvzXf/5P8fb6EBLm/s9/jP+L9g275BBOMVQ0+IT28z/9
eUuYwjUtQRXIMnXj48+3fLDcuMf8SPvzF38q1rkxfj8/xO+O6AxhucTqwrQtqS9c18mzOW1UdvnR
mG5H9URvnB3Tm0zL4z8chynSlSulMslXo9X6+CiFnpjUo3INktdrPG6wCKcEFY83fzaK+XEUWVpT
PLdvHXtXPfJl5o92QJIXHZ12SygvdueHO/X6efGAik3lCinFx+Finbu+CJ3yyMHDET56F3zkL/3+
/O/vlhekgNQodbc8lt+p1GDo82d/vvXx5wvSlPRh8+fLcesk+9zbnP99Y37+HLhmnl39/J//KFO3
eN3v5mdefO/+frqJHTrMvBK67r16co2j30EwQ0NIy+oaiBlYjBrd7vOkPZwf+dLELb7LBpUlJ4ks
j5oFA3ZTtBee7NLvq48PVhRpH9i6xYtBa0ljefCHL37xVY7ATDR94s1kE73fD7TB/NH8WPrHv99x
CYjyht/3qTYbkl7d/fkB5qXz+5t3MOkCnGGQ2vw4QE3puWhtrTwq9VgiOwT3Vb+dH2J+h2eGMBbP
QKYdA6rcB8Ykhy0ajFXbElKpZw3BY8YN5vxoFx7IWOxfCmkSInw+RZpjkMP39VUlLyyqS0OYH+cs
F4krxvlrR1CR0RaO6G66MMTpdfvf1/L3B/vugwSY5RsIBcsjqsm8W1GUOD9Ll35//vd3v+9BLc+Q
NpXHnsCWjvXH8z9/aYbmf3/384bGlSmeeOUAjcKWqiQyuT98gsWWhVVhYoeJKo8VUSW704UXMP+/
/7ZolbQclwBPWXLx8wWHPeXOujoOKR4AROZRtO64u3jj8fxUnXwT7wZa7ICq1lI0fFV1dCnb4W4P
w+n8ACffhcKXHN2+5LKxOPtSh2KtUUcQxGe+Mf3Bdvk5dT792SCL9aQ8+s5sTMOPdgiOd7LoYHao
AWbX54c5uZW4Uikk66awrcXH3aZTh/eiYLfaI1lEcX4vRhCa9+dHOfnuXcUIBgwQ3Vi8EqurNYV/
Ecct9D7vRmB8ubG/nR/j1GsXpikc6XLjttzFGPimNY0nuuqoQfdTu4JWxz8bYHHy2ZRaq8lmALde
t+X3sKwuDHBqlqRuSN0UpsEjLJ+AmhUzOBXH9LXGQnDYkyku8tvzT3Fq8UpDWco06LFRy2nyksaD
Q9sUR7u91ZJvQ3XXGBdC0Xkill+6NC1J27VQhi0We5VyE+V3aYwKY8A0wi1vNV3dWcCsY9+/pn1j
wmtryC5M3qnX/37QxfZCZrorSeQV5MPeVqb74/ysnXw17x5p8WpG6mp92iXFkaS67V95Idm5TdN+
/hejSMIGqeMhJJ3FxpL5KiIy9csj2arwswreZPxtMi+cJCcnyqYw5GI+Lmy1+OJNnex6gUD9aMfX
9OnbF17+yfX17ufNjwfVpOqODimdl08BPjKPHFZAms7P08kFZtv2vIrJDchFiDWlRR6ZciiOPuVF
qnGkRyAtzkXrmETewRL/asr+O94yZkR6aidjzHgJYUk6PY5ILc4/0d8h22/fjMtbd2w575GLb8Zp
UqDXrZcfKweZyT5ADqx2ENwoW9PMmf6Ak3R+xJPv6d2Ai+8lDPLUTisGBIiJpUcAYCk/nB/i5Efj
Uht1Lc4Xsbz4WlaFM3fGEDhjGgMY2PJnaTkr5+r8MCdXw7thFiuOz96anJRhYDDgA7cH9V+aICKi
TUelzGfg8+PN3/ryVVm6oUvL4j055mL1lfAYaOsMimOd3cceIoNt7NyWEPK7C/N36kt9N5BYhPmU
7ejJUQyk/grzWyHvzj/HqRVg6aQlDIvsq+7O8/oupNTRlxk4DvLzAoM4NMxYBF14AnP+E9/NldSl
4cLDo0NAuCjs9cWyLmJcdAz8IY7UFH3ghGGwL2hTXOehPWp404z9Hb7calu2+kvUxelaevYR4lCy
6UWnVkaWIaOYrf3SjKyGpN8QTHNEk/HU3GCc/NVJkIOcnxZjXi/n/ubFlzEXTy0jBa9SyGKftTS0
NsGNVxrPrkbPkOjWGeICVw4HlVq30exgPZkXlvTizf82bcvjBleqOoyYNn160bRrQUH5/ENeGmDx
7gFdwnWan7F94oss4ws/v1ha/+/vN6k/S3NeAMsI2XZV2sw4gSPq4o01fUJ81DLOv3iGd4PMz/hu
/VaRSmjxZJCIrkUbM4jN+d+/9BCLtRvmRV7Tw58dJXjoaTPSpBddmKfFVvLbPC2WWt6CQY9okCKJ
+j1qr6RRbtvyVgb5ztSqC2P9Pem/ret387VYVMpNddNFokXO63ut3XgojmPtCWoJ7UZfc/ezbpGT
wttad3Zh/g0T9PPTuTgNfnvWxZKjtCoTmm+zY2+hXKA8fJ2QGu8v3GdOjiJ0hyAadyl9Gd30Cc5j
Sa+y+Z5Mhcoo9vSS43Fw/llOLg2OasMkvGUDXUylTZnHHFo+nzrdmsbOxWOnvhBHnfxC3w2xmK5p
yhXyAjs7Bs7XuHtxnQu/f2qiuPTZXGIlDoH24hQL4gKvbaxGj+BX5LAXdOHuq+jCEXNqfdORKSxX
F1yV5SLWxOjPR8PNQxTqczfdeOByo/wp8b/Qbnthec/zsVzdru4SPCmLvP7ylcjWFJmMqUdQkMIw
wd8M+he/v67Ht7w5pNaF2sHff/lvw82RjS6RrRO2fdx86CsiGyNZzcnfrNm+MHFoy6yK4JMkXAKL
Bcw41gBThv0q9dQa43dFH30/0EiiQT11NUVnUsSRovo0oODbJrvYgtek6wjwtaAgs9rqZfEFP9b+
0UAuRanedTDsKLMHvS6/WFEZb2GF/rDGpP2SJqHzJQO7s8lMNVwNRohy3qpRGJe5ykE6uf1bFYJJ
znQckkbbQ2TcULCqgKF+oUuh/od5Vj53JSkLsMSAoOuuKz5OkEgaEFtVq99nw5OXvqS+dWH7//0b
/DjAYvvPQwMMecgAatz3drcBPqQ38T8+A+ZBOMgcPhJX2HOs8O6MMeHCTXbj6vejhMcyNWvy9fCp
z+8mv3+KpERMU1InQtKmi8VUWeRlGnh5pCbhaQn705h9rd2vnswvfCK/bymkFSzLtSwldZv38vFh
dLMJOo1FcMwVvjuI+C/8/u9v5OPvz8/5brKmAujGkPH7JugktXORi2YXshcnH8GxLTYudJjCmv/9
3RDDTFnUXC88BgjkazzBgvzCvnjqIWzXNgzH5Nu2lnXN1C7whyyz8IibAnVnMDzYOJ9/35eGWGzt
na/Fhm6m4bFr12a+xl4IT7LzQ5yap/dPsdjdRyfTGxHwFHa9a1IapDZ/9PtqcTXJQ4Eu1k7Co0z+
8tHbuP6FCPjCHC3PcYgLduX6PABMFbv4q6swcDD/xXp9N0lq8XGrsrBMQLPhscUobdwn4lpeiiGN
E982ZyufHKlJabrLbw6cSFBopQZhlKKDDhZgiA+l/SnKrlrva4rAtRFXpvu9DX619k/N/YW6NGix
ra5351/Y6fn8/3/H4tt0RVd7meEFxwm+n4kXwQY77X8+hEMIqVzDVYZYBv1IVfsRNkmIm+yGlqjO
e6yi/Z8Nsfj8gcnMRNYg5F6x1v2rtjmgtDg/xKkX9v4p5ol8t8N4gawrDXbDMXS+AbXQsoND66x1
4UFOfZ/vR1m8Dk4D+Kmpz1x527o/AAo4/xSnXjdBCbEph5b87fQNrWmM/FgE+IZelREwMBSX2/ND
nHyEd0Ms3gVdmQ20G5OV3eBTBePr8C9+H32QJG5Ujr5UGNSaEZcNNpRHWDkAs+pLd9STL/rd7y/+
flcUbd6h9T627p0/c6bvZhul8N+8iHejLJZT1tJlVXlWcLQACUQ3IGNogjw/UZceZP73dysWvSjF
rtThRXxT1hpHZBc2cX9hkPnA+BjvElK/e45FvNsjPJ0a6DxHNGA7COiYyWrQ4l5bvCuco63fJ/nD
+cc6ub7ejbg4Ja0hMAIBP/SIJ72HecmlrfnS7y+OyA6EbA1EjN8HUCfu7fjCKX/h95dJYw1Qgwod
fn/WPP5Kpgv71KWfX1ytBLp5TCp5IaBwym/2jz+afMv8uKbMGP0Ye21wbJpr2hWxyTn/+yfXLCoZ
w7bAef2mHmvg2jujALwdT2urBNJ+B+4/E8/nRzk5R+9GWSyhoaef36zYBQHgWCmA2s353z+5y777
/cUSqm0pct/Rg2MNqfs+Sq9wdTg/woV5WsZZbW4CCup5gl6/Vuj5Yzz+fhXet/OjnHgO03EMgl2u
BXPO4ePbLptYcWn0/WOTr8phjUZxaC6Utk68ClMJQT6QXADXwsWrGLsmlMAPtfvA88Ap/Cz1YXf+
IU5MlYmsQOe/GQfkwseH0KWnx9xPvPuhF5sxxvfm0enJapcXPrz5L13shB/GmZ/03XYLM011WSq9
+0T7LpVOe8LRhK5tYywylN/N/MLEzRvrueEWB4ipKGC4PsPp4lsaweHZj+lLLG8jMV74Jn9fBYoI
FVaiIq9hIm/4+GBeSY8ORBn93rIPiGSc7K75h+Kxv5MCEBANVoE6kXSyafvOewGCLaM725fbJrgU
If6+zuaH+O8IzuJiMtF4Vqd/jxC+uADqLqXlTk2SIOqh9IPyw1KL1wH/LtSybDDuQRqDzLAe0Hgf
NMxQzi/m39+6kqgq0ZmTYUQ3sXgXRWTpEzaZxn1u00OEjQXQ8p+GR7PvaH8u6/bCt3PyqTD5plDn
4CSyLNNgGDqmM1H8PtW6aysE1A3tU9ffzj/U718OyZRZpG05vP/f7kKWKB3bRDx4XwXDTVT2D/R8
JGTIprfes26yaXpUwT9PczKmaf/9rriYWItdIQg6t4r6RL/XgSWupjh9Hdl9RNkfKgHp//wDnlp8
77NFi8FiISorygPj3q2vmukzEdK/+H0bAZVAWkr7z2JxWzYAkpDE130ssSF6SyhMnB/g1DqQjkKm
gz2CtJcCBIqdpaiRDdwHsxE7TiP23pxRAXkHpOf8UCfnas4Nu6Ra3N8igLLvC5qxmCtp19DExrUl
/s1svRthceTM0gEfu06Wm148BlH+aOFYcGEM4+RjuChdKNpbyKcWr1zofR/DcGDG7Bl2EnECBPpt
WdZfwYCtnNnM1q+wnZroHAmC8NDZuAtBv64xPbXLYnt+Un8/A9G9AXcnJa1IX7mLbcMM205vh868
t8S6fNKM+9q4L6d/8eYsk1emKw5bsqIfzwkdPCRIcguOpgjSg5pd6svCqS/M7KmJpS5tIzGHquMu
i9+x2/udjk3N/ezK7n/hyP3DARZzBTK369iujHsnug2Hm/EPf978OEv/S9p57UiOHGv4iQjQm9ty
7bvZXWP3htjZ2aX3nk9/Po7OOVuVRRRRo9VIAjQQozIzIjIyzP9XuuHH1Tgp7gS0ZrDLbw5tOemT
7REOoZw6o8uZ4HEl674rHnJ55fuLmjS3IcHxQ/JKDAbaAvCbtNUVF9q+pryrnTcINdTb0yCs4kSK
sElemTqymmk4zDLaMWu8++e6PSzU8m2dBZgEfsypXFa5YJMj5ghlN0y/Gsoxgy09YIRJfVXpqKgm
OHgab9clcGFOb11/8wsQ4XOjFfMlsuaIt2reQJIbML3sMgAKjWW2u7++uqUgwcLpgD4JMS9lyHMV
A9EhLxL4jtyYmXcmfmW72hpQ0QJcNCiHTpWzB0Mbu5WAdEkzcNfKHCTKRIvCoydjJrxuFeoufeYw
4ZgnE6NXVL/yxmBuERillRrikjwKuTL1Q5t4WtTEEBwL5sFqGV9m3qUNA9fZAxDwkbeym0sO51SO
oIug86ZGzvwi6/LAfa7uq3z8cvuBMc3ENapbhn4RAJUxuI2OMk4uDHGwRkUvIAiCxd4NL4lqPMly
cnuOiy07ETjv7clbJQGvK7BlBGb1N6N7zM1yV4yfOr3/DWfnmEQk6CJ3oCx6I1Xyyt6SZSami23L
UOeU765v3dLp0ONFdEVl35a1+e9PVqJNY0HBbyTPBMqpQYOccnv1isCGSTPepqqlKmJbV1iEIY1k
s173EJNqbmHOFEk/ri9jIcA6FSLeamPSVFYUIAT4bUaBmMorUug/GdY//I4gIl5cA93d5vxDTvYL
yjAvTufyqwPLvfTTa56q/tN1EQtHws1Mrt+Z/ziyEF/FcRqGFhCJbqp/852/k9tzRDaPLPvXY8uY
b+LzJUANOVWSpE5QTL9U9beuvGMicpuOH9eXsXAkhEsqUajO04RS/rmYrgRndJSkyQ1hzmjezG/F
Wvf7ogSHcNPQmFgncDqXUDPBO5IrmlxtKPZh2r80g7cvq/jb7QvRSOCYDskck0vhXEyhVLoNk6Ps
Ml8uT/XWmhgpL1bKowuHzlQTjV2UKAzGmwS9gkpl0oAXwoXlr/L4mvz9G2vQNR4f6JSti93ppgSV
YWBHmHkRHKSqc9PC+Qz+0YqvXzoR5k1kEw3jKS82EI+9JdnQUqBakA+PELvHRfMtDOKVavVS+EFn
pQEyGKMiDt1C50diVXZcMcSB/3WcmX5OglQxCR/o2jjEQLcxlBzcZ77yAAQijEb5XxWkiDP7z/H6
ri4ECnODJyECsxG4A+HKHsxgpEUnmtykGw5At7xKRvqljcyvsP6Svh9XFPHXRNh5zsqm1wfbpXZj
kiMRFL4bdBl4tGZyjT5SD1OhRD/byunuAdwEQ6Acuv3o0J81AEsAhpZl7nJP7yswFMDqub7yheCB
F4Tq8GRmYIe80PkB+JVdydL8S/wAzLIR5HvPAVw5Bs7XvS5J7OCec1vkezVNlmFCNHkNnosajTRg
atWYXNXM25fAj7/C5QQb2QRo5V1i5vlrImnmo1yB/A66hb1rJfjRr/+IJevkWeDMbV2qSa/f+W8w
gYOxQEOZXPA394A4vDeadXODHcs8ETH/hJOLJeujbGbSnFxSAhtzeIGSHIgCYF38tYbFpcXMzw/Z
oFeFFIHgzwKQzT3wCCfX0WAu2iTyim4sfZ/giNPCMIwL44x7cIKsaRzdHqjgV0teiZPn6080AuxN
xkuS777IRwMT6RmdGo4uGMN0hf0RAopUKsfU97eD/6F079ePfknT8WbzPv3ybILNqZMVOJlXje6T
an09bCX/6+3fd2Tmqub3OOkOQb3bUqf+FzcwSN77MyDq66S+hjeOZc82hHYxAAOaMfMdYv6CRxww
Qd1ouDBbeZ+i6vP1NSycOJ/HNuernjhM3CPIrk0pbgw3S//IjAegd1bsb+HMzwTMf39qHBoMjUmG
AFzBXaXCqeZ1O8f+pBrdfvAhnFX93W8syaCENscWlNPUc4lBbPejHCYGOVVAfO/Slet+4aIkg2aY
IKZj9bwzzz/fgKmX1VVjuTl4MtjJO2waty/gVIKwZXFXdGZt1JabTT9jijWhZq0cytoahNuvDX21
ZhGW23p7RdnL1a5esY1lCXSfWrbGv6xZ706OXfM0IyerbrlAJpGazeNn1VtxVgvmzUH8K2L+CSci
pKyUwRkb2SbaW1Np9oZ6/Ef2+XcO418p8684kWIktjpVEwsJ5XtgEdS1bohZXQSfyCQQGNpA3RDX
izPAjplndJ0mlmsEf5o5QNZ3Rfin/r0CyPc3FkI1gUTFXG4Q07IzJmFqZ7nlTsn3Wvob1Jvr3188
jpPvCydelK1i4m8t17M7QLb2Nc2Unv6zGFdu2+UN+3cdwrE3NUDYHcw2bg+ijQ4v/U6PD94Pp93/
znrmSQ0GAvWLtnnVMaSRhI/pSsaPRNrW9lsMbObvaBcX1P8JEXxV6bVqptue6cqN/TVI1XvLa/+8
vo55Py4V7F8RQgAUjYCwQQ9qujzDvpddfPCzbmTOaLi/Lmc+X1EOt6HGxtC3q4o58CH3E5szt10J
YB64kdfwQxbW4cznoFtz6vtiwrGcnFAZxs50FZAY04f2p7U2xL6wAsph1MkpYs4IO0JkrOp110AB
Ybht8lj/FYYrCrW0AMawFZt/q3QUCBeHCXZLVncGN2FBYzzsE0H1rHWfbj0FBwncfPgSh6hHWAPM
hwyHDpHqwgkEzZnTPVz//uUiSD/LpI81k6mCi76IyTT8HFB/yijAx9NasM9VgBAD82YjR4xpcdgK
LJfc5Ode16ZPP68USXVH0EhL6WBa76ny3DDLKn++vqBLt3UuSXBbQQMgW14hSRqOTvkIFDmwk+95
cnuPxLmceWNP7pHCjKQ0TxzVVUzwtbW3FtzlonEHLQPL8Bl4/duXpVEvJ8zW0GbxOW87le4nsaW6
lgUmbwfliP/SWcpGnT6uC7o0GgZZ/hUkpljysUigG0QQqMX7of2johHuuoRLh097jA52P912dOSI
Kg22TibLcmm4RVruJvCk4QnsfxRNfAi7+Ic69d+uy1tYEX0/pG7nV8rcOHF+UlLpe1CfDIMLl+LP
xMTVWNHNZZDZx4CGQ4mUBL74MFa0XK+jRB/cyPgIDnqwciYLRqoQGJnzw4cgVUQbAGe3UCH7YgVf
4/a5Cl5uBX7gVcICTiSIUZHVpkPqaYPrxfGmbY5wrd5+CCYTxQjiv/Bn54cA8ZQVamo2unDpbQtg
6zpfu92VUbH5V4QQBKe+bQ4MY46uRuTYTLue/GDSr6xjIfFD6gEkWZP84Ix/JNg9tNMaKMZoU1c/
aB7MSkAb35n+nS9tMUdj3EPTZa4VORZUmPqaTOaWgNIkVjrfPb+r0rhqGlLdar+FAI/R4ds3Dwkk
0il7k+IRjcTTIcWEMJtZJv+HDXrrUO66+O66DizkjxyV3XNsognyn+I0QpJoXtJ21GqK4mWE6Dpm
REvOTJh/H/z2xc8fky59KPKbA1mkUu8gfc/My0U/E4leOxiACnbr2NkGU/dXX+pw/+h/6CALXl/h
gqGyfVRwQDnAi4oQB8Auporc5iRdnfus+7tXXqXgy3URS6pwKkKw1CgumK1pS/KtjbSDzwim1XhF
FxZFUOMiS2HRIyfqQimBSxcDBe4aUedDldC8qnK/ImO29/PokkMxQFWkbkN8I5aiAniLpwG8eRfK
80PqJG9paW/NtPsjKb2dp8DrHtblihtdXBfFA9IijKtcmC5g7zzz4R50tQaMTjKUP68fzcLpo0wk
jjSic54Sgo/LTRsM7sIb3Tx8mdlbhhzI7fD2qwbcHD5OWEsLo+hIe2+A1MsnpZdM0i6qpm269lBa
2KYzCYIfHetJijoFCZyI/R383eu7NP/fhZOn2Q9ARZuUjkoO7NyXFYzXqJUhNTA1lo/AeOubSMk3
WTO+lpH6avuluYkVQPydtUTP0rqYPiQXyqSSyeP8XHA5BKAPt1lLCNVv68CDa3F/fWnzT79YGg8K
mmeJA3AC5xI0zxx1OF9bV2pA6q6fR+kOwGnNWRGzdAeBkuTgQgk2GNwUoulclmiKkJCjFf1Dmx/k
2nyRpfuqeTTt6V4BWDuGj923JwYUV6aCF5dI3MZFyz5eZJSpV02Sr8Wtm4WfpSneJu3jCGmLkdze
HEVPyYkg9XwvoQybE+ZJ606mFm3h7IwSSF6un9eSRmiKwT9EpJetM5SHQisCh9ZNk69A7lrKiq0u
bRYhp2bxhqOOLHavAIo6+EVMia9M7UODL1Va80HzbZgPVlzbrFmi5s1XNzBnlOLocj3fLd+XjT5N
s87t64/J7/dx8acPGjok4Iew+H5915bcHI8Q+lt5/c59BOeydFjn9KxB+9TAujeHJofVLf8pyfJK
uLBwRVC6+FeOoAFT3Sl9q0etG/5j+vVL9Zf2R9PnL+Vfv6EFMxQV1zZIrxRMz9fT5FGaaMXQuLC/
NRu9XLHWpe1inBeAGG47TRPnG/o4TLusrlu3HRN3YB4ODOkPy15rbV/SZbo6UDMZ30Pe5nwVJo0K
ag+3hjvFwe5vH06866e+5LZnJGSuTsDtLjqx9DxMlD70WlfO3Dz6R+++EsAr7XPBPFb0B/SM18Ut
mQ6qTJ2c9KZzMWlpS1qVJQl+xgPgKAu+V8Vf6UTheC1dsAAZ4vCm/lfQvK8n73inp7at1rOg9FWr
ox38TM/T5N1rZvG51FqA6Zs3KIMPKVg1Wz35GfnmjkNe0cGFMjo/wySvzkN1HpMXro5aLuypkbmc
IHN/MZrmpQ8zqrjytjJMhv4B0k7Tr7IcP9fQAm9oG4WhRfv0G3uOr6IYQghz8TAvesWp8haDU1uY
9JJ7u3u3rG+5Z6+o0i8PIXorGy5njJsZiYvHRmcmxiB5eBADHs/Bz57ycfhU9B0TkBUUQyM0xJG+
C7OvduP/GFqIzY3UItWRbSvZ/kuVrZ2aD6+tTUlTie8KLXmzUmVfy2toAkumS98P4wK6weNbDFLb
DOZmO2RDEvM+L5/hcdvY8e2NZQ7g+XPiwJgDB7F1hiyuY9C0Obq6/JIpd8qf1w911l9hr8nmULah
qcyhRCt4txw+g1Yv1MGdCeGgiRxvbzLmwYh74xKlRRMu0XMDmvpA9cCFJeqNQ1g1SeeudaAvuB5d
m2u+zq8UizhgnsqxX8hlP7hSom0tG/qS8r0Z/9KMT4H8wxuf7PL4G3t2InB2Tic+wS9yJ7Y93vil
9CxBrWOn335HAEldHA/nflG7Mek8snx5cA19Xzm74TcUl1coXc1EunQwWcICkhKI7MkxO7cYvM2r
rX4uvZWq6ULAgQQ0F1ou3tUiBLSvNnZulXLnalX0TZqcQzNB/QynPKEarJidEdxf37KFC+FUoAgI
reth3ISV0rlWIgM+c+hgPC/Co9zc/oQ/kyNEN0MeW3WVICe2nRd5tB+roP0UONXhv1uOENxUSq9m
WT91rt+TcFNfzepT1n2HZ+i6mCXrNxTKEwTLc4eQYJyqCQBSWxOBwgwxGc9evXJlLHhIZmhmvNu5
ffECajWf+qgog3Zw9bHb1CotLLR+1CsB59IiaGPj0QuNMOGNsFemPv6vOWYzo0b8kecr1YklAaT0
yEcT3zAcJFy+DoQUctJXvdsGhJd1sBLIrn1ecMGVrbVRPtW9Ww67CRLUtQhzyRZPf/7sP0/clRzS
Zzf1fN+Gr7yBkfZOUR6LYg+T6HVtWhHkCO1KfZWbSsSwrqvVO+gbE/vdGbeJQQZ05ZW5LIjZmxm9
87JEkNmNIcE61bumAY65Hm59Ew4G60Oeks3QrqjXkg5bOu04M9CVc/F26nOJ/z0cOP3pexEfbfm5
0FecytINdiJC3DimFurBsbvenerwDqizoWEwEDKkp6R4Ns1w06+pxJK3PBUoeLEq05U6nhBodn+m
yVMfQmL2PVlDQV7eORouwfKRmcaaj/FE8aTR0umVlXtXcriUGV/SA2lTM3JyXe0W7YfL5v/ECPZD
jdtL6AVG7fLdZBAihe3DdQmL58OcB/koZsMZ4j5fCOTqClxrOICykvsn2hHKF3KwydZTq+zJGiyF
LJvc3Vv16NwH8Wis3G1L+0jwT2qS7uxLCFFjjMnvD4wl595RgV9vgOt6ZQ/XRAgRQZ0zgUuDruwq
+fcx9uFTPTqMSlzfxqWD+tXNSEOjetlnbg5lZqa1ShHB+l6DibwSyi7VD+jsZdR13qVL5EPb60ev
mFpmq+nQM8pN3XzJ2ucx+WuE3Cg3/9Rt+NpgD72+qqWtcwyKPUyzKECXCVqea8FoJnAcug0Ic1tu
o+R1MPXubSokaWUD1fkqE6N10uIG1ykdm5Y4TwUiDFWagTKM3Y2Hun4L5XfS/QdSy1uj2jXKtE1w
vFoPtzPJZUk+WPKjKd1P/T5LvY2u/Cj65yb7S26ZHoof4NzcX98LZclSGIJhP0C7ncsc55ZiF84I
9SyjSpMO7bS1zT3lTWvNLc9mQGOf9fCOWVciUxAA/zT0h7h8x3i3+kBYoL133QMBCezjaylrdRZ7
sW8mLoikIbCY4iOqtjIvthOmc3jF6+mzE9qbRr6HMPE9zX9IWQQU/L6EATSF5rl8CfMfU5DS2gsr
GtDanuY8ti3M3HC/29Fb30bvNlSpft2vBM3Lx8v2zW0QjK6KqbM6zrwuUzjeMvriwL82Tq9y8zGV
5UHhcVvYpNK8faU/ePVfevacao9F5gZDwGM826lKta9gHTasAYRJb0OW/t2M3q+f74KuzyMPc14e
HeTde368XmX3g5cy+9DV9fgx5qr/7GdauTezca2jYfbawpGR72DsZw5N6aUXzCryO8moao6skOri
Oa7T8QAz2fhojF0N4XBRf7LjtvioJEda8faLkn9BaJK8JLqYdfzk2jLU2FAiaixub4MUBrmZMr7W
42tW+YcesIupWrHqC7dInpzsH81O9OlbFwXITIkjvYjSxg3tJ3V8+uf6kV1c9XzdkqG24H3PXLRY
c4RLSO/lWKGekhvONmvjAEbgpt0akxfegxfqr0x8XKiIIE+8SfpSqnunb9weOMohCeAjlOlIIDu3
sm0XQeAsaK4UkY2ia0C8lOdGzbiBvdFVSghOa9O3n2ju0Da2FH5Wu2C8Y7/X+pQWN3PGsWOkhQrO
ha93kjbVTL1xleG51iEBjJ6m/HN984NjXtqJGCGiIaJoOnVAjAbrvQxtZDB8v64VC6dEEQ/rmtMy
KIeg47WpJYWiTJVrTcGXdiqTD+jzlK3meMq365IWtoyRLJXOYJ6ApM8FO7ZTk17HMEOSZ/4J3tSb
lDoPXp/su5n897qshVVBhkD/wwwYol9kHbJwUiwfinvm8d7z9j1JHmTr038lQswzME9qRWmOCEV6
rH1/Uyqv/dq87+IyVBB8TAx3zv+cO6CU+mYQll7h1qHVkytJu32hJMlr6k3WihEtnA4uwYKjBJWm
T1HQA9UvR6fJi4pi7n6yH4zpvu7uh+TH9U1bMFWaBZhenlvDCWQFHUi9ggSdGVWu06VGuskbZbhv
pVLdKKRSnvIGxl2zncKVxo7LpPmvO2qGlKWSTJ5UCEa8EcZUzWdxSffI2EbhPRXWm6Vgr2869Zbm
Wxy+eeVDaq8Y14JDZ8CZGI39ROfFEb6pTfpRUvPKNZs4fogkCzJYy14L2S/DXXAuMGHqyfMk4gXe
c2mlw9CbU+76bfMpUdSvnapsO83fecCK0+4S7wII65XSGLdOIK88WS91VKVZC0xgkkYGzztBcRQP
GMpB7lPXj7pdLMM0Dl337WhJTCOfSBGtTdfSvISlNXWdTP7ckwfzJnt/XTfnH3oWZwgiBGODYRQs
v15JXTP9Z8w/WirV4L3c6e1L6/9RBK51c4eOIHCO8U/Ci6DQVIkHQ+oGGtytFmS3a72nl/rHrmFu
qMVMDiP6j8kpytpukJD/Uz0lK1a19nHh50eNndnxyMdj9WlUdp33cf08Lj3S+Y8XjBaA/AHmB85D
sh/LTyOsHNG9XtxfF7KovSYJJJvhbTr1hAvWNx3JN2otdSPr0a+ex+DJNFaK+wv7NOdVmb2Az4qo
bl7nyTHXmZPFZhSkrgxyI/wyK2q7/HnqubT60OsjdkxXUa6bmhSnLpz0lWptpmAtrXLptPErM+Dl
/0qYf8HJAlK16+j4S1M3Uc3DkOBa0uC+iKw7xfSexzFdOfelBdH0SzGK9m8CYuGOCMLWzGvKT26T
25tei7fxKsPQxSsQJ0kad36XAl12ETHKXm738I+zoth7Gpzwmz+lz57Rgm8tP0mNtG3M5E5X2sdA
kfbKNEAunL+EZrPyiJqVS/A4Zz9D2FjNymonj+XUnYwu3obh8EbX6L7OmzsLJD1a7v8Oq2nlSrpE
Yf61dkY9iSmAErmAEgDU15bqLnWNznIHJ7kP6vAZooBDBSbrOKV7CFFeBrjFFafYafW0jYeIGjK0
SCDPylW8L5lX3txshYrG2DW3F43rF3dI2zq1Oaly4ipjRWOFCxD/LinWCpALDh4pDrU0Q5lx0wXF
gutU6kfLSmhJguQYBoa3IPoIMnNbVDCn9x9V/OX6shYF8iIBuWmeQxbbehi/kaa0i1K3yt6srt4E
46G0nE0YvFS6takLmUxCfLtDA9gebkHYZhamZSQpn7qowR1o5X2b7EfFZ857JT2x4DRPZYit/37O
46cxWVdAOs0OkBD+EU5r7LcLUmYIRjo/mQGYEzbnbseeyMKaEEy6fvZ1KL/G6edY/Xz9gBZczZkI
wQDDSbdipTcyt5Xv/1adu+tfX1vA/PcnfhOi2NSTKxYQqM8mjb668acUtdvrQhZuybMlCLdL3qmR
opUIaZSvjZzeaWkMxta49dcwfNcECdZTVlU1cMdlrtFuAm3n00YYP6RrLFm/rivBJ56tR7iQ9dDU
pjhDjAnFbhz/tJJ0UxjBxgsOpL8hqP5hleQOYca1+/IuM5ONmd5lvbed8jenlbYJ0a/8LKfTxpSe
yynZRfl3HjfbvrM2jhPfj3G/t9VyM4BDnD2o6UENm0+TMh4mZw+dyMZR/wY4ZJPFX5N6hEAkI6W1
Ky1l54+Q28PZZRs/5e5LnPmbOPoY5R8DiY0mV+lo+OwEL7Kydvsu6CjmTGZjLqHT2SBoUdgNqpek
WTH3GJhqvq+NaMVlLEuY0TVV3swXfXq5MWaFacSFqyrDtreZEVxrRF2whDlb+P8ShFDRZ957zK2w
cHPlU+fdhcNXQ9pft4O1RQjeom06y7GrpHAV+4eqPlfZ7vr3F9T/bAmz/BNj7ppKLuSY7/fyS9LT
M/swTge/WbHmhYjgTIpw2LJptIOuchRQCD6R2Nr43h2x0MYsDpLU7532x/VVLcoDHdHm3W+TZxCM
WonlRJJVNaeDP90WfrKxclc2D0Xv7VTpyb95Qt+gpZrbidEeIG3oHjvfRIOMid70Xu4Ok/ak19+T
9OYS+iyB2j+gnRpcRCJQxqhqPEP9ouBR/xxZm2atJW1RzU6+L6ygGeWGKdgcazS+6cmPPF4JfhfV
bIasnDFaeE8L7lyDVXMoKxUFgGAnbz9C9UtSUmxYa65fkyMcvN4TAIeeghw8XGi1d2X75Nmv0xrr
1aKCmYBYcNyEdmIZSIrqGAAcs3Bjc0P1p57uM2VTRF+lfHsrFzWZWM7+RJZgokoaao6fs3feCOdx
Ou3aLn7oavv2YPVMjGCj2VSkdqiyJMm7swtIV7NdE61B2s/7f3IN8lY3NEodtHiStbqsJYZBNfEE
cmALi8DO/Usv/B2swds2/F4Wa1zLQph6IWs+wxPXVg0eqJCyl72Pw/fM/8fR4o1D05TiZdskZWzo
STFWUgeC9v2SSAGdfiM6dlmgcFJ6G3dxGQ7ZuwLudbhv8lfN3ExrCECC7s1SeHVbKB+cWxDPiFeC
UlSjAUT1u649kmwcwn39jbp8ot6X/c/rflTsDr6QJazIb4yErm5k5bRoJGm5aad3Xa83kfX3VLbb
Vip2gf6U9T8d5zjEh3S4cQziPz/AJrXJtDH1QtFx+F6eOm2e5u/poyXv+zUGkoUTo23r388L/gKG
kLrSxjh/l4vnsNzI0Z3kPxbmbbnEi0UImsidMTPDIaVMH/2Amd+HVv/z+kktLIQHMMpH77RGE/xs
DCfKngxlG5RGn73/SPI/Or/aZE61WbvnxITzvBCcEaUbnXmOyynsCJQ7vYZV4z3+09r8TegZWq4N
uEC0aaVHvX0dxm3gfLm+sgWXcSpTfJWBp6kxQADdo+W3+9H+GhfO3lf1bZIfPee2F6C4PjGxGHmO
OmmAfrzbTLP3sbXRx3KrrIGnLa5oHmWlJXFGjxLUIZssHYQijEp1vtQpBJk7qXO2raFS9l0JhH5V
PwWHS4GXyAQ0ftyuOK5bR5nVyw0raqx76yl5jw/awfzHaHbJ9lOpfzJAPOjaz4HxMGTjJhz8zaDv
w+TNyV8Sfxd6T4n/loxv0fBQrgHFzK7j7JcB+0WDB+EzHW7zn3ONHZKykaTAUT+Mrv5WqZ+1zPzn
uuasSRCcV/P/ErT8PXPc//Lrwn3ZVbIDizG/v1KafR/vJGfteXFh08IOzX9/YtOVZyrtwDjfh6U8
J/nGDzeJ8bQ21yImzjgE/gBdCJgc7tUUG+Q7pfTNqE60j6Hx7A2Ewfeq1+3NTrvP2v4vSXUOtV+/
q0PyhxK1h8Eoj07QUxVJ7kybSbsulXnFejeSPPCT6AbjP2e2AmA/xBJTnHsDk+5FcGydr6b5Obqt
4/Xi84IJ6lTW417l85W5N9NDuxJLXWoemzlfV2R4SPGIfS5lHBZaMBjehzndt8NdNNz2Kpx/Pt+n
8MZgA7gi4vuGarPfeZLifdDslW3MtVBw6efPXWZcKAzVXcypq1mpFJZcWx8VY2dPebDiZZc+TzcI
5VJUjzBQsJxY1yJfGQfvo/Ufx0M13H62VHzxeQazBXg+4SpUitwoIinxj6aWb1QM52bDN2FEoFNy
Bv2j9ip8XyPTPCSSJX2EElXB/FMp3VZZ+XW6JwJ0oc14aE2FJjNb+vDHTeTfZWuAAPP+nnteQHcV
S5lpGUzelELQM/gqHRNN7h+d9g5MHSZiRuM3FJRRGJP5yDlBYguut5CLaIqKWvqo/Z/Oi8q8+XXX
fukamfGDq5X5KXrWL7L9jE830lgY4REPNPqHuNxo072j3q6oZ1LUcwesSGPVVJoWHsNs34xb0mjX
V7FgCGffF67AZPSTvO74flM9NOGDdONo1axIZ98XToFfTmgb6uFx/GIFB4q+13/+wiFwXYDiy9C/
QxgtONHQsL1mGrTkmNOdZ26SJ15YUriSOroIllBRihtMrOtwoiDo/AzqskpG+h+So8wcnGd/9rLn
UHqiVa2IVk5jwSywCKrKpFcUpjwFt5SGbWFZUVsfU/uVd2IsbXRnBTB0/rGC5Z2JEG70Mg8ivHpZ
H2Mz9w9DVqcH2x/LFzmkvdaJ22NdG+Enmmvjjeqlur6ywiXxvA/kGQsM+BExGGwsM6jiTK2OiebT
fj9V+dakTvxaqFbzFhVGeydPYXTv0Bz4QPG4W+mcW1B32kX+FS+sPgvkSdYlpToeyuFbLH27ro2z
tol7y+TS3FoKghN++VxRjHIwRrXRquOgfKmmY9lsR6Xd1N2DY7d76Uby2tm0HCZlwD4DhAIUU0Ga
HVR+o3Z2dWwhnFEDe1caf2urpb0F5Z8n2rnj5zDoAsQ6abLctnOjOnrVs9eFuyH9u+9Lxsz21lqB
belwoC1gFBhTc+DrO9++LCzLkubX6tgHxUdl+o+9oa3ca0sG9qurkFsBMxP3rMrCYbKjqjrmjt99
eE6guvRtMjERSfJKJmZJGSyaTZlpmVuNRVZ6X44KOdLy5thpwPdZ2jfJU+97s842TervEkt5G7xs
5c4TiYJ+6QS1O4hd/+MQBVel+Vnb6BJCU8ApN0VvHsCRU5J/JjU4+Mjv2u5rzzRtP4H05eyVIrxP
Hf1QNtbHdVNY2uiTHyJ2FTVlXwXJxA9poFw0u/cRYuK8/HpdyJIzORUipIzLtqjjIqqaY9vsJukt
pnPZupMUbePJxyh4rNfse0lBeTRjbwzyARctuOcwjqnljCxKToJN1bxH3o0YXf85vxMJgn+ih75T
9DRrjlVJeXkyDCBs1ihIxKa2/wgh9AWFk7wTl825ndHFJ/c6ZAHHWoI36Cmf1G2oQI7zXdGye927
ryG/UOr8Nzw/Nvf/UoWr2rPqNMvGqT4mQ0bN8CHTv3j9ozw9xH261dpkU/pr7csiSst/VmowuIyX
BF9RfOB7XhI5dRg0xyypd7LykPbfA48mxbvS36fBQxcOm0j6u87X1rqoKCdy578/eTb74TgqhR8i
N9Df1Lj+6mVrqeVFAwNf2mZeCYUR4UaCvKl7qfDqo8b7xXyh3NOssXtcpl65YYhEoOyDGZk2LuGG
8exMikM8yrFJYd4ZnG3kvJs12ATPimNtlfqf3Pqh+G9S9zkoXtMbYbp/HR7YV9AaMBOogRglbGIq
OVOpYQvjsJPbbXNjC9/F9wVbs6OxD31gVI6atk0AlmhXHoFLF8Dp7xfMLO7yOImVCO80krn2ojjf
lbpfbih5N1v6Smk5T8bgKE3yf7sywdT0oC+jxGZl+TThRLpNmj9c97zz3oiRDgfDu4es+OXsuTLa
mHNaoBnmvWN+sWtCnPdQ+XldyqUZ0UjFCw5IPKJvS8wLRQ16MTLtelQOktbtErXfXRdwaUSzgHmy
7D+XtKBiE+yg/lB2CBi+Nt6dKlcb4t7fkDEntaAjJVzTBV+g98kQAx1ZH/vsroz3iXrXr3XdXZ4G
y+CRQtBJVuaC8cnxB6/TJUTk9s5sdrLPbbiP19pUFk/jRIpgL6k6aFWrS9URJp5Ie3PS/fWNurzN
WQXoGISav3ZKOIx20AifC4MLooQlBVT7/m5Q882QPKf1/Vi+2spauLR0/HNkNvfmL40dx3k6QY5a
H0fmtCXtYPUp0frK63FFiDh4rHTaUI+JVR+D4m0y7pxuVysrwdalp+G5iALAmMAb+GII2AP5eOgi
7D0kj9/sjWrbmbBE7mAEDIsVr7a8nH9lCb5FHuwggQieCIVeSpVC0iFa6wSYHeO5czlfjhDERpE8
TGaZcHuOzTZqik1rUUgy1I3aOJuqWnuSLkQJZ/JMMdkVQpgwqWxf4H/AprEJpUe58De1soMHzkIT
peSpHB6HG7HJuIDO5Qrha+SVA/8QTmrKcxe/wdqgO3er/f1LzuFEOUTuhs5oKyhIkEK0N0Tf/eg5
qD64i64b74pamEKoUDSwgtIiwB5Kj46z08AtvLFd62K7BEc6mCVDA3CbHcFYUHugLlaWsOTfTjdq
XuJJ0Fa1QzN5dckShq+Dt2Us8voWLX5/bjyYx6cu8V3zXM+BuMBy+nLaBvnrVP/8DQHzLCcsZsA3
iwULKQoAAig1skfR1+AQFV9+4/Og7ppcmAsT+vQoRm3XK/VRHzZauVVXnNji9px8fv77k+3XKXva
08DnZVXak4ls08P1379oCIzjUenmtrx4kIeeCk2l4lVHK8ofs+lLRe6JbMO+rdZi80UHNmfo6aPl
KS6+E1tbLqVq4j5W+mgvm/5BMfNkU6lDyvhOxutxur++tIUnHa4EqoB5lmBG2RVcZtxEpLtNvTp2
ifEw6v02Grud79xBzBRbL33KjoJnYEkrche3lPIGudf5KSIOvlpt6PktCA3HPq421Fk3eveapd9t
YyXcXPIuc2mQJCzDlBelOJ+OqtHMUpKWMS993duHsfoQD/qKmCUVpBWU3pa5seCiZibZRitlltYc
TWtymN7t75JwclbiwSXlOBWinut5ocMU9j+kfdeu3LgS7RcJkETFV6nTjvbe6nZ6IY7DSFTOgV9/
F33vOe5m6zbRnoEHmEHDLJEsFosV1tJyq48aBAUHc7c4WdA1X6txV6u4rVYecHCmziYkWeXWBRtG
m7qQhVJpepy6PLDZbtFL4BZEuvuM8E+P/wec08jphhWKaNv6evootBIRvascoTkitzoiNx3ZehLy
bnix6Pj1tuaviSAGkngogltBayBdZWSkK4YIYb3gI0U58+3x1zT8fHzx+5lVSoC3aHUWxndJEuYO
D7Tm1R22JdnflrOm4WihxCMBDjBI/KSdyhvXG8yiGiI0eR54GocFx6t0mHa3xaxOB4hnQKJDGAsP
uMvpgN3Hs1OtxHQcVMA6O4AHmWbQIUZ3W86KRwo7hLyMi7sOLZTSdMZpJnGc6HNUWXXogIqBGw9T
8+CyV7MFj7fCJ11RAvRX432IQDUKPH3J+mnpDAysol8iJ/7Zh215b2ETQKlQKmPa6GbDc1QO67ep
swBMzZ1huDfjtOPFQ8/3MKe3l+x32E1yeyEGIRd0hIlOYckwFPrg5trIsWZaG5D4lNbzprTftezN
cl/NeGdXSYiqO9R4AvNjqTZlC3ameON0r461Ia0qA7+iKqI0XkTL4bGgy+5SVSpLB5Fvz5ZoKPYV
3wJ0kdLH9NvtSa/u3JkQWR8zCwizerrAQBXBqeJ/8fi+mIS0pmxE2MWOyyVKu4cpDpEdIbni5KrW
SVL1pUaF4kgKTCH94aeh96zZIRtV2WbVQonfz+xQOmsLbxzsRtIdZsRru7fbG6GaheT8Wv1sxGjN
w0KhNa/a0PGF+8++CgtPJUX8fjYLZ8mIm7JsiZj95CRaaI9FUPiPlir3sr5aOK1wGQDSLocOK3Ok
i55US9R5G8MNlQxjqvGleaCmwWDeBLUy+G4mhzRXPBVWbgOo7Z/vFz7E2TrR3CtQdNAuUcy31Ng1
AMmpd7c3fFUEOBZR1o0gLxpCL0UQLy7yZKBzBFg3AqA6FjjG9raI1VU6EyGtUkPaueiKeImK9hUM
Pbx5/3fjS6uUtCSzE6Dxo4gkdMcNzt3t8deWCHWsxEGtKboMZSQSfUaucOxNHtnOe6r/WOoxSFNF
fYf4RtnoC+Y4FDHglkQh1eU2LIs9lzOr9QhFrYFmRnGZQMjBdR/RnqTY8rX9EMBHKNkS6WI5nG90
dVJUU6/jWfLU6eBfA2nZ7RVbe4fggQgYEpT34EKWsS5anYO0DG+UKLaq/YJTXmaGHtg9CVOXfXBT
vtfM7vvA7Eeeqgrq1nwOzMtGtznAsa6KJ3rb7uMG1Q2R34kqbS99NOPH3Nr5dGtSxUTXlhIA/PAM
gdQM31Y6PQWbFo6IqxkNlo5miK3TqhgrxcbLinEuQVIMQPiNtHYhYZo28Wu6m/+JVZ0qa/qNnD56
waF50HPp5poAF8idyjIivdi44NHJDumd/G8iZoPaKxGXRqcFXEFpnVxKgYJrJzyqTC0oMuS+XcUh
XdsJD7qMshyAtl0BRGupVie8qHgEBJwg6dPg522VXlskZJ9sBA7gBmEW0gE1ctAg6PAt7T7dGsUL
TbWtNire0WuTOBcifj+z92gXQriir5eIg7+bBKa5vT0J1fjSNvT5wtPGxyRIvO/1cLY3t8dfU9bz
75eUNV+AP52WuK98PI+Meg5s8623i21NFOZyfSIo+EI2Es8YucWemJQ2UzYuUZbybWp2ONn3TwXB
OdQNGoI/5iqSAh9rdicyTQhDZTvgxL0QEInks71FaYriebz2PEeHDojY0EeDqhf5dBRFQnKbNFM0
067c6P5sBFU1WYFVevq2NAsWktEEhZbW9rvGqv23oZubo+mU2mFGPDxcRh34eXdv5cU3SVu52Dpq
YXp8U1OysC9+jtp7A06Ye4EkhWW4kCNd3mzWikY32ikiBaiusjc9PcWMBTP6/7y3UdtO/clyVDgF
190jQipgMVExhaTyVU7ZNhB7bbN4jDJiBa6PlGIb8H7jNtt63rvo0uSpH+rl0eIfW1IrlnblrgdB
PMyIByCGa2xOzc8nX/PcITL8/6RGBgz1l9LbltUTtRUP4pXzKMhpEMcCoqoAH7u0J92cUXQ7lGPE
zX9AIQr8GxLUixuk9d31dK4AahM1noKPRr7v07zjg20MYzS1O60IEq4wXCvWFwW2uJ5AsoNwqjwR
lzSaVwGCKRraAdyY1p4bbdgSVTp7TQxaQgVNKcIvV66DTpaiaqxmjlixKdihs94NEt0+VyoR0rlq
W5ahewgiwKzMAHFoPLqqCIJKhHSkSGou3cwhgmi7hT2hEc5QqfCK/UUYBFZRBHwBgiFFWpKCV4sP
KZG1T/WNp91/mZ8P/9u9PLsHE9Mta51g+OmTZ7322f3PqovhpWiD5fTFTGFDcZdvU+2pdMNyUtzk
ayfvbIF+G6CzGehVPKLhE3sQf2r7gFfBMADxQHFHKXZBPhWc96XfJe0cDe5mSlMYrV+3lVUlQPx+
NgtmJN3oivNgzd+073n5z18ML4rmEbJDfY/8/UlfW15X4VRrZZAPaOWkfxEuQRr8jwRpAqYFSLOu
hARWh+YDybZ/MwHxzsATRwQdL9enWEygbifdFNW8CXVWhKpc1dpVgUrY/wpwpXPWePnoWRS3o+e+
5jmAe5HN4cVGm4PKUxSE/15t6aUhsGAQ5UOVL9BgpVNRzSn3eb8MUd5Ghr2NxweSnvx6P5rPvUu2
vbmPWYMe6e2E5tvU/XR7KVdebcIBgvEFgwGK9KSZ1jEpq9ZkTWTmC1h1m2DKh1CYySQJ6hhRA9Xe
rSwtIpqwYACwRtRYrn50lrTHD34dGUUVdPRgJS9aOwdtkwSZo2qUFl8vre2FMDH7s4PUeITGBfHq
yMK7viofx2GndW9x/jNLTm5GAmcmChO6tp7n05PWM4eLMySM1hEt8y9dDwOUmLu+Wx5Bawra5wUc
PpPialuxFogfiWp+F1B4V2SVrPMbf9aNOirNYPlZKUZfsagXo0tnjYyaWQ4uRh8/5POnxX0A35Bf
nm5r4VoNyIUUcrlR3eSXVksgZVkOE/iQLfa5i9lm8P9pUUPt+4E272n32FkqgC7V4kmWym5nwLfO
EFyjlx2hvr+4Ui8mJpyGMw3Uuq4pOJrpIhQd9EUQqzI94u/LGu6hLwZFgPCcwLx4OT5NirFHVr2K
bO8ra55NsLVk329vztoSoQsQnrMuOmOIlInIAUDDSJLXUf6s8Y09K06ManjJ/uluiialpagjfQnG
8cs4qJIQqwIAIgp/HPwpYA++XKJhAnqhppEqWqxXv/tIW+f+hwUgUNGjCvMJPi8ZDa1cOjLaeMpE
rKqeZpbu+rQLMrsO4s7bmrUKQ33tRIpaAx+9XSjYkC0oYtNl3yfo0xi9d62iIUjYwTQQuYq3xYpm
AfUUcR2BrS3Q0C+XLWdaHddd2UTsH4AJdD/Q2nVbr1ZMJbq+cREI/F/zigIKETau9TxvojwF5Xar
WY/VlG3TYdhNPhAf6x4NWHeDSaBC41ymdNwz4Ez61CuaqCl+UZAXJPFfhCYvJEjLVhguLc0Js6oX
CtqsXQZGhtvrtnKDXkiQ9LmYPFDUNZhD1gJ5j+2GMdDbPRoGXOfzbUlrKoDoqugIwnVtXnXeeZo7
TzRuInuOvP6locFg72+LWAtZCzLa/8qQwR1mbWym1MKF2XYPfZeEtnbK/SHwnY8W/VCMH9Pmo22q
bukVkwAUGryaPUhG8Ee6pfVqdDLumvALvA319qTf3J6VYny56JT1JgwawI6i3HuxyKabf90ef8UE
nH+/L9nMZAQPmBNbdZT0IkFlepsse8Zi/Tsp5qUFiJOxmmJGIKUAW/CDZW5oH1IV4LxqraSrPzO1
Jh88zGUc+y8NqZ5pfScOnAh2XSyX+ISzSxjZ2+b/LledAGUuZCpwM9V2SGeeaU5nVQQLxTvkjbZa
8xhrAVedRtVCSeeeUtrrjQ4pbrwv8tBUcVupxhd252yVhmow9TIWrhCenugwjIfnGTfZp9tKtWq9
/hw9mSK87WrujAVmkTUh8AxNNNHruzT9mKpKeoxV63UmSTrkFepJCClwCH1kh1ic7iee54Fn9BuT
MGsLfsN6yzNzT/XswdOGwPS7zznTD41WPU9jbIZj4n69PfnbioIq0cslTisDOBkllrgqtkkZ9t1z
9hXtj7eFrEVZz9TdkKP0vCmYnmc4UXQwjA2cnzygdQwM4I5NQVLnPIC7955hs7cs4W3gMW8OBh90
QjF6kRUGfl2rkPYEnQ/IOWSgCiNx/GZq8N6j7Q4kstqwUcxW2AfJA8Zs/wiQ3nh+XRscPnwdpaR9
d7N+yyxt7wEWo+mMrWWmB83yd+NsP06YpZn4O8Qw922jv93+jvWt/fMZkrZxPePIJuMeq4ZndwRh
TU0CVDTjAe0q9nf9BP1PklwvXyZkcuwWkrj1iSdP4NIpk0MVPyk7tNYP0B9B0i3ju7QdhhErO5ob
4Ct0LMChuL1q69f/n92Ty+Mzmk0lLfFCbyqAQRonp3ptilemv1j1c6vvp/j7kizb20JV8xIqe2bo
YtPrawR4cPv7z6R7LTw8zv/q6vyzdOITzkS4feOYrRChEWNrtMOb7cQPS9Xt2snd3Z7N/+e4/5El
NPNMFgd+6zw3Nq7p5LU3fxbWyXU/TbQN9B54d/WPEfity7fc3gNKRqGKCqWXEc3dLh7zETzRUWfs
u36n+6eSbrNBMcPV/QL3JaCfwcgEl+1yguC8BWx2z7FfbheyN7wQQoUREYfzyoacSZCuPo/aZlrE
uCrs9sEfDlYV2vUx03ZNso2Np6VTZB5XbeKZOMlkkbH1B8edcAc6wVIHiLrdVgnV+JItqnPQBTMH
C9Zk+8+9yqIrFkuOB6D4ItMXA4uVGBsEtdqPLP5FGQBWn+Pwbyo9UB/xv70nkg3KXTaCPhtTsc0E
vWhxkCjstkK5iHmpXE1uWJ0zLDip+W6IUSr9YR4f/tV2yDUMWT7OSTpgwap2Cd7HdFZs9/oULEQQ
AR3iXPUJ12aRzouP+560BzqOweDtY66qLVrXqT9CxO9nVsaeK5/kvfBx28OSfpxUDJCq8SWLORpF
N5QVxl/snc0eir9o0oQi/fl+yYh0AF/EHY1FMrq3THt0E4Bn712gad/ea9VeSJbE9ZEr8DKxTPE2
tQHjDZ9KIWL1/gfIv0CdFgxKksZS5NEAAYKQvTdvtemfrNzbKfqB3G8V3Pbbs1m172eipLfZiMws
m2wEAOL0sFif+/HLgGb9zlXky9cX7c+MJN0qXSOZXFAoRV38xalCzXnKMsUdolo0Sb3MoUyz0oEb
OvXPIIJCaT+oWh9p54WO/1cW5c9sJE1bQAHq6L+jJn4AiGPAKyhhnVb3BfQ34F/CP1cNOcVUazOe
NzDwTbaJybNXvlTNizMoMFTWziQaHkDvggoD46ohZ3aLqh7SGcY32QLETlft+6r3dy5AUmXX536e
UlyEQ/ucFd+Hap+7Q8DG9959s7sf7phvqlExqbW1O5cp6XQDvqeZeWMdOfauLAOa7Ux3W7Sfb5+c
NX07lyKpNLI8SWYMmJmpfW6WfVqgpnvHjA1XoUSopiMptqCraLu8w6vdp1HRT49N0+5yI7GCrFwU
Xu1axPZ8UpJmu+5gF1WPSYFHNMlCmj3yeWvOm0n/6KkYLFTzEgt8dt8Yc4xiihHzMszNwlDAfODz
Szb/RZD7fEaSJ1YOekeWHBqO1iwXrDALgqiKJ876RADSLJq2AeMkOWNGo88gb8eNMDjOs13X74Y3
7Rk8S2BL/UX1mG2h8ef/yZLjjtVA49kQ3lL7EB90VDSnwXJ/CeCFCMkh04AhYxYDQhhesTf6V886
3D446zbnzxQkkzDELOdLKkIkAPnRm/90bazYEJUEyQDwuZ+HNIEENyI8ML7+u++XDv6AKilUPsCf
LKq9023Lv7mSz7dYOu9DEWexEwt10g/a8MnJPrb1d5YoqhLWbuRzKdJJtxNnSMHDXEdx9bHIPuns
XVMRKau2QTrgDIRFKFnF0ZuXXUxCVVZ8Nfx3PgXpaNs6zUZwfWKhsmzTpGwTZ58SlDiW9ZNWfLTm
Yoey48Bzv1vz42i+JP4vQnaFrXoiq6YpHf+qA/yFG+NIDqio6OOd3ka3Fe62fUFR2KWhBCXEQGLx
gDGNt9k6sGI3Jx+M9NNtKbengXr1SykU7hmvCkgheOmRA1kULqBqfOnYGw6b8rbGG8ls0BjxkKsq
JVcVmqCyGHWMrufIBB3oVHK8vG7xzCtGFLuCQ3duv9PaVDjMq9M4EyNNo2KGuTgEt1bXfmzZZwp0
/r/YhzMBkvFii5k2QACBH1vjrup/OdWXfydAzPDs3uVeP/XjjBkU88bgQHVXWN9VdQX0me6jxhvt
0ZL9Go0UxVAAfEH9T5i2Qe7swUSXTwofXCVF/H42C1PzEOvuxEWItoTZ2E721wouf+6qMokqQZIV
88eSjQnFcsXxHHTx0SqPI1A7l+nTX2wL3AcL9Bn4I/fYLlOfuTyF2eca6ogt6C/Kp26LWD0i/xOB
YonLNQNfX84oh83XfYR2Ak4/t6pg/erxOBMhWZHCHSmQF3HK7R8cYAy/bk9ANbp0+KirefO84Inf
x+8olcsUhlY1vHT0Wq21GrPEFmjuviTASFes/6oqnS2OdPJoT8yWudDZ0tl7u+rrG1FlhlQ7LJ29
uB6LxhFpaTsPl/QV2dxKdRutLxIQN10AM4OLUlIifelRQmRjEshMZ1OYKRMGq3PAAfB8kOcBGU+6
1hs4oEWeNYgTFWkAqpXAmZ6Y8zolxs5gfkDYuDGqd7f/zu3HjD7X6OtL/WfUPip2S/Ud0r1Opr7J
u7HGd9CPS79zwMCiUoi1tQR1K0qvAAdgXnXblCntS3ucChT6GAc/LzdW9+v2iVmbxLkE6cRUlBez
P4xFxMk/cfVqNQ8E4BR3yvhNeCo4Q2yB9SW3Pdo5Nadx6apTVmvskFSx84Roj/tQL46vuFt+k9pe
xPF/y7J9xMVQvXtVCjlngDjLK/DVF50ZpimaeuYQuCWboTgM3fOQk6DSsrBb6rDqs3fQWrC8Phis
fLayOqCuGXYsQ3W6rliCq2AAPsuB14HqIiIAJmTLAe6rRavH5hR3bkCcfqulxwqFvUb6q/cUL9or
KyLJkqxIPraeoM1uTp73OfGzICdVmKRmwDhTzOpKeSRJ4vezO3bRnaxpkNs9OTHdLgkYgKdiOymb
hlYXz0MHIN7DqECUex5g0gt7qJrmpJe/9LkOC+MDAyv9wrVNWan4ba6OHOaEdmyoqYP/uirGblya
MuAU1SfAc3+ye/Y0ZolCSVUipDMHyGLH0pD8OdG++p5p3mGgVBGnWREB0BdweeFf9Mj+fhqd7Yy1
jI2tgVnx1Gd6WH/2yk4xhxUluxAgfj8TgISDaWhpVZ/MlAbZ9AirsZsn8Eyq7tzr5CbAUs6nIvlX
MZIO6NzJsCH8g20kQD7tA+CNBHnbbXj1ABqJXdr3G5In+8FPg6y9N1UHUBPw1Rk2cE3wR+6wauzK
Hatkqk6Elw8JJjvoipfPin6LgncP4IGoH7Vk4+AWtWEvbVKf5pnux9ScAzrxYAQzTlB0Ng2qLlNI
XFEP0exuWIgTodJDBvr2NC9OUgqJpWbihv4+q7zvNQEgfiBArRXNxzL+gzsiEZPadnUa+m9L0mxH
X4VItaKAoFpENz0601CbKi9an419hebm6mTjuau/BRuDfbp9bYn7W7pKIAHs9HiOgFBaxg/PbUDw
z5VenRjY6axmChz2o7S7pz6fQ2NyQsPbzipaqPVZ/ZEpmYZs7kmOxi9clTOaP633Xj8yowzteX97
bqtyBPIENM6FKyV+Pzu+xVgPQFYYoNQofZpm3m7jFKVxU+2OYQEwy/svCh/dtaJaGX2f6HO5FJd0
Q54DOTA78alBuiXfTqhIavS7AQoBGgafE2cVWJw6EqGXYrQhKzWf+qngslo2lapJcU2pz4eXNseM
Ez4ApD891TlYr1vbqh9dRxneu75Ufxddg1pGFPNfIUS1S2FqqPZPTv2U7LQEJL2mtW0NFSqq8JIv
tRvtog76cC3g/AO5TtqSlswVyH/m/oT+r01KQB78zU0ebftJ93dl/v22ul2vHIyBjWJbAX0BWArJ
hndOMXAnhge4LHE4oOb6boYQD1RRAPlHXMRDNblcqj661TBMXKtR52Lt7OlTlT+nFrCG+Dd3uje8
K4mSjs48sbpva7c+FU7gF0Gj6udYWSsDdYmg1kPNNaC7JFcxJjnw1FANe0oLOgWeBhrori3vvr6h
NYBUgWn24CDI8GBQq3Tp9X44gTtHr3dOi3720FPB361MBW0KwutFZy+8GumF1KG00GATT06UTuZr
O5fF1vZYrYhUX0txEUpCMTecHQAGyNVwNh5hvKUNPcZtb2/AqdB21uZe/b0UIRkWT0+0yQBYz9FO
3os56g7/bnjJsFAtW5oeOI7H+rfW5tndPU54P6JdxBcZXJExlg67VdrFOPeNd6Rjs11e487a3j2D
CwHSoXAIkEnbuPWO3IO6eqAQvDdnK81AsiAt+C4tvDa841x1G1TrBD/8An4SvxtGF76eKd4aYJAx
HLSkX14hLJt0UIZ7xalcnpYyyQKyIN5t3q+zl2IkhVrmqVqAd1SczH2TzBvw/96tsaiSQ9sOAqx4
cCJScjkPspg6byc/O6H5N/AOoz7dfaULASISiRMOR0/ecZvSjAxadrLzD2jaSo1vbIhuK5UY4vKK
wn0BSG0gV4omDfk6LzujKjJvzLAXPdpfw8oK+2Rb+5nCGF4bkEs50vFLDZovYKPJTtT2g/o/LFUh
jqoESJvhZW5XdwsE1DPeybMVGuzenCygJC3EPARzFcjB5Q63LG7IYozOdASSGJ7KG4+rsMSu3BJI
AJk61EVcGFc0RIXnV7OXT/PRGjZ9vInd7dQqnNKrZboUIZ89vLTS0kkhwkBi7oOvAh+4UidpeOnM
pT11Y2/C8NR4HP6hKToB6sfq7h4KIQUWFp4oMI6viPVyOyscEFvMR/ao6SCQRXf9nacCAsQzFJlN
WKqrrrxZ513HCB+Py9voPIz0RJfPg4qe8bodFzcFTBT6SkXL51V/VAnx1PEmEwAEuDEm+6kYmxCU
tR/50G8d4BtrGt1Zi/VPhVYtXVNduNe529/ybcTLgDsicKUu7VfZ8Dj1msIEWkce1LaxIeSQL0uI
FF44WY918jIuz6yPwcy7p8DknNnB6d8HlZ2+1hmxDFht+zczgvxwyZsED8B0NCO3isMekM5dkm9c
9NuV870+gJiwgQcnmHqx3HKJaIOeBD1pFjOyP+vjQbfvjWJIw4uzd/bg45MBHowaw5Np3qKsPulV
TIDrKgN9AZKejp57Gf3cbrTO8xobM5jwwJuqoEIbN2Vby0dvwhalwrWzKyc3qJX9ENe2CWt3JlnK
CFA+ZSTnlhl1+mPLX6b4yWNvt0/dtW2CCLyTMT0TKDjy5NBs2QxVYpoR64LRDTO+uT3+iqKZOo40
bjuAEOIde7k/AC2hcQ2XHUmNbd8c8qeuAfOB4qJbWSfgNCO2iSkI0DzpUFlUIwkjpRVp7fTAtPGZ
kfmlafju9lyuAicCYR991h7eFuBGkt3+rE303tBbC0ViXwfrwSb/9GiHof6HztzlDQqSdFUj8cru
oObJQJ8yjim6jKSJNT0vS78kdlSxJGzNt7lRxFNXtgexLBOmAO9MZDAkDeOt284NTZyoS96mkQfV
txYlnbV9vL1yK/OAvRVIxxZQFA1LmodNuOtWuWZHo78ztZAoZqEaXppFZvoNgrYYvtPfbERfMq5I
PawJAMU4EtRAEwF6qnTFto3PWp1SO3LaKvjpZqrahxUFFhE/HYzpIpki73Pm07Eth9yJsvnUMgq8
BmPju3f7UiAOMKDC4D1GR79MHuAXHHmqanYiHZX0fhXm8c+7d9mFdwCF0sF9DKzOy7O+mCUz5qlx
I8vYDcnGUgEir+wCYiBYfd0X1AByvqQ09YkkCOVFBXpxkFbcptt7JwCkb/QKwYhACHbjcgLO4Df5
DATQiNBNV4ZNfvdldTH+lSNIcVHlCCdEuvHU/8orhX26PszgzELxiTjH4JMl0vqX/tS5vWPQaCpY
0Pj81Z+7V3f85qqIba7V9VKQ+P3s0rVaLxmBzk6jNN5Wj9q8VdHVrs1EgLubAHsl14irs+kmY9zk
KDrxy9BIvzrWKR4Do9MVF8e1RiEUBRl4YgDc4gqyp0fztJFadXzkVljSp8SK7lYojI+Mm0nQvQKv
73Kh8no2m27o4yMCg9l4SFWgYGvfD68KQRzEQXCwJYX1JixSRVh81Kby3e7nxwzAkgq/XCFDVtoS
GDlxB0K744J+2knf+a5Kb68loDId73nPtXGq4RZfrpJfpL5W+oYX9RvUXvcqbRXW/+K5jSjB+fBC
2c60lZisTBAU8aIl207mHJJCD8nw2hM3pMQI4/ufe5AHbwQc6vB3r8A3+5jVzWgyH5DL3s7p/Z3C
jl+fvsvxpfk4Ps+7sqaYDwddzoYOL/r9992lCPm+XvKCGBlEmM5O64PafLh9LsTfl7dEwFILIDLi
XN2nlM9dzN1Mi0w+g3IAfmd18OLDRF99Gt/t4SJOdCZLioLMLMvbeYEsr3tHVNgvVdUCK+qLChYT
aXw8HpF2lJwD6o6uX2s2jbxPKeD59eRubETBLC1eayjlXIH31GMLfCduT6PusbL8LSfT9vZ2rJyQ
CwFihmcnpEVRRdfSjkZGmu3jwX0EZ4xdbFpz45j9gRJvd1veigZfyJMOvKPNee5kmFBu6z+TbDiw
pDgsef7rtpi1jbFQc2AIYm7gz0kHZZibsmUFppXmb0DfcBSh29XhwUOCdw00+QogOi0shlqBmoI5
4WuJ5vvy7rQf9h3FRUBeAlkpvCpJsSZmdI3jlTRqRxRK7Rrzbq8WjOIg2kQeA7A7V6EvZg3L4HS+
HZF2Mxphnm9ur//aNuOlJALOwLq/inOOFeoO4tqxojwuXzMrfzbJsI8b/96kv3iSnYmRD3jSVtOA
5yFwdjb6D13VlCi0RLJVF8NLQU4bIONAOPStqAQkY8OykLtpGNu4qFQAgqvrBcQAWCsPCVI52dcD
LSqt0tRGTyL/rmf+S4fGoD5N97e3ZU1vkevDoxsvWVRlSMZ9rPvBBda1ExljH3bVbsrdv9l4HxEu
kZgR5WGX9gS4FawGvBIUi3OQ8jTAEt0uKiOyOo0zIdI0LL3IrWmEEOAxIzXzVrB7829Cr84ESK/K
Oi29LI4hYFgKdFOkwV84ChcCJO9N7yo0b4hlApLYxn9x/fvfMwJ/DLjUIjuNqK1kZ/UqT62EuiQi
FX+YmLblteLlvaKyFxKknTatcaCCQCmi2uel27b54X5VgnElsFKA6TNQRiSpUpXXpt4zJ4rp/KCB
TKCam8Acd3cfCbAtWGiiQB0jEJUkXTI7JjC9qRPVybP1AVxz9w+PCCgoHYDIhWyDlHwrnI7Oo1k6
0ZR+8j5o5PNfDI8SQsRxRPGwfE8klVGV0wA9QriYfGPL99vDrxhAcC2gmkaUC/lXNZ4x8Yuc15oW
Od8cewyN3AlrewkrX5VWv26aRZGYaeC6FhD8qN+S1qky3Jxze9AinfGtPm3L8klvXtm8Z0YWumSj
IyDuVYrrY0WFf6OmI0jtg0DElYRys9W1JuN+NMWfG8feWnV9yOO7H4IoGIPv9l8h0lUeEx3Ua0JI
aX+odvndpbHACsbCoSJSYLJf6e9CdC3hQNuN3AxceEP7kiX6thuLFwC6Kp7M4ihI1yFqH1DKgxIb
F23a0lHJpjbjbKB+xNEv7/rfHeed5g/kU2qoCuJXNkaoM5CVDBvZOTlVojusb3G5wHEfl32Ld5TR
oo2tM/e31fv6HkHozQC7NSpTUDkoR5VmzbZ5NRb9sSQ/i71d/7h/eMENCvMLGm2gUl8asAGsNfNc
et3Rnz96SWhU/3J8yUDSmlek7TB+7IXu6W5qVt8BkQv4D8X3420j2ffJ5zOfqR+fFv2htXfd3Vcs
MPGx9Hiei0JRee39gqLiyGXtcTy4TrH1WxUg0vXm/naf4UVbBqKecqpdMxeKcHTRHFEB7ydbnd4d
0bscX/I9ez12qGXnDSB1spciYGWjEHB9CLDyADxAOA3RZ1NOn3mZEXOv7Otj5df/6Ycl9EdRy299
u62l1zYeBlcYEORgkeKQq04TVPnr5Zh3x276mlkkXFCjS5HQLxpVQuh6R36bdscFepuPCi3x+9lb
02/bZLLrvj8m477xg0aFWKgaXyzo2fisGzVGeoxP4s3sBuzn7YVSDS8diNn2QKY4df1RQ47W/gaW
reBuASgotPAasxFKv+LScqaubqin98cCwN7tgwHm+PsF4HJF483vEyHnMqpytBhfuvyYFl/6bXk3
byo8BJw2pErRYyBodS/Xnzve4hR1nR4Hb9OBDUFhrVfOw8Xw0vqzWIP8CsNvcvtb81AOX+9enYvx
pestLzpCtQnjmwBq+U/tJbvb4699v+3DEXAEaRWCw5fLsyyGybmWpcc82VrL3qDb2VTEB6+jOagp
M1CbKKpf8c6TboTBL7yY62mKkrKjx6qwb5OwT4FD7Lko0imDSdX4unImUNeJMmhYKTC2yO9Wa6zy
lntJetQnPSiTh3Y83l60awE+wGCQ2cVTAslDuapz6ii6RzUbDajZGw2s/u5HzOXwQvyZyVhYliIQ
g+F5Ou/seQkqoweViqPYetUspJOBE99VePiXxyao0g3IgW4vktD8S8fschbSyeDAG8RDA8Pn1hLY
1idtuwxfUIt7t/lAlBMZcLxl4C0jV3m5WKjNA8QEy+djW9WBm7OgVVxFK8skcnBosUTE7roOqMrB
AjiY83B0Qmt4y827PXHBMIMUJZhn4fHLb+JOAxv8WOjT0WDPVeGHSVzev8/C2UdFhS4IC2W/FdmG
dlk6fzky9hjvE//uqJ1w9v8MLzmUSTrHSTxieNP5PBRHZ3tbja4NFPwwAGCghwKkd/CIL/e3rZdG
s51KPwJcXnusdKMIEIryUCXUt0ocTnmvkWQFJzFefI4NY3jF+mPleBcVDeHHxnj4mBuH21ORT8Tv
0eHegcAbUTV4N5dTcYxl4mnd8KNXLN4HAMvX74aWd3un0UGynGe0CW8LvJ4OpuIBB0Xkv1FWI63d
4LkcfRRsek++VN42bhQv1ev5XA4v3R0JKtvTtMXwZAHVU//FtNAQvEtUyRnVLKRly/SkNWIbYkYr
rL2A+woNU40vfj8zt3hwxH7HMH7pI029PHW54lUhqzA8S5TW4uyhShjdbXJW1KB4/Y7zNL4bzdHw
N56OQ/52906fi5AjFTFJtKxF+PHdMIO2CROFl7OyRILVAe0wvjiGcq9E6pOhyUgxvg/63iuffVVK
dG181BkgqSAS+ai6vNyCQWuNqmfJ+I4IJJDc0uD+5UEFxe8ePILTYEguiAmoI48AxP9dNP0x9OoW
P26vv3DDzi87bDHSLnis4+K3UCAl6WjPxo7ZKG94t+sHjaJLM6Dew/8h7cp25ESC7RelxJrAK1Bb
b7gZu7vtF+QVyGRJ9uXr76Hn6k5VFirUvn4YWbKGqNwiIyPOOYG7jpPPtw2tzBRYfotOHKLZpZ/Q
5UwBuJvhREdtmFI3in11I/TY+vzy72dngVs2up4JfH7IXsnwzfioaMH7PJ39/OWonH9/SvtiGPB9
Rfmq1iELb8/OikcC/AA5U2SoF3axFC0Tajb2xIsuhLDKt0o0e2sgLumsPXoEbMQdK4f6wpR07eV6
riPZn3dhWu3V/leW7cou3rCxNRxp25ZmX1I6Yjhq4kfMJ9nOqVySbhxuOT5/X5P/Jk32HeiikdYg
snfhWA9uWhIXqjrubDYeS/+o1alNt4a1dlgQ6C0LBdbBFfNuogLNFOOahSK2om+qPaJhYyK4cUqy
aLofWTXdZeqQbckjXGGdMdBFzgKguX9V26TpJIIBHyEsFtY1NwJ0HacRbpPCgrDFgL4rlvNnaJNu
H2W0ehCY+sQtSDs17mjTYU/qDn3uIjYXaDTS5PvatOKNe+J6ubFnAU62FkoiKCXLv58fjl5P07bC
vDjVsRl3bf9ITebX5VYXnesFhx1kZUEpWbyI/Hyp29k2ecNYSNsHNianggh/gLRlCp2EPAQ2d2Mb
r9oDARZUUdRFwSW+HFfTg8E56ikLqzxxgWW/s/irNn4idBeJkzYkG+aufRgWWcP7D/4YOSR5eGzi
uTnOCZaZ7SNX2WoxfH3w4V3QDBTZL5R/kBm5HE2sKn0+9hkL0XjEL+z7pnietx4FazvBwTWroByO
14H8qGkaYdQJqmWhsFpPQJcv6j/DuXmcE/9DHhPPDkAYESOiyAts0BXSk6J85UD2u38c5meEcm5r
3RfGq0p+3TYjbYF3M2j4oy9AJCRX5cTqxEhmj1aEHV0C5RSDMppP+Zs18p9QCm7dwclf5s7YknWR
pvHdKsQlwNNxUMDG/X+5VEk26A5h/fzYJpE3xMFsfotRuZnzLVz0laH3FwOSAWCy4d0spzictnQo
9DlYAJ17o4DexFvB97n19fYkrllZ4OTgyaOOfVU+VaMptzg104UHNvIBvYhUhBlov6Bt0XxXLQEl
vzS7Q5pdXi7GhSESI0oDZup3KhQfkFNxu6y8y6h9vD0o6bQiGDOA91g6MkJ/B8VIaY263pwHWlEW
TPm9tRfzx/LV758HncBEMzV02LrSNJk0oUU5cZKgJsW+svhn0L53tJk3XPf72+0sAPzXztKcHakC
iDHJYObRUURjjHUaOHru62JvFH9i/Z+UP0aIEOiBtf8IMNhJkUFTIywRhd6eRelK/V/zSE8gWY50
3vvPO7s67LbkOXjGaVANFgyjJ9ZIvkFy1WeRuJsZ+37bnOQDr8wti3pmbh6ZyBKzSQOumV5WcE81
35L5cNvI2s4AsPr/xiTFiooxDrk59WlQDI1r6XdOs3GeVkaBXYf6OurUOrygFA/ECbihxoBRVKnh
OdBBz42X/INiBstUwQiudaSOoNQlQ+kJt5JOJ3YaqNnXiL5sBTUrCw9pP5RDUAd/T5FcrgT2nVK1
ecYCoVTWjgC+fF8An/fdEZT6LEOw49jDVuv41YkDtBBoHXUpvUorMywJ3UGFe5gcxdPsypucU5Jk
3u31X3FCALMZeH9T8ASQQr4cGgXRSYzxjPXXE7cznovxhTWTq6un23au7iZcfrACSzi3QNpLozHy
RMtS0+JBy1W2n+xR2bcicnxlML7gPYxGrXiJeQYTmx3ZlhFITgO1LThYDTiM5SdcjpBUVU/znmWB
DpFilRgHZNr2pLS/jVpz6kvxuzbNR05n36iKB637c3vc16sI+Q4AfqAWArjmFZRFmfTM7pS0DJTn
ZvSy1o3Z/raF6xN8YUGGMoAgkRuCwoKALk3YVlXxfeRav7VRVgcCoVEDjY+wlPJtVbM40hM1LoNx
3Be/xu43tT+WP8AhhuLBcjvhzQKhHdm99p2TVXNdiMBgDt5Fg1FDzWEQu9vTJTP7/jWzJLGhS4EA
Vg779FFjvFZrEShZ9hQpmj9qya50XtCmuGDGA8jGfqJSfyocf2hz/7b1q8XS1CXBgz/o9QynJW3G
aaD2XDF1Dpqmd04NI83eKWizkTNcfOrFlpesLL/i7OaAlFWs5vY8B0V0SKfBR0bURzZ0V+WnMjsY
c+vi8rw9sCs/ApMgU1CHooPDirDUHDdmrhVKYPVj9FDoxRygOzrzNdRNfUev2cZmWbUHduESzyxN
0aSJdJyimVkdzcFY56k3CHNnFfmDI9jPLt+SH7ja+svYzmxJ0+mUha5HTqIERMyBrTeHvh5D+lFS
OvLHixlckaiiAtclJ+HRn7TWUziiAOpCmjvXrZeN6LZZ1cP3D68VNMBQiTTxLFkOweX2AAlanado
IoGuPczilddPevu9YcnGXpfFzpYB2SgpAGQHNCh4gMsanm1DvWp51Q0tCZRSCy19dGc+75z5voDe
vpHXHuvVwq/r0XxISNQcezRO3Nk92UoiXV09y8/AzaMjPsWsylccGafSyPKcBHOnukq8i8tdn0Yu
if4peO+KauMkrOwWmEOoAFSZhaBbCni4SQlS1Rh1mt0x+06LIBu2EYhumJBVSZ0qJaYRdQTxyBPh
bxo9NMbGfb3iqM5HcdWoqMs706gHEmTZfkA2ZkumYmsI2uXeQIkaZ7bGLPW8hKIpOqS2mattyQyv
LT2CGsipAFKmopv4pRVDKXOSEzsKWv1nYmee6nwa2pNK7h3QaOzY3FiXtUkDaB/dq3HhI7MgPbMK
lmh67GhRMMxfU0fF0d0SunpPT0muHXCy/0wsIz47UxOB2JnGYAIyAvYDzfUXdJy7G5iZBCQT+bGZ
RsflbVnXLgi4nzQn5u7YTd/10fSJQFog0sMypY07292WWsTamqoYO4BvwL0h73X522qdCSNGX88g
m+9L62Eec2AFtxJPK47fhr9f7hiAnBFZXRrhNSrdzaTYwYRUw+lzdK/XG8BdhDT4hjzJZzbkvhN9
UqZGg9RqoI22GkzZxL2iVyZPDE4M1LmWufkofgpmoROjrQ9vJa3KXTPq1qmnVPh4bX1Vl7ZuKYt/
NQgLfbVRFU+JS+qZlcP8Pjd7sHoa/Q592sSxUrTuFBc98Xre15DV16z+QIAUR6YQJxxiLkrn2kpH
XSOLk5OZ4l6t9Dp1p7yvXQ4psWObCfRMMlKURMz0m9VTdTd2feEDi0X9plIgTK4PftPZxDdSw9Vi
r1LdMlLCgVLXnvoSjLgxccXseLmS1U+coeXrFJeW29YFDmgPySt0GaUu19TGFaou3Lwb64eBqfmD
NljDURlT5cAcWkLIwsm9snPIIynSt6qwoBJb2mP+1kC2SYG4RVb6WaxOrdtMNTlUs2h3vc7MXcsT
8QkSmNDjx1PhNY8T/eAAHudPXdreDXWU3hUlzR7VjrR3xEY3ECVPUUq0lCZIEkv11F7E3tSZ7JAS
C90RMv0uGiyo1GhWcWfMDTtyx6wPXa6InZNUzVOC7I7f6CndlzkqklPqRF4aQU4aUTTmM6etXxBc
xOi9oO9qqhf7wSzwcrHI6KNL5+yPYzw8lG1i3KU6FV7cqfw4aujEOvJOO80JVVwIEzqnPBvR98Ux
Em8S4+iPdWe6yWhND2KCKnmDa/IhssEwH42BHpRZ6T7bhAiXMisKaotF+wF5qaABbNJFkTZ1MyEq
FyuJlnUKsfeGGT3pUZvtmojXbg0Og6cmivLldtxw9QxGHhsZcySZl5oC4ofLo5eh9WmT2jUNxtT0
kghdmqPpAHj+Qx8BsJZxdevmXnEoMIgzjiQwLlK5IqqqbYyeoy0NWGq7GZk/G0R5BFf7z+1xrZpB
9hK4FgN9E+QXgSImhndJRAPNqFDJUrW3TtPbQ6mZ4njb0qrzWlSsgLlEKVYORTIjSfsWUjQBmFme
lfDYG9TcV3s8ujvt9battbtv4cChFI5M2RU8PLVNgUgvjgIHSGQXrvTeyPgj0aCNV9jlgU/cV7MP
4lTeQz4DqO0F2YHCqRxaiizteJ+1UaB9s4Vb7G4PadUvn31dChpq3ZlLUuLrtETDaMZ8s9vIZK5s
ccwXgDCLRi5q8dIWB+crc2ZzjAI1z+5Q8D+gTu4XjvkpShC0kpRubIi1EeEtuuCtTcQM8jPGtgY2
90WHRZrz3x1ES2uW/sWQTIQ+qJfj1ryi3U5IV3W9PkRBAY2J1lAerJK7lvqrMttdQpyNy3PlLNmA
3oBYiJgLGWEpBBqjImJ5qToBII8+mdsnbrI9WiBt7IQtM1IYxNjQZ1M/O8FsBamGeu0AIMBWSW1t
M5yPRQo12lwf7G6CETUPyuGUC1cfH8Tga83HwJvvp+bMkC2xUdCUbh57G4ZAlRys56EMaR67ZaK7
s/jTmBtp9I25k93dTFtSp80Ea73zRSfs0NLpPsJldvuwrpoB9wkgchRCdTmd08QZ4hgoawTT7JXs
U677hGw8UtbcKfS0Fj4r8GRXsMRk6IRhzxpGEkfovh65oryzS+Zpanh7LMtKywEhqjQWVCffuY3L
WM+i7sis+kJYsRMQ7aEd/qSIs/T0ro52TopYUNlxUMD/fxaXoZ9Z1KKKdVECi05T7UUpPEs8j+a3
DnrhQ3lMNBST1a36xtqNcT5K6ezSAbFsPcFmZeQeL4ABzF8ocDydyPdNVnkDuAG3R7m6gEiGQSB2
UT2lUhZnosxQ4iSJAkRgs4rej2biDtFXlv78CzsOyl9LEhZyTpK7mPo25ihQOYHWUH+cTbcS34BH
20ftxkle8+fL7YHdiD5YAAReLptKek50BepQolZczd6l3Rbc8Dp/uYAMcTWBl4cXEDIMlyYAPs30
uh9pUBt6UFTGIbfp52pAy3thhg2bdoB+ZW7RJBX6iSQHh+m/bk/mysFGwWNBJVIK1rJ8xxM+xKaa
5jRQJ6tx8z4uvWlmg29XZN7dNrXigWEK0NRFtw8Bp7QjOW+UrkROLKDkdR6PMQTXSk6Pqfaj0+aN
vbg6LDgqUO41CD6Z0tINSsWbctJo0LDWtSJ970zWfqj+JqbVoeqFUqmKUcluEcCNRpR2QgOna4JG
0XpX12Nj3xtJfLg9eRByw1aQ3NaCJ7SQ90I24Gqr6E7HldQczKC2o/J5IlbnaWOkumlce7X9ZPa9
J0a0wsu8pKp3FU1R23LKzCW1+J0rffmacr4wb9taPRZOo7uVmdfMq1XjueLxcI+gctyTqkx9yvLB
i7NBzC5iw9YzjdL08at+T1wdHhsVYgZxX44+n5LiNFSdOKVJRt3GqemBGrHzkFQRkoJm33hQX44S
NyVF9QTeh/5Ji5LOK+J88mhqcaTtZvMQaW0SRGh6AjXHNt5pIqkRC5b9Ls7n3ouB7QvzOqInaEGg
o7di9L4ok9ilZll4s9HNjzEbfhQ5foGdWvHdAMik1+BKDDtNiY6DMfI7HekxD5z22R3i2jmIStEf
276xH9Kq/xwPyngYS9xpscnse7uok0MSR+VCnRrv44y3CH7jQXtl8XE29gwwglKt7k1kZ6C/a3fF
LtVJj8epbd0JFMSOQGz0B6ZAp1cVsxJMljE955C8/YyKi3bfxKayIwS9bJjGFdcYdeUup6P1u4gw
IF7r811SoHVuJprsrhowVRZ3nM+8bpH8mQB+zopI7KFAWXhWL9QT/gYVGd5BvlyknZ/pbeHyRo9d
POZiV7ebyrVinbqsrSavN1rNzyw8F6xo7jwcHqgzlaxFO7Wq/9ONFjkUUUo9RU/tuzwR5iPadRh3
VZ0NT3REvxHIuVoPVV1nXmQwcuT9oL4ArAtcuaaPQIr2tvqlyOpowxWv3GaoOIJ3DR4paKtyxXEw
bWHkDTWDKJl3RfaFdL/7UfgR564Yfohmq0gsE5mXKO7CoHRl64lpEAIKRdDXQZ1/HfUfRfSUJkdT
f0a6022U2eu3+gyuOa3zQUoOElFbbHcgswb5fIx7vzZd84MMlvdhQYwEXYhQMoBepGQiZR3UVszI
QuzT+j0eyJHYcFRrg4CQDpjmaKmwrNbljcZjTZ9HbOeg13+pkb6z0ExtoltS9OrK3bw06UPND6NZ
RP0uzYxah0sV3OaAFybZR70ojyA+JICulj/GrjPunUjXX9Gxgnno5aR55qDUflazYj9zNNPFCJpn
lrf2x8Nx/Cxw/wDbAx1ZLgmaA9eyMcL8mrZbKr1XwUuDZnj7LlibYkh/AOQGXYVF0/Ry7KTLCIuB
EQzi6k8PwePWd6rft02sTe+5CSnXLkTW6qMDE+ZDA930dNzCfy3b4Oo2A0gBbwmIBV8xzgYWdVlK
MxOF2/IrHaLZi0rwtqJUeTHrBhE522qftDZrJvoNgXgDVtIVrklwMytGvuyYyvoDDFwMMRvKdjov
t7Bgxpq3Am0BKJZFNvcaJoNcMk/m2Q5im1V+MszDvuurV6XLNE9JrV/NVKLntpZbO7sadM+uINrU
Fqxz+1QrAbA14ifaoT0nqhzMm9My3dfqTB5SBIqoeWnjrp+4s89zrpyIjX6hVlUjSc9oiRSmAzmu
NFdPpTCYi2wlvY9pQw9OOsa7EZfSSzonYkcJ6fYG+jDnrTm7MbK8foeOVUcFLy6kRfn43LIxPyGZ
ukjAj8YOt4qy7xULyIrEJrgGetzFzQhBuVrfcr4b0yfDq+mooe91pNqBNZg+G6LXoa/8lGqxC8DQ
oZ6gYFGk4i8OFdic6iJzBFUjGXVU6iVth9iAUcg3T6J8AcTuc8wca8PO2sk6tyO9XpxYqcZiNu1g
QFZgQs9fY94SdV95iEHi8r+hSKkOzcnsFDLZdtCIFw16vSZ2ufFPgnDstpNYPVH/2dEkP2S1U1wY
NYYSVy8dVRGdfCn7DXrFewgtO4qzwcgPlMpQpwyxpx0IUC7NFORISlzNaJ66Jv3FociC0aKhZmUc
uZ4+Mqa4Ztn6kyk2IpD1weJeQGEfUlXyS400xYT3ZmMHPck8IgB9Y40P7efd7TldDTyA+8VDaeE+
IdV76dzNMSl4RgY7UHjkR0V1l5Wm26vG0Zj0r7Vp/GrZdCzn4WTN6UYGZm2IiAoQHSywzCvacasU
ei+ybFlPjyiegb25kXpZt7Aw4yGkoQH4eTk4rS7nHDIIdkCLJ2XIMYdh0XyMffoe4iD2AHkMQcgi
CHRpQ4lapUdwawV15Cb9vo03ZkkmRVwZkE6wSRxR2+2EXGX1xMjX3O7cZjya1oPCn+xo1yHTNzjH
AVLsnfnYiceRt243bLzbV/fJ+TClQ17lhKTjjGEq+ZMyMpcltkeMHS+/0872iuS3io5tyZ/bu3PN
eZ0ZNaQTz0cNYCvcAoGVl8GQ0Zcm21KnWR8YANsI3/DevUKOgfFg9FrCrICNPKjALrQFAAtGKQKz
jt7MNPuOZ/c/bR39ZJq9MavveA7Z2yyVI5DUlwy+fMoTS4kaUy0RH3d6pXitlUG2aI6ak90Z3ZFW
IvWoHRdfsnSKgibBm7WbWzTCUlokKqO4cIkgP5seSi6Ao/R+GkfJUe01a2/P4+Bnk5WjS4j2fZpq
ijqy4+w6hzI3qRTlpacm4CyA/e85EJVuVOh17g4awNe31/Bdv+F6jItQ9dKX44qLDyUbYJYSywo0
DkfZ/aENKR76gWpHSxPqvmQ59zpwebwKXdXdqa3tvci1Em/tycF+JvmzhcTYIU+6/nmoIooC5myR
rwpPzR1rOtJ4U5Q7LgoV0TFGeARHQpU7dBCsDyqyDR6AlcQDnqG6wyPdeHByEPMYmE+foqgrd4JU
+kNlopCa0al6cbbI6e8Xhjx86HwClojeLcgMSQcnbluTd1mDZGyBfETl/Kgn9W0G3T5vl968HPXJ
6Fmx2wCpj2eV1ACl6U+OOseuls1Ig+hvOTrTtTrr3cqoHhL7T9Kj1S/Rt07C6mFDOhVxOOL8K4bk
yNpmrhGABOlc7nSz21H9eHsrrLrjMwvLLzjLS6etUUymiteK0qV+zhuf5JlrFR+ju//rL9E4EJMO
DYgrkIeZJARYb80KbFF91vLyDmqMGybWncZ/NuQnkRhUDfLrphWUHbnLOnQmK+j82xYtuGi8DwyV
7caR3BV9sZuT9OvtaVyLt+iZcemxZLQGBJBxyIPRiN1Yf7Poc4nMWhFvIEG37EhJzbkCzk/NMMjK
9tC2wGqf0E9H21JlXHuZLfVzvN3xhrnqiGg1CclIVdhB91LOwL+gtl25uln4W9TT1f19ZmgZ7tnu
Azqc9h2Q8QGku/WFM7jh6La+LwUCSU2bPm3x/bduKhf8i3t72de+DyYBxLtRiwWKQorUInsGu4mX
NniRUefmTvvUEv4XUSdoS8DFAIGFGqy0tVRjTPSY44QWUEbNw/itLTZCstVRoIUsHMxSUJalX4hI
4oT2uoVMueZSyKi5BNLXfzNVqG8o0LeDyIwM3QMkpsFlr8JIXxxnvd071P+LxQCLESRZgIhRsL7c
TBpPUi2HykUg4nKvN9+j2N4Yw9q5WOLJBTazPO2le0OpFGiDlYkTxMrR0X4gjt4xfmfU85HHG+5s
zS+fmXr3dmcnI5l0wlHlQrU1flStwm06t9X/+YsJW9owL30YFuXBywmrHKW0i5I7gaVMn1ByRaN4
6/kvTFigGKCwtSj/SGviNHSKVbO3g0RBYq52501e9OrmPbOgXQ6Cs9nK6hiPJZFDUs39C/QvJDNR
m4OuPUCQMjwRTVUHnkfI4yDRMva/6/SobfUmWt1VEMoE7QPcoCuMSiTUQaV5BBOVwjyeObg3hkzx
1bxUvLrutIOl8S1ZldX9ZUMJFFgVIHBkz9WbbVzoGd7UfOrd3rwv+/vR3ngqvCdMzuIsFMRQNkXC
Hoh+dDa4AmKB/wGSVZLzsGpFdbDQZjd1aavSO1EMOlB8qFq0tlGj787YHSsbnYwzVY33qhV9Bfxc
+d1nMz84iKcfC6ipuSxzOBrc5FuZTmkurn6mtIVUdFSMKnTzC5speeqM4jcxNF/rrdOHzsJiBpU7
JGzBulEB3ZHMMNaOzqRBwEF7ttRd9VEBr+XziGixi/A8Q/s16ajNaWvSsdbqsN2T6LMjwo//eghO
ow0DSrcghiyTeO6QNDWvjKaqw6z3zMw3B+/j34fYNC4HFOeA/ZCu6nzoLaXqeRMa6T07dvlfTP75
56UXe8Qas9QbfH4yP5v5a7VxSUteaFlbEPtQh3hvKw4o4OXsTHlK2hQQ37DWfZvtYmsD9LXxfZkU
VuF9liYRvj9wH4zvYcNNr5yA859vSXunaFNRDv2EyW+aU9aZu9hpAQKwNh4bUvT6PkvLoxPJd8iF
UvlSY1U9taVi1mFhHufUBCcmTM3ac9iP23vpXYBPcjyoiQDgA+Ud/boCVegRrWIVgRJ+DZLrra0j
X0y5h2K4tk9I6njCmsUO/s+4T5yi9mk29vBNTsZ+oUFY/Y+VjF91QHT/zFMKgrrGhs9llaQHFe/6
oGLWuG8YxD6UeMw1F69D3NC3h7CyIsiPLc3CcRygryXdzQPJgaSxiyxEfHwyskk7Vlk6+3Wkv33c
ENrJAtgFoIR+pWth5GVuOWmThY0o+k9oVabcW1yZnmcUrve3Ta0sP1YdLWIQxSJ8kgM03R6zNBek
CPl47PgpFg99+jyJjSfSylFZMF2AGC995HB3Xx5FCK2KeMitIhTpg2rv+VY/5LWVOf++5EmqnmB7
l/g+q54157FiTzbfOI5bQ5C8iV51Ixr7woSiHqaA1v7tdZACDhxDvFhQPFykRUwolC7rdObKnbzT
kpbqY7gwB4yvEGWG3kec/Jh/3bZzPYyloZ8CZiQ0LBbhx0s77ZzmlsnGISzZMd3xesObrHwe5C+k
qtEXBKIfprQQjValdmM0czh2f5Jj/dFGaJilJWTBRYr2Usvb/vLXj70Jnkbs9GGTAUPxWny45cy/
Bkykp0FCB51ejgf6HmGTmQ3h0PzSrF9bBN+V6cEaY2qQyIcgivz5epohmUwm6NgBTMkPKKBs3NjX
BwF4oIU5ABkUpGrf0Upn22iweIyuOdUYmtx04zq0lX+WpN+H9xBgmkt7AnTHwr0qpZszoECZVaUg
QtvonunX7Uap4NonoQahgEuGgwDZDhmwPXdZgpaGOQ1R5VZebJHtuFPuTPX19jDk7NRy5lDrQISw
SE0sEc7lbpojI2qTKrXCOgnVn3Z+IMa+/tNPv7j24wgW9m1zK2sPa5D6NpfX6hW5eygS6EtOsNYl
k2uFZfEXy4LBQFIcOAdcsrI23Bw7dqmMRRtmKnUfncr6+LLj+8hIKBBbWvoVXE5Xb2pJnSRtGyKj
6Gk7Bz0jbs/Q4hwuI4RF3xibygZjfCk1XBoYS8UCUsxuQ5oMaAgTQAWkKe/tL+RFgNR629bKalzY
kvxgkZPE6SLYIqVbV6lHqq3ExMouBtIF3BC06YFal/zMNkZi0KmZ29BUUBTVjzaIsKOluk3d7T8+
FgBidTQNQGUTN6w0b3WW4wlTQ3Twe0sPsXX4i88vkhLoDokgQcbbxtASIzHjHcTb3M6C5syH43Tg
bM++Ly1FqSZoTRGxLizme8K8zNqgS6xtK4S3aEa4KHxcPauF0ImugvUXMuN3OX1tkl+i/pEp3/Lx
j6lWG4fkve2AvImRljAXmjkA8zICyuzJMKOO24UOSKKFsVPYsXmeACtslVeaeU52KrI78aOqPDF5
EDRh+T/oQIz3GxrR3l43GcW8+De46f9+irQvytJxOo3oXThZwq3IU0++Tek3Rp54ti8K12zDOQm0
9PNtsytXEA4wElhLmRdy6FIIEOsCFTKewA29Nd8gFL+Js1pbTwCBQEnApkEgLg1rFIpODLb4Iavd
VemxdupTP9egZh5zJ92X9te/GBAgSjjG7/2JpetOsas0a1SnCSNgAGsS+aOYvvTOFlt7zSPheYFs
BKTeFi94eYqHkRWVJvD8AlGbiAPZ6lm0/P/yxgTJD5HZvxpiUgBrzGi6TuKoDpX6oUmoP0yfOrCb
RdBW7YZDWtsCIIM7UKkA1OpKxKkQIM7HmoaHfVLpu9koNTeZhmoHjJ+zscmXxZZGBZ0FZJfBvoIW
wBUuIzJLmo5DFw56xiFWNjY7NXkto0H3tSou325vhZU5BCQZQSgqYyhSyhk6Cv16K6dQmCQVOsGk
LqpatnYE9nX4+IsJc4ftgMcSnuVX3U1QaEe9fV60LONd1rZeb3+QSL94B/tdCRw4fLw8ZBpeA9mj
PJmsNozKCBeTn4DsfHu2lh0lrw1ag2AfLDy/61Qjy9hYkmII2zjfTxkYcWx8Unp27EGM4lb5SPWq
AnJO+fj2w1MWEjp4hIC/rkgnSVPiaQantQ/HCCC87m1Ak9h4UjdGt3JelzcIUofAAyEdsByCs1C7
Htuo1wVye+mL+mP+fnvqrj8OUUt06IUbBbYJI7n8+NLQ1RaQcQ77nt8jKLpHImvjWrw+pJcmpGir
Kxs7auAww1YZvLm0jzaxHp15i636Dje73AWwg9cCTg3em1e1sq4aAZHKmjTMoqY8TsbYu3MUAW8w
d0+WU54M9S2uGr/R4h14z/FDFfHpe5yy4octarF3OB3ccVCNQw0SgwtJht4ty8IAMNKO9w7ovhu7
5/p60QHFxuFGkhwCmfIFHkNNx5jmOA1Tlh9io/Zs9VDM06m3xxNF2IsGLrfXWkYu4STCIrzkQs9a
EnHSTgIGNXNGIBdCnimqZ6jcLbUH12+F4zOoM+2sLB5cDTwNn9kUTRRi/WddgRVSAMyyG9q02/Cp
K4EDfhBCcNVCrxHAbaWrYoaYgUrRjTFk7MuUQdNW2VX8vozu7OExaXU3U5VdW/9w6BZx59q/okkx
nMWiC4lUiCxkl8zaMEPbkIemCUVbMb5yCNe6yWBDgqHVnwu98TfmfmW1kfpC8gsshpVwTdOEyFmh
stDmujs197PgXuIc+8T0jfG1A+2fPMbN6OsaJCNzt1DfHKfyqOlD5TedIF+wccOsHHyUflBxwvsK
TR5lmBzP0c1+jnoeWnzfxMd465G4cuovvr/Mx5nXqgoGqTvecYiYPXPwM5qucnm1xXLcGoW0gQDq
dnjcDDyMAT4S1XcVmhS3F25jHDLkbcwnGptTw8PJ9uryNKIgt9X3Y3UQNspD0AdcyoCSD451vNby
euJh/4vZe0fdePasjuDs85L/bRBsOtmMOcKbsEfzGMcVW2h+WR1q8SzIJgKxijACeQe5OD6YNIsp
MXiYTneDI9zW3Of9A/5rGcci5z4HWal7Nua3MdoKZ1eOMur9S8PVhc+C43W50QpTG80aGMFQcx5M
vk/n3LMQKikBmp5teOxVU8sVvDwHkMuWTBlaj2KAUWGhhB9HfsfdKDpyMJX7D1d8IDt0ZmgJRs8O
T6eZVWEIGDLUZ1s8Nqfbe3ptwwGwssjWIblmyQWlcaj7Smuz97Pf8f2wseFWpwnyB4gn8f0rClA9
tGgra9Y8JLqXmQfypH+HvEtBN26PtX2Ntx+SnKCpXQvV0tSoRGbg8phG33JQs3XR9Pr2RK2O5D8T
VzWrUs01qACxMC52WO1SA/nL66NdthnCLisqBS8gL/zfYN5vyrMVZ9EUDQl1ID6qui1EFvr9lOy6
biMUW134MyuSK6hFU9lFb7OwTd1hcMutwtXqKPBMwoNiwe5akjvmij0QhSY8BJ9HRwZqdIv8ZJbh
7VVZXXh0K0CaBVhdKJBeng5Q0EvUF02sChtdGr9Y46ke/uKIAJGEajoyK+hhKR91lXc6SAQFpO48
Nd33Wy1U1mbq/PvSGIpaM41ZbYpwdr6YU+unSNrFIEBxh2xcYDKDYvHNoFghO4O8FLTy5ekSeR6l
/0PalfZIiivbX4QEZv8K5FJLVxdZvc18Qb0CxmDMYpZf/w5933ud6USJsq9mRhqpJCK9hcMRJ85x
vZSfKMtACzxY/7DM+wjoX6jXkLLqORpWtaAAP0pVd0EnrKA16a5171VaXH4H0oaI9pB9BYmrMuSc
WYUHDqTqRJJdA0Q0vd8fgBUAr1gkhQDXURkK0d3cC/Q0lyfC6pc6Sb4XfvdQjvn9Z2gR9kMbNlkq
purTnJQt5HVoCzPZ96/2VvV65YRefH35+5kfyOemgVxnU54y8lq4py1tqK3PK9vaHAFVaJA2O/nz
Z3/nsI93n8wLPQbl1w+5O6dT19KTjV626oNmf7hXznTZROi++X/FB2UAM/T8SCsWC9autHbD53sH
gKoZpOKAU0COB2iay+mXVuMjpIRrIUVzINXHnoBANv1128j1IlwaWW6dszWenKarRtBlnCBVEjLz
g8W3UgbLLFzeJpcWlOA7GROttUZYYHIIpuG974cOaEduD2PLiOLsnbatnCrF/Ws2x6x+mPmTficJ
IVwXxoHyKP5Di+8Vva8xpTMk1rEcrrafZyMYIB/tk7tfQpdGlEtxTP0aGT8YGejnPPvRJPehOf93
EIhRF30NsKYr8zRTyxb6iHnSSBE2pYAANkpB6NK/vRwrj+llHP9vR22bRMwIwoMZIUT3Ba2kVhFV
4jB2e28/uGH7GZ2GaKDcMLlkpK/22ZlJ5eViEznnEAemp7xqA4r2ayYeZPmsUT9EdYgbezZwPKjf
bptdDuEtq8qCmeMwd8MIq2gLTfqono4uC6z7i10ASaDFHPBYGw0xKpRkajo37biG6RzSYExejOz7
7WGsuYHfbOI2SgwLscGlG9CshvdZrjGEyVlgJGAli/7CAHiBTdyJBjAxyurMyeB7FhXlSasfE1+L
vKo/3LZwHR9D7MLBhWUskGi0Rl4OYXQnMtuZw059FzGLhR59rjuoJ+Shn98/mCU/CSbeBREFB31p
qiwhb+TUQ3pKDXTDZE/u7GwMZmU9Liwog/HTeWKdBgv8pTF3tbu/PVcrn0cmHzzlKMmjeq6mcTUq
6FRLPUPH4wMP6+LugBUtTejeROsGWmyAzbicn8qac0PPWH0Sw1e217pvt3/9irO/+LxyMSadWWdt
jc8XeZjgeFNniJythuLrgw2pKTxLfQT2wIyrYmRIksrEayV/062IVzVo27PIpseO3B3CXdpRrkcw
wtSl1sOO27wNNS7IH7cn63qpkYxAichHQhq4ErXC5jslA8yqyN+6747zhMr87c+vTBM2KrAXOAxg
pVbzRT11B11CPA/QKu8fR5/29FXLmgOKHP/cNnS96As6fCEwh4dCmU3xUKkovCkv++TUaq9Vv0/n
Peg0bptYmSp0GiFuBwQK/lYdC+GmP9Yo+7+l467+xrcEN7c+r1wVVmUJTnx8XhOfvW91twG1ufZ/
KJAAZAOsJqBoV5TUVdNWpCEte/PpR9N8y8ovPntz8ii533lA1AWvmgXyhrNhKeOwgWAGGUJXvqH9
EqwwWuC6u7sXAmoNCKxxYSAnbysHXFrgeugtr3p7z5mGVv4t0pKVlbj4/jKVZ0Fv7UsLnNZJ9WbN
O2s4VsPGUmx9XznTQHgPSL/j95PxWIz7rWaylaOAajauHROaw6DPUYI4YaA9Q5ScvVHvq0Avi00B
KM6t6O5FOLeiJubaaqya0qjZm+YH/Lvz+b/7unLBFVbr8dKp2BuE3edxdy/NPAJdD8WE5TgvqAz0
O1wusRQD1hckim8zWnFoNN1JQnn1fWWJTSPpCmZn7M21do3EgyBEp/LtKVpd5rMhKMs8zhrKXD5l
b8Ta+1mUewdjix1mxXufz5LKD0olG7kL4OFb4bnyx0Qt82SJaQrttk52CLHm4+0hLbNyGS1jVcCX
CpgjSqNX/fQjdNe1Gc0zbzb4uaApGKXjgds/W7sIKvNLM9fBbXvXBxEFTaTHgYHC1XGFgiqgHkYT
hApvjfY1b4dtsfctA8vfzzxJ32fMJLXANmtiRzyIYf/fDWDZI2fft+0x5dOIo57Mx7l62IS5Xe+x
ywlSPC1PqZh7HxOUllFtRtJ/Yf3dfsSHD19iBNtEbE6Uk1gl9mBO6DA4IQkLABYvN47JyhJAtBdZ
Xjxb8EBSG+PcLOVlWqbOiTQv9dHZkn9eft7llsXP//N5Ndaf67qxqkKzT7ypXzxL++m79BEtshFS
GgdP0o3Zuj6RC7nx0qG4SATCv18uOINUyWj0yXRiUfatzvaygjzXho2VGUM3ytLTsRA4oux/aaPM
0drX2lI/FfXrOO7MLXjS1veVUE00uUuYhu9n5qnuXom5seLLHChLgocw0rbADyAd81tl4fxQ0OVJ
xhx5qnhs6mnzMObNS+vbP9Ex9kuMzWNvddmjn73dPotXS4POFIhvAAeFrQZubWVpMkNq05yR/gSC
jYBbgQ1FBd39lMoff2EHWDhkZ/6j73m5PI3Zj5qnQzc4h15wK6NSRLVVB/FtK1cnH6NADzRZgl0w
eapvtGTsXVFS3p+K6oASYuZGm9JNV/sAJhYZZ1CYgEz5Gs5FjD4zRtGeCs2bQ/BBTpk/beyFVRtI
5YMgEcxtEKm9nCwqPYhaDhaAl8mh7I6fbk/SytfRYWiiaQSApCWdf/l1r61rqk3ldIKmsdynYvdf
fV6V29GklC2b8fnBezYOPb03DEUz4NmvV6H+tEpMp5H4fKft051t7f/m1y+QdRt9kljry8lhrAaW
3CHTST4b/Ci3uI1WNih+/Z/PKxEiI04iExefn4qd572z6Lv87k5VBCGA7SJAwHvymmHH0XI01XGh
n/I2CcrHyd9CI6+MAQaAc8JpxkFQgZodH0k9TJmOPsMkSDUzGEsRymErV7GyTQmsINZdkjlX/fO2
jwQCzrN+Kp2oHiOIyt5e6bVhnH9/sX/mcEep+zVERfRTq78v89eK7+d8IzL0l0vnwqljLVB1XtYB
payrXjBOqYfGUnM+FWk/P2h6Xe9JS1iUgMEog69t46z1DpbXf8HdMvwQZKYIJgaQKwcFtGNOuZZX
oWUVhrXjqZuh09srAr9t6QPNUhYCs1i9ZG2W/8Cr1R+DwtIHbU8Gf456d3AeQaAh9zIj1QG5vTE0
J87+RRMze59XQz0CyQvFAXf028DQ3DQsvME+FSZpu8fSriPfFVFnTsIOHX3wysitJlCAt/q0o1Oq
xXgrm/ueGdnBtjmLan3IssAEFGWfpXn6jYzZECfgYNdaOQY2gG8B1WU/7+rWBcgWkjq6MbLj7Dcz
DUxCjWf0FWpB18xdHTaa5X7OeMZ2kADJnpqCdmGTsTau+TT/SC1TPvEMvbpFCYpdLzey0NNafd8k
TR0CAyneSo+mYcN4G3ilIfe0tNqgQ2vFd31w3X3JHes0mvU8BEZqJ+E0cXBm+7PxvfC8kYY1m0QM
36+ngD3Y0gaLcgIpLDpSyPWm3zor8bYAttebEZc+egyQlcOGx2PicjM2M7O6WubWybQg8Z7srXyX
ON9vb/jrA3VpQ93wQy+aBqCOk5FH/ku2xeWw+vklyYQkx4pyqGfWJueja54c8AC1IQfO8C9+PzBQ
S9Mx5G1U6jDN4k3VpVi6FIGDR079ljbodSyECTozsPz9zCNINPqkxmhbp9n+yTwzgIpnIAr0e2yl
glYNIXeJdl08F68QVdIyWsESYZ0K720YD2bycZq+eITe7eHwIkWFBeBwuNGrQrojGRkGvH/RodYG
WfNIAfikzcfbq3L1lMDrBz1kWHWQaMHZLTv7bNJEkRU9VAnN0zya0eyWAR9fhPVg9B9p8fO2qbUd
BggfwJ3AUy4CtZemWq4Pnd4PxskUH0btVR5uf14lLsMdAw4wfBd5X3jsq4IUI2NuGIk0Tj0bA3/6
VYjhgBpSmBWPvveDtI9UPA96Gmqtu6vrp7H7iFaFQDjNbq5ORvUydC+V+G7OB5FtBD1r7uHPL3NU
HPzc9h6k8jDynL6KGUpmYCbfCJ3XJndpaESTJq7bK8lh5oy0pEND0BV91Ken+fX25P5+411ehQh8
gIaFlKaDvkBVnEDXe53gSsOeN/XQ5V5QERaO4gPo3BlrQzKxSGjvXG+fkTSSw57V3t7IfyZgE0j5
v7w6kuaobYVj14MmC04GPC3At113gbjO7DktHmOxTpswKLxmI5C/PuiX31/snx2O2pA5bSm+P4lf
g+nuLNLtJvbgdVtKh1sDUU4hE4lp1QMMmbiaJAkLMPHfXsDVoWCeAAcDfAMMkJdDyRYQQYomtdiy
+CsV01tX19Am6P5txi3cw5qppd0M3tFF44QqudPj8ZXkIEgEGw1I8bv00DYo4LY+VKxI+vH2sK5P
FoEk7h9bSwR3tkINTzufMdjqtc8mTvOQPomtcvra4iBjuyi3LMga9VVa+MNgJRDKi4UrodzZBXdD
qEHSDtVuVNFxgFB5U6KHKqMlQ6uiHWfWGOjw8nUy7HB4bk/V6jAW0WmwsSCoVeFfGqRh5wJES7Hf
ZKEeQPxiY4utrQXyUujDMXAYkfy6XAvI27SJ3c0YRg9tPqlHBW0/9Nq4cSivcRzLdJ3ZUR5hLpGQ
oICjinMvCcsFzlwaO1O89ehAZDsp+3DSoUBQfjG9T3dP4dK/iu2G3AG6jZSF8g2aoevF0WMBHkMt
8I397e+vzODF9xV/k6Xd6IgR39f60PQjqwjzz7ctrJzNCwvLLzg7L25e+HnawcLQ7A3vnxygyu90
C1C/stNArID0B0FSCudTWSCZOFz3+kGPwaHKsvd3d5UhX2uiPR0FV1xJiFYvx6Cljsh6U+qxb4pQ
yB1NPPCj7m5P1FVVQDGiZFmSodY6PcEY8hmktck3NvHQdV4Nsaf5sRUby7K28GdDUo9O07jS0PmI
ZcnFe7dyvnqDePSabGNQ12Z+E40treOwdnUJoMcmFaDNngFv3uXDQwqNm3IDmb9qAvUU3DTApnlq
aT+zq8wyxDwD8XTAK1EWx3xL2+J6D6NygiY2SAeAM/WqSytF/31tFvYMiKMTGs2+0F5sElfjlvD0
9Ta+tLP8jrOzAkkdPheQKD8ZoED6Mbcb7nLl8xaOCTjgwHcGqLNySnJOzTzXGhBQiHBmEXqabu/g
re8rV6MYvQ4ZktY9FeUOBJrByLYEzVR9ZkTcSziIsrWNNrQFgXg5Q2OXkaxwaHIaQf/7tS2SJC49
9ytDr/vnUmZFWJicgGMDYFEo6GrzfumkDXxKnhIoI0mih5BY+dnY2huZvA+3h78ENJcB64WX8JXp
BYE0wPYTDvAsn8zkkLcnPX9HoNDs8a1U16opIOHQjAwE1hWP40w0IzW7Qo+d4tdUfp5JGQ2jPOTp
qarZRk7qevNjWA6wkmgeWPi/lU2JdjhIN2WVHqMvP6r0r8kSgiO6Mr7enr51Owv7LPBrOGaKk3VL
MEXpTqfHLD0Ybg5Rw11mvZn0x20z1+5iGc4fM4qbnayJ9KRr9bhPs7DU8jaAXE0wGOnGcNbsLFA8
BwEWHp9X5RliUScVuRG73jElUT0H/sZ+27KgnAUbnbQGcnlG3EG22K+ObQLg5cYoro80OgPORqEs
flX5c1XOsFFYgTtF5RYByOoYcKhRIEG28+qFnk7IqBoJM+LZ+mqxZ0TsvtzYv6tDAJHh4vOQZ/rN
2nHmVMt04L7MKiOuGag1jx4ye7d31JYBZUeRSi/ssmuNeLA/9/tuSz3huosagQGaXv5vAKqoh8Wc
RpBeYJ3b6kmgftz1uOdMd/jiCnl0PPSkztUhGbvPZe9GVMsihP47HaQitVPsCgudRUXlhxkdo8xE
irbNI1bUG5Dq1UlAOmAhy8Acq/XnaZjzxq59I5bZzkujcqtTeuP7arySVgvXNrTY49w40PxBbHnU
1e8DI2PidQ8KMLXGhaoES2VC8Pudj1734ePtLbLm2xY9R7zolkhIvbac2WdTU6VkCSAf5tGHAtah
H7LdMMjotqW1KBItzb/ZetDDraa8CGidzbTV4a0n+uD65c6o7IfJ8sLB0PpgGtGQ61kbB2B1dGc2
lYvPLr02nwrYRIEs0PyHuYJ0ITTump+3x7bqLM7sKPEFTZxyYmLW46n6BE4E2/43Tf8iawFyqD/z
pzy4pNFClC+BDWSf3vXD9K43UBSrUXNJtvDT121gy8E+s7XsyXPPVPRuMslJj/Uxjyr7PS+eXbHL
HT/ypno38zpIQTZYNV/4+KnW8QZ4uz2fa+sGAT/ED0jDIHup3LhQl5lNsLRgPm0ES+8hRat7gaSH
21bWdqQNeVFk837z9ihWLN7aqEphlEP2rqDvm+6dJj+02QcQhOz0duNZc81xjDk9t6Y4YyrMZBwH
WEMX4aM9+7schCOjJULEMDtDrx+ELY88ryOvaULdm/8dRxZ1AjpbphH15fxP2nhhJ8SGe7wmnLv8
XaoTn+q0y8xlrd2CB77/00weChdZvj7Q2TEr/ECHIEKy1fe7usJ/5l7tBsg8kueJwMkk1hTVmfXJ
GbSozluommxpY2yZUg5nB0CswwocnG7aV8MrdLy5OJpbrZOrl+HZ+qoklkM1zcL08BRPtOIdNcZ9
AmWJuuTPoPyHogA6XFMbyczpZFds37HqtR2dx0mAUYGWe5o2RyjAhzQrIjNlAaVjE4oyPd7e8Wv5
Isiw4jkKhmY04auMnkNe+y31ly3PHjk/uo62N6yHvnmeGnRdlwnkWBF7ViIYUQK9bXvtHjs3vbwc
znyKV/S5g+2vx027Kx6ptrv9+dXDTPAGXp5hQM0ort5BvVbDcwAui/3yEaSXZR/k0Lsbu3/N8WuW
bWFDVuwB44sraWlqATZh2XVnwykK6beaT5EUSSCktNd/1eNhMve2AY3Y/e2hLZ5Beb7hMbVw9i3K
DuCvujSVsUL3nazEzDnTr8abAwqOk8rLT16io1NLlhGgmvtRmzbsrtxqsIvhwUOgjqsKSqCDJmuS
MtNjmR4cCKploVlsrNrKprgwoZxNJE6l3VsYmjZAXFZ8BrLu/m13YUG5NnNdNm5RYp1csNSAZQQ8
PfK/NKHclqzShoFMMJEUb237mN+NkjUIWgcWaCa6Apdu1sv1J2maspIyvKkpieS8AyYmur3D1lb6
txA7gkDws6r16E7aWV/45hxDVvzfYmAR0IE/q02E3qoZA891VClQn1RzxrTJaFcW7hxr/qPvHISW
BzOa/m6PZcXdg9XrjxFlNSAfbeIRgLF4bh1ovINOaDAaz0W+sXW3BrP8/cwBsGqoqF9YGIy1y9rQ
L9HDuGFiJZmyiJSg5g2E9FL3vjQxogDDO8uf49R4mMZHhFzy02DfnaUEezHgmqhTLICNqyxl0zmZ
K/U5noxD0xya6gBoz+0lWYsnQY8Mom0XUEawgipzRXWzxXU0TTEl5JjoaZAX/fseaB1J3Z3kwJsb
5FC2/a/ObJ9caoWyKcPO3FqyFW+DnwGcAvJSYCNWoSm6LzXPEuYUOyGFWJs18/D2QFf23oUBZe9l
hiUBOXan2AIGme1q61vL9KBs7mUux/YGdnBRZkaJ7Crrm7RpLVGJA/c6OPgCv9jwBmtRAtia8eYE
DQQYVtXuYBSSO5DMaRNCGQnqU3oUZhly96kwtT1aXYPJeHESFjT2q+5+v38G0eMKVAwAGLhXlS3f
J9A5L8B1H7fOvvO+u3WGvPze3CjhrxwsVM0W4eWFeBxERJcHSwK5OIvCMGPKnsuuiZopBwHJr4r7
IaqmfzGihTYL4jkOsjxK3E/Ag2tOvWnF3vB+TqC4+J4ZQIfRLYjM2t4DyhO4H6BKVvIEDbEyxkbY
oe3Osh9bHph9gGaOjT2+dojO7Kig2HYizJVooIoH78XNRdDfTWqP3X1uQLnuUGwCPsqEAb14RIct
24LwXxNQLQZAareghi1giZTVzweoLAuuWzEnTD+0dt8EtdHnASre5bOZIk+UzK04CId/Je1gBHhB
1mELLEHgZ3KrgrNyjeAYQz8NDCHIivzWhz67Rko7MXmmDXbMu2cB8Ybq2eg2nnjrJnDnLkV7tHYr
XqnvuhSog9qOnbb+yqz02fOhgO7bG7fV6sYAlvb/zChOfijSbO50mMkt8J16QzT+RT4Tc/XHwnIE
zucq97rccbgdM/ph3I3k7fZJXQnpQbm3cIOhsH39OMoNyP1VtWHFThfZyZOVI0jZ0+LJ08NNOM3q
mpzZUvbg1I64KnBJxVVPAkh9ezVwrlspo9UVOTOiPBz6vplo+9tIF/7U70dn4xj56NsCuxmCUzVw
cCiK2zLP4HCw1ibXnok7PdxekVWfdmZCGYA7EL3SRI6TmnHvCb21behooCJuK60Oaqsa9/fbc5Hy
dwBxxu2nK7cP8Fqt0+sV7HVW5LVlYFp9WFR91N6P/ceEGRCIWwr3EC5QnJw71SO0gWsr1sSxpsfj
7XGsLTyuNtwEePuAIVo5ioXpsLI0UrhQFmhfyy36kLXNe/555RxWvHemfFkWae3sIuyaZ8/agAmu
vHkRLP4ZgXI+vLRMIOCFEaTVAXh5XqFCcKy0HRqzeTA6G2+GrQEp+wy6DmVaN7Bm1h4y4C+DYQDY
d7i9KMtHlGc8QGC66S7lSnTCKIEAaKisrjKpFefFm9SKoERrcGp/I+an2nst4AZum1s7Owv0BF1k
iDxQt7x0luj3b3yQdllAnhBA8D85UovygW5rZy4fuh7XH0PK5CXg92aCwNCEXrzHlo7v+wzMZEXG
PpXIZkSeMLdindX9DQoAMFUayz/KOeV+O9TFWFjxOL562S7vN2K29e9D1hz1WDTOqKgdDvFqy7Rn
K7azQ80Cf9jdXpu1/QbqO3gAsuxx9XyieC48VtckNod9X+1RkijYxrNubfnPTShnlGXDwNACROIM
NP5zNJJHnqEvYmOTrU0UGB8McBp4WGcVD9jPKeiRCSFx0YkmyA1zDv1ObIEC13bYQtQG3hjEbXi/
XW5lPa9Nc2xzMCoa5i6fnQef+ZE5aXgjZs3edEV41/LA7yPJgrOKZ/fSfmkrJ7Uti4qWo6jiyYLS
YAco3THNtvpilT3w28gCNwcPC8aFp8HloFjps6bPeRUXzc+y/jcZXpL68+1xKB7nyoQyDq8wGOzD
RJ1/dcz8gfkHL/HD0d+VJN332RZvw6o9gNwgQg2xcKI2rmYlNLUI+nxiqbGgg1SvhStUK2XUyPd1
9l2jD7fHp+y+3+MzIZQICCRO6pVHnaxJMx2Z1UuZiNVt5E5846CuWli04UAkhPYDVStRS7zBQSWK
x3ayT7Wfg3vfS/4/Izj7PrncBLS2CvC7cR5bYHom489iiwdhbQAWiKmASVpa7P1lF56FzH1HCe91
jcbgpmwwS1tsvmu7GAwgkGDBaQEUQAG65oVuaFU707jww0Q+aNpO3K08jtN4bkIJlZo0qXQ/HWk8
QK0BWMrY6MX7XGwpyqyNBHwpUPJDtyoK7cp9mddOrrscr9ku3flsP3SHcgsktmVCOfJZ75PRR7dX
zORcHwC+ag8FoagftKYe3T4aW6aUoy8SRu1RTEWMdXt1h+zFGR8gPnDbiHLH/N698PxQiYOAHmr6
yh0jpOfPjdSLuK121DzOTqA3YfLttpG1HXxuRFmXekQeJ/VJEU+O/2PW2ilIjOFwvw3kJdHrhV5Z
0JEoFwwZZ4ARDMpiYgdeGpZb/Tgrq4EbBfxOJq575DLVLayBa89P8jrW2i/a2EUuP3XJFsPeykRd
GFF8ydhkaBU0aB37UKDh4ObfuBW3vq9MUqbNzeDZGIRjohgkT0VzZxi+7CdQK2CCkKNAO7ramJGX
pUQg7vEYer/TP3UbFBt7aXUdgLLDhbuQgKsJdddEP2QpZx730nm2oSjpdRzaDtXb7e20cg9iHH/M
LDN55nQLib5+UMzyGEJBgZSH2SHhOALkkr5Yxj959s9tc6sLY+qIw9D/g3+Uha9wNXLdwKiGvAsB
pghI+zcDOrOgLH3CbV20rc5jo/KOkOMIDec9ktDh6L5aHg3yLcGB1XVa5F98YEBAmqXcKqiU01R3
ah7PhB5dMv+CUA+QwYm2EUAsvuPs6fKfDXdmRzmX+Sh4DSpMHruET0jDSGdntJMIq7E3A+l22qmc
h3LjcbE+ODzKgBReAJ+KQ4NapJCpg90xDGUgDn3ymPYbYcWWCeWiyQU3kEaFCT/XAucx/UDrvzqr
yF3g8QKKIhymyz1uj440u0bjMbVPlfzpi5e83t3e16urc2ZCuV5q9LNofY3wjvM5LJBXhGCD4/zI
ih/GVk54zRTyiqhQ+dDSxP9cjqZKAJZlTVLFeLqGhLN3Sckj3zDagM3WZ6O0t5BpayuEoAYiOng3
Ifmr7Dyz0nRmTW4VE1QN8yzfUQ7kcrGFfdkyo7iGES7byFyMSyM/KB8CU3y3yYYy5urcnQ1FcQ7l
zCfRgE0t1owxaEkd2SzOpQg6Pd2hY+D2nlgJOcCD+mfeFNeqpXPJU4YB+Vgbq/lkTzKShO+SO7Wu
frsGyEMhwwB05DVsVCclCPD0lMeksp80M302s+wvTil4alCGWDqbrzrl3dSZaAr1XsTOqNVM72ft
U+/vb8/X2t1wbkOZr8YYtMSUdhWXY1Qj33Qne/TvaTr/vnJw7MmxqszA9/HsC9q5jXwpg022uLVV
R0/FwmSCp94V/a2EqoMAAXYZG9BU0SxA9erILL9zsvuL2UKHOSJAKMh6qhtokzwHCqMoUfiE4PhD
spWQXx0HwIYO6uy//ealmzHLoYWEtlPG+nzoWB30Gdid2eHH7VGshR9gUgbQC3Qd15k/C5quo1vj
UanNVZjVx37+1xSPMpORa6aR1W4Fniq08fcmwDYGww+yzSvpONNloGNgPB6pPT+5mj2HVIPAvT4a
2oF6wjo6Un5MdMF3NbGnXWo6dCeHXg8azvvAEM4UTqbZBCTXeJgTnz8mHlCPt6dlzReihQPUocsb
z1ddrisdlMw7Hy63+lSQOpidL2QrcbhlQ/G3Tl/rmqFrVawTZPbfNzaHbOLGkV5d3rNxKP529qcq
LX14ptavH10ynFxz/siJ+ShoHYGHRgQWLe4rIf5nhc9sKm6kNIhkg4e5a76U7ktTRnILh7o6cwDu
4I0ENjoQtF0eDeRiZ9cQPkI+MNAJ+ZDJb9W0hdTaMqIMYyxBIzNNCY9lVYcW4EfCboKWfviLjYbo
zsQhRCVJJSJzNUM6pXSwQPwJpebDTNzQwJPmtpW1axfB10JxgCwiFAguJ4zWwgQK3EWMJ3k05x8S
fij9JpjEh4z9uG1qmRY1TD43tbi1s/cMJTj1To9Ybxw/DfLF3Pj82qrAtaOHEfJqwH0oh8atbOYW
KIMj88KeU4/sjSF90DJvA/SxOgoPulmIVlF2U5PubiKQ45EzzqZVgyBO1141z/t2e6ZWhoJUGJbj
N5XIVSMjevCrRDPdAvnw74zuhLEv3I3ZWjI3ymKAMQRxySJFh3+XfXG2GD6nGuR1tSJ26l9Dcuwc
PwRpcThUD3mdRYb/Xkwbh3/l1rqwqLwmigJvtAJrg+UHMZP5ToDwqZwdkCltgTXXpg+IJhRE0SZy
7QSyXJY62rKRgwN1MTiKGuBLSm8j7FodjgUSmSX0vi6+mGWZzS44mGKSfrHL+lA4R9p2kcHvrPIs
ThNQyqV1BwJE6IZcNuTZSvWNqCTvsRks7TP4OQLD+9KJjeB7dcZckKgicwKeATVzlRKnTmcQaMUV
CWYtMtFiPvy8vafX5mt5hy8MaUBmqUkTh4vc8xqLIZthh14BzgdjjPQC0cu0cXqclSMKpjdkfpbq
+yJQfjljGu2gmdw3LPatvH0VTv+vKJOKh7YJRpcgKbXXpEre5yzfazFNrb3G7D1HXBImWa0du9ko
v7iGXuz8Di3KoqYOno1z9aVMpvw4zKT4xZDM3/sz8d8VTmM+SplOB2/Wmp1d26gfaKQ7gltyjJO2
roJmAKNRAVnnCBtJxg2jwzs5aHnU6AP5wSEA8OTUBrTa59b0v+t1b40hqbw+MvueRPMshl+dBTYW
s56Gn82s5x/T0qbfU2hgH3mSG482L6G00DN5AE//RyoryJKlc3rMNWc+6Dyz9qAnAMRPy2Y8SiWH
8oNVHFmRVz97s8p3mkMFOnGcYg/uRe3wF8uOcwhSAZDcQFP2ci1aahUszzqcRXHQteBl1IJ6qwNn
db091A6QegUWS+We5TNzTcFgo6zb3YteNbt7xwCVRIwdtRt0EWH7Xo7BcYRWWS1OYDLxn7NtQCCU
fR4y47kkWxx810PxAIMxl+oX7jFAjC9N2XyUuawLmDokPeogG5kqFbQGZ4Lvo5wPTCayhlenkHNj
FsxAeaJE0TBosxbBi5hR1IGQ3Tx0jykfn8ZG/3dKvGd0uxyIyb/odEs54toXLL8CKAakrhzvSjdX
L6pGL9HDHkPJIB5zetTRlxbYvD169pbi63Wce2lLCQvskSemnZtF3M/Nnhtd5MwPxdzt6+bkNd47
uuWuV1cQCRn0jkD97CovN/SNayF+xwzLZF+nxrMkd8qG/GcRF+ApettQblDLiUbR+J2HBGBc6HAV
6c+23CIcWh0EJBIWeU2MQ33kyEyr8m4waTzvfeexme6+Oz0w86A4jmc4JJZUIHeqNYTbErW4MgOO
lfk7g0LTMnfph8ZzN+K1tb2GQjKe/bg6UZVZrr6z63MAI0Xhi4TGdKbDQ9lAXLhxoXor3RFoIF/U
8W1ncX2VYmx49+MBAmqjK+hxIafE9weKvU0OhbfTJLJX+9sm1lYHrYZLBgPvgivcsdMLh3KXw8SY
uvvUJfWuJ5u9dSsvg0XmHkwFC2UnlIQvJ46Rsmr9YqmYTR+oDLs0qIotBM61DUwW4kwoWTgQ9FG1
ODgzrCLvK5QyK7LTy0+2+ObNewMlodTZIh9ZtYWOkUWvG97PVnKlbdc4nd1lBVLNpfzgIN0Y2ngE
o8RlJsmBUt39NieZveFxV7fDmVXF/fgIPAzQ0+P+y8bjEkGEjtkb6Mw0tzpWVi156PDAGwuAPTXr
lLKpKFqaFrHN/6kAmqXDiTgbcKAVG9jS0CAETQZmUX1eD6NnTk3m53GO59UsI78ikbWVsF/Z3hdG
lr+fndh0AUtQCiPlV8sTEUU+4vb5WR0FKrRYFhujUZ9w+sR1sBoLGtcD6AI6/XM9sXck7TcePGvj
cFGEXCSYgGlSW+7RitW3OSMYxyfSftTyt9ujWP08gQ8FzhSZSxX54xHZIajG59EpGjpHgh7b2wbW
ggWU45dCNtr3QAKpxD3jVLYzQe92bDre9AwOmjeI7Jb7BvFnKATCd3fk3xrNtt85cpC7infVo8eZ
81xLCqX3279mdbjAugFUAYkBxEiXu6LSJuENo5XHI9EiOcp32ZB8vG1iJVT4H9KubDluXMl+ESO4
gcsra9ViSSxJluwXhu2WuYM7CfLr50B9p7sKhSlM+fbypAhmYUskMk+eAwkRVAp5du+8fDNPrdHM
GjZeYX11nGRd6PYu6e6bzF8bCShOLMUKyvYhHuCAiIGlDuVqYUhJ7RQjdUtcTVF7KEn74DfpHtpv
75eHJbkBDeQrEEuhACEpEkVsHvraSkPQAe/jUf+eVNGNv7AwHexvl01JRwR+DAhJI4A9k28CTwIl
VeqlIaiSXR0AhYdrWbB58MPZVf8xwffJkXdoeKyv11ikcTKqNYdurZysUO196W47ssIHemSlZW2s
x40LR5fvTeuBTPvLE6X6Pl+zo++X/dhWnYfvgyB2bensiVSxIvCRmcCqA7bFOeN0X7i/O2KNEd69
cD90U7brTBHnSK5TyBIhyQKJCaAbRUKU2OrgX20P6a9+bzp3pvfsp286u3Ot66MdODku8IIo4TwP
itxl1rM+T8Jx0aCK7G/ASqmAicumijOKcAEDCZCWNHnv82dqmLxUfpD+vH6tj78urHXhz6kTp/i6
368qet+p+jvFRrvPI3FsgC/V0WaCxvZckI7/fKNZV6W/yjtjpWXzpirYo5NoM9gv2Mc89l9im73W
tSpdKbso/gbZA71nQKlY2Grw+UU/D00cxrn5SManuv9JteGrWUx50KfFKrPIjvaglDSyrRMbz7nx
B+f1+BeItDCM6GCPpvgFnWM/6VX0Oqb+9ZEcEGoo+2CPcJCysIzg2W4m0AHHoe7fM+1L2YazrzhT
EvcJE+BMMZDrg7vm+/RoIRPPadzCcuIwJduuvF2sWy3aXN6M8rXiqrBIA4B0QOzKdFICnXFbj0MQ
5NNvpgtFUzYb417zeu0eYiXxzibIEVVupK0mH2mppLH9wAXD/U1utarUinTE8OgoyvIXgPjQnOrK
bHVGkrA3norynTQfcaV4bIrUJPx4mPCDCB3wmkVcLByPqtRHRMY0RSt3+hdqib+S2F7l/UffDFvD
Ke8G2r5auTkESR9dSVfxt20es3hcDAuRxemK9l6S5VbuJaE3piv2toC06vJ6SifwyACPaY62jNbO
iz1HbhLWy72R36c1qoXXaVf+PQYPD0EAGch5xWPQp8jQuxqB5tJspt4Iyubl8iAk/hcdtA4YRTib
CCBvp4MAqQftO21MwzibIlAcMj2oilIFllFZEU5XD90zWk+wko1mYANaMjSqbhlJBImBQNMHyUhU
ssX3rF97le+2ZYokd9OxIJ0R9WfL2N4tS5Lv59qYH30dbHmWy1SZQ+5+Tgs62OW8BxRPP+QFROBx
Yy+ZP9kI1rVmuHVYf1t4y4s5ja/xbCs2hHTPHZkS9lzEAEOlHUwB2xYF45DUD2a1TCtPz1TbW7pm
KLOhXRM0KWfY4IVUlpZRRP3usKPPea8Iw2STBo0JdIW4CGHOeHWjNI9rf1jScLZ2BXj6PeveKIZV
g7bxyztcZUhIA1j6At58D4ba4jUa7DutOwCxj1YKFYpCNmHgG+RyiOBmRDrg9ChFLOszWmlJGBW7
1tzPCtSh9PNIniDH4INJRnyyzHEBiZEan+/8h+k1av7gAgRoF9AKpL5RMRB2FspGtQHN4iQciAGt
kSWuX1lMpnunRRvI5RWRXoTgxPA5wT+QU2Iuo57rLquZmYRzp/WriAKyx/K8fXCjntWBlRkBpFZ2
DNqqSFGNUAWuY2go686HNQ2+IlXAAyTx8BIghXjREgkqSxg3S5x6GvoSwMECiEGUOfpVYi01CKWp
t3bdsVzRuCmCgfqvaGRjiqe17DxzFVYEb+gpPMvCoU1pJEbkxaHDvDujSINijNZJsbs84dIjACEJ
sGDy/JEYJCZlTZNlpEmoV/0vL6t28+J/5A0Kbn2nmE7pgDyuKgsmA/Cz878fXYqVjmFOXpaERu6P
m6mZ68eBNPR2aiZV4z1fGXHleB4b0QXcPhbv1NQMTaZmTrGLEmdgj10B7AxpnkjnzFC9NMwvbdzY
a6ttZsWTRbp90fZn8lCRy6Lx6T4ao6+lDgRiWQK0FH2qE39doDGnL+YA/ZPrHmVI8CsUK7fz0VFj
9usJ1Y9otq7H70JXDo3HvHXjk5rl9FdkaKiul7oo8eCvUdRPgvibkrpStnGObIjNQXXUupHpwQYb
dtU0BsSpA2e+saYrlaE/Ax3gRnSO2/NAsy48Y0x0BRk5VDhAGbF3bZDgP19/AqDTA5wL+GvQOyD4
ZqSY53Z2sjIsknHXNe8oiwZG/9Xs/+B+5p1maMk14OGI4E1iM9fmMZrL0EqWIELpF5hqDaCe60eD
Rwo8KChkkIcUgjbQcNLYz8cybOftYq5S76YHllbFuS1b/GMrQtAGEsWWWtZUhlM7gyqmXRfsRwZW
Oar99QfDQa4EWF0uRye+vUbdprSM9SLMrLXbrno/iKofc/8nvpaLcnL4IJBdYtokAgKidZquCAdj
GAK/LR8qq/8+kFzx6pG5QNhwcaGAhuIM35OlDDLn7gBExwIKl8qKm8Dyq91Sdq+X503qiI4tCbsN
cImx9SFdFhpWs6Ush6yZdz9BThrKyTdp6qydWIdysve8OCSoi/TVrgzFwZJFJTy9iaOFkigYtk+9
UNyBn0IrlgJc1P13MPs9VYkKAf2ZXxYdPQoe0N7j5Gnw9Kc2jJowOqe0DP2GvNjNss6XdD01GF5e
rXDZAK8O5mV3YvcWYEA582/LKrthnbm+PN/ShcXbAmVfdA6c51oykKH7aVuCdqbp153WrJfBS9Yd
MMB/YAihyCeeDhGS4K3yMk/TYYC3mlievVCSxlt0acZlEA1epLAlXUAAQwHe46GBeIvmSxv3To/J
Nbqd/9AXfxC1osz4z+eFLVpGbkQGhhtkBIHvFHvB8HZ5rvgtf7Y5IJ7AG/MANxBrb202OCM14zKM
6+Uvtwbjy0or6a21kM3U9ZvLxqQ7gEv0IK8BIWSRUNHwIWpigLccu/0R/SaB3j0WLlGsiCG3gmAN
kY2HgQmXYTekftGUHQ17G/QffrU8ksjbeaCItOMRcnz5pg7mYKjXtrk2F+1LlRiPUZXsu2HqFaG6
bHZRRoMSILKLaObiP/Uo1CmjaIqpgUZ6D130/mx8ayonC2Y8FjascX9DnVtFAyobPBdO/gR5AlAk
3G2ZPo15hGJGOGv3HFTkp++2+ePyMspuNgjXG4A9OsAliA6ldpa4HxlifsvbmfnGSLamv7PGP8ha
8owsCCiQPcdVcDp3buxrSdHYZYgC4q7py92kGw9LoeJ6loXBEApEdAPtDU6IdmomjQyE2r5fhqXx
DSyjqyj+0LsxSNz3ATIcgzErtqfMYRzbExYIgpdZAkJCOIxiVZDfpqm6p2UGeEEAApSggQTI4nRA
1Yjz15Cc39M3aXxHri/OgPsOyk4InyHrIz6GytIb8ZzwcsTNU+CAwqVuFsWpkY7gXxNiShy59iWP
PSB8adKXIH5sigcziSeFFWl2FdESOt7AEwRnJDyAcNrnVm8BEyFp6X6bI5butRScGsQepz3Lo3w3
lolx0/RFBJhPam/pMBcqvJLsvCJtjtItUsnwVcKPiMdmKHrIO4ZUW1YA9rznC9vTgikGK5tSRFQm
OC5xppA3ON0ULpi9jKXkjWkRRFKRD5hUWQmVBf73I1c3oAql2Sks1NbKKwKW7y87Hfn3QRWBGIaz
DgvfJ1HnJW6lFeHifSnWA1O8PGR5DBS0efswavRnjFGFVY1ZVyO6He17L+sDiE2tRiBdcDck2j1k
alZEpfAlc6PHJgUHFyPUTisfYN8eoYlXsVXZ3pio4lkqnQ1pBHhsSdhkCwRpY6Ps8TxM3T1t8z21
nc1QZtshJbcTCFKCwo1vPVAL+Fr/Rqmzpp72MkRXkn59PlMBU0DMzcVxcTef7hE3dse4mhDa26x7
9YvpFkj0P9gm6HBAeQiBH/4RTJBGc6q6BEwUHVnJixeV0Z3njuzr5c0ouzTQoM/DJs7JIxZmxgqY
mdlb8pA5kO6IX+0M2dcvFbnvyRi42uGyNVkUgYAJ2SATeJYz8ddYX+KOlUDNWQ4tA1Cf7svCv0lA
mRTn1p1fjKoHsqwui3TCvxaFw+ZrHernGdBt4M/7MtZlsqJ6eztzxSZWDnesibfa6ARzO8YBGNig
KNFP68uDlp33458ghE5mOS9LupTg1mgDyNEmpeKZKf8+IlEQhqKyJsaiZLRABWQ0uMfig1n8WkCo
d3kAMs+OPpV/DAiBBenzXstarFpazhEgwvRm0Itflq0iWxAGgkQJ1HM4tAgBDMqiYu5nimJseSM2
Q1KukrdRRYYreKn/fB5YZxtSSSAAEnyH2bb+Mhu5GaKQGn11S2Zt2gqFooDMtrZCtpJcd4L/NghX
wXMnHsdonDqJadEqRJ6dCeGhe7d+ICrkprAu//k+aJgB6UdkTvh8Hl1ULbTiaV+iP7EwynWTPEXJ
h5GpsovSWUMzF8ppqLyfodVbdzA1OjmYtZoE+uKsrUjf2vmjpUoYywwhekXqAKEYuq6E0XSjA0eU
YvWHEQFlTvJXczK7wERWPLBy48oHzefkHZsTFqfnbqEcuDnyLfFei3IbFVs6vlr++1Wn5z+GEBfx
ygJymmLSAoytueVrUP0Z3t3pe7SgF0px5cun7l8TwgFtTKjgLSNMuO1N6m/q5cbubox0d3kgQmBx
NhDhQjJo52Vo2TdDqB8vbBvfJXUwubs0CqzfUbT+A2PY1Aie0SOBdM/p3q5rNPBYGg5r2fTzje4U
5DnTOxdsrqVxQ5gPYYummZw1SOgzPYgi5ip+gHROUcJDaQog2zNWjMbz8ijxSjM04uFL0+Y/WRdB
TAMU68EYqTaj7CQDfv2PMf5jjk4y6hMumbUCnq/dtH/RbI9A5vJ88tNzlB35e/GQfEELFWrTAI2d
WkDAvFQ+960jOaTpg1Nd98Y9+74wgiI3S4A8MjMEBzmoI/5q6X7+AzE6ZO7/HYOwJ8o5Wzp/hI0u
WtiKkeUNO98M0mp8uzxZ8uX41xAPmo6WYxziITMcnCdQZe3AqR/Y2rhONcUOUy0JP29HVpqEZay2
YQX+PQ3azt1H1FNU4aS72AI+GW3yPgrG4pSNs1WPnmtgY63jL5q+ar+wQTEO6Wwd2RBmy43aWtN8
wmXNvids2xv7Yfz9BwtCAA9AIwz+FUOcwqdxblSYKrO4pdG3yk4DIGIUR0Q6jiMjghete7MweivC
OMij3vpBxjZ26qwuj0S66EdGBCeaDU1aWgRGTO3JhbTAldReOIfo6LLhMtH6giK+WL2POn3M2EQs
dKyD1v/HpKuCjvMBoKyFhhFk33GXoex5umsX3YQGk2ZYIbtbaieg/ZUVwM8RIOONZDeSnsitCsci
MmbWajkBY2umbzyWr5JFUbc9PxSg13Lx3EG0jHq7J2TVGwYynZ7pnCN4ju/jyXhFQRJCeUV18NtU
EQTyE3bqeAHxQ3fyZycXsn/CgsfRlDv5UNohKgVL/q1d4EhWevzdshTHULYwOMmoa/Jy+1nvSdfO
aAppezuMvkCOKqIKBy//PHo7waYC6L/4HGW92Y0kA5Gunt+NZZCqiMmk3wf6Ar1gnKfHFC6olo4R
QT3dDrt5hTba3rwO1sK3FYAIUAmAUjwSimKqN3EL5mV+QsLGhWTIPnUgWKlwIJIhIPPFm/nBPA8g
grBzSQVp4gbcnaFRMuOlTv3pu8YSW7GhxBzI50gMMKpxJRmTc9+dnkCfosWg72cj1JgPnc42QJbs
BwOYbYy+NsQOPFbu2vS2Y4/zAlme+q9iUBwg2UAdzuUJXhpAZsSBGqNWx8TW9HAb2fquSs3dZScp
OaDAMvzzfbHstVRLPOhmYkDIZt7GXbdhNAnMVttE0XVVqc+5xLMe5QUw+eCRLpxOUi8gPgNhZGh3
8+ZhaNjm8kgkMwWoDb5uIBPnIJA9XSvDplmVTrkVat63MRxU6orSz+PQY0vz3m6xQDS4eom0sGWF
HoRYp6/29REX2mL+/f45e19BXaf1LOgq/p6reyABAp8pFls2BlwoJi4r8HARMZXWEpomxJisMMeZ
TL93tuoFe36vI9WEIg+SC/ArOP6na6D3zOr7OhtDrdiWUA1LgzReX7vMMIG6Ka+N8W5aIcyKk6gY
azuZIGfxGiXZqusVAdD5iYABzBByjgD8gcj6dAzuQBKbudoYWkW1xSW1airUnbeFpzgPKjv870cx
aQ2RYSNnsBMjjG/BQmHV24jsS02VxpcuChSrAZMFMftZJrA3zLJgFbgYAAhet73+axzcwHKSX5cX
RmWGb76j8Ziglp9JZowh7e2t1eY3RV399Kziujoi3Aj4snzOeAOFaUk3OMXbf6mHIcw4PXMKZboy
yMi87trrtXfxFERwhHAe7gpn/nRApF9QpHetPiTOjpInZFCduA+8/GWKf8zZ+/Wzx4kUcel/1keF
Xdch8wcmd60Pm2WfuGGR761OcZXIFghnHhQuAIHC6QsOGDAgsxiafAiTzA5q/cAVlTxVN6vcCCDG
6KMGOkVkM0cdvcrRndDzSqXN1rYREE/hAWQmOOAcoTeeqGfFRD3RxkSzsZ+L+qWHrgnVH21V0UF2
ODmhFh5ABE1Y4rWbtYNRANQ2wRvnt25tP/gV2dZju66Jp4j2+DY6jVoRQboosbk8X3CWK01zt0Zq
pmChtwyBW95M6QYAtLU1vWStpwibZFN3bEt4P0ZgUpggislCe3r1vK9gXgqa9OXyTpZPHd9kSPyC
xYf/hiM/0Ca5yaIGUxez70a6ZdltvQArrxiJyorgPYGXpkbWw4qtsZ0Rj59a6K75oHfXla4//Q2Y
aiB4xbWdz9pppnjwk9bqGNrZmmBBXqqYFbeydFGOLAiLQljt55nfsrC1fjGQ+GUQNVaJQEkiWdBD
ITJCnZIfSxEYQaO+9YqZwgh7S+avpXm75M7G9gvwK2fBUL735Xtc0ZVm3rbmfTs0ikGK1aHPeeR9
DcDom4jbRXUQL0Zv0AjivbBz6vfRtW4zis64unlcPGtjgRhrbqw7wjOMDmSAF6f9dnlb/h8/AAAE
oEN8tPYIsUkNIqhxMrFjvPZAzd/GCIWFcttoN/rw5mWbod73xr1tXZ0VwryTf60KUSmd+7krHVid
SR00CIya9Zz+jFW8C7LjcGxG8O1NVgwkm50pbLx3h36rq20NHTh3e3kO+RUuuqpjK+IVP1ck0bkV
382CpE6D5PtlAzJfCFAF+hPQJQ44L//7se8ALW6czRM2SZvVK51163gpdprvbVI9/qa58dtle/xo
nQ0Ijzt+j6AjQPRVFvzUnETLFEZNHpjNjVFWwcBujAkgLxAMFFcqY/x9CID6MxyI2KD0IuwGv7Qy
z4pjFtbvWfRqO4oQjD9Hz4Zz9HlhFxQpgONjhc/r9RMdkrUbrxPoGKGkFPRtUPrjWtcUFBnnG4+T
ROHBhbAM2Enx1WW1wIg4Gng17erVn9Bolm3S2FrV6dfLK3W+9Xg6BBAA5KkgL2MJWw99B3QYbYOG
FcDw8crH/5cNnG89fJwzEJqolwMQL7iHJTEpy5aZhsnWNzbOb39GPWyj6go59/XcClI7SHPhPzGu
0KwiWdIRVvI2CQKrSQKVhJFkoo4tiA/6Kh8L4nELhrctYoTGinmSft/2AQoCSw7yU8JCJJ3VDTWH
YybZoVxZcfgHy4B7Fq0lBhq7xNwR4EbLlFgTPu+ijzs1gnz8pmlgaFxXeCNdtiVbDKD38IoEvBTQ
EiFSYRPIFUiSg4Z5enbxmqAbiKZdNnHuYIBI5/gj9I+hvCZmDdqRuHkyThA1SPO1Mdx2yztxazwi
hk1Kt5peKTy0bBcf2ROzCJkzsJoVXRU25hgY4ImoSPpsl74R6HW5j2mpCixkc4jeESTjuBc4g472
TuYTaus0zPT0zQTHlY8s9Vyo8OiyXcczYJwS0uN0bqcXg51RDxRuYP2uFhrczIkqnygdBt4TiMJR
CdVFgKI2zqVXTqAgBjgDymXuh0EzGrBoUiE5JYEYsokcUG98osbExlWLmXABSQae2xZyT/WN1tzQ
ZQ50h20sbe84N135sgwGfgSomthjQTeXd6RshxzbF6NNGyh3usC+k9c/WhusfhGQa4BubuOWPtnU
V0BmZDOLyjKkiVGVB4KfXyBHVzqUejJgxOIuTIoVdVsEWfO+yRTbXrY9jo3wQR8ZWYYc3EMMRqi+
1pogOlyeM8nnsSeg04QcCjye6PO62RpQiAYFAglSVKpUfkj6eXzc5Ekt/ayckEDTbInoXEN4Mg66
8a1ShL7S73PcGUoJkGryhcPTalHGshbfj+qv5U7PXi/PjmSFkRbF9Q8IJDa22I4SRYYbAxdYh/6Q
bB293eTO46hybLIx4EIAPA+5C8ROYmgz1V2DZFkNBtMf/ZgGPVMEMioD/O9HW0gfOzIieqqBHH9r
7N++qmmH7/PT2IzwG+2fAfBZPPp+1o3JRPqpDucSTeRkx6K1T+70+v3yYkiON1pigVLyOAXSWZta
NZVj1aOPPCz1Ng1YC5idiSZUlBffotF71+JecTakq88Ba2gegEsTbzgw6YHT1TMg9jZCDcZnKPU0
sXuHBrwrKbEQPCN7hacr5/MEg5Qo+jxXdZNRZjYgclrPL3QKLs+cbAPYFrYWqBmQcBHzvn6UF6Xn
4JTEtVHfgg2MHaohyTf/nRXBHdIErYoeOE9DUGnf5pP9pR5U+BDJQCCCjFIIoliQpemCM7SdyEjG
2OxD/Tvrbhm9OiGC2sHR54ULZGngYJIUnx+cdfK06LurJwjoSgN3BZBw50VvEDAhrdPg8/F3e/hm
aYlimSX7lQMsEfWBaJprSgjnsPa0JpmLIdTRhqCjZl9Ua1eF35ItAVgkAZuHS0QFXCh7u6mujc1U
DmFJ6lW+idJOEYVLvAnqt8jlI7PAc9PCIlRVCi5REvXh7Nyx+jZldzMkhe315bWQzRVwN8jmghmV
M5ydzpXfd02caZirGRjemH505ocJDd7LRmRzdWTEEzz7CEBL5YyYq468N6uBKi4/yRgA98KTmxOV
YMW5+SO/yyAU3w660YUaWC/NVbsoHiyq7/O/H33fqHWvrAi+X/e3mv8yWaulPlyeIYlPx6MePQxc
qwySIcIymAnidwYO8bDDCrfGjB60944eGD3Eqs4+yWKgdwrvIaSYCSIRwXfoXWsMjNZt+G74YTEr
5ur86wAbgPcIWBneaCSm4IbOJ72Z6nYI/dluH/WKUFPyec4OgFATsQ7HmwhLsZikTiiz4MHjoG2z
wNlcXgipAVwN4BpBH/hZBQWSoC7EWmYATOIPSMP8df3XwRCMTQpmIKyBsMzF2PSGAW6KcP5SdNC1
fb768xynhCYDPHXxhhI2qm0V7tQAYhz6hbm16PIV/DOKCtO5V0JfH1674NrCOM5KGRkFLZtNDaAG
2yAhq9Zfg4KRDIpI7fzE4f2HBPJng+s5ydQMfnW9BHdB6EF0tHA2matvqeNd7WF5KznYhRBIwT2J
pBqN3TAv0hoTIJYJ9GA32ryp51C3FRlP2ZSZeHNyxgfQSnw+F4/cRxU77uzHixlWBgWLPl6CS1w8
IMeqQ8MhvX7/Ih2BbATinM+OqNMD4nkxekejTgvdgLZvSfT18g6TLMwnMQjPBYBn9jMDfzSWdEq8
xmhqD0Jm/esAimvaWoFvaK+XzUhO4YkZ4QZPC2LPpdt4YWmC3H8JRqZYE4kBB1US5AA5q8RZ8W9w
ej8tDBxEu/1lvpi54vfzu/n0JYATAlAfWmVANQ6+3NNViKzMdGhlkrAsfsVgZn/Xq3tmbvVlm7Lf
V08V1hsoZHAYoZwpnnnD67o0bywgsTZ6fJtdSeuJH4/yOCf/QpcRz9gLYc5CwLgx6prDdTQy1E9U
2VLZQhx/X8jJeqmezbqRuqHx3EY5RGZVdDaS04ewBskrYMiAirGEpRj9zqduFRshzatgqvogT7Kg
qcuVVuyvXgmAtxDT6uhzdQDrPF30LNfKbq4bPexus/EpUqnNSGbq5PPCTI1mk6Va3ulhHrhRAPmM
/+7XC0cObLpQMGD4fErWID1LOwUWhs+zcCQgH81J9+AHUTIWwo4mG8iSxdkCnYbD4DzZ+XeWXe+c
0I7EddZw6OBvhaWetXpstKoF5Djzgs5tVu58azNFtU86DrwpEG0agEGJkVpi6/niFJkR9mYc5Cxk
nRW448vlxZAagZAR7j+ARc74AWrLG9AjFulhXT4u5CMa6YqoYIdyG5Dj4qreHLJ3ul2HDOrkKPYB
MG/exlCvIcvjZKoo6iWnj+cpQBaJUggOhrAkrIROQZRneqjT35V5HyU3kQbE1evl6ZIcjRMr/Fcc
3Ur67IKLrkn00CIflf6UR9vL35e4809ZJMTLsIMk/+n3kyIDOLygOkDUBzv7qnU3fnljzUvQQ1SO
qvqPZKOx0ZgBqCOelWdl9CnOfTcfCj2MRrJxJ/9tHlSbWFIp5736ALZD/AWVcrFIFY0o7zZlq4em
Pv9sJxNdvyQB9qHeFyhiJ6TZe8zeOJWzMdGd1uI2UzwJJbsPTQzA9wE2jnhSrMU105zpmu0vYau9
kvmLldwUKqII2TyimoB0PxrFPKzd6ar1aVRrNDaX0Mnce2vsHyJ/fLu8MWTbGyBonk/ipESixzEi
w4nbgptofpqlFdQ+DaaZoER6fdiNgaCYiOQIIm/R6/RYBVI3E5y/Xi1BTV070Ge2dlIrXdW1qo1Z
tjgozfNnCvICZz2wXkrxymgc3GRVuiIjEijpc5Qm68uTx+dfuBEAsv3XinDjeFWqkdYkelhq5EsJ
vcueDrD2Q0v7naMrXMT5kD5Db6A+weiBNC3fLEcuom/buE1ZsoTZUKNSbqwMu9yY2vvlIUmtgMIO
sFWomZxh1qPEQRGrcOfQiLQ48JPlaZmoE2hVrLiFRJIKnq3REfL9r6WzGrCezjW69WDJMIOyfI7c
N7/8TdKXrisDfUA/X/L/SFOc73e0eVgAQcOlG6Do4+M/msUh13S7mMw5nEDdmG8a8H3lwaKqP8tm
kfcucFeLN4b4yI9Mh6H3jeFUpS2wWGBJa5/87NflpTr3DhjKkRHBO5Ch6eoWzeShNui3SzvdE6tT
bHDpOPjlioQOYBOik02nbFicjsyh6+/K5VGbH4dxd/UoUAvQ0X1DAJhGvf50QZYcXVbgCqsOj1Ci
C/AQUbhpySy5eFggKwW8NxypMEt+pwFv7CfVgUQ08CCBcX1/EorKIOlEohP5R1dsvzBbkoE6JqWH
oVjPdJu8Xj8/R58Xs7R51MCbuvh8Yr7Gy9ZJXv7g+2huBkEIvwVENHzK2tTIPKM8LP0UmKjpVoqw
WbYAeIF99m8hneYKGSMwcBXtHJflIQ+66L2qrn4HA+AB0hQfuUck7MSi+KLT2vWY3hxMaq/QH65T
VT/jeewECyAF8pAywltbvIWpzYzeqIzmAB20BCzY/h14aPXynmaAwSpuyfPJgi1O6Y3SDnRPxMZG
a0xBv673LXDP9/V81ywqAgyZAUC6UJ4CFgq9YUIgaCaA+iULaQ7JnK9L8EAlKgT3+aWIvgSEZehx
AXoMCbbTAz30Gl30cmkOa/AR+/56GFZOAP34a7ctrOBEQ1wWhE2YqlMrpe6mXTz59cEu9XW0+Ctc
Gv+dBb4tjm4K5hWo8jBYKAa6mlIdxIIK13d+F2EMKBcaQBEihjT5Wh1Z8EuX5JWv14cmBzEhIGkg
arvtrxS/wz2LFBFPESLfjJSaLjjYeAaWdcExP3Q9Jy8OKFE9LiR7CkYgSg7gCwfaCWvhJlnC/Nhr
Dlb6Squn7ubqhTChM4KnKrpYUSYRPq9F1QIC5LQ8zNETy1b0egflocyG/jJsKKQcRSq7Gt1Arl9E
xaFPmnVErKDX9pdHIFloE1TpuEIhuYmVEA6dQdLFmXunOAz2tta+OO2tn6+LZnW1FY5dITh3HCfm
C6FN5BhF4U0jPWhB3n585P4vlfOQjAO1ZxhAywHajsRUGjTQq0avGVbCuq29H0n6gh5/tBwqpkvi
cHn+gyMEoU6KLOfpuciRhWakx5Wnkfw+m8ham+x10/tbpqMJO2i698sTJ9m/J/aEiSuSJhrbDPbG
ZN44dr/RVY0A53EUEHw46MisIQuJrtPTEY16trCcufQQNVsPgha2FzS2wpvIRsEbccHICGpZbIJT
G3FlJJRGRnUY5u+m+bGoGr1lYwAyByK+SIfwQuXp943CBXWtZ9KD+2z1YMm9SwtF5U1qAa4QmU6E
NBAAOLUAEd6FdXaDUAe9P16arnwCBd5MVcuV7WLucf9jxhImqsnRTdWCevxQlRubPmnZMxqADMVh
lK6Gi2IuQR0fiWfBiK17tVf2OT00/kf5PKg6saSfR3kMbzScedyDp1PVFqMLjIOODeUjIpmKTZEV
ivtP8kADAgH99ti6/NkuZr50s9G8LjPowYNIsDHsiRet4/ojy7JNCf2iBNWfqdaDml3JHMhvLJTm
oHKH/JGEJ8krEtp2CykP9fJh+a9G89Wcf18+8vzOOH25gxCTB3OADQDlKHav20k6xOWEqNeBNJNR
Wd/dON8thP7lNWYAMlfFbpDtbH4uIWRlAM8hOk67xwOn66LyMKKb1aqrQGugvOT/iRW0g/F0EVLI
YvBYZclYzA2sNOO95+5GtjZV/dGys+Mi2iYmUHrYF0Jwx+JCy9wGd8xQ3gHZsUmbMuimh25SgVMk
C4Q8Ed7oBvYf55A+3eCTaVOgHefk0JfsfaTGGqFgoMda4PTjhk3u29X7AWlEAD8RYuDVLhJz+k1v
zV1OiwPoUnXst+y1Nq1gxv969HLZlOToAoNMkBnFs5E7h9OR5axEgDwSBAPumxOM5vWXGVpFwAGG
HiJEAeImiOYlanssy6F4SYfVoNIykeRdkSnE5gJuD5o2Z3SScbVgZVqExZnzM3ZXJct2Xl+u8nHb
67vY30ZdtqnoQ6Rkf5VsvRPD/O9H0XLruN3iWlF9YNr0pXcmKF1a91UZ3YCiRXGQRP507oFgC1TD
vIH7nM4RAu3g53URmVvgGYuzB8/8Yo9fsvpbOfgbx/vh+C9WWq8jp18NqiMmiX6QitWxN+DXIXEu
HDF0dMZG63j1obb/6ts737pHG8bGnXdRs48nFSPtZ9pQ8ISIF7jHwNOcoHtQmNbGZ3XMJjxzlicU
IVa1x5CYrVdxXoLF98OJ93az6dDnYILeq26efGtT+d8uH4nPlinhRyCPCofPk+ngcxd+RFo3bm6b
U3uAnuCjEWHXokK1jpJ0a8bWi1Wa26Gz3lEaQ/9pGZSWvhm1bhvjQVDOfYm0K10bKZj7Wqv6cfmn
nfkhPJF5xzNfDXQli2JoMUiBkyXSm+cJsn2WH8zGFoJrdrLT46szVTCAO8nnND0cRSU4BotBb6Zt
h/rZKsvVro5zxa6WDQVvHF7GQl4XLuh0pZ1Zm83E6/F9I6jMec1ou+5+dc2PpPp5edLOXByfKh3v
NYdf4xjUqaUiz3qLUbt9dlYL25TJ9vLnz04InmsgN8ay4Jjy2t/p5wk1Z2NpnfGZWL9z+pyynd7u
Ju0QEfAP2YqbQTIWEERCYw2BEGeT57N65HbMQZtay6naZ9ruNf3WeLo8Ftnn8XC2PTybAeMQq0hd
mUejXSTtc2v9jjcW/X3951E6AqaKy40ij3v663nu3ssds31Gs/avXhVwyH788deFuamH0hnc1Gqf
m/IHNLQVmb2zoAn5hOOvCzGunfXxaHv47d+z+aB9n4av188N8kdwOCBrAJJGOA9aNxUjClXNc0G/
/Q9p39UbKe+H+4mQjE29BaalzmYm9cbabKEYgwGDgU9/ntn36CghUUb5n8tVtHgwLr/yFF11cW87
316oJxozsgAUVlEkXp6tNeRkLDvHx83C63FE2OxdGec38y+neWt1385rTk4bNtImyGCfyiSLbWE5
uBiDumgPJkPBTepYVmvXv+fn2JQfvzrGAXTu5D6IsskydgbWJayHtG8Pdr6q85X5br349BpvHn8a
/s2GGwkpu6rE4/sO1on35bcFuE7P98CVh2wGlP6X5VzlhEWWcjyf6CAZ6/S2aWRs2zImQQWfw+D4
9Sr7uIoB2oEgNMrTGPSDO1sZdtpP59EcgGuMbPMn9R88c0bv85MvchLFROgfIsH4oPdu5lQgrCzG
g/FN4tZtQr99CKJFjGAcU4bnf+BPpLwrMy/vDRZy1GXXmfX956MtDDHKU9oCsYzFQYKpa6aACPeg
112ogJf7NoaKgvIDRA12u0egd7nYG1BbLifqZ+4hFC9uccjlmpH1OU7DJ58aew8bHTk5GFLLyA1Q
9wnxTe4cujvGxkR3cpV9Wy8QL/J2jEVdYdC+xmrDGHlOk9w8NOxc3fvj7YoRAChEV+5U012meE7d
96C0YgSVJZLd4GJZl9UfMu0sZyXIOYjDJ3OGbAuEIzDLTjp1i0OY9EMNWAqjh2AmW0ESKJRZOt18
vQcRrH2yRU7YsxOdAoJ1HxQjm7afueEeO3Sjdg4VTKW2Y+4UKZBo9A7kwvqWF6aKKfcZPBon6KEa
ELmicJajjMORTDQuQq/ZjK4srxqtX+EU/koEcGzKLUO9smXq/5ztLL+fvRqkDT9D2yt2GOc7x7Bf
ngOKC7BEbNeIys+jMByLpGgttTJ9ZW3C1hvvsrEf76wp9H46SB5hhVr61lrbygYDJP2rmmzd+wXE
qnLAGZrGEni63cZD6qNIFo6wxODFa2GJbK2010ahI8o1s7Pmjxjt/mqEHOBlFWgUHluav2QVCAdR
Nk0Ua1TjLCxTZz23IDbHTea+tFK7aA35+VPbaE9E4M4f7MA8lKark9mfxaMM/Trpc3tY4/XZWslq
jAebz9u8FCQKehteNNzCNafFPYRD0qtussiK9dbrPDlBGw16plnkp4H8a01jFsGsJ185Qnk3arLv
uSHivoXo79ZWLY0Dt/fLOC1nz04yEHrYqo8Ku3ns4RH+ZNDF6laBLMjGVv1P0QyPdliNkV1P9DII
MelRBYPXuNVqfC5U7ePj1O4MAqaU95Oqke9QK+S7ibEulrRw9n5unDoK2kqWSVWx4IfTU4OuQCZj
uLcDmSDsNt37rJ5+5WT4o9q0Wzeqe6lm1MKijFmpHTkkQyehHIIHo8qHsQse6TxPWQTKFvmhfaEi
IPAga21NaULmKlCRHFLo93kh3NXi3rKq314AHE6Z8jQeOl7d5ajLbJ2wPQJb/uLa44+0gt9KYrpx
lXfkj7ZNC3s0b7wNu9nAhSro3fq6s+p+Y9rqb2kcn68B3gelvxvco5cPTR9zBeZ3YmsG8dR0CLog
DsYpPwAf8VTB+wl3ieWNKIOYO9HmL3bjQzZfqy6C/+uTsdWvMWusqBGZE/NwBJOv6k3MndyPcpUF
60557S60eo+t8lxVq1IVmUwIuGWXGrYdTaRYA32JlKmI5HxYeV6Rb+piTqPB1SqxQf79q8SodkLI
+3Ia04jUwllVdfrYdxZ78Cpa76ap+914GsY2nkqrC1VOVtxr96VP2ewnls+6YCvz2f49uFCmBvp0
jHG+6RWFjm/7g2gB7bQGAk3S9AbiiKJGTJPnSZkiAUXP5kHaAL5voX+aZqB0i9655QQogrlr56hx
dZ2MnIl4hHVM4pf5X69oqsTvil6v6sAtI1f3dbkOxmHGUnJpRA25KiZGqsiZnKbZdRM8lSHnZsde
YZqTpShUwsoaAvE25LUISCIxykg6IZP4QTMIgGhnfIVkbLPxSgmzE+64cUgbRtcmQ28r7qbgN5ut
Tl4Z0V4L6NlfV6YqKJZGe0+lvJoK60fp18razIOqZNw5ZIBSZH7kY/lsBwUOHpO7zpy4uXlSUGIy
Fy0cpq7cocWx1ldisCNLsYdupJg61GOcW8UIGEUiFOa+IjI1O+1a6da4Kj1MUEiwQAeCJ9VYu1Uk
rJRtgpmnMJ+RVb4qLL/nG6zUW9GSjeZ5HvVUPPkEnHZcg23i4QfEna/qOBMW3PnSlObXNBizfTty
kZhhGJrV5JpLQxpsvipXRCXVOAa/KC7K9Zhx8ou3675cD0Bnrwg3WP9gYd+OhUM5cDleCs1aEty0
OZWwla3d9jFo2XREM/AVqs/kUuphX5X4GBYMBJ8ATApMZOddFofCb9JIOeD6ZllXRbOBuU0J7M9V
6gblunTJ+LPXLd+wIZD3xBrv56p4BnlG7QLauFe09NhV0GB5YDdb8eAOPAIiS0eFRfIE1VEOIncF
I0eApK4swa3qknnDMEalnF+hFFRYG4YiNv3ddH4A4TwN1y9hRgMLGfgylpnjJWgUOknvNQ0gSNqd
SVx6sGExBu7xLCh/DQ0zcWnBkzStwPDYjSqz5bU4aWpc9RJwnAk96i5pS8upIUHuZuGqlpA10JTg
HqKewV09QgwuV1Bc77asn57rqQwST4L8rOgsL9O5vepMpiM9lADh2eVrGGQ4I1V2q/2ZJt3QspXr
QnCfGBysrhmcqHOU9Yx74+/k5DmJdV33SUCnFjM8IMiLqp4ohVfnub2B7YovkrksR7GZpkpimWZp
HTmzZlms+7yMsioE/9Ct78nUKBX5AYppTPMxAWZkW/hWPJfguNpVBRVI/ETCJFZVadimthhd5RkN
4rwPims2ChmVfblRLo+4je+iB/ww3NT9AUBksqdtWsUg52KPOkMD/YwCusxRU+rqAYKi5VpNhK7c
XHAsWt4dvHGE0CFXzQ+D1veWQf37ChjJdFOOcxYF2vydMJUxLlwVB2iC7T0Q/DenymEiQ2ZW6VBw
7EdLPzeqFPga3Dw3JbTMiF3sgVbhq8oq9DPOQ/NcimlKcFTXF3WQdXeBkjUOCd9pYu4bcaMpt1eQ
ceu7GIKIla63eVbW7NrqbfMCqWIazW3LYmAqsQu1zZ/bVv6yO89dezgpIiJyGg8j5bGyerHzOkxS
6Pe/HabviLEfqHIaYEGs4BCogq2DPvPaOB/R/2ZoVqBi4/Gtzdou4SqrYwhN5rHDQ3o1ZXCUS72q
2+FsrqKqCOqVyFv/iAuuuTFM9BeugNKGoNgzPa39IpbIwzZGOP2GU2Euw5DDxSUbA4rIVc9RFVTN
NZjHzjO8yh41DbIHo4s6cseguSxxskQUhrBr+KjbO+U32E8jQrx9MDewtbOGkUVpwarfnSZ+gt+K
W77rShlNnPxOSzT7kkGRo6PHbtxa3iD07eDY2a+OIr4ZWHvRhhTOfTK/auaplDunLwTMZuHU0MZz
3V7BwuhOeEZggdtl5LntcxrovSqaemuFMo+pyDYI4gJ3hEDmuC4yvmm7ftgJz3IS2xq9HbTTdAxU
chO1ZKDDOq8hW9ba8wmohHucTbKLaQXieO/Km3Rm6Yo7WbsaLXvA/+iSMP3Zdr6M+8ZqV1gv0H/x
WJIrVURjGMwb3MF/2WS/GmXW0FOoACJHB0CEG6cIkoa7v1NWkWgWHFh8MPkiv81B9SgkCnV5FoWF
wUt4SseosmGWIV0aO7bAEWqyP2BClutRiQ4dke6RiSaPS+o9z5ObXwjt3hpGIRUVqL+yroKbIiX9
b1BVyFUe8P44B5xv7LICv98yxX2V6nolOZm2qfJMuJqckhTX0PBvIkuG6SVpwhlSqWAlB76pw4S2
vasjVluIygSYAKvQTICgBrjp3KqvX9DlzN3IdaR8UhOuwYg0LDs4EJKdYitv2M/e+O0zFd0LFFl/
mtTjsZyzDhFdASsRc+RTPd41rUZAmOHouSKdHlRSCq8kcVGYsY0DXFa/x2AONhClHn4immgTVHPc
SDo5GimFbptVllrNyuXltAoFLS7Bb29vqTRk32kvXzeecvEpPCHiIu1kGKl84vdCKyD6OO1K/0r3
fk2j1BnmOUl9i64tSv7yTA+3Ja3uW8+TKxzJyCVI3mztyuOQQqmBFxosmf7Mu0ojeG29FrPThdmm
xlEVG4ACXhyrrS+RT0DDa7ay0VxVjmzosVReVW2h5pmrtYegFyLevFiLshHwbs+OaLj9rgXCv9ot
Yub2E87CHolGOP8Nw0HjeHdx4vj49QKffyVFIB4ByAquZkWL1VgABz1hTx80LBtjUCf0S05dfbQc
67ZpB6CcQl8jN5r6mLg9tkLBkfrA7dw+4msGemNPRV7wqK6G1Lqkk6wyyOMPVtgjakU3QfdNg1hy
rtapIaDH9Jb3POADPfMydNNrV6PU7AOAtiX5WDs7Ndg36GQO0CWEtVosnZ5sy8Jl/SoLWtR90gkN
FAC4nZvGywOwk8pftHAR50J678YOcwOFS5NdDCkANpGNAtWD1dfpLmc8NYmi0KywKg86SSAD1Bdh
I3Ho4NDPHkcPxqmWX2IeAMyBlJaqwUKwWb0C/een586CAI+O2NgZg73SnYq6NmsAk5zzWKTFkdhT
HhdtdZBE39eo6l84oULol84ad3/QxTyT8rYmsopH9BUfK6/azypDkEZ6P/Z6gl2d1dnOphCczG0V
bCDpQLGZWZAAnFxdQM6QtHfgttAocHhTXacma+Cv3KOx65EX+Ad1/RVPtRP84IRAbGgmfRnxpvwl
3f5IWHlPm9bFenWGx4y46j4oO1tFFp3mR+XAK29o2qtApl6CS1Rg1YfBy5DPj07wWmVVjzzEItvU
c62XoipIBN0ZwL1zv6HZOveNvONQhXn0Uvx6p6791wG+vVHvsB8QbXZX06Qe6qLP46rAvpBB96cb
ghS7rH50zFjF9ow0MRubOvIby900XlnFHQPlpR9DckRMfJ8FTv4I5XL/JzS8sovZtRtco51fRuXI
6xte07GP6xLJbQkixqpE//6qh/YSWdtzyu/qoAqrBOYEldrOTn/XVZ4wV7k4qVKWHvK9LASFqzf8
jz1Mf4TuL4emgBC0J39O/nyoPQp968FVg7zus+AX45UTyQZwylWT9biUDLF7SNUFgNgEfgWdtwDK
T2jf6hofHKrrdBfq2gd5xml2bk1eyei+OmFfxHWFA9KV5JV24CRSHEXRnGMy0H2S6AOPGeas4fph
BkQlngKbYweVw9/Gma2odP00nlp/LlGKyNIrXQ39hWJWzyJh1BWfUwvcPRcok4IOrp2I1HscFWD0
dj7tx9LzE2T9yAINbG89eMq0hD9aKrciH27PmzmHkeU0s3I7myBb1wXv8dPy5odnqgHpvTqRDXjR
voCErpN8RvRdCYUDO5vqmzGALyIx4N6JuRyOlpnLnwKmWk/g/lXDFmWi9rYA2jiiuHqG2PjOYYZy
1H0DpYKtb9q8iGlGxBWkxdx7JdIcO9xrNRBrMCyKEEuyZwW4226mo+kTXls+3Llr6W2Gvlm7qiKP
yJVNIoGBuhmglrnqZN0Bec/sn2Wt+2k7pCAsI68Cwi/FSYFbMIxCTZq4C8J5o8bgCVPPI0QloE8E
CGKnmRzr0jFbkaMw4A9bJInrMNfhBWl9A+MDnvc3WovWuQrrfl71bk4v8i5oY7Sa28Qx+gFVU7b1
LPocZs0YjXV4nw14MSbcyMvcK16Qg+EawblIf/mdekZg5q/mjIU70yI3DNGpH31hDirNtF61LSnj
lpi2jC1CqqRhPE/aALmOnvirDwmr2LVKaPY55VaWdEsbb1tbk2xjhM9w4/PmVYPwKvTKLWufArbV
XhfZk/uHjmm77hplX7IsAyoR1dg/LooiPzNfIzWvSNonXnmSki2rW6ShD7RLxUoMg0Tc2RVrE/pd
JPquvHIMqqtTQ54nK1eXUvq+TAxXP8NKswu7HLpVm83eDXcc88O0KUe6CZUZ4hdHqedfRVq7mwGy
1VPUsQx5M0GZZ8hUiJXfueMxKMP7yiJlBkiVh2pcmQ+JwL6IhbbDXVNaMimgUlRHHBfLL45b5B5Q
jMHezkXxSyFEuExHRq7z1GuS0YxDRHDIXM6Borfalg7qONIi0eBwaNQG1lNIzd6ZZ3vTVo5Z1YXO
rwyFmC4HDSvK++pvkFl/Wrd2ojAoDr6AuJdCwJyA1vzKeQV5UQ4cEZ9zf5e60vMuRoh3PTgzamF2
b4VPY996IhnSNghiN7X1rdMWM+QBXIU4AD7HqKhKP+rtQUErvFD3eZViqMx/HEI6JEMZ2HfGMPUn
7xu4iHCcnODKz/OTwnWw0Qzp7npEevij9ShySs9T6lfHBORCu+autTWFCC8Ee2NdZLC4tml1rIQ3
XuCWRUNvCsvxaihzfz0O6nVMBQ4jbzD9j76jzRNUY2ZoHLZylbZWeJNVDcFZAxJHAWKhH7Vcjigf
hi8oDhRxqmX3OAPZdeuNNE3jIOAzXguhyoVHm5zAPIT7a8MnE5O+gLQ8DR6mrs3/hKiE7iGn9Ajk
kbed6cRiVIZnHB7Z5Kxm7j3aKOWVMw5VD0rukNTLxK++pRq/vuhKlBeGIk/Srmcvds29h2lCESnn
BgdgmLIXjST00pqD5jfvT1+cOHv87i4ZWz7puEHhLKFhP6wAC2qOPESCaw/hHR0yHg9O7UeU1diI
lTRR6eROPOLAWWunTn8WwDzcQcBA39ldN6/prK8Hz7A9kGxFHxman9ILSzhYSWwcccQiO26G1t5U
+YxaCFC7QBkoFKouZuaNG4fIaQ+6XHDtGBhnTdKtNqeD4k63JpyTglRBVIYW3KkJHHIiW88WMgzh
eHFjM3GmLftZzwEKI/apuwFGxxLspZRjI66a2MEfHmd/NbBtbb7f0IJ6CaAJ0LEAccRZtGmEHyCy
kIKhI5fYxTY9x0r+rJ0BoMg/GJb9EbPuopbFUHNiB2mtOje2zwnNfvL8UwsZIA7g+eEmuQDkSEF4
KLowOGj3FUcoFuLXHZlPPsHb5y8BkV7nGxTg8PxSDagdbZ1ql6IS9/UgZ16CLZBUKNJPAco/ARrV
V7hGrDNdpc8eD0QFJOQBtwMB7PT3N41qiqoPrEQ8H/Dhiz/pOcX9j0+H3B3Q3AC6wJ0U2lDvnx5M
IbNY3rMDMGDWLpDbr+fmBPx4h7gCv+jt4xdzg/TNoV2GxxN1Ffq7Yd6ZaeOjHvH1MOfeYrEPUKlE
+8PS7FDNv+bxmL/+/z1+0dalqoP984y3UHqLQjc784U/nSS0J0GARCsUDLb33wCCX5WXKxe/nqwD
EU0qcv7U57RHP5siAMThRBMiRfyg4cOVnQlVoPctR9yMUx3ByvL7s3RSrDjJXwLrvKRY5kVXyRwS
uAcHtcncWcn6u6w1LKa3A/iLeSrquVDQzTr0bIhMkHByDkD92SQBSQ/rCQbOLsZ6P4LVDAy1Juoc
HhS8ET1+jtzw2fOh63GymDph3ZdNbxMGImeq9w4G9yEidt9YZz7CaQ4WG+6Ez8DPB9byo4FpLxy0
Ux3tHwZzM6cJ5BfMpr0Lq+/viHfDLEBTlixEGgYYRqGFkKRl/PVS+mRHUOATXZBYAJr/YGvS1Ch3
ZFntI0B2r8WYuHLjoHPcogjz9UAfLwgXID/cAKetB5T04oNrz2aDVCFyC2fOrya3OqBX4d6qfnDO
jPTJK4H9BboRSCcnHaLFSGmG3jUVATnY9h/0tGIzcrTzcnAc+u+PBLzZCVh8Ak5/UB4zORQpsPim
g54o0oHGtMMlAAf0RZgcVcgs4N8GF6KgAeEIAHux7CBI/37XoM82Af2mnUPWrbphpc/pav+jyiwW
NYCkFMBXcIdPwJr3A7TMR5ZSIwyxQxTpUsstY5mXASDDbXc9yzkdwexXcKNG0ydNrNE2QEM4fqRn
u7mc7UDs0ILM72ygDKIU+fMGRSb/BqHrdMXkRKzN5Hn9rY0u7Q0bX+A4BtEubytsV69LkppV1YIl
lBPlVxF3i+6WzH66Gl1ivXalsO+KAqHn1+vyk9UCwimIN3AMB2B6KccewoqBeHPLDgHO0rA8TpRG
47xBGe/rcT5C0E/MVgyFjh9iAKyb91M7CnCx+txhB/StI2b2PeQYUNWaOhSo0AlPx6u+31C5QxqI
OvOZw+oj9weYNSxSDxcTCBg43N+Pzk6Fpyog/GDfdr4Ldd4UE/xLOfdhXseWQu6HUtsZRYiPZzCW
KtA5ILBgYLokmPHeqwN/VPyQpemGW9b6x9dT+snzQasGd+FkyQV5ucWM+hMxpcdVfmxqc1PZ8oLZ
Z0T/zo1wWjxvIsJa6rCDvGN+7NFu1SvL+zY0EupQwJadMGaQpgwWX0W4sEXqmciPRYEoIT5L8fv0
90P43cOKA15uSVoLe9WTEpp4B5sCJCM3ELj9Hz7BmwEWB1LHR0dNDQZQZN0dCT1zwH78/UhY0DwC
3vafZfzi8WTQnNWojh3A7BMKwsLfjnPwfHwBSOaeUsclGUDYqaVrw62D9C8re2O+7XyFpPS0PnEN
IQSBbs379UMtDQ8I2xXHYN5V4bHw1tV08d0v8H6IRXxQjY1LAI8RR9dKwG6S52RdPvkE/yiooLkh
pv2wyVIIFwu3gv+cQ3byok6/vQNCyPmdRFVORg4fLpzBZKWRs1Ucq18ZAM7D9xcQaOYAPuKAwNnn
L2ZHNJLKZgrFkaE4TqP68fuT//bxi6yaDq2n/QGPl9Vl0F+3/pmff1of76/jE0v+//38pZGxgy6i
GBw83+5j5QOuQCOU59Ezj/PgnFbgxwDtpAAL/DcwlWA0L1HgY+F5WRnK6uh793U/RCMczs6Rkz5e
tu/HOC22N+dpIzvoqiA8O1orZfJoWNmnyuXq2x/l3YssroXAq8D95xikZvBOKy7n6tv3Gt4CMlTg
6oIyh1Bz8RaNy8euqKojDvTV7EwXvOw3/8M7vBlicfCZjnsV52V1fOim67H49rUG4ykoAEHgxsXl
szyWRDm0Y4oG70GKV13HjJ6JdT45M8BAAzw7xESBwr74zGUNbNCI4uZhJEm+A0rm25Pz7vGLDyws
kFmB+PcOQz6uoQNWi+nMvvv0BaCWCiUSxC2I799/4ZLm3jzMBhPUAvrow8/GnBnh9BsXOxtIItxr
MJZCOXGZnxa8s1GQDfyDadcAvHlizYf119P0yWaDrwdybJT9/u3q9y9RA8pDazQ4D9C1jZ3iprYu
VdrG5bctDKAIiYoljDwh3HgiV74fRyFByKEOGRzSQl3yC3k2SvrkFHw3wOIQz2iWtROa9QfxF6Ci
LFy7eeyXoIue2XTLIBmUC4BBIF2F+tAp+VkSiAbb4Z0afeuofcRjdFWX9MLqH3ywF/p+N4dTAtwX
mhLZ9usv9Y9I8GY1nLgkyCGRHECMA1nrUrGk0jmzUz6y4zQCWgJmpnCiFPiH+3Ce2CaHxzTaF/VD
rl3zh0va/zG1F15WyvC/MvTkRcXJg4InxlpSHkYWmym6uQOQacxCaqGbDhIVU5kFd5luYGPW0+wW
Ir0GLu9Q24/lxcBiEE1MkwKGMN5bQQV4gupWsJsPNwBBqI3dM2DTAEjcdcCqwN1DjECuy1CUV0Ce
ZncmdI9gdpLk64lZLOH/5oWhYAqaI/RcljrVKQ0HmfkDO+bu5dOmrq7E09cDLDb6fwM40BqFYcUn
4UfZdTokpGdHMqQJcPftQM+8wrkRFpdFB79l6mR4BfhKWBv+P7wAhYQtynWIX08y6+83X1ahjFZ3
Nh7vWJu8yLZn4jP2yScAbQ/cTAdcSfKB+slMjjpa0LAjbLyg/cmFuEl9W93buk73xIXSkeXOcK6p
eZFwKAfFrlDuNRrSqRsNxu/WPuvdC0WFdye7Wm9QMqB/PWOuOSBzW0JNgOKMVSRNYaldOHf2pnAt
0AT8HuGg3QFJF3RqPWiAqgawEDa2k43xlIMZF6PZ30VK9OR3AyHiqOegV8zTyC6BTDonT/rJZ8Tx
gEmwUU7EUlneOQWopJk3OkdG/4Y/U/bw9TpcXAendYgPSGwHpClIZSyvA6V5EMqAsyNqipED2ME4
XgAg/vUg9umgXBwzJ1IOGD6Qp0KnbPEScvb1KMLUOfqTn9TlhndP4WZA9cZ5ARgPaHBWJ+LPCfju
JXL67dk/PP9lQKHcGs6EUEvVgf9eGApK0ILwEXUuMy8adhwyirVzpH193TblyjjZ3oZn75DCnyib
bxgH0gmCB6y2V7Suz+zKT1b1SZDt/w2/2JVAFvV9kWP4oQOUUoDosLfUZerM5+oup4LZ2ylH6fnE
qKSQPTrJBS2J8HPXhy7H7r1BrfDWgliIp3CYGyXWrGyKlSnEbRPkT6O1sjuxJ05+5kXpqaXx/geg
q3jS20DJEJXK5QEhDEOOjtraLe3R8q370I6pRYAYrNVRNqS8hu9RvcsK4ZzKeXSHtaOB1MQOFKho
u2TbB2Uap0P4d9YFdLhlqgAYHKGa0A5mC8j7N2Mvh+CnnrbayZQcPO0l19xS9TQMXcH2E72g7Z+0
OqdGs9jKHwY4fbI3SQjyTabRoGF7YhJ+4U3rr3fZp49H8Rnal/jeH8rPg+coCVQfA4yz+duz4RZ8
kTMfdREQ/fcGKNCikAhhiw85+dxIGzp2Nt37Id9OQaKIDzT//dT+AATn3ApeLKD/O9hJUxOabQ6q
iO+nqx6mwpBSsr2iehXOBVLpcQ0Dxg3qElu7H24LJ105Hrgr9ugdv57Lfxf8m9X73+CnQJmhSQQR
oUUeNOpOeHnN2J41oo271rnUWbChdgZAglrNHTBLtgALYAqsZzoCw5mF6SZPISom0+F/mwq03JA0
wUwVlibvp4JmfZ/NfsP2nrho1YgKKihP6WvIdML5nFBbJJm6BtDm61lYXA7/JsGBlycWE5r36Gi9
H9aqJWCG9kT3Mrik8y7VF93wvSrShyFO5+WbPQG4q5pdM9I9qe/1dZl/r2/x4fGLiZv7SjUMRr37
rH9i/tOZGOWzHfd2fhb5gQuM2OAD6LinD+6oE/DPzuy3cwMsgizm9LirNAaQ49YjAJ2n5wqdi/vo
vwmCwDpET6FXhKLC+/m3axE6VunRvVf0Hvha0tnoyR5idD7QVwr0N+Ea/413CgFwI3kwHFksqUb6
c1vNlO6rzk0y+L/IlMTDOdu5z94K2ngB9Asd9PeW1TeZOhDVgS7cPrerqLXvguBaVi9CnDklzg2z
+Dx8auaRTRhmsNvIpXfMvxkBPbfTcy5un527iBkgroubFIn7YqBa08rPckX3hQLkqZGbure3Kuhj
iCjhJODu5uuN/9m6O+WFQNagOUvtxXiAhEo7VFh3I4VgaRFBcf3M6X5mhH/Rw5t9L1vQ9SYAMffu
cBj1vXuu7/T581FoCNC4BFJhsc6gbZk3bsWwcyqdjG5+0xXniln2Z8ejjSmCajDy9w8Wihz0HKD7
O3s/5Z4L1mOYrvy6Jvfl2JqkVp54QIEbeE7lqOMAeu6uUnSKC9rzRIIYD/Bn3t4DLBhepw3N77/+
hJ8tGfRTT3YCiAA/aJG288BSU8z2PmNikyPGTwjtrylvQQJR8lK3wTdBUv+2Ni5LXFBIm/GvxaKx
JBVT4zVYNO5Fsz6r5fnZF0XB56QogKsITaX3J1Ug0WWy2gx3YOVHnf+aiXNn4WdTBhQffj+a+JAc
XgQc0g81GMec7q1xX9QvdhrEqtPR7Fz05lwZ7rO3eTsWff82E9iQyiMp3iaLedVtSynO1HaWRaV/
3+PtEIsQpjXVOFWg5+zbk9SVNdX1NQy+gOkGmnEVDhNZu5C72tYF0EgA+jcrsD3OWVt89ppYDtDC
QxEFRbpTjPdmm3v/h7Qv67EUV7r9RUhMZngF9pjT3pk1dNYLqiHLYMxkjMH8+m9R516dTBIlqj5S
q7ul6ia27bAdjlixVt8ybWSaXArTOkILfjdUnz7287VNiB0IjkII4YGqdl7UVxZsC/u8diZyCdHt
7daPhncprHzjtPoT7i3DQTyncPLCFArKi5u+G/0WcqmTe7HAg/QgK4ikjdloop5tTH2DbtP+J0UT
9BEEX1NUao/GYLw/F+RucNzUiQbuprHXluSehgaoxW2VuhBdmkQb1RpdlkSVzkPXEWc31r0Xo+Oq
A6DcAXwotah7wWHh/dTIA5ymTOHO1LrI93r0vH8akwNSXIY6Jq6uAUBt7cdGMRVRuxED6AnS+xBn
d9ODho0eDHngvtm/ZLphV3vKf9lE0C9ZZVU7otCGUjfoWgi45jc47opomOphD+0BFYXYFkczZXwj
wFxzD6jbeugHAijuHZmKw3tf1k3hXZg8B+G53wK3rjkHSJKRR8JdBsrnxRZgykJ3jTsSKFAFieiM
HVC2JwZ2ho99cHUYr8zMf/7KBzloP2VO4IMmFD3dRDX7j7+/NYzF0TfZoqCVje8T+1ape2Jfe3fj
tJgd+K2Dox5jAoKKawyUj0vGGTR9yoHz0r1wh/qnsDfQYaj7PZRQ0wiCx+NNPjeaiGYgu78dGwzP
zKlIEUA9eclozdExiwd/TiCti2cN6Ak9tsOh+7GR9wv01shigSZeIofJYYSJAyjxaLCxQFvfXyxQ
kDelk87fN38r8VR0Tx///GXSCkf5/Pt9cNvgn5ilxdVKPN5iAhm5WLk61KYbD2DLAMAJIXonb0u0
59ija0ZOA/p6S1U/jMneGOH7UBeWHXRdId2INN67d4KJtio2eO7FFM3JwZMh0qA+ArHJU9rKDZd4
P5tIuiNuRwoGVSokJ99uJ8gwSXtqfPfigeS8fUq9jTfn+7G8/f7i7vXrYQQzeOpeMn2Lv8AwUdlo
ZUo+XrStUSzOnsyd0LY+j6L0YrDc+hsuPbvU2w07DwJ0gsgGQE/CXwxiNM1xMgkGMckI6Q9Zfc62
0L6rJmYIyczqCbDQwqtL1odDC8e6aHThAAIwovOM6cR0so3nxuqC+GhBAHMulGbf5RkaPGMIhaEQ
JCCPDif5Xg0p+z5RSj+1Yqr+zdIgOQlOSVCzmsuopO68UZZa4DxNP5E7Z3j+Fyv/6vML/3WINFUw
4vMW2MBv7HBj5VcdC3EI+LvmNF+wiEXcSYc1QbfzZTBPrjhuspqvf9/Fu8ZDYQfvv8X286CDYvq4
NPW5BlRQ0Jd/MT2zrPD/+/5s/9Vt2dm6MsH2gdmPfH4X1hsZ/lWvffX5hddKU9poF8Tn1ddAR8QE
DcaGu65ZmIu1yMWBWBrshW8HgOCsS6cJW68JTo11cJri0INH5O9n6bWRxSqzVBM0rsOIV920cTFu
pK5Wx4BCRAC+ShDEeovPQzUtzQJ0+l+c4MGubzs7RhPZvxiBB2CrPZMkwtbbaTLR/t6NQ0Dw/jgh
pt0S21gdAd6CqDDgaArfgTwtJGG113gX9H7q/HNe30/jv4jrIASPV0VIgH1e1orQrkm05SI8BdWO
2rsyELthEPXx43laO/0Q+ATo+/lTjX+330LQECN8vRh0EpHhZnejmlmB+9ss2NKZW7U1swoCYgLg
+DKn7ozaZSgDwpZCZy4QkOU5t1JxQJPyLNrkZM7148G9P0ygDQpFaaRJgdIA+uetE6DE5XAGDp2L
7E55cNy6ZN87AT6PZCLaIRAuvBMRtzI3c8usdi8j+IeCCoQIFF3J01blZo6v3l62b8yEi2dsXppF
F0wNIgaDS/8AHFZ5cQar+jJmlX0BYALcI5rL/DTVjf7tV+Nfanf9CQCBnQafM3YslmWxl7rSyAQr
DeeSIo8Dgryq08m/WKhXFhbxhDIUsALUdy4ZaOGO3D79b59fOHkKzrv/DIABawydB15tVTxnT3q3
Rq8GsLhW6sZiPlggHOQss5i3e6vDY/rofvfVVp5o1acRFAUQp4JfLwuFja6LrFJ4K5HwR3DKrA22
4pW8IrwNSRhk5YHOfl/IKxnSaCHHq9X+1MsvLXIb7kEhveHRMi61Bg/CBEIvHxI2TaSsfe9l0T37
+wwtfkWIByEOJkgrLhMrpSYarAoKD7OflYvg8vHvHQKtMmjFArgXKJvFlqJhm5dpX5HLaEI45Suo
OP7F93H3oAgA7UR0Gb09eIqh81mHy+MyIO8adVsMrfP9uPA2kD1DqQ86TIiRltizup1pifwpveTI
7HDnB/gpv0FfGM3PIPNTW/n/lWMOWJsZGDZPGfDcbwdjiIpwu2jDC23TpEkPYHlEi7jx19fdPFWo
L8z3KUKbhRVw9btGMJHg4kSqRVlh+PtsIAQsATfBcY1kGh6Sb4fRZhY642qjvJbtl5+6/fTxiq9M
Ehof5/cxhOZBgr4IaWROwZ9Y6eoKCggwAlTOt1BtmFjZ+W9MLN7hdVkySgaYIHsDN4DY6ApYOcLQ
K4Fn3Vy2wOtksQCBrMoGVZ3yGuTqlKUAT1oXaCMhvR+b0/7j2dqytTjv+ZineW2q8mpkuxwUThCB
/+5nd9J5+tjOWu7izaAWJ781DK5hSVle+/onthQ4E9GF1N7lmp49NCNTDoS8gkzEyDrwiYb1358D
EFrEppmTjOj4XAQg5ag1aKe68uqj5w/kMRtLtj68V99feN3osrJupJjFXvYk/WwHt6S9I/WxBEGI
zE6NC6a+O/cvmyPmeGAW0IKvoIaKqGDhiHicBKDPKMtrNpybnd9uvKFWnQP4KOjyzMnAZa0ltHKn
t1lVXpkBsoYJFYpPYC86mh7IN+lGNmZlT81wZBR28BBH/m/hHwIMgw3lFIfCCMYLMCtlW92SKwcD
blHkkxB+ujgcFpMlBHolc6gwXr0MZL7yTiBlYrjPH/v5mhE8i+fygDM3hy2GwU2gklTu8GumYmbF
RZ5MW1falol5Jl89nJucCM1Kwq+9ArfI8DnobgRKEB+P4/0LASrUr8Yx/4hXRorWrMq2xDhSnhB0
CLKEdHsE1x9bWXOw11bmX/HKShuUY5GCTe86gFetLn4B14WSxc+cHbxgY2FWd+hrW4sTwNRh2xg5
bIF98Uih+GJYVtJSP9Kqecl60G8G/XebtgkN9cXgoFz+38a6OCH8psxCl3n8qjtwpSFdI+RtIw60
Pbps41BfXTwXEVsAZDz6+haezvOWZ/aAxRvdDhRc9+gLGqw98TbMrG1ZtFT/fzPL2K1EwQOUPTDT
Z9A4Aypb2huNIquuDt1aAPsRgr6DieQ2KLKz1sacjd+kA8KE4Idtbhxyq5P1ysb856980ClDWcjU
4tcqS3I/Ziip9WhH3bggVkYyq5NDOQWxyTyYhZWurakqOb8q4Al9MItW06cw++tsDkLoV0YWJwOu
CtMEwpZf6/q+yH+N9rlWG0iqlXLyWxuLg6FCRhNABoQjDSTp/VsTxL+oJVt7MLT5Ifgvnzu2MXVr
OxfDAgQPSsZgalgqkAnuVKIAKe21RyWU9P/U6VnSmwpFyt774fnP0oSQTmJmu4837LxLFrH9G7OL
0IjNynQphdkO8KcJHo5S6BjbOhr6HXiiwHS6cUKseCKeEohc5+crbpCFjxQkLCzk2cHLzROcEelw
YFPsWRvDWnmyvLGycBIZNHmXaq+4In9v65PvnrrhO/TXkpwZUTf9+HgSV/1+bilBfyVgwMsijvI9
0dYQEbhW9m/L/GzV90O9ETlsmVisUzXUFgevfHGtQcud/2Tlzhx/fjyKVVd4NYrFygCr05UcXGZX
PDlAZfrNZV9CA+pl6hepvnKG/peNQ2lrTItFGnWgoCzA+NWs/V3TfO+6U2VuNU6tGkETIVA0c2ln
SVQBkl6l02DE6UpuqvSgUDqs/H8zkFc2FgMp0eECGskJpyvYX5sI9PaVGX+8OGvDwFN1bi83EcIt
47rKKnJQMpvFdcweeYWGjKfhL1vZ5jgbuBX0aqPiichuCbyVg7Zbq+yLawgtgPxkt8daPaTj30On
YAYtWDYgvnjhL+Nto6AKGBdVXImKW3Uszcd/MVOvvr+46sA8SUjRz98fv6rs2ahfwAf9v5lYRFng
vB/IwNA6AlpN1t+DAd92jv+biUUg5XVS8rociuvU7WhogTjyJPOts3jFqZDqhzCxj6T7+9qg42mr
BJqkvVZBt7e0mTTBTWtvARLWrKDsAhIlNDeBJmHx0ofamUdT0rVXS55bCywnUITY2IArlwoCtD/I
CsdDjmpxdCkDfFBW0wm4rkoc91hIvhP5r0wfPl6VVTshKqmA6c8wrMXCZ8bQjmBxFVcoioB6M4Te
cp9UFKSVxj8fW1qbNLRIAggBHhpw+SzOe9RVS5CwmuLaVkXSsO85YPeysqOPrawFOpC4/6+ZxcS1
YwU6dzlgQFaTZAx0il4djYaKqbMrdH8ssyAaWmi6tl8/trw1vsWRqQVoYrUxCZA4gjzIu5/58qut
RPyqERfV47lHGq/7xRPBbwn16gnLJdR4VvlwmMbPqfj7eBTvbNTmkHPx5x6+t0GvK2UDKjoprvUX
00TW5ZpCO+fjyZonYxGkBciUoYKJtAHCi4XbATfihKMP9x4KfQoJJFacdiO+2DKxOG8QLTl9HsKE
Vdo/XTr+soG9+3gUK6uBql+IUjiuMIBOF7425XZfBk3WQg2HH0VX3tu63bvBVrroTzp6MVtv7Cxc
i6Ovik94UV0hP6LPAJr/Esr3E6cuIQrr59YJYBU7BorNnyVQoG6T+sGddP0XR5nk2lKTHJtsUJ+h
D1dDVQQkPkHroovM81+MBjSeTqhJIsxG3bhTyU/CpS+sR1Jvco1PEA1xwWbNQGk9Bl9ypXCmznzH
JnMORuuHRzDapp+m2rTvAprxL65V5bHXhaBmJRoNLtqGOkzfVrHfpmlkCag6MKsP4yqc6mPmVWLf
ZhWkXWjgHnXZTvtKkTFGYECPttc4CYoMdaRCUMXXrOhOU2mbcTZY7pfQ5aDWAY31J+AQOzxqzP6r
aiuIGYErakczEeJPQ/MhM5r2JrDA7dwFFv0KCSgvcV0NfQUXbVYAV8//SpnLZxHDrD4HgSzO6Kch
kcjC/kHUbnUGXT2UgSRvotGf6cNH2zj0Jul2jgA7mK6gGEF5GyZW7wa7j31s5YDGDgT30rxbkBhf
3DVWK8caml/11a+fVfHQTWMEgtrNUHnLzOJ0Hpvca4qS1vPtXELyq7jLAHav9x8P5k8ebenJeMYg
Vpr7KNHb8fZo0aB0MuAl9bV0J/+YusUQQ0PBAUt4xaAVMUKNiIAX1m4rgHNVm0eBPZbRmHvWWXpC
Xpks86MDQZdbNCFOcZ+Z083oyWI3QcPmUZYOWmAbx41zbQLv6PSQQKSSx3XQjZ9HSULQ0g5TZLct
VrJtvjcyf1F9xQ7DGPY7wwzKhLagdhchaRNzFsppIEr2GVUi0NKWNqje8WSKLHu4uqnUUVVBLaUr
VbbxdJ5nYTlLr8+V+dx5ldvwoOg1hRX2e8teKgr+cx6ZYIxvhlMWbkVM8zH4zpY/v13RnzbnOd7a
on5nmS1Lm6sNFImnr63x1UGRlzvOiYW3Ftu4W1ZOZRSn0Hvo+A4IvpYO0ISg8UPBr74ygUjTyu+Z
bDd2zLoJQDLQcI24/B3wbeKeBzWg5jq0E8iJXQb1PIjGJBuuvDJveLygPgkqJiBuF57MRF6D+zit
r+LE6C2m6n/7/OL20l1GmzGH0LUg32832SHXdjvKKihFAlU9P1reLnqWW0Zv9l1zpZ0kSJ/VIG2W
lYjq1LhFDnJjqtbc2QNh5wx/QIly+T5yccWg8T6DtZohI3MsBMglTEQVLAaP1sadvG7MB7prbs95
l41x88rpuODNtWpPnH8mCP5piAaKVkRdsKWRuRZt4vr/r7XZF1/tVCMYwXTlwdoAoZosnSJqJDJ4
Dtor9aCG/ExNCNmU3z/2jbUti8rR/P6YF2+ZnLGyoevlENZXt7r0TJ1ED8Z014jleIQGdglVpY/t
rYU5r66gZTyoU9ufLJ1W126iO0PfjilQGlvNyRtGlrAMSYXsjRFGss68cSmkigzrrgXh/IZ/LHuD
oSU9c+cE0JKFcwSQT3u7ZKj0FKOXO9lDJw2yy0erfczFqBPFQnDqIHa4141VJZ1AoxLLPLDYOsO+
gTwS4qNfedUXG7tjsRdBZIC3KnC60JXHcgKU8vb3OMyEu5Y8vw7Urk7NUMg738pJzHuIVk25t8Uz
vGoPHMCwOPeCL0FkodlB0g078ZplCTRFhXd1oHTmnD72mdnxX10r/xnVKyuLeILZjZ7qHlYs61eI
il24JYC78Jd3BhbLKBQfuyqHAYGwMvc/W+pRqN3Hg1imsP8YAZICcso2ttm7FmowpCCMrEZ6zQd9
UwCk6BrOwTcg/dT0/cMItUWLpEmapxffgmBdFXz++AesDRKk0z4aOUEC+o7IRsoghx6FSa886xOa
O4fOf2j0Px8bWXOI10YWZ5iPNK9jQd7yCmgv6vsMrSOghzauxhb+YnU0YJEPAUzGzlum43oyhFBS
CrOraNEAmNe/PA+KmaG6fjyexfH4n0Wb+5LA74njcbnBrWocatwC2ZXleRn1mTp2PbRWcuup4QPI
ip3frbWFZFyzCe3PGS6LrA1q+283MZanxmOdZdfQ+xGSI8s/lfnZFWHUhl00+Fsd0mszCdSvP4sX
4F5d3qhd7XQBHdrsOkBzSXxi4gvoaz6exbUN7M5kdcBnoh65DNQKa2hBEhnQK1QzA+upYhsZx5Xv
+yBKw3SBsQNR2uyVr27OykL7OJr+0kvLaGTNhC5/xyY3u4EPBlAA1Wc6EIDx3hrgVdWjWc8NL+Ww
M/f+1tmw9vtBVQF4nQNQJwTF337eChpfW5SEF67ubxX5Fz9+jpbgv6hNAPjy9uuj6VQWagjhxcjA
Ivd1KDf2yMqeD9C3FfzJYoICauGvzDOYo7OBXjsSpeyn48VodBB/CQ6Zl+CNlcXJQqEFXA1U4fji
1QG6et99UWyUmleWASYCcKmjcxkcMIt7RpkpqL4kTkhP6wPkg24EhHM/3gnrc/VfE4u5AvxINhPy
EVdqnx0jCUicVQe5FfCvbGmkeefcNTA7Jjb22xUPHdW0CvQ2Fy5IpJ3HtD21Tx8PZGWuAD7G6QvS
KOwIb7HlrCCVE1624UXKGK0nEKr5+PsrE4Vm4bmvJZxxoUupitLMg0JLEzuufjGNASpg5wbw3WGL
UOX9VGHJkXGzsL8xUcsWmpEHhEJlNQS2VRYP/Euv/nr3wQB6Bua3HdbEWew+yPZWgtAguFT0Nj+1
3l/7LNKbiD0RfM19rcvNZxkduKG5HVxAPKbvCNsIvd5ND6rQKH784SbHC2FZWBuJEaCbsbUvfX3j
vtjDjbWVk3rnSLBg/SEnANARKeL5z1+d3QJxujB0hxYakSVuB6muaSMDsmbBBluqDcgp2lqXmVWo
pgZAnFtov+N4P53KrZbP968ArDC2mYPKylz4WF5vRFHVVWkzXTLeJyV4tFl2AAYjMvJz1WrIf97n
+mkwnynZifSYthsu8D6ynO3bkDUI0Tg7Vw7fTqEiUysgATtdLPLoCjvJUhJP480E8T1QJD0IkYA5
i254xsqsgrAQaEoC0k2EtQujg2Ug6Z/aI7qSoAp8U8iNA2bF8/BVpPTh1CtqRz1nhlv2jb6YPEn7
O7c7G9nfhg3YOrgUUXizEEC+62RNqyFEW5U5Xrj9y3Jy6N2+fHyILQn3HRxhsEDQYjPv/HfcIzaF
cBhthxHOLaJcDlAyiPGAGeSDMV2cn94zYd6OICupO3r82Pbq/M1QR9RGAHtdRpHInNRmnTfjxenD
L0pX/6BF6skRW/SYa24AngwLjad4C78H1WoozQBZpS9dayosVC5OvOBb6lqLRMyfeYRroyEUrgDw
7jzYV4cESEuMTjFDX/6IKUqcReaLyUB1YJZxqx8/nrnVIb0ytrjaPApxw6qh2M4dBObKBMJVG5fb
MtXzn/GA8X2+esDvuxyPJfDkCA0C5w6f0I0eVx4/9O1zYw2RQM9KqWlUdnuz24jDV6cRwQc42+CU
75I9ChrLBSggNTiwOhZ5yvs0Qrag8Oo4Jf2h4+bWyYQcAFbm7dt9DtwQlIN8Hpf5Ui5EgefGgaL2
dDEmme+7tNC/tVv6FMpsloA4IijVUmTKS2h3309F1SYG4zypSSjjAjnHaPJ6hTR8N0bSS6ddo0Id
BRTSglMF/e7eQsQW8aZrjwrtBsg0V/0T7R2o3/VcHPPSDnZ06Nx71GisqzP2TiK5Cu7qMVBHbtEv
TtMNX0vXGX8VpAyPhObGl0K7vwx/4Dtwq7NHLyvKXTe2buLjlI8tMmBtgupH01tQuHPMqSmTvu6r
PCrGMj1OYVPuDSrrU5uP3pG6QkWy96ZEekN5E+Za71oTyvF+V0CSvGUu5OAddXXKkUSOXTrJoDS0
47KmueunOjxMIPbZd6hKnVMFjUqrrpoEqkhu7IYoHlmlOQDzPeuGKAn5ZTs1wK1oUf3o5yx/HEyR
P4QudFVdl/6uA/CG+UTwBz4SGddISMWpaaDcVNQgGoag7l3pFO6ugfp2MjpkSNpCqR0Qd9/RKchi
l5RWIgJtJThT66jOyvTWp555j2KG+diV7i1F6qeB4KeuRoj+puUuDwvw4VWCnjwqNdQ1iztgIKw9
9UBY0LDgFyHlBNSZyCM/8GnCWW7umEkwpQMzdmHfFf+AJLy+HUllImkBnufI9UbfupV5/ggaMyfm
3pheGQt/OHUxHHWhGoWp70KIWCI/cDTcPoskyZ5DLXDMjkPzj4WqwRDL2qV9LMT0rAUjXVxZQflg
BMaQOCho/wDZSecmQ2CH3/KAms+2lN3OGISBPLP2/c+2tqsfqV9anyBpXN+aJbyxtcMXYVby6+RM
WYSpeYJj6F1aypfSGI2ntEin25Lq4ltQ1m5wcnLIxRK/H1FEJDmkpLvBro/IQ/0Gt4v3OHSQn8xp
CPHWQIOZoPJU7OXKOyCNkz1WJguaKISKLHBoXfcjb3IVm2DYAc2ZPXxPu7C8gvzWSFK87WnM/MyI
1cj9O6cdnnxjzG5ErqbqoXF70BU2xoTJ6fIIVMf0NJaluM8b6e4siVM2m51EE7+GOKi+NG6tMM/5
z8LR7FtFg/4hc4BwrzAZnxkgZt4prXm5H5zGe9Ip5j7y7Ixe/aDP7g2rop9423yzAYb+2jX2c5F6
eKMMqBArd4Ka5WB0e2j2/jMZI9ljkcYHzG341QETRAwNCCuBJrBMoORT7yGtECR1YT6TySAk0bKD
vEIOghvExPibALk05TJEGRn6XlZfVglolrqdP5rdN4qd2cShX9I7t5U9BhqgSyOArqz+4bMfCqcw
TatIOS+UkykiTVEk1lD2WOQG/yGBorSHvrKDVbIuDoZQJZOX1gmRIdtLwNlRk7ahDWzm1t5Roj05
dehCCjTzP3cuMwG3SGnMqabo30SJUcPnQLKTQpuTjmY8tV0blbkvzqIfDCjqesCKQ9YaMmL5kB/c
wmm/dso1fnjSU2Clgppn6TcqtnNu3HjZDOXgARoEoc8aYQ+bcU5YGdtdD4GXNne7J5+D+cZO8+BQ
clHHovfH3yAZMm8EHjE/+jrnJ8fOCHSAa/Sz2kUJ6VAoHx5x8JhxTbIh4aayvjCn6uo45EN/W+Zt
9oMYuHuiHM+p2GFiOoTCU2eHteTQDIa/G7ilvtp9AVrlMWisxFAQZad6CI4NydwEIFH1BL7dIGKF
KD7ZpcwPIgclsPJUdqPQEncd077BMW5ArBc8oXPx37zvC0b23DC6R0jJ6ivjXZ/0MkCpppq8pA+K
+qIM6Z0NKwiPqAtMOwpCtn8gtF4emdYWBEpJFUlu+jc6r+uz10H0NC0kxHb7dqpfOofjsNOcJYYp
r8QCOxJLwys1rDSBXuMv6DzkUT5UXeRy/hU53jKqqQH2z9STCXpD871pAOxthNV0Xwwyj4yghgJ9
2+JigGb6XddCEx3vIhXZHJ2ctSzMSLhptet43UALHLLVZ9Ha+E34UbeKyX6fy6K/m2zIOJs1OtEd
6HLsWi517GqjTjKi3SOlprVPKxruRtBzxy21+m+4fflOZyzfTSPeQr7RQJ01N9iuKeDTqnY9wDUI
yLA9F0zsBi8gRG6Fd63qeeyJKoy70P3NQ296AmWceGzAHnfoHJj1e0H2QWpWUUiL8UsluZ+0g4QU
Llp97tNMAiHeM/NUhKk8NEbX7DKceudQ5sOOl8rbC8j47jsc/CdRmGNsiMI7ueB3f+rLfoiNzvIi
ZK7bxG/gO13h2zs/U14ylWDjNjToUeKhAYH36HQ0oRIdJEUq3VsOStYjZNiMI0l9aIZnUPcO666M
gByclZgLcfbC0doxoMgeOwbaVgdiz4+i5s2pFFP/uRWjk1g6cK+is/CjK8F3aI+W34teZ9EY6DYK
LQhlMSKHQ9XbVCQMkxXZIQWPFodmbdGE1YnbqZP4Tt3eNLMguqPD/CjgxNjSuXxyRxeIZQ/tNUpA
TNvOwyFKbaOM2NT/qonTRZACYJFtwc3GorZusGXTGAlDe9/4RXbwoRwdaRlMR3COY5OlAU0YZKXj
EQiYyJm4e5KVAa4o9Im4Z9SA9BBlLGV7p/OeCkab8wipcAi0m/BZb8oSntb1rulN79xQR+3BVeZH
gbLLO6juUsBxGj8xalKC+x/RVeaDJNsZG4SQtHouKpCepeC7OSE7le5bIAX2Q+D2kWnyINKV18Wc
gCVNNyTcNaMXQnLK+xlM6qfwR/9ZqdRCKJrjyOtt8yAUarzCg/6Fzpv0KNF1cMMA+7jrjCw/OEVf
fykmI41t0stDwSsnLrtQoKEnZ4kJ0v49MWtxqMDyfouoAD6oFeB7wHnsRa3CHQjArz3NQvD3+gAW
8VaQQ57WkCyoPbdN9HzZMKmwpsBtRHjQu4+jC148tzBMEVsh9LVdlfO4tRVYnL1i3KVdlx8rSKBe
JqigH+uu7+7LCYzmhpDePfaR3o2M0oe6K8x7UdVZAmUDY88sYziAikiD0JMZflRykyVIZzR7hrYU
mfS93z9pm74A444OY/LQIr7cWX02fPXQH6rjejLEN8fX3cVq++KX28jin3Dy6I4wCCEPZvazsAor
So2Bx4hBZohM6MSdQiiL/ln7WBMV7qVIzR2kPDJ0LXd+QqZg3AEcM8ZpKcRONS7dM8MDCWI7uMfQ
6uWOGxacDk82CEDXz7oGEDcbw/IhcCeWOFUGJQdQ1ETUa4JoRP5kR93a2GWWznceoZmJjqTGJge3
0sBWiCFoHis1ppGb0a90QmsFlVJA+r3JyM5FmfGSuUyhp7Jl/MxCBspln0BxAEXOPmGucM5EhN19
SP1fgyiGqKnh9G7aZPuxHxGUDjQ4puGAa6fENZjz2ttppuQJTPs9JDqtbO/Tunp2bO7fopQhP/nS
4Oeuq6eLZ9Dci4pu6uobQSfAdpDvaWMGFWsrzkCi/tCNOBAyG7wjPdIiuFJArM51IaHfQYpLB+mN
R0RmdTSlDd9nSKjeVqMKPvcWT5sYPNL9eYSWOItkag5tVFlp/sJV1V9cwy+fOBAoN7IFmTRuSJpH
Q1CMscy8BgjxwT+ktTT2odA4HkgOcevJCZLJtoYjr9vsWIdDl7iF/03CF+7SppF3bEjLL2PrsVuV
QRS+KOd8kVb55wxIvT3kh+uknwInctrW/BTYTX6xqYGGNZJneA61/cHRVbCzqao/K97iFT6VVRw2
xRz09D6I2kl4zuRU7WrafDU60e0q5pW3FeubG8jayDu8eCjufKd9IFyMT77X0pMpGFwFOuynlrDf
+L9Ykg1OD9gr9ibJtDqE0A884bnVXtqmRWQvrAA09u6Q7jKg5i9c10ZkDD7bOTa6dUoXT4wyo8Nn
JyX23hPEfAixsT9J06t3WZaWScUG9HuZpYrqsVU3ZjFVe+0p/Zi7pXx0C+AFnMm1omrou70o0jhg
wQlMNl8KICSSnoHHntpDEbOyUvf2iLdSh+MwNt2q29s2d/ezgmXsdOZwyIiyklRWL2khehwWqj3X
IrfuaxtC8NyEuLpn6khMA/iW80DeOlYmv/MKGtlm3jp3NQQ4Iu5XVlIMrYereizOmVkX0JDPmqSY
zENmGVEQor0ChG/TeUDBbydT1p6NsKd7h6QiohOVjygN2CCIdO1kRKfyjROk4Z43DOLz0xDcWtAM
Bpw6DPfKy3Gti7r7BAzmL5bL4MF0cMx5YYOwZeacy9H1d9I0D77bwipR0E77xJZCPnhl5d5YVSjP
fm++eCCejO1eWGc2OmPUQaE7QkKO7ycCtaEMlZY4rKQbEVHrndf36HkCG9HOGEfrQInZR5D+ZL9d
u0fu36HGQ+sV7JzXfbkv6GDGqAdmuw7sthGOcMiWg0j3kJMOQvCmRBAaQj0HFJ7iUlsEvAzaDYBG
bECckhdGXIQZP0EJk9yMkBKN0qHJIpLT5lmCqnRnDml6mmxVxpPJp3No6+I7RCG8fSCs8XYSw2/N
Cv7ZdQzMJSm+DGFn7Os+/T/Szqy3bSzIwr+IAPflldosO7HoOE7ivBBZue87f/18zGAmFkWIUBoN
pNFIg6W71a1bdeqcH01VJc+lEuZOHbsI6fSy7GSy0dqEo96ulfX0QCDubUTaQCCIlLtt6GeKLbE+
R7BNCNvohXDfeEELmyhL+4hWgbsBpFNvYyl99KVOOrrw69D4MAgntSYpoYdqRvtOnr1v1bB7SgKh
f9Fq6XmsE1SEcjGxnl1LPYHgFV4EK5BokImzwC5Cy3f8qHu1fL9/nylWtglV97eVRs0DDIT9PajJ
9KhyZW0Cv+/sDL0FBTGUjlYeOak2GZMjYL4RjaPuet02CkPAX2mYb9JABBpfld7GDbT8QSkk8dCm
orkpcrPdJ74bgdXUPtEuZt6NQZz+jtpBs8ehnp5cfryLNK/lKVYWJ72WIrpKrVGzIXYZP+hoWRz1
Rgo3RLziAWam32UcWXetXES0pEOA0geV8lDIo7FPBOmdn3fJxvRy0SmUdppCYzjWlmBtAyX6liRR
cIh5fO3DMm5IKijRJpZIQKWpQMTNC0y7B9PQv2S93u/dUeRF2YfJl0gQys8uUNJ7nbNxoKZX2Flh
tSeBeMoOItfbmkVBeqtNpDvUHcdHrtTCboNEfyoCdC54uboPEdqluyTvhTu1NuLC7lBPJ7ow/L3o
lRlhQFzb8Elau5Tkp+01xS8aKgo75ojfCeSZdnUpWLbRl8JuzPP8iYB5tAUQSaB62VGepUHkVPbS
e7Pp43d+UgafbsyUGiT3EAOmlIjMOH0y52nZsu90bbTM0Wmkoy6/G1chvgvJQ5P0IV+WiA+UGZ40
rbxKBzIzOnXz2IdHX16pMSwlJ998XxXPf3+HWo8pBXzfOsUINK+1tl+k4Jkei7oT7DAIrF00JvSG
yR3Xu6ODADiZwntF3A/hGhXA0hjeGplhByot0Tq9xUjkbyLBvpE9nbL7+RhmS2ABGqv6ms8bpBwz
8P+vt28hayrw0KJOn/ocnDAYBX2oZJ+cpPrqVMq3m78OJQZYUdCbIBy1afLe1A3csquFkoY6Ryjl
r4CSbTJgt1YX6WqZ0vgUWaDfvNQmIYqO8gr6PFdMTpSAyKsPyu/rw1jYSNgAk0B9hbfIHFdNBcFS
QAtqjmSdpMopUzIVH6+bmIoaszz9pJKsQOk6wcPM6e/fzFSjZhATiFBJ0nVgV7LxrMUtOfr4q5GC
GL9u6xLgxJQBRsGgTlfavDQ1kGgsxhzCpzru76KkvR/dhp4x6aNceT/EoSEdeat2FpsYkzpUk3+o
X/SZpxJzoTdDtdCcDLXP+N73fl4f0nQM5tM3caRMMAK2wryLD0om4pnUNRw5/TnWhyQYbHKpds/B
FyWyQGtI+8sKEgOioP0Ht4u0xRzioeWWFafIhjtpa0g7yNw1CiTlveaSHs78XRS0pGzTj70iQLRO
v8r14S44HaBEvN6ZVPAf86I9Wd1aQK5Hd4BobIbuPtRvFNic/M6ZhVnFr+VO97tQ1h0P1FLCljT+
YcNPor9cL/ABgZ443/AZwbJJNokdgaYcNZZOpYKTT9fsjWRaU7EPwmSmC+gn9AvG7GgNEnF/ZzSK
U5FC8wdbII97fTmWEAiwBVDCBo1sQKk1K8aH8IKLdVHKzkjJzGsOSeqkE+l7fj/mkBEl1WehTr6I
rnqorPTgk89T+1/Xf8PFlqDUjRsHfQfEVdHmsUAkFhrPWHhTDBKkkZ+8G5VqpZy4aILmbvjPjIm/
YDaROW8xcgnK4HRV/lss3XsjMQ/XR3HhBqdRvDExA/qBNAq9uJQHJ6q/SalkJ+mpT2Pb1/bX7awN
ZXZr8/4wzczFTopolZXTx6auONklC4TPwP3AFNKuPhuJD/Ah7P0AC1Mq0FPpfCJNu2Lk0g0BPEKC
A+1sQBTcs3O/OhRqgcB155SV4aVgzZDRK/rS5MVvVZWd+n5xF4dZ/DD06JpkemDCIJR+vz6ZC2Vt
NAsl+NIQR5QhmTg/yolAj5PRxEAdyIHAGk+jF4GvGtqKVKEodCO95HSeVfSpARJBCHsZsoQVuc1G
VzpHQ59Vyb70TWXH5PCr5rO6Rmxxca9MtgCPmdof0oH5wTZKBcq3rO+cvhc/yZq3L3UdgSEKVYQZ
A21uXboN9PiHNJorPmXRMqJ9YLKIXi9gwZ2q5KUrSZ3ToE3YNQb6FtJGT4+u8k5qn6ou3bjCWrfV
RWDAaGmimABFsFpftBNAMalTVjI7B9XgcZsOyaOe5Bs/K7aZWev2gDPbJbK8xgq2ZFZDHgovjZQd
2+h8/6hV1QhWafUOUkGkwA++7NHZKvOulbb8Z5bf1k38ZwNNwBziBYCHF7FWbPW8pFELcxTEbhOy
gmuYuot4kXkE5U+xjZAUEcDZgaBgpaVNm3H2eVSbtPmlSGzH9c1RwGSGOhv3P/hfeDfO540jANxC
rnpnVI1tP2onKSqP14/2ghfDBP4L0DhPhHlnnD8I1DjKtneiPGueBpNMMu8R7/m6laUNYPA6gGkV
4D1oqfOBJJZbapqQ9Q5bkhLonVZO9bT7vGk2jXbXt6/XzS1cMvT5/TU3c/51M7RD4Ba9I/lAOPpf
pvxxsPT9GP64bmea/7OglPWZGu8xNsEe53F2I+aW72lp75Da+qC5OU54eA1z9ZNRSbYcBBurNR4R
KfRWXMfircB5QrMX8Ohl038WtzFKz+HgBJlvS65AJqjYabQ4V93PwnrJiE095bu61ie0tO3B6RNq
GTxjLnCQgmBpdRVIQBLHF4lXi1b+zoWf1+d0KdSCr5SPg7RcoJrRxYD6ZTf2jieeNDywDE2TEJ8a
V98ERmVL45Oe3inie1/+LXTH23uhcMV4Zf5UeSwjDH++VdUugwsrEGWnSFHMI+nrBf7d9SEunLkz
E7PQ26yLKW89yo6ZVHafHAT56bqBhfv6zMAsjitV1H40nzFIIaUjZe83xy4HohK+NvJKaLA4FkRv
uT0nce25fJ04IrsdUhl0DP2H7n5bwyWufH6uXYeS8WgOaczn7VymHzVeS78sbGkDRgjcEv6PZ8Qs
sA9alTJWIJGhKoEOF0MjvRSghO6jTtJWbiVp+tbMXUBaOcXwyPyJUFCcb60hq9JRysQRSL9lS8Gr
qrwbhWDvZ59U/yeMidTMijsTYJu6kkJZcL9nhuVzw6EWKV6vNaNTht4zsOKdr3x2O6eWq+0Y3DXx
yjNiyT1hj/YFNgaI8LnISC6kCnFqNSIn633XI/F7Luc7KlmUHnwPYZP0IAbGj9Et3ikQYq04x4Ut
QyM5bhk15IlcaHZpNhAwmUkDBlOmWya3o5W7ZeXzc0LGNo2CwUc3x6FhnpT0rjZ/Xz+8iwYI+Xlv
gsjlsXm+WF4VVKHZNYOTeMKnpheJuD1zjXp04eaiQfH/jSizxGzdiqGI4gxAVRcDAJk/pJH2Qtb+
JzT7Gw7Kq4AMsA0T4eH66JbOm6TTBsIpoFNy/ootS4oHkhsCpa++6MTY9YFi6nUTC7c/Tf5/TUwT
/CbTpla63rdVMjqBsVW/ldIuKe8qbWWPL64SOq44DlLzRJnnRip4apRqxIgybrVhk67N0/Ig/n5/
dmTdQRBzzaPlocv3rXVAaqGr7+S1rN3yavy1osxGUZtDk7ZYUYqdqNjBF2VtHIsW/gSwPGOli8xq
pg8wf/p/3vvA12PT/xrL1aNU3qhtNoX8Bo84AuU/duY6Q6bvV+pYDIOj8Y7r5frRo44NwXG10tKw
PB7ebECtDfJAs0gW/UjwfQ1wfC17nwKcrmAN/xcHZv41MYteLa80vCLGhAfSqYIESAtXDuHi5iJs
pKFehqh53loiAHzIqlAnCUP4mHYymB196+b3nbzGRrB0THDEU6oRSRIc2vkGi+iJHgZBpXhC+hTo
3cpULa3G28/PViPm0WolwFrB2xtb+VcLIFf9B29CvIuzmmRKL/gCh0pQgiHMRMcvtgHSjkcgKPra
u3xxmigNkMiEbZz+1/NpMlphDLOKOpk5glES69wOTe3ldrdI5o3OS9KxpBtmc2XGrht4kic6ptHt
rBA1KzezA0vamWvUyEuj4eYniidvZfE8Oh8N6FkSEMJASas024MUyxD1kG+8jXTlz4lXRXRCSUix
leeRm2gImi4ERFNdtRd2AJBuny7WQtLoqKb2Omd6QOteE91RG51BATjqFRs0KHZNdqfXK2Hh0h4m
KYMAGM/IS04fuUo11e/c3qGkb7fRtxSET5qsPDlWjMzdI/jjSmnyyUjmbfLic6uSFFlLVywa4dk0
dWOh3jrfYcTqaUuo0rMi5SYRfmMLpprn6+uytLmYKBrxptTrRduVTL4upFOvd0xAwvfVmMsH12t+
XzcynYV5pP7WyGwHu4XhNqXOQzeJSD0Wrymgg1x5ZWWs7F9MUT+Fko762cUDpFPbxBoNYP9hP2S2
LJYPliA9tdn4Pg/1lxIM9PWhLc4flOXkrcA8I2twfjjzuFQhelbpjNJy25R4GCorTnnpdqGL//8s
zMlhIrKAFc34g2MZh1DYjvH7CRi4FoBJi7uN3J6EE5jIqWbXpAvJd16rTFzqDxWRxftOH+w4rj57
ZVw/uE0BkoaCCZnjxPwiNPpAs4Cs2Enfm4fGamivabehkTQrd+vSW0ujaAcegdwMjAzn89tmsRQJ
DWWBPCm/J1LwXssbfyMYdbCpKYfZViK2hyJNbn+Hw+D+1+xsxw5e3oGy8Qen1LoNsMTdateetLRz
tKnNkn1DSe/Pq+9NXG1YQWP59NkwMrcj4wlQLR3MZE+wrT+Ig1Q9CG1gPYJ8p9UiAB/Tp0KyC5OI
5nh0AQ6enBUboVHD1+s7emkjTF2yVNWnd/y8EKONbuanKjMedg/+lwYuuDWW8kULMDtAUgJbOZm+
8zUNfFraAlhlHAkQamSWAH1fsmoNzbJ0bqAehqcMXmKRXudzK4UJkry18NFxL23Tsb4n2VvBohev
6ZmuGZrtFc9M07oNMeQOADfEbAs26tQnPYQylvr5+uIsHQcoBgiVyXgApJs9NLvAG/HXlBRTQXgv
d8Mus4SDGgB0kagbxV34WRSDr9dtLo1vWifaWCfh1nna3EMUyjVLWiJj95SpT2Ys2h39IatZ2OkN
Nr8l3tiZX6qiNYRyORC1RX26zWhEqkCkWb1gi9EnI35QMjIsHPjwvo3FY16vMbUtTe1b87MnaDLA
0QmIbnRArVbDphw/Z9W9pG0T2RaNu+tTunT2uXSZTO52eltnezOI+iLQG5mHYgn3SK7WNi/HYHPd
yOKAeMQhQwDQ50JSwwzhtrM81o23V3tQBGF8pxSeu3GVmvRRFBu7UO2i5yrx11hDFi0TuBDqWfwx
bxdWYrrsVI2pLKu7Uq43JXWDUf4YSOreQpJyjbB9Ibwg0icBY1IOm54V5ye9nIiiGhfMlyY88bhP
hn1eTuK1+s3kG4gTicQVUz/yRKwzO31qrfcVfAmiQ9fDZix/0gZR+5+ur9rC1qDNmm0xsQNDUTOd
xjfXQiVKQzSARHay8aM77rXu+A/fp/99CvV5SZqTc37z/TzzEqntC8mprE0/2IVp/7fvz36/WI5e
2iix5MhWuIkkGFtvRhBOq6BDUkBGVIeXbNoOb0Ygkv9I4kERHdGPbHk7Wjdy2k9PIRN+OJgxEESa
iibnBnKz6pJEMSTHfD+Eii3Q+XR9jqYPzDwdW3X6NHc/aMvZGtRiG1eu2sqOGkfGtrGSoxtqdOs2
D0qv3ZVaHW3KzkKOL4q+XLe84MvhPZo0samwUbKeDa1JIzEVJnjkSCtCt9E/CdauTT/8ixFwZYYF
/9QFT4USuQha9r7oxGIT2PEwHBtXdDe+Nb7oSrISIC6OSCZxSCUNrfn5blA7SxZEkGVOU+kfmiZ8
njoJbSEJT4O5xrSw4Ncogv+1Nf39m50nVHS2yn3Em7/9GsdfpfJJRywgeIGxIoHr7PosLkRJJqVQ
YIeAsFAdnN0RipGaRmmANG0LIDeybNeIXbS+v3JLLPkbSnOgWSGMg5h25tNkekMMd6S4kCr1xrJo
LL89tUtSwaIcziDwZ7PNXnoqvfC5Tv6YXgHtIeyblYlaHsFfAzOPo+gjsIJaGR212Ovdff3r9nXg
YYenYYoM+MLOF70vO6MeXEpa4esg3psI2Vb/sgSwAkrsYUrQ8+S3ZXT+GFrUk8zkZ57aWrzm0C4v
SMhcFPYRGXb+Pff5kuzGIZRCxkkLaBXw7j3rCyKGG8Xvt/3N3HaAjDCmTJljMlbz84ieQq5JwaCf
Muk+eAjcm3fT+ednRzDoYNkYUz6fvjNp5V6LmRbK5WCk8PoT0JJi2/znW/mg0/Vdayfae/wS/ojx
1HgendVHSTvmsrjV65/S1DstPEg0lkr9x1t327n92fisYchon+u0k2C9FPQ2l8F9k6zpul26FoxM
kt2kYcEvzYEWrdWlxRgxSCn4UDS0ZyZ2ZDxdH8gfqNf5JTehKunNAo9FpDGHgmUjYIuQEPhEbr7Y
l22id+D6FO3Zb4LwM7NM+2uWfLCGqv7U5LJCIJoHvi3EkrsZ45xG/NqqHnrZKB8B1lJ9HN0w+NwI
jXmo1b55UAPfc+q0SY5j6CUHzSujQ64AcRMHEAc0isv1HaEIctNaOvT3PbHjnceL367AQxyHto6/
QbLuPVF56qnlm9LnaOyFz96gwZg4+LnT+lBmNuUY264e06zgjZGdhlK0MZLB2HZRI6UHLp6W9rYx
fwzpdQTKrCovfWg911n9O+gE2RZ8MaZjbgzqcU8ezD+Ww+C9ZuggP5SD2RxNvQjAOrWF/rsHS/Yr
lgdhe30lllZ7uon/cCnC/zu7842Ubisx0Vjt4hTTNUoz982EkBz6NybmTzelcsvUR6nnZO2biHap
/fURLPkv8hEmhFTI0F0EFFnGTPaNp59EsdsHwt1Y/MqT2lbde48uxOu2Lm+TaSh/bc0OYF/UauyV
2Bpa8+BB26TfKMKN/6WNgO4gvCTXLn3R5xeKlHmpUnDzn6R2n++0NSKty4CIqBgvP5kgfJizQhpe
TrrQk8yT1D83PIEKbUL53KlrWZyFiYJDa8p6QkE5MSueD6MKA69Aj8s8BeLX9iE1v1xfh6VhMA66
j4mUwVjOonzS+0Lue5Z+kuB7ferNEfoOrRA+jrHSPWqtGK9wTf3R4Dn3Vyqs0BMrHfhR4JyzY+I2
jdeOcZmCkiqKpy4fjpJJh/SuDKIR9iJThL0pfTXFPNp1Y1Q9GjUcSmGa+rZbQ1MmBqQLKrOynjNc
lLkzdZTch1JNmXzT2Ci5HH3TAPQ9TdQHm0zImptvjsmjQ5MF1GGqssx+vxdLdSskY3KCNEDUWpsS
hV3eXFxRdXLDgHsneuGLcq1PrK3S0BmeDLHYjADlKr2HTWLFYV3urMkKuRjioYVwJS39TA4bIzwJ
7YNk+ZtuvN0lYoGIkcIdLQgXHT0ocQy9KqbRSUlQNDFo/Bcbu+t/X9/CS+NQNKgWwbZOb8p55JgN
GsW7LD4NwSZ7GtZ4l6cFnW1YDsjfz0/m37xGQqnu/E7j8672OgY7oX4HmcZTUR/C+iDdKFrEuVBR
kSGiw2uRuJoX6qmmGIPYs7vkNH5v0NwNEdutswWHrUG+mbItRPVzVkioNo3QrLPqlMvbSjhk2d31
70/+6Hy6+D5PEAsoIhDd+fkIVNEPLCWsTpJche9b0fQ/ikLr30eaXr5T3bY7KoJo2L3frfWPXe6D
yfJUrkcr6ZJz0FdzuYrrojrVP9vYDl+uj2vt6zM/LA4R7BxhWZ2KEPGh+tj+Qz6EUgh9JhQIkWLi
z/ONZqEAVIS4vFMPX8Fgh8paPLo0BFwWq0K2kJmaHRTFk9RUUln6oXwU3HeisroC0yt2tvjyJCVH
Q5MpsY1nQ5AaGc4F05NPNbZ2XtppG7eEjWkjxgk6Tt7YBB9552Ub+nfVTS7wythYdVvw6naHAD0n
mGW/Za5VbmrRLTec7Bd2jGTHcKkiQenrzV6gjvoUtbK59TPf3BdWLEAGMaB3HUOnBF/+s9fV2qPp
asJd6Kcg9+BqH196Sx90W8pk766iLySHSc6ASjELx4dOLrqXpOYO7/SgA1pSCYawqUpx2KZlbtz8
spqcro5X5xY0LghSZc6Cnia+fEIDpVDgjr85sDr/vny+i4Iy76pKn5ZgeE7Uz6r27fo5uAwSz78/
20R1KyH7rgrSqYsD0enKunovgZiAdFFsFZrVfTl4hFi8uNltsaE0DgapbijR525LLHy5GeqhcJrx
aIQfzRul3HC859+fTVthlo2bN3y/pV1Xwn30K35xAV6KBY41McyUbZpnB1Db6bseBm7gzR9i0Bla
D3EeNA4xjG/C+8KPt13xOqTJ9vp6XQZ4PA9h7qA8IJJ3mtfn0nAovLaG5kFT2mFbExI/ypQdDzjm
9J3fU3C+eQNikPo2qRzGSbLrfAOOViCMBbn9E/ot0CNDMiPsrg9pwY/RRgB+kdeuShfbzMtEPDE9
bwRvnPvKkzTUH0Yh3Vw3sYB65idORR2JGsEC6fuo125Ra8qJ9xYVP1Htf2RJqh26EPm3KXPxoEVd
cEcjG1yFauRvNbdzt+BIipVfIk/zde5TqbawbejxJtlzUV9yI3NQYqsEstcKdiantk7Js3DDnd9/
Lt2H0TtI7pdW/+rSpYqiXQdzjBQ+m0jx1XRZGMkmrhB5V3/3cX9MutLOi/dq61yfrkunoAE2m0Qp
UI+77ET3I9WIc0+TTkOG6/bt0mq2mberrK0q3r74mOKCZD6mjvTZ4le0CVQjoM0ThJKx/gQ17vWh
SAsBDG0IyIeQjAQJMTcQJjU0q2kpnUoxSu5F2sP3WtO2T/D2SbtWjxUIAKskoN2uz8Q7+vz1+3Aw
KaNmnky+atDeQX5R76EWV0AVDOUOYkTvo6cbwT4v6mGt7XAa75XtMUd2V2bW1npTV05e7XJhmxl3
SNVdn5I1E7OXtB8rST6Bk50m/pwFoG5DuxJf/puNmf81eML5pcIwtPRJzr4mSm236f66jcuVnU4S
zNeE1rT8z/U0BDoj26YIKwcWuO5xSEThhGwYd7AFAVo4Zsq2b4WXASK9Fd9/OYHE23+KabgmwJKz
N6NbDZVSuopyUrX9mN8P434IVsa25BMhfKDXlpopb63ZOx7pGcQqK105kR6DQA7Ex/W5W+AsB0YC
ahE1Fd4mF+/2Iu6GMpeM9uS7LrRXilu8KHHtx7aV5dEHJfLlj2Ou/xgGN9u3CTRNft7WjxB8JXgt
y22PK79n2nTn+556DVBHHvOwqRAbnF8zYm0ItI8J3SlUo2abN2K8S80WlEsJizPpP6I32UI7wERh
85n2YLrNapRIPJeEwsrcLCzv2U+ZruA3L0Qt8hK5EKP+NJZHwdp7yjtlrXVzYXnxrUjbKSQE2MSz
HRQi1jdAX9efhvRxamcW2u/X53MhTHhrYF5zj0juSrzU+5P2bLnUwO6McWN1K+dgZRTGzJHIWiN0
fYQR+InCEj7Xf1iIN7NkyOcLoQ8ssRyl/ckUvyaBo/uHNPtwfZ4uswETnwu91waK1uRJZ9GNj76J
JcEidirjoVOhhkig+6ZxJ/1Z6Jb3Q68Czy5za9z0RiaPNpHW2ivucrdNnOmEc/S1T1zxs62gjJ3v
B7WCNlhHy7MFb6RUGo8ueLKbZ/PM0Bw5N4zjqEWu3JwEaYvQ9RDv+zWFtcu4gQgQ/ZMp+zgByGZe
S1OTXoW2sD7x3m0jAMQbGkdq9alZk1NfiOfOLU13w5szSmtmnY1KUJ8s+ZM07jT/AblWOd1r/sGM
qm2hH4L6Pk7W1Bsvd/y52dliCYPeJJWG2VDRxmPi69r9kDTN8fqmXLACyoAEGKAcmsfntV9R8gO1
hePz5AKQHsPPibe9buDSOyAG+cbAzMMlXtmPJQzKpyESig3ETO0maNPkRUiibh+50MFet3d5ygjv
qZSDNZLpuZqXak1TkKIIAs+T++K+SBC1DYdoo6YbJT2U3b88yCelGYvWeJGKxPnOCHrIpEcjkk9Z
/S4sDr51+9zx4Efpg8cEV+j8PYS2QpIZai6fuupdCNOwsZGq/fD9+oQtOAWShvIEpUXY46IVQ8jg
CUy5J0+DeFeED4m8NdYqzism5jdE5YlZpemudIogL4L6T0ZS7XaP83YU8/thqJI6tRJMKP1D9LUN
oX1eWYyFQfzRdCFEgiaJHPv5YptxKmRKkY6nSITHP42jYyqXcLZr5cvNC8JDn1cbgAaIb+Z1lUiO
BSuMhvFkljl8kfJD60HUHA76WvCx4EIxNHGlyaRcOTHnI2o00lluWTGioN+Z40sFBEgO0vcq3JW9
tbs+qssImkcXZO4UvChOXASyvutX3UQI6ehQT3vKb8196usvenMMoPNEcOLm/XBmbl7vbJtgzJIC
c834VY+PWdbCi/AfbcxikhFRiliThQyo7/s4vVO7Z9qMr8/apXs+H4Z8vkR9r5GH9N3MEbRjZw6w
nX7/bwZmeyDUpaKWJWrpQxseqnoP5frKDXN5AeDBpuSDio+5LBNCeAqZaMLjz+g7EdEHHyZ5pbO9
3Ni7anz7rXlubXZZq7XbV6gjBE6go2Niho++tpptX9jKaDCRpJpeZFM6/HxR2qYNAi8wfGdIoJFx
2uoJLZOGOm71NHg3OwPYJ6ZyjqJPJFVzJbAmhUqm8I3AQeYZJqL7MvdsY821Lewy+iKpunBTU0WY
w3PV1m8qtWwDp1aOz5p7d32LXTpOhvDm67M9LEpVVIUSX6di+QTk71HKhEfghmsFsKVlobtzYvLS
gP/Ob5k0GCp4jaQAEpRDHz548TFMQzsSgHFsyzVE85qx2dn3i1ZpjErkpaC+ggUSRwGxBRitPXGj
ar/cag0EuDyJfwc3m8Qc0u1M0BlchEqBi/YynTxIudzcYjgtFVE1CFSAbvPdlqA/4pHDD5xYL6OX
PCzKe0OAIeL6hljabog7W7TMiaiIzt/fQU6tR9XcgNbl56bfWMaX//b9Wcg5Km6dpEEQOoksPsnJ
ax3Ln65bWFqNtyOYPT7ETOlBHzMCLzmK4V0uHoJsJba8vJxhk5iougg68DXzcMNog6JPWha8rD/W
6YMbRRCQy7Ye5Db0Uvb18SyvyF9j09+/eeKYmsALPmA3i3q3HTJzM/y4bmDpuLwdzTShbwwArTQ6
L5ADxxWee23rhb1tWamd5OGWFwjU3ytYkaUB0fgLOIVAiuatmT3ZHaSU96fvuPfDK0TI10ez9vXZ
BpPFOguiuPUdRVDtx7xYC2aX1v7tr59tr3pMEBez+PVBM9FH7shqRuK31jvdnvWgwPNmmqZle7Ms
o5omZj4ZOnXCD3MvxN/+20TNbspQSFENQy8L6DIaEBt9d/3zS8eQFB5lb7pnLgNYI0u1QTFj3xmR
l1Bokkkrwx6VNfaApeXgEUueQadHlq6Z81nqBo/CNLhuJzQPlnUviR8UqYPECBbE8Of1ES2cE+oG
VPnYuXSUz0OLLOw731UGz0lzzfbdbo9I1b3YVy9Snt4BDT8mUXk7IxBsr/gausfoX79Ih0puKhaF
ZXmO4G2F72YFUPPu+qgWzgvAQAYE6m0KMmaXZZSYtRCQBXAkzXtJlKNE49HNFqZ2SC4uYCmACGYn
UlGETkDGy3Pc4N67t/oVZ3y50SbSO9gjpr0GtGZ2IOU+MAVdFRonl3Rb8PpiY5rtR09OVtzW9DPP
M9PYAQJOjxT05Bfkl2oCBBc4betkkak80qDYbsljF7bbZ8ahlNtuxd5SZRmDZOfpxIetxJyFFdoo
tmLZo3URgBhyFcShoEeofwTGuzo/lV4PZmnc1NL+1tXiAQg14kQ8RlF7DjyOGy5QVetaJzXGuzJL
T76frLiGhazdZAPRTV4etGbMWYVMeTCCIehR8Uhb20NdAl0xKb/LkCeJ03rTQJIYeKjIBIatJmsE
vX+yj/OF5LGrIW71h6xhtuPBatWFSq7VgbDjfR/426g0t5Ke7oM2vNf9JrMt+PgLRdkNKSpJXkna
Uk+EnRrBfpTnv/JA5X8Xt0XRrniYpa0MtJxU9FSq5C1+7syEakiyUStq2OYUYZNoofbg+yaYa7e0
NteXeWk3T6VnMmS8+y9AQ6GpxBUg/soJlW1GJ1gz7mOoq4cv181cehda5XBhsAlQcQc/cD4i32xi
JMfkykn0/kg3+gdJiFfi4qVJA44I0IMcBs551oKDhGEp6n5S8wzfSQhgtFUEvm5lyy6N462R2ThM
3yjJYcW1Y6EuJb9f4yS9TIxOZUTWAZAgB/5i4cVaojgtN46rmWCHfvWxb4/Bt0w1DoX4JMUOEmw3
x0nnJmfhRULbz5CLUuMouUTbs/QxUZp/cCVvRzWLMGqkhtAWZFTi+B4Cu/R2Pp+zIcxV43O3UV09
5Pte+itRfuTyv/x+sq6cRoDavL3ONy90PnKlilHrtCiIhnG0TW9H/jMC1pv0LvEw0u7nFuJY1Aqd
flUnLJ+sjZvdTLUHrwZgCrruuOPREzj/vFSVhuoXSkNeL7hLaICry4YXePsuid0XXwm/RZKyvX7g
F28tQhXwglMD6EV3TOCpul8lFjajg9V/if1H2FPsyFOhYfB2Qf0aFeWdWh6um106n7QwEmySa+Gf
2UR2uuFLsMg1jhaf/G/98PTfPj+ZfxOL+4MmhY01cj4BJCIIWK3A4JZ8GLER9JS8idD3mLmXetK3
VEYOo1x+CialY62382EFfr64NG+tzAIK01QaaZCYJNcc4m+xoKrHxPW0j0VRCo/ZKMG1h7yuHYz+
a2BV/klWhmTlNyytE827VFh5OIPEmrkENdXzsUbl2YlUBCf2mrCG81meyf83MMfNmK2RGV6sNk6m
b0N5K5uHf9prb8YwF2MQDC8Q+55TpdbBTq6Ebf7r9t321sBsnUj2BT6sOI1TG9+1767yL5+XZViW
eZRoPJzON3OJhpEwaj1u806SufnNtTzvUmwxRS+KNDWvwVd2bsDQokASrIHD6L8iertLzOigy0el
XKHWWNxMNNGAd58wavMwUu8gzCoavKfoPgb3Yv4P3pNmo//7/Ly3V0FT6n+9p2gm900XHyrZOukR
LXL58OhpQH2btahseUTA04DEEn2Js1gGkQ8QasjqOdZdgHJpM67d+tPUz2JfANz0BMFIAmXzPL0n
jplbxsi6OZGBIGP7FJbHpiiOYuMisf4vGDbxT6mM9xLDme2DKkfeuXWrwrEyddfl7UGEMzLN1zIy
S37tDAA2cypybsG+VgeVYyTohKl3av6IytzOj2U7VB2j3ke5M/q3R7bShG4AMkXUeZHFQgeyTCUN
oyo9TCXtrD+vO4GFQ4TEDExSsMbyIpiLGXUtVw46eLmDxPEmKL5Wim73wr4N/qOdyaG+udpA9Jud
Jym5o6p7UYcQ/11gHaRg5TG74JahwIEYAmTnRPQ4u+ByNAmTouhyp2w2dX6Mx527Rls4Bazzrc37
XDKmTm0YTWZeU6BXt6xctnYM9ZYmfTCzU4SqXPnJz47BGuZw4aCSzvhrbBZvuKEYi6OJMXWwc2kT
rXU5Lp3Tt9+f7L9ZFXUIIg+Gq9yR8icreR2KO6/6WSFTrmorz6elfQZ6AS4dHoJTmHhuySrBMLiW
WDmK/80IIDCgXkZPmlL+uL6fl2aMO5/WtwndfbGf5Ryqs66vKsetBdtuojUCpIXvUxhhg8HrRPHv
D2HYmxmLElEdMwsW+vaLLD0E2fHmn08WDsD29BbQ1Xky5n9I+9Iet3Ft219EQPPwVZKHKleVXZVU
Z/giJJ1EIjVTE8Vf/5by7rnHpgULrotz0mggDW2T3Nzc41oZdGEsHZAsgFrP+e5aXz7w+b8pcbRZ
Y15IMZVg3NRcUHECZ55+aSgD+cVHBOCZxKAQurKQj7s8ZoFMjKdLQ5wGsNUTQFS2q2Z4NrPKBTRB
v4YIFuOBIPFTzLCn544oWgcJst7Xt9Tin5q4/WKmzYsY3NClQ9D2/AlgwiAQpget9H5NSGx5ApFB
Jfcs80Mjdx5pwX/VlnPCQPj9Tvz571P5/1Igm2BKxxxOFnJpGgiF11qCllQQVef5YYWNQ87uco9B
6+gIUU/DyQWt84zM1mUrpzirgbrFSKH+fw5G/yqdwpqqGHtOBnAegIt4sptPXl/sm6YLXDCdRlMr
ott6uWAdUE7HqLUO9Au0OykOSWtgYNEf6HiKOVB5217+HL3GDSnPHkQ7/rktbGn//uZWweQ8g2Yr
CpQYdZr1DjK5bsCnJ79asXQLbxDWgQ+juIlwSn1RQQxcM6v1QNddg7BoO5LIWst4LG2XAXZAJBfR
yomLdqkBpll3XqHnw2ma9KObFq89A2yDzN9EtZZEXRSF7DBaw4EUecXGyVritY4shhOz2NdG0qhj
+WdPePuuN/cfOBe82+hBA5EJkoaXq0qQlgQ4nxxObZ0Hmxr/uP39JQfORPcJ0sFz0zeyBpcCfPBc
gBRwHAEBDQJmrR+fhdY862ayx3yYfMBExnbQsxebmbspLz5gFjDqj+EmGx0jeDsuhWdVPqLa24MO
xnh17DcW3l7cktahDoBKHjxgIJwqlh3Tixovxmk8tYQD5vOHZh1jtlICWbo4mHzARDas+DxcfrmE
gbflhBh+OCWdE/0kSGffXsOSrp1/X3GtaonclY9xX6Qn2ANohsEylv0Ys+Gzj1rxbVGLS0E3PCbp
MJOADuLLpVR1nwN0j41Ao/sxZHsj3d3+/uJxIBE9V4yAgqY+UjTWhQaYAdzQ/sngB5Me+/YDCjXn
uv9HhPrOkJRzf8ogovQZ6O2LYI2sa+k40HUK/Lm5vxo6pezRRHQiOiCm2/HWK14m42Xs99rKpV/a
KGAnzyCjs0d1dekzpxcC5EWn3ng1mteW7kBJcvssls4aVh7YvDMNGGqPl+vQ+dRUoO+eToS+k7AX
n25/fqnMhPAJ9niuDVxTtwmz1YBJ0Wgn6TbF1xEtqFFuuckuAcl6oM2U9ch7T4+dzJxoBIJvVJS8
eeXC11fuz8JCLVCfIlSc2a2uqIFLsBgCWgqAlfqEHJvfBQXf3F7rgu91IUExYiClGz1HQELDt8C7
TsinWH/K4OL0QZE9jdrKgham6dBpe7YiRQVTQH26QN0DvFrSht30RSvMrYvx7CwGzcEWzCoY8n5L
umk7c5835oambZg4MaA1dskgdmV+qrS1joOFa4EoBv6zh2IpRqYUS+t6ZWVRrcaLaFRPhVvtO+dr
EwNHVuT/3N7tpfOEl472Qry9BqAdLhUXeqXZhRUjQceH0C42Fl1DZVu4fVgKuDWR+QVIhZrPTn0T
g5cufJWEgEXdeM7Ji8arlVNcWAagiuebgYhm5ly7XMZotnCWWtQ3BPuRB9Xw9e5duvi8opNMlC5z
czqgrygJ210FJKf7BcDZAijB7HJf9X5wMQibVn53AuAs2+rT//Hzs76dRZQum0za1Ph8AhpX7TjY
a7w3S/t//vuV/c9rh7p1HncnKr1g+ibZWoFsQYtQ6EZmFK2jeEzVA9YspKhGQHJgZCoUHuB2Dp1Y
SegvigAFJrL5QD9A5Hq5SZMwq3HKEPTxmu5K2FU5bqoPZKxRrYd/OFMTzMS6ihBKXWrTRJwaOwSQ
w9pU+NI5nH9ecZ8SYFZN0ifjSU+iqgw/cs1QOwai1NzEcQUtlA9ur41GBgezqyMdf1b8jaUjmFk7
dfiYMBVqBsdNK4lGMTAdgAKmS4K2COX9w/+o2CCr5gK+c87gKKc8pCLO3L80eLYebIDmcL/X5yBw
dlEtmJMrKkrk4CVWPzidOBki7EFrn65o6WxqlLgZQ2+oN4FTEsgC7qwBZ1cZIaHDRI4TjpNnaXZB
bfLQpM9edWAYqsrESjlv4SW6EKdsF/LFUrQxSM2oDH9qP9ohqJ2P7BgwzPEII8N+NUqVD3zQADY/
glV9K4td+n7btC74E5hww23DsJaPuEh537uhxOBrCdLKROjkgMShu89Sr/1tyNoKAd4Amm4yFckh
kZWzkVmT3h3RIM2GeAbSZ0A5NVbPfGLGYs7VjPQ3AGmFfX+b6KUA5YiKvutsAJYjGfQ6GYdUPNze
v2uTgs97KLQge4/HSa0RlroO7zNDGOOOqKxYX4w1/r75911q9KUAJU7qh8IeY0B3nywOzoMNZ0dh
7D6yBgce+twfeJWTHGnaeB1Ic05Z85KQ4xpO2dIKkKZHnATcNvTVKUadWHY3FkM1nAqLPokBo+1w
18HK7t3PK4acwqzK4HGeaRUV8845GlRt3vanQqs2bkF3Gv6IaS0hs3DkIJsBzy8CS5galfgdSJy0
BLxbd+qODia0DG0tubQmQHEXOmZopZWbEDACQNOLg9RcMZN/gzpFq+AnIMFtYx4ILY6KiCHpUt77
EMGqdDPZr7X9OW//2OPXYtprVh8kXROAQy2s2zzoJx5NMd/k97fdwGNBt4qObO3cDWFeGmskoEoy
c/8eSTMGnteEjr1S2V1QPUS0gEB3/to31WkBoXcr+r5zj0ZtBmbPN2VlvNl5Gd19gZDWQu8z/BbM
JaoL0cbet+q8cY+ADw31AqxNorv7GZjRHYHKhr4OPAJqf50Ve20a+8w7Fk4dVIUZ5tpK5W5B6+Ba
I6sEMZgNtJXbY1J/1IhO/XmWex4LGe639BffVwyZS6rY9gfmH60p7PKo/XL/GZz/fEWZqOYO49Th
82MdiqIMqbdW5V7cIKA6or8ZfZuw9pfq2iTdWOfAhjnyogiLAv17a7OgaxKUt4rzqRobAxLS8lX+
gzD79hZdO0d4Y4FACjwklM8QJigLMOq29OIUn+fsebJIFjTUHwKHOP9Sr99znzwAYe4DinsuVNk1
9Bhj7phn/lE0APglWliuTQYsXfJzCcqudZnBJ9+GBJlvExbS9oHe77aiBjOPGRoISpDiVe6GSFnW
tijhH8GnENgaGofvTjTgXGCMAUuqg8HOU0JQ36zgHfWxewSNkvjcrTGhX/upl59XzH1tj9I2Bny+
BPYIoNFSG1hGD9navO+C/mI4DiP/M7qGD7/yUsFoYpr5aBXxUasww/xilz9uK/Da9xUFrmSJPlZk
947SDP1ma94fHyKiQYcxUj1I7Fx151mlxEskeXx0xRsLCvZ6++cvKOrF55XtYQmyGOWAzwOhpe8D
T0ZrVOlLG3S+AGWD8sHOLdlDAmYj+k1+/8gA9gduA3INUFbMi12e74BMGSvdLsY7pwUPVrZGHLOg
piinwkucR+4AVaRcM48SLS4FJ7B/JQ/KBKxCVXlqOzNAdWilSLgoCz0E82uKWqTaoKg7NAcS2Qh3
1//Z9t9s89NgfCNr7TBLB4JH+z9S1ISGAQacsS0gRXpF5Aw+ytH3ByCYiJkvHWw7IpH5F5xFvAJz
E9Tsx/gYOUUfet0a2enyCv77fcW6TnVqa6k3xEBASYPkYMoPPBCgQUcAhb6hWb2UCBTjRCQbMCVx
LMkPL/1Bo/sv3dnnPSX6sFqrjccMplsXh9z+mdg/DbLiTS9tEaoayEuiHxotEcoWAbS2bs2hjgEb
X211qT0nlf759ipmA6346zPKM3I+eLrRqzj/hLNTNnK3McrU949Nhqkg6SZh4egbu/J3rpFsgS5Y
hLcFLl0PPEPIKSLmxx/lVMDbbieDjjXpxArbMQs8MwN8y6lJV9zOxZX9V5BaG5KFyPtBQBChb8b4
mlZtZHY1EHT9I4nXDPzyqnz7L6IHJsiUVRkOqSZLhzKb3cbZDPtcHib31+2dW9IG+NAoMIMDC8Ae
isI14AUFYBycOJkzZGyCGgiPtyUsbBkG6+GOzGnS63GFPjaZRvLKOZreO2v2DRDa0vQrIzSwqxVR
C4uBKHC6zJB0M9PHpd5VfeYlvBycY//sGZ/s/tvtlSycB6qn2Cq0pTkAw1JvTuORhP1lXDH1iBb/
FmX16I0nf1gjw/qrRsoFAqb1/PzqABCExMuFGGC+yb16dI5iqKaglOyQpeVj7zhRmomfYhw1sC+Z
74Y9RqNTbu5fJoY6kcPzZjo7Ffw2KfPJoF3qHgdRPqbWPn3xq21S+PfbIVDlIf08u1/X+WH0SFu8
ryCm13fJpl/jGF3cw/PvK8pgjwIZlhj8ONwoN5nY2e3DCHqx6bFq6iAp6mDo9/EacsmsAurBnQud
L8OZ5ZOtU7GYY1Hk6Pj/oI1s/Of24SzcpotdU5wa5MMEGUwIEP0UahnaVpGcSmsaoL0R//75trSF
CwVcdbTNWbCtGMRVXBzm8DjVHVwoQo8O+d7QtXzn0nKAHTHTyQAL/opBuiyFV2GekgAozQnq+N1O
xsC2xVbPy22WNdvby1k6nXNpikpkLPY6BJXkmBg6SG8TjJcn2QHwsSvbtiQHHuHMQwCrd5XaK8o0
1nJAgh9rLh/6un2iGDTP8rXq+tLmAQsD43kz+Yipopc0vjnKhGM5BgWdDeZGj0iDjKBQ6ej9YTG6
vZHigsOAeFy1R8QZs7y1COBrrAbZtjDzV0zrwo4BEQ2QNRjIRvuyNf/92b3p/dyllVX4xySPbB+c
uRt92t0+/AVdvhChHL5bNoZN6xIZndfUAbLyim4tfB6ANfMEPupE1zgommyI1VeedwTy3wOv6k1R
pCv5wfm9V4wLynUodMG1QrO6egoSrqcYUgQ0vkVC33qvndfK2Zo+xr++x+1LuzqWsbSmc4Hz35+d
Cq2kAD02BHZf2yQP8Qas6NXCsfsY9Zkh1oHzdFWmTRDo11pXAiYBECVk72cBMT/dfezovAdmGcpr
HvrcFCdqGNlYjqaJMf9H6aLvY3/78wt3EAh48HPhcWA6Xe2IQNRXyKTTk5PgpRn2nRc0qdjXwy9i
gvWtt+Xn2/KWjmTO4s/DRZjCV6sGjS5agZah9DR6BzBcGQ8f+DzAEOZJnxkpUzH4KApTYfU8Pbnu
b9GxwF/5+UsHju/+7/eVpMIUF0UyxHV6yuphCp2pjmg8bLTOWqPfWxOkeFBVCfyIpsBCUBjs8rDI
w3ZYCToWQIoxPoQsG1hLgbZzVY00pONRtwXIRyWSbevWT6Dx3vfCjArPeMpLNw9QDoswitQE4GE8
pbqPTOyEIf7bZ/Y3E6rahbPfoQYlLEl6Uw5xcrJc0h5bM7OrTW0ar74fA6s4t7MNig71wRJwwr3O
/ponTneQQK8Naj4Zv7RmDT94yVCd/yBFi5qZVc2tsDF4vLYgUwi6/DOwk5PkZMxgV2j1H+VKYPa3
C/tqE+Yuah3EdGgami/qma2q4E2WroOL4ePkgX7xHe1Fgas3nwSG/QOrHtqdO1Z1qHtNAj4zvw6M
ioLwt++HoOGFiLS2biKa9DRCQGtFjNH8gMIS3/rW2pDW9YkBwRkofcBQmbtT0E51+WN57Ccm4VN8
jLuaoy9C11/j1P1tVaTctRP3t5TnYFDXkyrSXP5nIOU3DKwle+lOIDEExeP7bRWa377rzQNRC/qM
veuSUMcYpu6B9HuqvPHVzsc3cNsdEzuLfL9eyWQtXkxkBv4jSnlT9CFxMtKx9NS4JtyvHyk69OJs
5WouWcm5aIAeAbTnoInxcn/dSWrJ2Mr42JZGaOf7qlx7udYkKN4EiYUdg6shPg79aZg2zPvn9oms
fV9R545nLM0dfF/7XbDIHlaerbXPK2HEpDkAP+X4fBkjfx9a9Upwt6RQ5wegKLjTMk0rPD0+js6h
zSeQO8Zhxl5zaw1mY+n9xUg/srtoYkXRY17o2bUvY1YXhhfHRzt+Jv7DqLPI63WQLAOdeA0OY1EW
NAqDLsj7otP0UhY1hYaEuEWwqPTZTzE4VL/W3QRMen1jrDH3LO7gDEo4940CalnZwbrJNR+2mxwB
8LSpWbGprfhLWpFfY9LsbuvaoiiEd4A+9jF3rWYE6dD0JZi0kChvaWgmT0Y7bYzkKadr/Vprgua/
Pzus0QYIpikhyMgfKbhF8u6hsjuAl688Bks2xkcLLJrp0YF5FbbWVjda/oAssyTpQ12wZ/B/7tsp
WakRL3RyoxH2TI6iEGOPmCkGSz0qMP7nNKM/Rorxqt7wN2Yhnwk1wgq0T1VrbjtN23Vm8fX2wS0p
JM7NBQ8dTg9dZJf7mdgkL1H6QECQDUFZjwGps2Ak7zlyheWKH/039ay+EefClMVWjugqY3LiY1KC
GCu3rAS+hfurZl7/aMYD3TV154RmQ7WQmDrm2EqAQe19PpsvaFRgDB3oydFzs3Eno/pFU/cL0YuD
FztwEWT7FDtGEfhTbjzZOiruYLBg2y4ndjBowK2sMHEUEjgugS07Pyrg0AAOv0zenCyLH+qW+4di
Kp3QL4DdBEoOPyyzNt5zLe7hhVnxS1oyQJlMun/wk+JHnQl+kOi2ioD7wHajsLwwE9n40JRW9TI5
Q7uJy84IvcKJn3mW/xE93fa074vAHgseaswZXkjX1iHPJjfACH4cTGXbPRg9qiboNbcmERT5gUl/
AEf6ZIZVjDJm4rBkU1lJsc8G+nUiXRqBMRE/2JE/4bvxoKATOcbAVdxKafnB0I7pzpIFZnlNMf6x
qTdGt1Xo6iFAjwZIDNEDipZrxJVK/rc2UjvxiyI75UNg2q+ldbr/+5g7A3MAono8x8pLDOCotJSZ
n52sHRDjZbbSJHBlUfDzccNnVnpQFFgq+F3dpo0vEgNIRPYPqwrHrW9snfjz7TVc3/NZyjwMgmEz
jJqpoOp5NsZGM0HKnP7gnwSLHHbIE7iMESF6MHYymEjYmWuoIUuHg/wrwrCZIhdNQZf3G42vOnif
JOTienwe+cPtdS19Hp1naKSb45ir9tk4L0HuxMf8xBC+si2lP+/+PqwjJktw8Pitqm5Nid1Jz6RA
8OzfrG9Ns5IOWfj5F59XdifLpnJkPj4P7HFm0Qj0YtHtBVy9I6iFni1Ata+g4Or0MUfay4mtR1D0
fRIjkMhtXq24q4tywAWARmyk8jy1R8/AVEVbWuAQ0Voetd7vbniia5XXNRnzW3L29hZscEuZVwBs
FjywBhB70TrMhpWXd/FM0KKHhQDxHryYl1JqDk5DXWf01DQSL9FnbY3w8+rCQ1d92BHAXiHLdgV+
1YD7hDHiwe8eAku+bsPB+H73oc/tn8BsRORw3XdkxnhG+g5m2COncfgOZL2iX3lLF3bpQsT892dn
QTw0AbW6JMc8DysZ1Nm93j3G3c+XoBhda0Jxndr4PpBzD9X9Fh1u9lz/RuvdtcntGFjHTD8mR42m
fSBz95l4fGWD9KtjnleASUgHFV3k7f6CJZ7tkIxbA3Vq2CVLgPEGFOvlFlXZ+NHrLZQpkxGVdw+U
rmggqMOqYNO21Ay+A2UqC229pv9qdadHJi38jS1hKALS+GvDZlfOl/ITlRDKHEqj5G2enAa/+Rc8
X92m6adXl+jPsuEhLfuVwHlRac62RAkIHE3EUs9ocnJpurG8NKTjv7c1f3FFM+YG6o4YkVKfOaNm
xKlTgtKV82XytbArDjZmT2T9BsS026IWFwNW4JkcbaaRURaTjBYtJBBeTjGb3vPC+gRure1tEQsG
T0Oz/n9EqJVthmYBu3eQmbXTJ7/8hzhhTj+yYWcilBeIxg1nY6VBBTxAbbe/+rSPXMCH0q/UcoMP
LAfPA8r0CHevkv8uaPdirWuTU6WDcrF8NKY/XfzntoxFBTiTodilGmOJtln1Cd4IEhUT+C/GnxWv
g3Y4CHNtzGzxfOaxemROYUhU58bADB58BlxxkBhGifF9LIxto8Uf2DaQ4QB7Z8avhDNyaWrBXuYB
5wsxu6eTXSIebGB+me7u9r4tLeVciHkpRCY0tWa7iF7bJATG7M+Wih+aSFf8tTUxyvEQOshaa+ay
ovc+ZadKvhQf8BLm2whGh5lE5ApMekB2zqgF6rFDPbBwIv1eFwML6vuHDGE9wdaqoaw4z86pOQfL
RHuha6F5ztkJ+59SX3nEl94P3UFuHjPcOoAyZ00/ez/qkQB5q4cpGyb/xfT1fULNRzqlkTZa4QcO
H03oeHFdHy0uyuHDmIKtMnbwHurfnPRX7O7Tu7Gk583C7DACNVQZriZiU/QBdanB8Rpmu5hGlrFJ
6s0HVoFino6xW4wOqyAxTaNbApSY5NjWLH2YQMG1cwYR78q2WUvOzg/jRSIBPjXQS/Few8lCFl7Z
sNwDlVxXAYlE76dPmV/YQV8lX2VJP8Fi/+YSiTXh6Wvof4tSUTnDDMc8mKDm00rM44NgrtOPdZ9u
Em3HShHYzT8s3jTyIAE1fHs/F0wpeLg8VIMBGgPtUBTQ9uKEDJWvHePqT1ICOYbGwYixd9M9NACz
vC1sfi2vdhSEYvNEx3yllNc01iYwv7ESZFnlGB9cE2m8iQ75lusgT7UIA2K0a2+swqGBxdw1urYF
s4QWnjkhin29bosCKDAfs4Tpx0HvQs34yvlbnJKVJV6388yRGPCa/xYOrqHaElanPm11/egZr6k0
gn58NCotSIYtc6Mk3sCJ9rOft/f1r9YrG4teT6Qu5toxMgDz0s/MSBcjqZbnjX20qqzZgGQRUO4m
STe06bR9obVm1Bf6eyYLPgQul+1u6LoylLJrf3vcE5FDK/3Fr1Me+LXbB5nmdDuDp/zbYLbdp5Jz
GZjNlD2PDSZk8UoZb0Yjy62ewLPWpgKK2gj6yifnm5iaYi9cYYSa1g9bpMOK0AWoUx5VOa02DtfS
LZGZ2LQN5sMDoCMloYApOcaSOJ96Drb6Rq/XGj0XzOzF/sx/f7Y/SWdqaWt19hH0w1Grb9MqdAB2
iOzb7YNYUDEEkzPoIHJJiCyV25T3ll8JrntH29tX+qFCNJBub4tYWMqFCMWdr+ESF3kFEUjomGgM
Eo/p9EB+fUAILslMLj+3uiimj8k6A4/34B297JOl71kTVhlUI125LAv2AD2w/xWjOApdk8peyyEm
t4sI2VLd/J2OkWiOdT0FRfMNGIS313VdCkdB81yiclFyg5CqrTrvGOd+KDsvdBkafmO66fwqiIuD
MW1N5KgN/acoNr1zv2MEyAv8z0OwiCYyRT1E4ya1QXLv2FD7IBrnENP28+itNWcv2SALTJFAkUb7
xfVYW8onK3MJRgCzpgp9AbDINiAp3hFSBU76w8geS8sOVvkwl7T/XKxxecsK0OXybOTe0a0+D3zH
0tBfG2xeE6EoJpWU0F42GNhLqn/NKfs5CLoRxVoQs3TJzleiKCbYSStXT7CBpvhS5ftmTpZru9Hc
3FbHpdVgOAmBJbqkgLyivIcuxexYPRnuESg8QW28DfRz7q0BCy6txUTfjwYMAtBgq3dZgxl3U4FO
TGswN+Xkh6Y0wrr40dKV1ViLkoB4BEZPOJMAvLs8f7sy+5JpCcatQFm5Fcxzw1rK4d0sfIzDOpR/
dS1KtrGuTUEn6Li1wfa1Z2Xj70BymSYBFgD0G0LMx5GWzUOZ1HXYmy7b1HaaPTKel48ORZvGSCwj
lMDX/mY7lQidptYCdAKPUS9aZ8sazwaPgTaWSVDZjL91g3R+s7xqDsLOvS1CxGzb1hYyFC6gOts+
9p5SSqbI9ijfssoVL7pk9GHyGd6mtqcv3YRxAExJVUHdOuSZ8f5uiLA5g4tuqfmQMDqszugkbmol
eWxiQNSW8BL+ZF2ztUDvhsLNbZVbOCNoARrBZt927m24PCODuzgkUP6eTP1nmT9W9F8+RG631tY0
XxDFIfnr5emzlw72UuWeaj1PCkuC4ms0pij2UwzXrrUTLa4EbNPz1CXAO9Qqt9RzrjnZBCYplNcC
R6v3HivfTZfsSb02pLpwUbGc/8pSlmNMDc14AVn5YPiB3yRxWE8kjgw7liu3aMH//wsb9p9LpByQ
JTmRhOC6NuM7sNet9ok7ZtC3j7V8HYvt3dow9zPPVANAT0UJ9lIbqkyMDjw85zgwcMYU+6L6AVUP
Rv3ttpwFdcDsGboDoAuoc6s5FLTwccZayzlKuwpT/TsqeSuuxJKEeaZm7m8EjoCqDYXdMzb1iXdM
Q96ngb8aKC2oABKOQItDi8Nf9pvLrSriHr0hVYq3G11aWcSyveZ94DTORcwaf+almj4opK1ZRKu/
ZuDC1MKYPSVf7z8K0MZhEBPYbtcJDTtnkyWZhnED+43EJ7aivkvngFHuudMF/7/ygEeD4rEbWqgv
UGKdDMgX08pJz6+IYlouetKUV2bgncvQYRMfwVMV1sPwCwb1oWq9wEwRUPC6WzmVNXnKheyGQgOF
KJo0SN6/mNzalUm/TwwU42P/seq6lcrUkp65cNzwfMIrgEZfKgHTWGsDORCNQhi6J7+HHuAeK/0g
ayLmMzzTs5S0g1toc7u0/2zqb3n3VnkrfVVLajA3e8x5c9hmNa9lMYoe54bGRyqa74ygGum5dH9b
k5eKLxZ4WYAX6857pZY9AarVytLxUWPzpA6qKzB87VEqdFJAdbE94dVjm0M1KNvFOkA3Jv/BId2m
d+MveW7tbv+YxQWjJvE3f3vNbjeWpjaYVY6miFQHxhbLv7Tt2pzd0rnNsLjg/oIFwtN6eW6k401i
lQY00Z7BUOtm2/SWCCTRV5yERUGYvUSuGM06iGUvBaWdqD0K0Kpj5xbPvW5u9Sx/ceRaKGsYs0VT
7zIIm/5XkFKYcC1NT/72P/qDSQ9NzZyt4dF8l4/xF+R35VZDRwkj3HwWJmm2cjLjh64f6o2MbWdb
pi3feHbTRlIfmqCvM4TElv2viaaZXT41yWMp3T7qYjTsECMuNpiaA5NCIaqdm3jeGAALGrJqx/9m
j5ULOjW/iNK2QscNHOpd7mp0U089D3iX86gxAO+eNzqoPXN08ZT+MBxyKuiD3/miCriHngs3Bm8K
ujp5ONDJ3pZ1VT52ielvLSqnrWhEDrwUuwyIwBR5C3yVXVbBQCasHfdaytwAFWX57k0uPNdhzHaC
U3vPdD0OHQ3tO2PbaW+Wi4y3RCkR2IOBW2vTixYnoAex5XuB/+qlHfxyI10pd21hfXOd/KfMLHdr
COKAOJg9WVqxyxHkbkhjFkdaes1uHEUems1YBqI2QXMkExT2J0aAT5VPYQ54scDrk+kNZIppUOcJ
D3nN4shxJf4Cae0NiLz7CNS31btdpjzq9UqLeqfKd5ics0KQy4sQk1XdC4aqnR3IBp1N72nJHsjE
IqIcgzTOUH/2M2/UAwnF3yCJUhjh2PVOiOIVOqjaGhn+hCbPblbTqKFCBgLTWkFuyt/N5Eo8+rq2
GSujwYQW74IyQ/yAXsz+ZSgrbWOJKY8mM803RmENh3akOkZ9+wE/Mv7ec8d4j9mgP/rcHf1wysjw
oysT3Y5KYmLOB2xPfpeVgQ7nfQtupj/FMIgAUMzFn6QnP4yRl88yR/zS+SV96yfCANU+jiHaPd2w
sjotxMxH9tXzt6n+OMafROn5p5QUzk7aXYzfOrmHurT7KEkaTK+AKKmLql7aT1lJi+ci1WQ49LUf
TG3dRUZZ1O+p4TYn6eVQRqhS+QB8ehpoo9CQw6CIUnTMqbiEG2jYGlx9q1EN/f08+2bl3R+X8+LF
63szRFHC+GM1ibe1iiTZAUVjfPKZ6UU9WA22wqrqKO/KKQDqa3vMG4xZECOpt2XTDo+0zDOw/Mm2
3DhtTyIXL/GhtUfnEQUzLFQUNMq1/PfI4343jCl9JYzSEJzfybvhjHoX+GxA7TZJBu3BrbJpV9S8
CcxETx91Rvy9oXV26Mo0BcmS7u2qVhdRpY/Dpqm5hR7dNg5lOaYP1Gzr3SD/DL0RptDbFiW2yARw
0IrbsWDggdyHyS8MGs2pecUmutKNuSFbduLWBi0j1ub2+7Fgci8+r1hCrQe2vhZzhoApRic/e2Ge
9mCY2sq7vGBwL8QoT0icDm03Jh07tTLw4u813ab1No5XfMw1KYoPQyeclh837CTJo10/EOtz1W4c
7f5X6mItihujW6lbdz5OhAI2t27QaGA9tf6K97eUMYSUuTEMxLXI3innXrXoJ9UsnZ2mWs9xA8C7
YFBk0IBZND33FVKwuDAZ0AIKqwhZX2iRJXwWFUm21n21rIH//SWKioBVkyRVil/ixpE5bYi2stS1
7yu60aUpGpZcjZ2MaeNEgCe7reELfjQmAtGIoyEMRJJcOa5xzIjBRhyXaF+L7Nno3+LsZNIHUOis
KMbiQs4kzXftzL8F4IzeymZgJ4v8RnOAvBswZ+5FPfv+rP5n3+cFcTDPikvkcwCqxJaVhRkM5u3t
WsiNQwjKVTMnL4JO5bSngQDwYMBpFzmeLxGm5Kfs4808NNAmQ9AXv9q10dCFE5o7IO2Z1lW7RlrV
xsEdnaqKj5VTzQTmfRO0ZbrFf/ynirsnh68Rts4bpbp/8zDEDFOJq6UmDEXSmzwB69CxEf7ebDCI
Vol2X/EYjo+xli9a0IoZsW6eiYBPckXhUk2mVwFeKT6mSYSHp14bGFr8Piqo6CE2ZtRpJZnbc2aU
jGKUpLBAa87113Yq17IcC6/EDJSGsBDFJRTZFc12S9Ci+C11jlm+0wAYzDZkvL9GcSFCUW7MWGTE
niCir7ZeaQQGCIbLu8d6kOx0EbkhIgD/FyKAyxuUw0/WzZTiBgHa9ZGzlRh64ShwwPM8yjx9DFW+
/PxgINabMht3xwudyLl7pgq/Ht0xGNbF7Dw6khVDSTRd1oUn8fAUbTC6KJpOn29f/qUFIPDCTBia
Q7AGZX8KnaROOiF92iYhT4E6tWJc1r6v6JHQ666F4aEn9wuztoKs6NCCIUF/MNLYUFSAWqvZ3zrh
gOyg6OGtbf+R+v8AC4RJEXYuqs/dvx/YqjNZylbBn7dLX7b0JLaT9UnT3m5/fnEpKJ7g8Ufq76r/
R3jE85ypYqchd18xAoJ/WrTaIrsVlWsmf02Wora0NJ16RIh2MjGTH4qEfZWDhoa9zslDIyvtAAQ8
X24vb8GguCiJwrGZ8wlXTUFEmxKzmxg7pSWAXeOn6f+R9l27ketMt08kQDncSh2dRrYneW6Eicqi
AkWFp/8XBzh7umkeEfa3gT03BlRNslisuFZObvLkZVuITNv4DCm4dmC2oBTX1zHxrEVncIpiO3hw
6rBSjVHxfRGeEQC0YzgETxfaicU8kBnkVoE8VAGWJS+cEUNS/aeRTPskeHu31pUg4eL7LPf9qsXF
t4xfvv+10eww6T86KqYliR5ciRHcZ9BoGE3ewBHL128EQzzt4IUoPoRO+jiY37fPRqIAV7KE66P5
II0qDbOIxza2kiNr43w6vkMEOkH/TiPyYbfr47ezjNpmi+Mv86/U3hfwLnWFGks1AF1agCDSweUk
4r84S+02iAZwS8tqAa5dXWQfQdCcPXVDDqZ5q9UVKVRZWABoXQ4bC+fFBXDx9aK0qkipkzEgjcD9
D+AlAYTitz9oN2ZDdk6W/TEHfT+jFBImXrBnif67tBPFj5Cc3dVvEOxFAx5aIP2iKsUM5kZ94++B
ofyICP4dse+VIK6wFw7vOqyFnxAd8yW+e1dReE/r4Gv7bTWRWAnMxGOCCAUW5FFFHNVmqGq6UjuL
wXEJUhQV64/q84Kie+4yp2niolzo7ww8qT/e8evhyaAdFXoIRsjrLTKCsdfNFDgONYjdMFmX301p
oCkCG4mac6Ct/4QIaxjBr2NM05jFehdb1vfMtY6mWUeG+by9GKliIQrgNSKe1BLkkGypnYHLCbzz
Qo9IrSBbo+qxkB0Iuipx0ujHQwpYEOLlPlhmuxKDPtYflO5TXTFyJ1sEEiQcTwUe8yvKyQn0n0NV
+DjwZk+qXUD2oE3d3ifpEi5ECIeeNfVa0Qoigm6fpjtvt/15+QrgyfKZOvQECNcOmTizTRd4ya0L
3FRQRyx0XxNFroaHJcLjGaD55D8hgnUmegWSPRceAMJyZ4j1/EbT7rT2VFbfx+4HZYoOLNWa+M+5
MCW07Ia0SCGO6B+TLAfyxdFR4bDLj+W/JYn+RkPmutRRcAaV7bn0jpriWBQ7JvZq1Nra+IThWGbH
2C3afFry+dTp496vxvvBrp/6yT4gXa64/PwgNg5KrP60HXqdh7mEWO1bao1hkcSBGRfNdJyHLkQH
7/+kfKag28G0jK5eYxPTRTsSbc2ATWImGGAcFcGaQiNMfpoXGjGNyYz3E4Jc8ivJHl0g8zfzaXsx
MsN5oeRiF7+XmkbfGxmSt+k+z09dex90Yaeq30v1Dn30vPYNDnIRd7FI89z1ZsQKGhgSkrLY0XfM
tHHKkv8kCC++oVnI/qPJKvZIG04vGOMItzdKtQTB5LhLX/q+BiWj5YfmxFSI2dKz5qCUICfAuyLy
kvReg9yzq6EtyLbDfH7sli9Nopg/4z/x1T25kMF/w4U+pVVd09kH1r4RkKhhv1fn4zAe9BWD0H+2
N0slSTgNyxvSySEp/PRpT9c+bAECYBosKlCmGbL1sC1NfjT/9k44mqCgrpUO2DvNO7ngdMkV9oX/
2q19Ex4CdPc6laH5CKSNuyL54RefCaDMWflzexlSMeCOQE6TQ7m6gl3pxtHvvHVGlrkO4ikjtyQ3
w05bo6K0FbGN9HwA/87Hz4HZJ+ZpCKuXio5BHvdTvaL+b9I7RlEst8uxvWV9ipIZRrsU2yg9pr9U
T6iev04DloTahY7yeexnK5gKF20K7UYV8UqFIJZGsyCGi8Ere63jc4V5eCS48tjufhTg6GuYwp2V
XtQLAYIyYOyYuEVv5nGeeieOFlgG7rOTpfttZZCvA2NcAGvkwZugDHlV9YA7gbkppoOOAqcK5lT1
ff73C1vQ56tNlgRvS/kZ3GeeCidG+nmwFwBUjXPEiTn6IfNoDpBo1IbKLzY9wj17x/ZcfF/IN8wo
OpZUQ1hbrlHKHrGO/+37wvab89C6ftYVsT/tgnqvCrmkVx1YzRzzCB3vIh3O6jCPALEHWd71l+ks
0dygP8v90qy6Yp+k2gpHH8GEDZo4nf+Qi2MOBitt4UDjWTTcEO0dmFQ3ImdSYZDI1oMOEcyCoQEN
GXjBd23HeUrKekJWFsTryDHVwIhZnd04mIpX2JAtyAJ+k47UL0YwRIpaq2hbM5255crYMUuaj9qA
WSmmFTXA1tD7QMD6UWZs12THqVp3Y7CEXe3dl8l8BMDc0VMBwckU3QapMFqTkZOGXbje4DRFXrLx
UVFbptMLnRTemerrgppbTdczluBJoF+tZWepRrJkm3n54wUttxet7dNyQdYuOzTDbmmAU/6yfZFk
msHh/FCUQYoTcA/X+7P6Sz1NHXyOoLTD9qN3O9bR3Ks6H7nRFV9ojk0OJnn0cL/ClCiJPlPq4T4l
aRmOzgPFCGd5mshTGwQAOFAVm6THciFOeAN6t58XoLsVsZF/QgBq0KftTZPFUcg8o5cC7KPgZ+Hn
dnlrM9ct88RP41W3PljjtOyyZFnCwZpuWmrvAmQk02R8GZlK32R+ARDEYJhwiZHjEARPmq4VgQFo
P7yuh3qadxYxD7PpnUyTPvdTsN9ep0qcYJ1Ws579toG4DK3V7TQfSlfboeoD6tvlA/rsdtviZLoI
3BF0KgMEGeUXfqwX21qyFlClaw7kVbN46awS/aMl6hVa6Iwqhi7ZzUKZyvawl5AmzqrmWj85lA1A
SXV3rDsCoAqdQNurUYgQMUP1NrBd6nF81ObFIJ+H9Occ/NoWwTdEvFYcL4mj8aOVVDS2tHRqJ0hR
rVq623L4mqlYiGRLQEEYKRyO0oK5i+sDmfOsTn0nL+OmQ3xgz7e28dT6quZQ2SpQZAFKK2QB0kYw
otAyZIn8sgSr+Y8m/Tq/GZaau5oX3xesaNNqBfQVAFxgTETzUNkrktkytb38Pl/fhdpWQKtOLAff
H4Jn9Bbq2R9d/+mWiuBQtUv8rC6kYDrTB0lfU8bT8GG5c6hiETILfbkI4aqnY1nUKN5hEfRuAnNE
V/yuQIyQjrcYTWk1VbSu2jNBs7SlZZ5JIW4eI5CJkOTJWY7KtIZKivAOgPZsMRLKNcsewmJ4yWw/
XNFCW35++z283DzhEXW9MevzAavx2z89CHEmFXj7a37Gax0WjUmj895BUpVx6QUnym7L4FZLzlry
ieS/Cn2OWPNE+59WcB6Ng2VoN0x1iRRb+RfA7UL9DC9faVXgByRttMy7NDulK6aoz+/YSJ/Tq6Mg
ioZnod6aVZ6pTSZBd5VztNGOovi87D0D/uZ/nxecwXoI+s5Ey2aMaaHCOZS/+3KfGMc8e3nrMtBt
B1xc9CNxlChxOjJbgqpmK8q6iKlDGxlOpnCzX58GRnFRGAZBHBA4EYVeGwPYm9nLfFrFmMMMp/wr
oJF6/WauVCyTrx8A8NwDDAyC0DX2yjskS4E6nQd4vLZ9YctTb92YjsLwyESA8R44FUh1IPcoWE8b
nZCT3rM8bjSKyQCQWSrSwa8NJ0L0CwGC4ZzspbFIAwGkpiH6Eahyxk4iAQkToBeg58UBzJ9wGoXh
M7pmdR3fLu2nfvq4rUySDUILByomaElBlCjihiA3OwWdpuGsqyGkWgPIyioMGlWl9PUDAIUCKo2L
tAwgPMSSjZt27lo6WYVC9GOd7NGM/VjljzMc9Xq4semb4/draYJl1hq3d3of0sqT85CrpvMlB2KB
KIL3hqARHEOc19djNoN67tK8jbXCD+cnn06K+6cSIPx8TDig35BCgF/sACg4j/vtM5fc76sFCA9K
o82evrb4ftN+nZ2bqY7ofFM4z2+XAv4hzFGiexCjm8LNyIuZdgEpuhh+S3ti1rlPT2V72hYi2yqE
3TCG+AcOnnAWbW8kRpB7bez87ILPtvlp+/OS24Gf/+/zwkmMU66T2XDbuK1YRIaoHnd+skbvEOLC
ywaJBtraxNfX87Q1b+2ijb3xps+CcMScZr4oHDzpSoDaY6J3FgHe3xn1ixeWeHmuZcQksdcv86nM
K/Zi58X4yZ66YLe9HtmZALjJBDO2jrZScXi2bjvHKfKyjUl5G5vam8tiaC+5+DpX7ouF1O5auU6J
r1Pnps/b0NLbsJ/ePA4AIQD0BO8u+qeATH4tpDTArVe3OBKSzujEPC9LTDDBomKFlOwUCvzYI1hf
9ICJbIGOtiSeB0yF2NYf2yYu334QV58XHBIND682VPh8gvvRxiozJVEpdBAgt4iBRpOzuV9vEiBr
PK+bLRIzDdM4HdrVHVQTd8FqUIVnJZXkAEgXGVMuSngCHb2oHatYSQydC0vAmhssjyaAdmwrLj/V
64CX99n8E8OP60K1EnihLLEgpmw/d/2MTsMgNJ0PiX6rabGl0Whafm5LlC4M9DY6ur2RQBSns7uh
aWi62jj6uQ5BPLKQD1qtsMNSJbuQIWwe+MV0UnMZef8L6O076v/eXoTkOeHZMDT4gIAQXcuCHvia
25QVmKxis71b1yetGY/5SE76NCjOR7aSS0HC1ffqwtfQqwkYtSgvMcs2qxxfyXGA24ZDYbmYBIcP
ca0AzKtaTJly6FjzRfcO1Drbqn4oyWY5uPJw3VHmfY0sAGTyGaEpA+dX8GwXQFV3f1CvC9dpv30o
kr26kiPsFeYxg3ocIMd2p5BUL50KcO51tAOPmpOXYYqZQ1oKT2OT5gtaoUAJE5gdbooftakZDoMR
odEvtPq343NcixMsMqqHSdm0QK0tyy+9cx8k+yE7NvZue9ckCEE8TkDNincTAC5B0ABKBlvvzAwI
mgaQ+HuMl9YHA0QUtP00e189YIaXzceknd+u2RALZ5IjZKF7UrijJTp/kN5t0xiDnfXLXPyPn+fK
cmHYVnOsgy4ogXNaDlFu8llVhYXmpy2YzqsFCDZgcPQyCHogHGKerdq55KjlX/QMo8f7JNo+Iukd
dTDFgHlD1BTEpmZ4MWVR5cDqrGr9ydCC7Aw8wuFsNO8okkIXLiSZ17tmeQQzpJwuxO8BfhVVrcKT
kV5RGBoHaBOAzhBjIgsgiaMzAUC1/6nPx7xV6LJsoxAyIgENdsHXoJPL1JPMLgHlPafshVKyL63g
FpqvcCxlq7gUI9gBWk82XRlHDNfMF5bbz8v4ntuBLiUdryScV0D5XR9E4jlDPzY0j1Nyu/Sn+bit
UTJLBhp2H8B0ABvCXl1/fhitghDLyeLG42iL5q4vgl1BbkiWnw1L8RpLT+WfMBFT39ZJGzTEQ6vq
Wu6z1PkCIo6QTfbv7TXJTgUpdTAPG3CWPdE6AzzAIJUHMYze/C50xW2Xfx37ha5b9CyJFSo/bS2M
HaMleXF3A7vX3o7bz6Fl/31feLzMmTaIu9BXbdOnwOuPAM2IgCigsIqyo7iUIsSOoP7zO1vHKhzy
8aBlX1xPIUCmWMCmBf0q6k7owBcUK9dzxgaCq+GZGMXugcad1E9Un89FoO0zrVAlWWTHAmwZB5kc
pNXgKV0r8tQEreUluCdw18KHEaHktlLJ1gMuLnwZiELgZxbWo9d6ZeeYHIhneuOyex8I7Rj0CHb5
r205soOBUeSOOH9UxC4eZ1wrezQ7yPHrInTH7GRq7b3vqIBspfsFtnZQJfMchcg9pQEYp5877Fd7
VzI/zEdXsWFyAWCIA0QATJcIIksCdFq1xgz0sj7b+6AAL1TgxTJ3EgkKjvXFgwixUWjN/cJb/Bm2
q9d2xZSEo/04TtkO+ACKtcglwdcDUwucY7GnJx0Mf/DpAn8PXDZeHbKwBJjC7Cqed5UY81qHV7sq
U9+DmHRC3QG9Tx36u8kwHP3587aWcW0VXRZQfqJGyxHZXnXhtKD3M+eVcgc2pNbJmQ62cYchM3dE
xB8lveK1l5DQwJm4kCe8YiQBCDTAItJ4gaPcoFHF6g8YWG3C/FABx2yXo9ePvCPDcCVUvLJulxUZ
+jFjq4raaqepmM5lV9UDnD0HxHGR4RVMjgFgLssg4AEIgvucLbumu818Fcm0SgjXmQv3lemLW1SA
Z4jX7iPzelAxnb1FFfzL7irSiGhRxni5D0/gWogVmPNUegguiftC2dNin7bVTbqIwMPQJ3IMYN4Q
FHsMLJMEIIyKRyv/MM7LeWymmIGdZFuMZAALKQwwGHNcdoRnrrBZ2mJ2PkgpIafVBnA9Jzdplxws
rYxXZ46WhVfz7IiwMQTRRjQm086t3g52dv0bhJfVNXOnIE6XxVpw8PXbhakKvLKX6HKRwl3KbCcP
eguLZNNtQV40uzl4q7sDf0ho6wrDJ1MM39ARbEC/4SIKIeE4t147JR7cdHpay7N33j4wmV4AphEk
l4CVed3Sxl9bH7mtNG6M+nGa3XvNnB4HTExsi5GuApEA8LF0ZLnEubxuhVtuoOkQ1BDLcCgLzftj
9k6uijRlRhUIZpx02uUNF8LJg25kBq4BfOnehstGjGPTnoMqC1OAj2XOtHPI8+io/CzZm3EpVNAG
jZo1NamRxT5HtWoytP+9dFkSZbpKF2SHhUwXXyDMBBqMr43EUCcNoEbQ2DP55D7TUDILSB7lwfjz
7ad1IScQKtWYs19Hi2HQDEQru3Q2dpkKlUH6HHGudqTSDUCZvT4pbU7MYc3iWXdv27V9Tmr/QzNq
oc7SGMP7H0FYi15RNy7LcacV3X57hdKdROYbzgsuFZr2rndS99mS6GXCzyx7QO0xBv/xMfGt9zxQ
gNH0eBciCiyiOcRg8owe2AlUxu2CMtefmf72WlViUrIYaDXwCNDzhZK5+HaQImW22VcYrTBBLupo
53WYjiB7V5gKiZ5DjAuuarh7wPMULlcKcKraMrFn+eyhmD0D2MeNUu0xHX+9+XAAdAL0HjDXgatc
7DBgbTblhILPzOyLc8qsIzWcyBxcRZVFYpPgdKMHANgg4FpwBB2oDRtwC4C7iDX/lGZHVWleeir/
Pi+i9ZnZXFBzQfjVagCEWyigFn8y01A8DyopwvPQoL81zUuw2A3OAM8kCDUkwJZG5QPJMpPAzgeC
KPgo0CohjnJrPaDOZmRd42L8EmjVoWNJVNntrnDWkAH20CifDbML7fxxWxckT+2VXMFvSUkwOQ7F
ITmYpstIBmi4Twk5NyuQ5jLV8yHTCAuLAygCNP1VhLmwedU6NmkfUO75VtVNNOTTp7evBw2uGLPC
v5imFi7RSN3JdG1wqxn0az/2ex0Nb8EP9JXvtEoxaSu5rx5m0njEjDycJ97XzusJesO7FPyM8PJ9
kHEl+3XEmN36jhIyN6Iumj4x5I8hu2traqc2cvEEqYx6GfblapxGNNMEnbPf3ru/eWghZrqSI7y0
jUvHlqQWuk4X7T7RnAjM64dZH4559wTsl6NlVJGdjBHDlBfKTqfBb6OZqMYAuF3Y+hWC3aAFeK6A
04fXkVqhTUlUl6iYz7fl+iVIprDUAQW1Pm0vna9sQ6bYO1YMRo2WKzg2njsgU/CQ+kU0j/R+7M2j
Q6bYpYpEoeQqePAygAUE4/iapm9qio42LWaooWG7sh12gyoAVkgQlzR2hcUsGsCZye/RxBy69Pc7
9gxtDWhTAzwrIp9rrVxKq52Q5UljowFM4m4BHYqxC8qP3XSc3tHohWLAP1l8sRcxYjsF4A60QOWW
LPvUuvWqZ3tWZLollhAikE4F8RGcCbE2NJsoPWSBgzB0ujWKQ1XeA1vd/uCpilDSc7mQI2ybNhqp
nfAypxU8ri0oCX5sH4tqHcJWgRacAO4M3+/zvWeeejcCIi/7Hbwd7YjPfOB/3lqGopbwMnZar4EY
qkZk43rpyV+Sz+1sf8qZTcNpofa5AGyf4jGWLQ0hDlgW8UTisASRk974rTfDgQ2cJn3wlyDdZbBZ
HI+2iwq2BodgKsmf7f2UeAAe3pMARLyAdXrlLfWDbQ5gbIFQEMi1/Q+UFn8kqeItkQpBAgmpfPjs
+OdavwcD7CxAa01jffhBAy0s5k8AQlJsn0zzgBbE59KQ/MKzdS3EaWbqDgvCm6QYwtlpQ1X8JD0f
BLQcNQpusujENL43aGgwzGISevNtHtzaHSotX97uVyLLgmZD4E2jWUSMLTyCsQxSNIgt9Jeiv8m6
tw8cIRnwT4CIeQpjY0+rXiP94P7KvX1aR1YJsJvQrKLZ2W1rl/RMYDxRaMeKANpxfSZjWQ3BSFNE
1NqNtvd9RUwh0ysMhcO+o/71uvhFwT8xNp2vfehcwOMsLeZhABh0N06JamxK5g1dSBIrXyASt2hK
UMHnI3vr8MhqGoGKNqyct3d/ephuBg4dKl9gVBPdg0VPXLbgKfBTsDMBaN+/zVajUfjFMofgQor4
etZOFYw1z9t4fvViWuyBjM7JtJ3ntPRP8D2joPy1rQmyo3JRTOJJKB8hk3A7O5N2/eJyehZ6rDMa
pmZk2Yq9kx0SpuiQObRQFXlFKe6upESjF/ofzHENDf2hNuBPeUPoG/vtxcgEoYqAushfxkLRN2Ba
NRUzgaDEaW8SkiZhZmtHQMruUrK+ozCGZ5unOqAU4PUQjGcauAzwBxgbJYYZgajNezuyKi+z/hPA
V3vhfQQYX3CYjuH2yQF0MwCZ2TvMACQAV8tGtzkIBISM0NqmiUZSG5OvBbCt9SZUKJfkPNAmgG4+
zlOEUV5hBamzUuoz3seeLVVIcUWJ6UVeyn73w/fto5eFsmiq5JER1BkVZOGC1mtRjomLOmLCkju/
J7+dbowyQNBj2PGUpmvM+uImaO09JUwVrvNvC378pWzRCrnVnNspgewV5RZrvqvR5zfpt1Sb9o3z
0vV5ZE0KSyGx4BCJFDIfdeMZ2GvlqJADCdIKqdcuB3z9cpz1ItreUYllABQjdANpd+ypeJmGZgrm
IOkxqec5EZye0J6cXRWo6qVSMRjW4JSY8HbEHDJqgnOulyvSXJZ7Y4xG5PvJKbMDhZ8t2y9UL5Bx
54yYoLG93i80aLhE4yCclncaUiC+K7wcieXGW4ce6L+Jp1dhSd2xdoBWoiBS1pHTHRN2AlgYc/2Q
AD2mdlTIFxKnx0dSEPE54jkMQgtX16q7QR8aq0S4SqKlKFHRBgCLefKy9NR7+21VkF4uzIrwiXSU
5V4hVxKa9F0RdGWskzTUQBSWVUGYMQNmaQpNgOAHI/hNfteOKjz6O+wuXi2UhnmyI0BNVbzWSEp6
2WBihhC9Zt4tmp6qMOt7+5ZW8xwi3VPvXKv1UY4iJEqQXwTDxFiGzJmWG9+tgT7nNndJ3hd9SDOv
eAIuyYBhZzfYd8T/nXlLezNO9rxv4b8qHEaZYvNWbw65BisregyN6Y+OP7QlXr3yI7EX9DLZeCaI
qpFJlj/BgNh/gkSnwS1JuwDqq4w7N5hDoufnocvvPESSBMS97ISM6F0/NbsZdBlGSg6aU50HcKxt
64jsgqGLCklxji+HebXrC+Y2XcqAyVMDtYAep0w7Ze8oAAKk958E81qCN7fjOnqQUJFw0G9HFauM
7MDgAcGd9PEfoqLr71t9Z1W4bnU81utNX330AQeRmj/fsU0IH2x0lQM7QwTHag2zrC0/qWOHcSSe
XaXqc5EZIuBt/ydAeHPzzraytoQAdKEcxmrcTwvYMXBb/qBuczP1eh0utZbttpclqxAju4AhSE6m
hCKdYI9m9CB3fhFUgIUlkVUEUeoCdKr87eRNSL0bMCoH7IPrVgev+5Wj1WdbvOzoLqULyjdWrHGc
xMPAWXuX9MG+ttKDP6iaLbgvLNoioFCjioEkL8jV+K+4cMjQ9+iDlSCtkUMZQntsTmAYPSdZB5yQ
yjxPyAuUvPJt+zeryb40i3nrz8U9GdPf26uVuVW+z3uk+WAoTOP176AgGx7rsoGidhgStoO+3Wsp
bfcARBvDLLWI4mpLdhcg/BzqFa1TeN+EGEFraosOAWlQ5m0i9O5FufdksI9vXhTMOzIenFoZhlu4
3YHe1PMy4wEdCjQcoU8vpC7YYsFgHYIFcluWxFZdyRIWBEZkp04Sv4yN+mAHYWlG29+X3EEsAygb
PMcKIj7BF7VGDNo5M0YFC+spN5x90t7R6k9X3Y/1N9BgKqQZEvfzUpzoCyRjjybpBOJ889EAj2V3
NoDomlX3jg566fk+X0By8r31x3BZnmn6tMzzrgHp7vSdJX8a96AFf7bXL93ff+sXk3TWaK0Mo75V
PLPD+miw8/bnFdv71xZd3kMLZDy9VlaAFNGiYH2kPsiSHhl5SpPPlf5tW5gEHgge48ViBGXxGmNg
bpBDWo458vVrn962yzdd+936t0NCQy25rcgQJtSMSPGhomeUZ8LGVvj7sjt4+Sv4ll+suTPgvuBp
r2JteB7bsErDVQWdITErWChPCbm85Ozxbb8QsXguCGQHnFrpjHtn1Q6OXp3KwPyA7r3T9qbKV/NP
lHBBRrBPOXoNUXp1WxcDiOnPVAUTJPGQkWxAmyTqVyg4i8lNtJC1eePAWrc+iMbcb8Hk75a7KhrS
l+3FyLQdfjg+aGPgDqNk1/tWzh4eNB9PX1UcWvBW7bc/LzuWy88LhjGzKe1NC+voilNe7XQfsKdo
OjhuS5GdCNqF8HzrfOpKrGBCKQJqUbOM22ynV+epBw+z4v1UiRD0qwqGtSUEIkhu76r0nnBf/h3c
pMgxYUABHeSYiNLF6Te9cxd7MjwEDGHu3aXVO54O3lOFlxfBEFI/14et+cWIMdQFznY7hvMD4GwU
gaR0lxAzoPcRUeSrAUh7HAqn0yeEDWkNqiM9qtid7Sqsicxdg4+IsUSE3agEiuO0umGypUmxS23r
341GfiY6eq8dADcC1R95tMjsNNDhpkZYdM1z7zaRCerHbZWTKTbgAcByBIRDF/fneis7eyLtNNUV
6BBG/QDuMmcPcoH6VNYgKKMua57fIQ9eNxoxEZ4AquNaHrODxu7bqo5z7OiCzMyRZV9RqNqWYshe
JzQa/CeGL/vCjPIxDSuYAa1QTN7dVLuhn9YPVZntG9u7zQDnomflrkF6KPPWG6s1z6wBZr3Nvju0
eKFm9TDm7b613Hu38z8qfhs3RYIHi8kdTGtjEA04nWK2l6fITH1JqhhZ359uRyk8V0y+jqAPuUlL
YH6w0i7DTl9Ad2MUd+7QHQGKzRTaJz34i18hvGWGnqwmKA1hMBcQ735edQJazSEc7E/vWi7Umw/C
4tSFy5rheW6tzqliaynuNa056pVxtDI82kXTgvcye3Bn+6n3lg9l3XxyF5WjIl/of/LFjrsqW4Dd
kkJ+MD9b81NqhXoPchGFxsksBgpreOU8fpdE052TuuuoXTZYZRdZ9KHBPLOeH7b3UiVEMN6DDbZE
vcqbmDk/GnrS2M/VVJhW2YPNMVxRJ0Zby6s6azcsgZembh2bKLfr3d2iBZHuzietuul6V7EeWasi
Wkn/SROeVSCpzXbXeHXsZd9Q2sG4VBYhSR4yC9PmRRalPTCG6xvbvsdwreLEZCbiUrZ1bSLazm71
2oTsYnTC2n5mQRYBYDZ0cfmG4hNqc4pHRZbAu1qtcOU85AD0rPfrGOS8h3kAaKf+bMzNfhwffT4i
3u0NG0SLo4p1VqY2jmsGHFpIx3iykFNhPUm9aqXI2WCow7duluq7MapadWWKg4Q/dAaZG47Ycb2d
U+sN7ZLC4nZr/7w6wW3dGDdUd1HNmr1znqh6KaS6cymQr/rCxA+AbiYT0MHjsT/kXQjA2NXaDf4x
LwGGGjLzsXJPVNUPylch2m7+VPNyJ+bhxQK05a7jBBwBNFtrUXkk5n77gks/j14D/jwZ5qtRnKCy
08F0MVZEgAZWt/fdcNoWIFMF3pn5NzWFZL9wSpVLA7rm6GlkzhMjZ214SgqFRyFbw18rCEBHAwkS
bo8vzoUSOhe+BZYLs7mt2RcvV3iwsnsLR4W/JX9JKgVPP5lzk2QMS2gAJkZ8Z9eO2iMSNJh2WGOr
Z/t6rZ+2d+3vCId47JcyBTtVVECd63K0zQLN/VA1ZQQUnmPKKX+Hcl8CgjdFlnusqx0mnA6kyw6J
m++QEkYiGLGO38RdtUZA3j74lNzVNLsDBMm5cdodVhNlNPtV2OU+N8dbCpg0re52/kjB8B7cWol3
7mx3r9frbntNUk2wYA1cRNaYixGOCV3aK/B2+UghO49k75Fj/XYsaiBHILuKsAUWAR1D15oAD7Zw
/LzFdO+4Q4ZHcxW3RWoCLgSIpVMTk1cpQ4tu7Dp+6FjnBQC0Dq0OrvZYeftheKTazx7gZrqv2j2p
Ev5bmpj9s8ylwxABOpBHDUD4Xdh7H9M5boc4ITSqVKij0it1IU1QvzqZXDM10YVeU/ZMs2XHylIV
8khTLJebKbyH7ozGxKBGMTNxy1MzuCHrnbB0+zDP7bMLTL2uWb+i/eGTbXaHovYfKweTRo4VZTOw
Ayf387Z+qtbM/35hRliJepHPa6teDtRKirrSqniPpTfgYlf53y8kkDlhmMbApTbAX7Qkp5U+Warm
bpWeCLfMpVpueiNOriAsSuyPC4Dq0uq8lOxQkp9GoPBpVJsmvPRDSZ3WS3AhtPHWAlVG0SkScbJS
IO40om7gwfytel9vWloA1ncF6XecgmKe9V+T4iOSCXryMBuPDXvwnSdtHcKu/MTaL3XVhRXZ2yCu
ti0aVuxIqq8G+UFnMGorSssG38lXJvrihwnGJl+8Ou0W/LDSfWCk2PlomU/7WF/O5rDsWgtN7SQe
zR9r+0tvvrPukCV/iuHcsJdtvf3/3KP/t0MAdLzeIUz+N0ZewepVqxF1mvswo70vzI3m4MAvWake
DsDqSe1+p830uNIhsvFzgTt9MhL9BrhOv7Z/kHRjwGrloDkP1X0xMmELuMzaBYPEwzKGFj1j1OA0
aclucBQPv/Q+XQjid+HiPq3TaK/GjIEc21xuGtSlh6a/HZUUAbIrhV5JTJADhAzNOcK1nQstybIK
7//iOBEm6wZ3ilonDcHoBEjL9FglqgFpqW5dihRu8bpkab/2sPbVwKJ8PAT+txl5aBo8lrkezTrm
NMpsNw9f5/yAaaHI1Oa9Oz0MBO52oKJgkIYRYPhyAK2MPqtXXRRGoFlVy2eSmvXL0h5BMxnW02ls
PzgsD1n73aZf5zLeViKZYbmUKeyAa2aVwbhhcYL81IbZmp22BUhP9WJRguVqyJAYa4lFOVO7x7hX
1LQvgauF60B3hv08psdtebJwBS4kwOUtFBNfIZTSYSxmb4EW9W1+ZN28mxIHBZrp3uVjI6WpWJ58
//4TJ3oqlsmK0TahQcAaa9FbzhTLkd09D8DuuN/oFgI+yPXda0og/ns6jI6J/l6HHR1MAefNYXvP
5PfgQorgIkCX7XFEX0PcMlQ/lifbvW3q8ggEmrl/btiTXXxIzDswk4Ze+7EFhm0yPM30UNfn7R8i
VZaL38F3+8LSAAvD1BKK38HWu/pzUERsCHVr3/t3rqdas2pnBXMzjLo5FQVkZdl3rXpkzi/Yzzz/
Wi4tKAI/d05Ml6NbfPO7I/PakA/e2ipkRKmjC3otnDCS3Wi6FzZ+pc2qEYAjxVbzqNNP+jJEBT0V
hRMCSjgKErDKeXbouo+F6l7KGlsQ1PNBJzSUWKg/X++1v7ZrDiA7DCBVU7entuE/UbZ8K5y2DjFa
/9t1u2qvZ0ZycFxaoFG6+JMvZv885s2PqRhUSRTp0UPLUVXg5MRih4s3zYBV5ENrvd3vu1SPM7Bb
aojC8r48VH25G5kq+pOAaBvYgn8yhcsFK9wHrYcBPbRvPqDRac9Kc181/d7Xl4NG2c6uiw/D/5H2
pU1y4krXv4gI9uUrUEvvlNtuL1+ItttmFYhNAn79e+h53pkqFYGifWPuzP3QEWSllEqlcjmHdK9j
Hh/VOgvhKkPaZ/fM0MO/sPyznyLshu0yveLLS8CcHB/g2kG2EP61vp2VO+4eVfp1W96q9Z/JE06a
prBKYTrcpNrB72O+HOw5fyanfN0WI9tV4ZC5LOVqPixxa3usDC8shxfaw4PFTZCoKLTB1rYFLtGg
GC2eb6lwn1lV0wPZH/44S6rnuKneyDjepHHtVxNAf01qBkPFdiicSO6BVblIgqsGpn0RvgjJC1cx
eAlCE+SP0uFBK7v7SqXfQXCwI2VxpyrVTVbMocP+Yl7RwxNfN5BbAg2I2FVVO+i71CrMF+tecczm
+qZBz16PXhlqWZKVXbWYM1HLVp/55jrV6thMcViMctoxTfmkzUPIciJpNlo26GoDMc3iWComPa/q
SGTsM7NRIaaoer/L7nS0UpBdK+vyWb23z8QIdlJNg04VD2L0uH8tFPNPXjsSTdZN4j9NlkjlfMGM
JCZ8hkcD1OJDaqT3Oh1KX5kshgY7DAiW7de5mHb1BO7Q7UOwphx0w3CTDhQrdN1dSk6A7sl4B5og
qy0CkHb4cSMJS9YkeOaS+kFzLKhvBXfF6ZBrzETDr1Pd9I80/x8/L3gnr1VyJCfweYX8mLLXWNbU
s/rzF7BN9GHgsSEWR3uu4OfPaCnHIPhjlrQnHCFJfLF2XFDr/1eEoALm2kpj0NDgbbphZgWEBals
ldYM7FzE1TbXfTZYA6K2Pr7zgOrlUAaO7umJTEOgmcVvXKNPStIG29a1dkLBd7kUYQG1CIi/S+uq
kzlpq3RGPilDVm7ud4YxvJhl8ojmZskiXotCrhw9cZieQEsZ/rkUVYGrA8DRYKWDCaLvMfvRIBLp
YudU164dbqu1EostiXmE2YYBHFldrNorGZm9fOFSAt52MM9vaH/w5yn3lfrQ8a+qRnGMkOuxs12u
yF6iq4oCL9FGIOgt7D2XijpDP+tmTEGsZHPMj6KPOVA5NQ6I0FrNt4FnI5N4bZ/QFsV68NmhIVAX
a0cjR7801fGob7jyBaDQoMMtkOiRpA5W9Vow0l0HrauY5LnUK+Zz3IAyAmBnEyhMB6vdlZp5Ww7e
vT7JgNWujwM0OpMlnDjbVmbPanEXFk4ObHzlriB6yCZvT9s4zAjZqX1zagmTjHmuqoi7d7EYcBaJ
ZjMXNrWB9IABycEM22rEvGrCfS/rb4sG/H3bRrq2a+BLsy20ASP7LuZ85nikVl0BN0enb96ELk6c
dEeRxDLX3hGQSUg/vIMgqlezKXoba03aIbFkTfOIpFaDwlsjw4NaE6IvbfULlQVsULgdHX2YuNkj
YKrdZ0xa+BaRYQ6srdW5BCFg4dwqYmfBKpkBi1PVqN4j+stiY/fxLQFFGZp3beAPX1GwJXqMcYgB
lcM5vm2Um8r2Ry7xuKuu6VzGYoNnoQTAuRK17RHVTnXujx4oJl5IO4V2fogH7nP9FPeP09j5mvl5
W7lljS6jMUQQZ8oJuwRYR62cDTxLcqPdUWL6qfo9xcApnQuUMRkACGR2sb5r/y2nsGtKryUtsyCR
ZtbngbSHhpVhDog0yUlayXlcqiZcY6nToc97giBCDk3yWc2rwKuPmv4nTX+2ZRE25R03XzBA6JvG
LQEktzmwwBhunPR5e43XHMjZGot9LDUo4UCDhnKFo7apr3Lrk14Nt0Vb7odGv9mWJdlPT7hnsiZx
PdTWkeX3HrXpHul9Ty38GDlPe/7uyMZfZXbr6Zd2m3UsMWsLz7/Zeyqy36reYqAIBkt/DWAQiytg
gFRLb/8vjZ+2FZWKFm6eDPQmus6XVW1Ctf6KXumM/uZexFzc6PF3Y34A84Zv8/J/cwdiu4SGUaEi
VaCy1+8IO1HtZhwkui2HbuNQitN2Tfb/DyWiopfC1G+SNj3mKYi0hzIcHEVyUgT7BHAs3rXLFBxY
XJGXEVOc5Zhj6EXJi1OiKhoCvuGTRiaMz5evZiabmRVO///JAosVyhqoy4s4sm6VOgNey8UJk5MP
zmR+zkwSOkb1tm0dwgpeiRGcTDGC5dTu6uJk2ZhixlR2opKgSZRdAXBP4u23pcmUEjyNpoK+xzKh
FLUBC9cDyz1t/MyWVPC2pQDA5fKsDaWTkLImxUlhd26yV9un2pH0kMlECN4D5Cv/J8Jpjzo/dG8o
FW4vleCfhI2xxHQ3bUnbOwQbg8fT/Zhq34nbhC2xToYWPzkJf+50XbJu6+aNEATIUgvqzaL02d1q
pyXFaNVYnFoPG3Mo6n1q+5192FZMCHf+UQx8YIgQkKnBiNOlFMxVc8Vt1OLkKd9AC1h/3f78qhIL
FiU6PgDzLCJexp01eDUm006M6oWvxewmUa3jOEwHt5V1f8hkCU59rHqX2FNXnBwj0MejCX9u7RoZ
DO7qET3TSFiwJnXpVBJo5MSogzXpGPatec9m96Yg8R2aXGQIIatqAYMCQGNLZ4sYWhNAsE5qm5Sn
lN2WoDwD+GDrYIRwlKSFVi0BkIMwuIVZTZxzwwBZb+sNKdEaeKNlxzLYtoTVM4qsPibU39FPF/Fn
5uwU9tyUqbuY86uqfDLoL5a/bItYXSkMXwG7CSPBODaXImJKO3Q+QIOeBLN1A1B0Ro7zB1lg/zkx
yM3bYChfeACFcwnMspIly370JPlNanVXK9avv1BkmWUA6dXSlydYshJnXobHYnkqpqC2gmT2bc1P
ZSPEKz7NhASUd0CBjmK9oEhZ6bGqDHF+0obmBtrq/tT3rd8g0OtG98GplBfQKsriaOE1vCzfhdRl
E8/soK7LEhhOSXEyLQCdxNktnEdgWsNzV81/9FF5Veiwr1MuaeJbMT/AGiygSrrqXlPIVdTirAR3
78l171q0RXTJnQ0+1+19WxVioyVpgQJHt6Cwb8mIwIO4enFqjMM8PyreY5Z93F+bqoO3KcxjQXAU
bJz2Q1nR1sZFhD6/gE2SU7riBC4+L5xSt6pooaMf6zRn/pTcNrLc89r3gcMPHENtmXQRCQ97BkiQ
CtWrU28EyGZVkkBA9nkhfhpop3Sjjc8nZFfm4NmRYcCuuBgTgBIWslPAfLzqBUlcPda9HMiYYHvw
XcAidHp6nDIwbjWybrFVUWDyQlYFPu2qBJuRkWKOYM5Ojpn6TZWEnf5HHRN/lD451xwBYP9xLhDa
XkNlxkXeqlU6ZKfBqk8GupjVfg6KaRl3psoOTQSHnHcvHz8qONlQDeTG5lV0M5cGQ8sXzU56joFR
T7/jXfuFg5t+W8yaQWAUEK4aguyrK0HTa+qCnDA7zc0pmR+Njx8XGzg3C/gnbOFqeAEc8DqtBn08
6e3e/Z71u+1fLz4WF2d58X3BoRCXN06jzONJsW4Ky9pT83HUg651fY3cMu9z0n5DPyGwm8JtwStB
DgaFTHBZoOUZoZvgZQjoP3heAL6GsNK3+K/SuCPKDa+OVEakvGJ7KNaAmwPk8IBYEzPpDmFGpSYJ
P831CT2EC6YJnX/obdRMX1Xkxrb1WnHQS2kI0Daag2hKbBA2SJlNTDHYiXjpg5LbUVdZX7KeSfZt
xepg05hCxdsUGUvx/h4ba7YU1jM4aeZP6Ys3SJoPZQKE/fG8Hv3AbGCntvaHem/Kuo1X1ulCgUX+
2SXdNWVvmcv3XfIzUcJR3TnJ2/ZWrGz8hYjlJ5yJyGOXJM7MFxU+qzwLadnD1TzaarlzqztaqeG2
vBWTvpAnxB193KfcskeGh47jT3rll4jU8Qv2RR+1rkTYsj5nmZDl3GKUGZjXiDlQtBFTE0Bx52Wt
UXbK22frIEVNWFu7888L791hUM2YoKh2Ar4W2qHyHuA2j50VgMeuId+2123NFCxweSFCBE4DCkGX
+5R4FuncpmYngz9qPQmb+SXRZaDDK3edixEOMHIBygtUyIJCOlkIpVt9OMV2yGoa4A72Bzf2J5d/
PH5C1xiKBwtJJqgzhJyH4ha5rtJkOKUpgJTNX7PkXlvb+bPviztP0b1ijkk5nPqo0zCRITGstd04
/7ywUNygpEh6/HzDusnyu3m87RrJO3BlL1A8XWZzMUkNNonlIJ0dzK4b1d5Jyv6Uabe4W0rjWM+P
pJN44vc6inBElhotyIqXAXp0/FyKmYqSaBrR+5NrMj/nI4qY36r4Z6y/8PJL0fov6ZHZvhOlvxWg
Wth70EFayXHbtq9VxTsOZU1gB75zFyx/P1OVdl6qeXPan0z8hhIwsulu7l/r+sNRKQpiaL9xQGCN
AW8Rqgm/oS6VxOtwXB2/qZFj6z8c5lxKEMxi1GntNYuElPp5j3E0idldWzW+v0DFgljWwqNUPDWV
09Rqrnen7KVWfo/16/Y+XFs1Po+1ebeF6yBAb8qWUTXvEQweTcAFlmhL+Oi5x6MT/YQoIAIbAs8m
wapZ3k+xNTRKZB88dC0TJqtbXy3RIgDdToA+BWAaKqGCLcWJCk6zIo7K+zoBc6lkh6+WSPi8YKpN
U5GJoXAYJWWoDZ2fK2+JdbO9DTIVhDXqhswq+jiPo3gwfLTooIAnOfVrEjAEiEO/QKNd7YJndIli
JIMX1dNr7O5IKoPnXFumcwHLzXl2ou3ac4ju9d4CSKXu2w6w0Auewz0FHK5ktdZEwUs6ACAGDBs2
/1JUZShj3oCIKTK1B02tgwaA9XySpC3WFgzdLDoMCthPQH66FDIlZYoZbKpEmTOku0Fj9V1ZYaR9
e+PXVEF6FnBPFjS5IsVmBMQsfGySkzuMmGxM7hxuHLSuDD8uZuGkRXvH0gopuvzMQxqdZ3ocIRkY
eYw/5ioaEipLYmRXXh1HBQIAbAaIa0CsL9qe2QDVqaMQQ4kjY0THbMUDq88egR4bzHkluUDWtgcI
tyiDLsx/cIyXosq2NGNWeMmpqir1uVQT84sVe65EIZkUwfsaszYRztL0FJrdL6P7tb0rq19/974q
Hv9XWIsmbya70drklE+jC7w2xw7npIp321LWNgX9Q7gFPRtt1OKL0tOyqegdKzl5+p9uep3oD6r+
GKufH5aCpCl61nEkQU0lZoDLCchhvVumJ9epUW0I+l73TasO+1yWnVl29iJ8WbKJZ5KWVT0zsiED
nJiq5umpS+N7pyUnBn4YDEL0Pysr2+e680yo/vYX2i0UrMjTgOtIbI3iWW7rUwxrm/QkyJDeLqyD
Oj1k6MreFiQCxSB5Be3OJAl2Td1Z6/TWSU79WOih4dllkBs23XWmYj1noBXzu4nmAWbM5iBXLXpX
0zn1y7IxdsjAtzKvvmI8UFdfuNQXQHmxSOXlgL1L1S451R54QipM/FW+YX43ZAhmK34Q6IzAQgIY
lnrN46j1k66NVp+cNDtOAiMj2kH3hgSjQVm/317i5cxe2c+ZKGGF+xIsZAz4Bad5YpEyTRUIG0tM
M/SxX7ZAFiCeP888LFkraQtbNdx3YObFPeJxemm4BKN5OjcVBXhfmNecM/oHWfMlnfkUp9aLOg0/
3Lg1Px69aFhVFcV6cMqiBHQpdGzyCuTONDllRnMgGLhSMXIeO+TjTgZikJDDi8LFK1IIYGhtELOx
0+RUjhNKQFOnPRaT1uyGZpqCgmSu5N5c28SlsImaAmZkLF1Yy1ozWGzPcGoYk+puCZ6dezuZ6kc2
PGAgD0RnlUZRI2xGdty2njVDxZWDKREPoD6IDC7Xs2JztQzIJSejig/pBASKxp53pplIFnRdDl79
72IwunwpB2CJHGEzPI5u7VGuaYefvUyVtbONwPxfEcvfzxwp4jJU2ookPYH/x2+SX53z4Fn3hfd5
e8VWbjms139iBNPokXVQRqpgq1KADo1l8coKWTvc6mqhOeR9R4CqJkSEpatyg7kuvKbb72bnoZ2t
HRlSiXNe1eRMin65YE1TDsOkYU+Mup2iYm7Lm8o1ZS5Xpotg2stwJAWvHnRJvMKfDHXHajySe1QH
/mJj0McD1jY4dkS6l+qYjCVIly77P3onriJblnYSl7emi/4ORbPweFyFtw1KqXMHRuPIRWzoa11F
dimfnpxRV/9ibwA4hRr6ogsyzJfK2A5YljKnwiMwSZ+JaS8EvRKfs6qMh5QiGt0dVB6EjUkH+Bul
r+MIjZZouDSnN25MyZ2H5oePJoKW5CXWDV0heK9dNR4UcWNWOk3jqOtKNKnqrXWotSRALIquvNJ1
JTfimmKIJEAs6qLqcIU23o4lM4YWzrsd9z1pMFx4ZKgGbFubTMhyuM68zWwqPfCylhsCALD2Y9E+
ABjh4yLA6ASCPQDGABdS8DTGWBf2pGXwmfHOfo2LvfX7fxMghA4T3laYu0+S01BUekBArrkzR3v0
raGSoVCuLde5LsLhdCalsOIauqhwlk55MK3fan3zF+rgXKKfG/xkgDS73BLCK0uvGwQkKW7r8k7v
Tt1fJDZARPGfCOGOocywyExtJYo9NcgHZJgSSUFm+YIYzp1LEDbdTlpNT0YoMQNoi2tBNtNdFVeg
hZC4y2XFtwQJmz+786zrDTafeEFd3FL26JW3HbjrQDpf4n9/4dAwOoAQEOMfoDsRVq4yXJSbFehF
/LqpwnyU5QTWbjNQUeLtvPg0oJVd7r4eK+3cTB0E1G8a/SWr/64ZsLXANqlLxukqIuSDxUxcw8gF
UCUEAOFj2X+pM9kI4rLo4qZgBn6ZF1iGzsROmgE7jomBCjF1RQlGnUrVPiSOAYTbSelgD+l0KDPG
AS3HXSKZZFldwKUVQUccqmEU/3IBrUIte80ulchcAMm02rdyicmtriFe7pir0w3nKtgsctx0vC2U
iDo2OY21Gt+WeW0cSReXEt+5dowAxY+GRwC7IdwU/A0AtGnF6KxEFsivuPrNtFmYFd9xfiX3wOqq
gfoWF80akUrX17Pb5DA7I905LExl/cKy7wvnpmNz2pKkVyIvuXc632m+bDtN2fcFf2NQCzEAGNAi
wkMPyNPE/b4tQAQ0fU8BoH797woJjqaNO6/vFgmZC9ATX8v8/EX5ZZyUX9r7v0wJFdNv/xjUnzI/
No7x8/YvWDW7hR0boQBwW997I86uaiVzJyOLGZz2sEvBhuYFQLT5sAikOzFrBveAbrursiPQYzBj
kroRpm5DZZ6CeDaeav62LWXZC8E7XEgRAnZeoaI2mYoDPiTjhXhkX49JlHmociSE/zYzLrHtVXmI
O8AxD5Yg2PelR2hUJ+5bu3bBhxXvvaE+WqzwK+SqgrE1bvQetdVtBVeMEQ9gzBkBhxSzt+Kwt+Uo
RpUCZzJycv46eSRUp+brtogVY0BMA4By7MfSwyd4uQZ+vHfn2omc+EFPn43piTWSItTasuEmWoJq
tKJc9Vt1mAmcADblRTaQL/yq1B4VDJv5g0m+Wk7MkHDKb7aVEkd9ljOGZftP5LKwZybe6UYTN1nm
RXwAyXfZHRKr3qXEfeRou9TSZK/k7iHN+5eBdU/qPO44LT/ZU3qf6+WNlbY3E5W9LkWwn39+k4E6
PNB+bLwxBOvBeN1seCDXiwyePFMlO3FS7HJGbvt4DkdGf2uYs0U/Gg+N1JCclJV7FAOfiJsxlrmC
3DtCVIyeCi8yhrI/mHbcB4BGpoe0TehuIE19T9P8Z156TGLB141Wy07gyzqiBDC7ixdPXhYgfI8V
D/yyg3k/I4l5HDuiPmSNYt2zxsoP9Vik90M70k9kbNVdj962G43IeG6vy+LLDwHOJ4wCrUO4Ay9N
YrSdrAeySBzZmWEFbdGZfjJTfl/kk3bMnIL9IE0J3iceD09tl7b3VZt7YdW05ue402tQ3mFeLKZj
c9CwjSNok5TmASw9xbdt213dqrPfKRzIQaOGwbPYi9DPkQYppZNfI8T+0k88DmhvpwfeqVbopbVs
r9ZcwfkKCYdGazgyBkMWAwbHCN30trSnUJEVvFcCkYttWH7E2ckcUx4v/G54ZZe+o+9Sdw84vdmR
vBrWHCcaAoBU7Zh4bIu5j8KxBoWniRe1hrn3WLsfM1lKdH21/hUh9qNwtLpUiH3diM/FC0FLt4bm
Xs6lIfCaHCD+IvcBihzQ5goLVnFXse0+xRxb8inpkPQczX0y/N42urX1gv8H39rSYXXVzZnrgwmM
O/jLCvwwRuEhKPi0LWFt388lCMZlz52qA3UMBer5SN1jY/8kvwwZoNra2cHUOQ74wuR+1TXqeFVl
taXnglfNCVqAtubeD214m3Wyw3kJnGy3rdTq3iBVhLElE+2cIlVF7plxnHPVi0pQHOzsklEEO613
A2o02XvxvXwgBjvogP9XluC/CLJTtNUwzzia7m8r9e6bzn4wvemhJhT9NdaJd9mrHes+r9VjZ3nh
xPRodD4I0PB+iyFvvHAdgCwJ+aTL88vSTpm6aYKlDEbV+mZpWL+Kdqp9zCKRX6Bfp5K7fNVwzgQu
0cWZw8jz1sSU/wzD+YK5ZL82XzPVb47bG/ke5lytrgMQPryXYTviLF2VZD0whAov6gaH32Bu42Wm
uhZM8Vg+sALQl2pXTGHb2NYXOy6NmxLQxKEzlzRgmE2IspRV4Zy57JjOZDiYtGn3nYHxYavyeOCh
53PPizQG52ij3+NyAbWy58kAvtbirKXND1CKIDKEFsJK9crUt7MTR4WRHwz7aFlHS212LaYxShZu
L9jarpzLWk7i2a5oPGswE+Cha6Z26CfweMXHYUrSNzcFai5lTSyJI9YcFPDIkfzD+xV97ULwpNRM
yzOdxNHI99oPWny8G+S9ZxEvfbQcWGLZx1JoCdxCNOi4xZ0daTLMxbWyL1ih0TOxdOajUi8UMNxu
1BiG6eNIyZLp2a774n5yMJfMEToFRpu+sjm2H4AU5ESuU7k/J0VVE5+oGjs5JHf+ZjFNNNigEx0o
8rYwONoncTU3S9reADmNFRSKxDjW3DCCfcykAd4RzadCCDO7dd5bTYrEo1L/aGL+UtEKPLFAlnAw
q9gS+kcOIr8qE7VlG5N8K3DuDtDUetrDILlyn7bhYH6lDQkUhnfha6Omkgz+muN3lsEORPNgchPf
txRVjsSJcdSMOZr1XzkSBZhOkizjqs2fCRE8vlrbStZZbhypfeHXKfFlOfs1AS5ak2wPWaGl2ery
EFc5740hQyw27TTjxq0liyT7/PL3Mx8xaANFTIRDlY7GHzdznlBRC7fd0No+nGuw/P1MRMN5HpME
IibtybNuE34wh4/hpb5feOcihAvP8Yp0phoWqXtU2XObSj4v00Bw2slgZLnjJHBsqnqbdPGPuVIf
HdWVJDNlYgR/ncZVZ00JxGTVITbCeAjGXOJVVkXAo6BCo6HzTyzPeKDPrRLmeNHkhq5yZC5qaJJY
YNWizkQIWlSYouy7DiJSvIIMdMlIVFi71VBawgUDWh9Q8wpumhR2Po6MwYmohzhB9n/fzj/AM7ht
tKtSDLSBgwTyPbC5NFojJ17lqA0uAzBqPwFipXsmfbAtY/Xdje7Jf4UIF+YAX8jQFxhHbVU9piYF
kLcB6pXxGbFz7zcuYvxhJr+HeQyToQtKqn3a/gVr0cjZDxAvGcAWKdgu/ABSIemTNHdjZd3zyngu
wb2O6dy/qKuj2G0jQHCBbnXVUZEX3ViA7MOL+szHFPzCHC7DxVg1P1CVehCE7J+I9FF4GNioEzzN
29TZl0D1m2wZK8naNYZpQSSIcL2gjUiwwFnP0EyBF1rUZnaJjERufEFdV9+rTq/dJkPRH5EtzEMG
zJHT9n4tBiFGwFg53Gl4P4GxRJBslE5OUhd+rmL5N1TdTmZuhHTEvFhR77yJ6IHizH7VyUhGVk8D
0H/Aw2KBK08ke+96YzacYUZlv5jYsVQMhAmIqw+jragBkuXtflvPVXkYvQNvChriUUu+PH1aj1gs
z5CGy4zPSfYn9R7L5HNLv2xLWbN+MMKhCoII4RqU2kG4WpZcdyN0ve00hD68fuL1lxzktpomCV4l
ssRMBEP6PVdyA2np4WeZfOG6T5EpSlOfN9+3tVo7AGdaidapJyq3GYckpoeaG8hwBmWfFwKegre2
0uNZH+XuK2++fXimFBlA732MADcURhSF2wMMp8hSxjYyNoWfgFeI7/5mdZYxhX++L7hc1ivGrCv4
vlZ9iyviZ7ms+LV2xf6nAdJBl7abaG7COXXdyK4fDftgxTs1vtlWYvXiOJch+IF2dAy8I5cciprc
1IUW6gC2w7PpS1crn4AldaeZ5JNWMDuse/2bWsnAE9b80Ll8wQjazkDZFTdnxHogk7tfyHzwFhJF
9kib1E/5iU9v2yqLTBjvIR7YjdDcDsAGlA6EOBg893HWV6UbKWqTsQPQA22ke+fs09DG5puHZ+eT
ljMkh2kWpw+9M82Hro1z1EuKwU9o+o1NvDhiBKB5spHH3jGaz08kjccwLdOvdUKsg1LbLTI1fPx4
LAHibMtbxv6XoVjBpok7mPYUm3g2ciS8yOOuxn8cWf/dysFE4XiZyVhGlq/yauoEIHiWak7EAzX5
5pY/tjdgxayRlUct0oMqOD1CDDy39gQoFlQLaUKfrSx7nSwV/IUqOW7LWVEDBHX/7fPy97PXQtvV
mMGbczeyhltO/SGWXC2rjhjD6su4JRr+r0ahGq9tEidZvt/sUZs88Njw5/pgkjoErJUkWF3V5kya
sPV4QqPFgxVuVJDbvLgBjtVfrBbwMEA3gqlQ0EtdrlZaG43GysqNGs+4idvuCzPcX9si1u5iPDz/
FbH8/WxDOn1q28bJ3AhIqL5a/kJiKzDju378vC1nxcAAewoDRiMJ0ArE0lsy5HVqNVAFxeI8KG1L
ObR5Ne6op5QS/7lqAxgk8HAaV9CscwPXAApHLvA6uwc6kD2SIbesTD/NU3nDxg+jTC13GjDIEbOB
lVkVn/CJAgaR1MadA2a+Nj9KnxGL6xOjQg/pAQCjoJp/hXVpKa1qZX2LeHSYit8TyrVB7RCv9EeV
Kwet9/TbGWWQGQ3GMMAG863HqkCfid/k2uSnHVV8wPqokohndT/RDbyALS9o18JBLpW6s5mNijIw
dPcxSIhsGrbKp22jWT1fnrMMvcHFeuJjUHGSvMu70oscML0/9uAn/vD3cYMvTTJIW2FMVggXiNmz
Rm0RTKk/cvT8yJAG1i5yAFu5KO6jaIC0sHCr0brSO232cDVo45OVp28GkPXsEnxKmfI5LdHYDP6F
ne6wT01l3NezDEphreCN1i1raTPBsDMm0C9Pt86KsaG1jfYM2/Ud48Eo86Drn8FHjLZntm+sPkgr
J1AdyUtmxatcyNUv5c76mFCldCHXmX569fSNau5xNAH21Bv5B6dTDSB6IWj4F71U7OObvdGITReo
k0z7M/LOn9i3bTMR4qErAcLliK56K/daoM0qhu2nitL6vauFLOujyk7vOsV9HMwefQ5/wWm9aAay
AYxWQz+x/21s61whJZCcDRcgeVrqzxo5dIwFvKqDme4L/bZMsrAn+9y4c7mkgiv40X/URsYcVW48
Sq9O36xpnTUCVSTy1McxDu24CGpkzpXPE0i0t1d4XdTSmwBbxYkRDmKV5JQxClR1bt9RPejrsE4O
qR1aHyxP/p9O/woScV9NJ1PHfGFRjI07R3uhqODPIGsmyb1u/nFqif8Sz9+VOOH8NRbJC6uC5Uze
c1mBA5jUvgleZnqrGm+YBiH5kX8Q4+BKpnD2ktrW3RoMIxGA8A6Ne683lt/1D5YnmTwQnPOVHMG5
TUaqpkbVgPHPAlvKSzO+bdvEEjyd3XtX3xduGDMHj0CjQ48Wo64D1X2jcdDPiKqqp9y0aAdJWyqD
wBJutSuZQsCVTB5QwhzweFr2MeV78I0SI9xWS2oTQsRVNeagZgTrZs3zU+VmYVJZp87Ibh3ahQS4
+1RVDyhiHbVxkshedWQI78E2iDllEDFcuuWqqWsV49BwZFUXONV9Ag7VKirS5zhnezf+WU8SF7K6
nqjNYN4QLW5XFyC44vUUTK9Z5CbavkYdiJM8BKfJ7+01XUzhylQwFY00HACQkHu81GvMe5O5FTxV
mdOAe6/UkUQ7MgGCrVOtZrOdAGC4V8jXkds+sZOf2zqsmvuZDstPOAvEXQU4ZKSCCMuafCP75M7u
IWGNX/cnLX8xRxkWt3BF/2PqZ/IEU88LZ066GmvW6GDi+JxyxefefuhkiPCrS4f2ajwxECEj4Xep
VxozND6PDGjmQ6DUfiybU1w1sbPvC3uvqH0+eSq+P7hBwj9FFpWhOq5pAIaKJcBA4QNjnpcadCmB
2U0ONMjsXQ0yKrULt/d+TYdzCYIOw6QMaTG5uJWaIfCgiGnQAyjgtqWsXbIIo/EsVl0PcKuC45kH
6uR9peCSVStfb4fdxL8rSefPphEU3c22sPVF+0+Y4GoQcxrAVIEwm7j7NntS3GH3FxIwJoqeLADd
XGVE+oZ6LSaNEfblnk8GMCK3/v8mQdgWmpWY1RqtLPrszV9y52X762sHEHyJAFJbshWod12aVeww
mibgD486v1aOE2aQrGBkkm1Y8ypoQ0EWHH1L7hU0wWwypMOmKo0y8psSOMcsCyigHQuc+CrxjVxS
S121MUyioviDFluk3i+VAlAPzxwOeRMMK25+UM0McvdbrZmHyf6+vYCrJgbYBbTlIUAGAs6lrHrg
hjVWoMxotG89uFHftj+/uj/Iu4CqSPXwdcHnN7GhlGWBz9uAWlb6MZxNJxjiLGhkTfRrm4SXNGJ8
tDKAA0SUBIY/fUDeM9IZcM54HuTKQ1Xf0ZYvhG2PafrBroN334/3LkafVDwLMUJ0uXLD5LKmicFI
UFchwKFkk6L6qkILZCSGqkzM1QhJcrT/xzGp8yLKp0ENp6YEw18yg1PHsMADN/I5pFmC1hs1/6oZ
c/2DVSrxUytuduWMygBJ2Bxwq9fQZ5vznVK7nl9pHfUVOvGnzKbcn5MSXAae9mbWUx0WCUXbXwEy
jk7xkIpwDTUslcH9zmg8Syxc8NULVBGA4vB/wC52UMQSvGjDjT5WyMAfhyYL0CjQmj/MWYbluGzA
WUDzLgS8Nsj3YNYBqczF9M+DARBCDphDmh7zVqG42dQxmFoV2BM46vw27Wvla4GJ+E+GTZo7U6HS
QHjtbC2oeMDlgYtFz9flD6B5PwB4PisiJU2PulrV6Mq2ZJRpwlL+Y4ZnQoSlrMdSaQAMUUTwf02B
/h2Q63BD4gFlmggX0eS0WRHjGRYpfuXux/Gw7SVWP4/3JDr+8Hi9QvczKm8YadoW0QByg1u1sag/
zkouiT/XfJGJOXK0dCC3Deaey+0wp9ZMQDVdRI2a36qlAoyvaqfHkz/TD8JZ/LMpmBhC9y5q+Fdw
Fo7bJdxKrTxSTTodR7usD1kTO77q0Oy4vXbv1fozM3+XBSponCWM9V4j2KLgbRelYpZR2o9GaM04
5wTFrycQN4wBS/8faVfW3CjSbH8REawFvAKSLNmWZbvdbvdLhd0LBRRLAVUsv/4eeuZOy0ghwv5e
JibGMaRqy8rKPHmO13mBZ6G8laMjYNWMFGI7feN9w1S/6ENbhLqyy6jJhdq6oCbE3lFjAMYWC4o5
fr3HnVtHlq41kd/W3TeelNl1UtfDzraMOoBIYLa2CzzxfK9kGzroigZ2V9t3IAh90dXArv1e5RFS
PPbK44kX6Lb0bj3Id4UjQ2orR3wTkqH85lqkfwDL8LhxLPkNqajXQR+yByPO2Co1bf968Ei2aqkd
5Y6LZ96QvaGJKN60Y6quDBvqv8UwQhbF7B8VQwYZreLmTe86NGh1YNlHbu87EZOrrnSdoO1KeAGe
J0Gr+IvuD98ZlEJCKG+OawYUfP/FG+9LKEsHrbtRKhnWWS3Bv1KMAQNQOuqgbKsHWaMCBoLtMnZC
WtqBQnvSpvJzUGA2jdhYJVh3uQ2pmNLiZdiYrbfzIBEcCqiXrdOqFJ9xBVBOBP0juCU8Zw6clSUf
Zabw+AWPFWJTEJzYz6VacN3ngpNjI9O1deRVS8nNBuQF6SEGOQIhxleT+6sxH6Kig3aHWurPPSNe
byJy+EPBCPA51Fze2wPPrEVa3qaH1GxVUCS0O/jAY25L4tPrEts7NNjQr1zN9K8NqbPHRiDRHlZ6
391SnpC1JVK+Q9+E2LQxtxawgee8LwT+pvYM5PhODjqx4t4ffJEeen8MuY76mO5u4uxp4YxjjPMj
DpIFvDZwxr2T9mFe0Cq1azxtEptw6LxU3RcEiT84Gt6CurXJXZxLtTFw19wQskiXNhvjdI+ip2oC
ywM/eNqEgsPXeLSL270kxZV0h8fad8POox8sBP7jyCYyCZQqwGE1b3apwL5vty3hB2N41sKMLkzi
uXhqYj749/NzeAk3IFY1Mnx+SHai30Fc3XXWqlpZyY8i+cS2QMUCYpPIEoFrbBYbNuiBllzl/MAJ
oOVufIuePBBfLfVVnrvRoBuIejPk4nHqZ9cyyoGxIf2WHywnDkjxVrR2xEpnrcmFS2bedfZnbY4t
zU4h0dMcanESlkh8l8pOD6RmbmlXh86QhNCRj7KGB37TXVnuuOr8ds9M65mwPrSG6qrleaR1ZgSY
68KdPtub//4uxHjA/oLQbc4NwUwdbZm044fa/WHb3335y6l+XT585xweeE3/MzELsArLGESVDvyQ
D69t8xj7d2a1ptlDDIaQy5aWBjObZB7bCTMFBuPYQ+Dn27Z/anwZXjZyfs9gNFMMdEqr24wJeMSK
hh90JNBpr0IXuZ7E3ULNbcHSLP7+d23+WprF3xrR64SWsNRJWw/9ZqzDNBmtnUnTZE0t3E9JaTIA
T3A7glZMLZg/s24orE6k1P6UOp2j93NKK4fYeXZoHCigmorcjDTd0sK5Eil5LmxtdXlijdPxgh8T
eWGQ74FcDJ7y/U1FLT8ZfRX30OU1gyLrrwl71lxjnTZ7SIhqNF817BuwFYErfnd2Fyb6rqp/eNYj
3g6A3ROw8iZ3hrcERDr1e+iDI4D3G2DPhTbm7GeB2FFjQEwP+8J4Vlm1IuLbkFiQ2/01NvauWmqQ
O512TPf0spv6RKBKNHN9vSCZptn6sK+Shy5/E/kL93FlGVmkG6+XZ/zMhB+bcmYvZMAI6pJAT2kP
YSXolq79dJVBl91zn2R8EEPUi/Vlg6fvFNz1aMtArgl4SBBqvF9hg2smSx0GtmtrnYIUYuHWOPt5
BLqopKOCd5JnqvhgDYPDxz3Eg6LS+G0tMSbMa+k4khjApDswFSORuJgtDi8dgeysNuxlf2ejG8M1
t9rwXHv7rF039iG3f/HufnA+yD49N/unmnMUM1YjtBSrLB33UAcm/gP7hAoxeKHQuAgmXMCvTmiD
VeJwVqV5epe1dWiLazSDIP270eqvlzeA8efmfh+Kvbc089GEDBJvnjS9o0WNEgNUE9dOp79ZcQ2I
HxAoQTaW5Fvtuek255W9zWxgOqSlse8FHes31xUiqB38PL13m3VL0nRqUx7Wud58xZvR2QPRDJqW
JCMrNPK5TzGNf2YSfcBgDHLoj9HXh5A5fbP2uJDfrMT9ksrSDKuGFCAHsNWX3OjTfhWnfnJXl6b5
O+li1VwRPAeui1ETT5qqRVhJ4q+9jno3SV71DyLPa+SFtPaeedpX5mb+fW9qaDblpb7hQ480UVxk
bN/FpN6g9uug+6mxrZWbV5UXKvQLblWTuaFLmIbHpoTmMzfjOFBg8dpYKiPbTGpgT49ta101VF7n
rEezp+HUQSzUuLNJF2/tEvdAOrZso2HDBBxx1aoBJnituDCjuAUtsIGoHgWWPN+a9oCoF00UoWkl
sR9IEHh864pcu2NpPQhIkjjqrfM6vtPHtVfL39SvX23o1XeJdjUCEe4mZf7AUlJfN7q6Z1prb4pe
yG1Kyn7FSnQztCzR8ZITQ6gquw3dmjp3VFX1XqIs+OIA4f6zdLt+nfSperR9TbsefTGGg9W63wWZ
CjVJm9859VBvwPeVYoUNEIgYg8O+19Lw7kvcj/vMSX6ODmg4gBXXQ7RZJOu8EoCz+IDmj4lThr5L
ux3qPx3q+Dm96phf4RGbuCvT7ECOXJp9aBhZujV5Cg586GWEdW++yRIaGRYdxmh0PBYhMGtDrYDG
ZvikJwZa5frsQYdg4dNY1t5DZpbpLRuQyy5Re7ou3Ni4U5R7m4TWORAhEhK6Rlw9i1zKzeBxF9gz
4AFdTp1bw4qTMGmZDCAX2UM4o6lCqY9ZyFEDDgyHuzvuFNarPljabxCo8oOfAiQEmJa9rfNMgjZQ
LzaJ1DHZXa4FqdelKyTrtJU3lO3a1QwVmU4jt4SWxk4DA9wG4gNlkKD5L9BA3hmKBmguM03NDbHR
K5fknrPg909jpveHfuY2AVCs3LrO0jsQC69N/5tINqBOiKj/47J7cc/caEj3w+sYaN7BDTpFiEeO
Emm2uM+KPrnrLUZehYNehiDpnWZHLSJxBpCwkjZ40V0IMF3hIiHB2Jl+VBFR71wj84M+Rxdko74j
2whWa1+77es0D035Utl6UAi3XaFRbgy6sR0PLNe7N6/BjjFJsm5akLk36JQOhd7ZdwVeShuvxcs6
7UgHTrS8iUTNy1vopFgPqBiJjWaOdK2oLaLeHLtDIjUtqhr+DF2o+ipxkBnR7NSNlFRdRHxJNmle
yTfZ8mKdE//HUFQNjj+yrtCwAleZT63bQSA9Vfve2nRk86APY7cCoYAAuWBG1KOAdOsVuI/Jqs7a
33lj+dd27Vh4Yuhyo0heIwrQahbmHBuiR3clEA86XiLUUoHbJO3vNjHsQE9Vt6GNXl2xjKcrwZvk
LkePX1g0TNx3xbCUyZ/tnn/ez2gjRRSKe/eEblzD+F1/kO1e+FBfkGV5jVhwXZhiCPR6Sel0toP+
GEPrF5h20AEOfizr/Q4CE7Kfj6jl793ciXpHu6274hD3Rh5Sz4PAJhrp9cL7aZbaQrh9JnjBmQUp
CSgEgI2Yg4aNBBIWjjLYHbxcGehsWGvFsFRFPhNcolsfbzFER6jyzMtJJo2rrBxGdmeCXUaBoXg1
phFK/amMLp/Es6M5MjT9/egg0iTVRnhPGFJ31E6CIl+IXc+FYsjRAWiBAg+Aw3NKuIIZQwkSAnYn
rHHPBvbEZYe2+7T7PSbdPaiWkbs1b0Wso8+++1WJ/mlhhFN0PItkkGTBTNqTyznRo3B7ldoyTeje
HUsQdDGS+xvwLXhPDtR2oELC4oi0DQfHpjNEoBMQN3XOGzAMdc1BgbD5hTJm3LoWujc4qM3DkVTx
U2m4OfjGsANqI+7XlOr+VU29cY0L4jdgsOJW+LzZQqGmqoHZMfg6c4R6KPhI7lnV0hCiAsNNx8z6
0QQEOiKJ24NGbErVjn7WvwxYlXs6KPe+gjzUb1p75ZdYRyR1eXLm+KJ/jhHeL1DXmyhU57mozKAO
uL79Zm/7j7p2hYgtSOoiouCRGYqIac91F8PlLORWZ0+1f6xC/hSZRNPCbMzuGZkJaCF7erPPjSpC
0KHwOK55WGhI73DH3wCyzDY9XdJxP3eqptSqaU21ihOJtSb3GgUsVXLHLfe2pNA90qCyM7hi5xd8
EzN6vzC705NztvXQGKgDcwBKG/QxTH8/Ol3A0+aQQ3DhKyq3vCFJ298IZLhWnSPN1Vg46Q6zoCv4
StO/s1riX8uRaTsUmOkHu32np8m7nzKDJ2TSGVtDEXbXQ0q+zJudb1UPo9Uv5Klmd8C/ZlAQApjD
xctu/nKUTuqqzGF3EO0McVMFDXkSA0qw3cPluT3nuECx9p+h2ftEZEIbcsNmd9J/TkcRcIBOP27B
AUEBEkgEpel5GW0QfgXuOIlUhdEHmqMHbKl6NjsGfyZrggmBdgFi6qcd2KMPDgsd+3HUEEF6Y5Db
RVBrWoAqWEQgNWD2CxC7cxYntVEQW6AKeaJhlg9IGydNheUB3vp6YtK8GR19XBmF8PesIrg5dd6w
x7E1l3rhzl0EaMWFegFYLc0pU/X+MPBBZboHXsG9aYgBQpqW+ZRbjv7gmmO+9QWwXgT1lmsG/7qO
U1ypTCT+2hyN+PeHFxbFV2CKkFBGA+u8fGSATrGL5WDtK853SV7ulrLIZ/bmxBELKRwXTK5I174f
qSmKLItBOLEvbgznruAfxtLiMB99fhY8553WJ42lkX0LHWx+hern5fmZ/v+Z13r3/emMH3mtUtnc
AN7P3SP/W6ifmv8bxMqXTZhnLuVJ4w57EERMYNSdjQEgPBtaLgnZVy7PaEASzW0CkchChAnpXAGZ
Rau8n/KPw0YkgHijMlvtNAqMY1PHILABLSDWd50pt7xPNQOs7CiEvWaiGF5EgsAqQNiJhL3hLEEh
Z4v7z92F0wPZHjSNYT+/n53MT8dOE7i71FAHLCOPAGW8XZ6d2QKA42XSN0ddxUF3I+6N2bWB3h70
09l+dfCKOlJ+G4JIAQ1QycLlP7sO/zFjI+mKfBIyffNbWKUV9ewsEQdKqiCTdx6D5NGuHtzQdr9c
HtHsWvhjapItAQIG0N6TC98l1Mqow8Vh8Kw4MK1sWyCDkipQb/F44dad+bh/bOHCRX868L0nATr+
O6sSUWBYToDwostXcQ44+FqNd16yQNNxshmwUo6FAB2FE0jRzH3aQFKh7DgTB6990kURONYn1ujY
wMyVjCw1EaCn4tA3WuSpayN9sfW1I35V1ubyEp3bDceWZvtaUAo+Yx3T5jxmXVSpMC7XVG7Hpd6+
s3Yc1D0nBRsTN9/78yOoGvJ4YOIQW4AotZ1+lXD0i8TFYbTNa4gQfmbrQVFvKpqBkm9eFtAIQ7la
YVzM+lHoPyBQFrTyzYh/XJ6+k10H3mmwJ4GjCfc4IGPz6QOZrOmIih9Gw7txCyPQxyvQQj8CjLJh
XLtGv/+CmwYbKKbqyFEj748tB1I3Y2KcRRF2fqN6cgDTJOMHM+2NtVETIywby74CnjbfCBWTlcaL
OGSSFls6uBwdOXX57OVUXXdpl0aaHP0dQzlnbefxGCk7IWGR2U1o+TzFzTu0YQ2w9Nr2VUj6woXq
Fn/O4q4FOx/RwjT2IFiZaFakA777qCo3Bu6maQPo5nQrBT0tUFKmY9gj8AxkPxhAdSpkclpW3Ayj
BkHtJJH7Ns3dFw6Y0iotnbuhbc2QYaNXGYQuoezutUHNH8v+xuiyh7p0t8+QpmRk67ki5A/aVkMi
n6BEmyiTryyGomw1KtRGDB35li7PQ2k6yJXpFQf8qeRRxvB7+z5OowSsnaHHSxn0ePUFaTXogWly
I2R5CaJqzbM26ZAjKzp2T5amtZEmLBLlflOtwWotMaLYREKwhhATeEw2Zhp/yYqRrBNt9MKybbyo
khQN2Eb8y215H4mh4IAntkVQQZQthB4KMDtIPK41lSSB2eMPYMFMo4bhVTlYtRVUoKULepLzq1L3
f5UJQcdmPthrq69o0Hg223YpgqU6BlrIyiwzEFRKUN8bw6bqeL3WbWDkmJmYSBKxJNSVQs5ZACXk
FSO/qkDiEUAPYAiRCzbDjHAeFfjJ3xzXYTuZQxyylr5cJ5al3aEJnAFD6Y3Pup6gKU9LSL8BMXa9
0nuirv2GVThaxArSdLSv0qFuVgDJ+0i08hSgZWH9GHpHf/Fap92KNO1C1hUAv0Ex+OryObRP/AsU
OiBtiVZNlJZgYjo0R9HLSHlFlaGKA2vqGwedECbz7yv10jjkBvWiIC21+4qgoStF7LHhY75Bpu9h
EBtdHyOz46scRcOcpNgB9Dav/ShtulA4LCgYnjEV3udDFnUpUNGARnn9i8x/doYedHYfjnAvxa5S
MfK6PNCM2zjbo9YBB8cDm35BCWBFxZ3JnMBuNonJg8p2HgBSW5iCszMwhfeopSI3Om9wKQYIj41p
Xxya6qfVtpAQLVZ0fIvZXiuXms5PQpVpto9sze4nt40FtsaUepM3gCUjLR4mkH9bWNNTP/fOyMy3
Ms2mKS9hpHGeXf7YuC//2/dnAa/eGgncHL6fMxHI5NVfuvNOwoTZLE0rdrQnCYNCgNlhRZAXBSlP
tZTFOwmvZt+f7XnHzuzYVRhAXyNIeCidiNRfGmdhXy2t9Sxrw4ueoKscJ0u6E7MxkIioZTTaR4Pf
92M5qaEWY0dyDWPJRNiIByW+UnshaluYrnkvgNU6HYHienEQvw0vyMobTUbmkorPkhHz/Zp7blY6
KCkWB06DxFobyDrVIdH/x9mahQBjjmS+38li4iZz0tAuA22JTGSOTJzCjOPj9wcPcrR7hZ9Lh6V6
cUhr3V5ltlaEiGxA1lt51sojjQrQNgDcravnYdZrTqS3uHzLgvNV0TSvAjyzBvO++b275BhOigDT
L/MBIkAe0TMRhb+f48IYfG6TBguZo4JcHyy3W/X2C+ILldihD6J/q1vALpw9BFMyDYk54CDn4esg
x8pswJ1wIHQlzTXoZ/ivy97oT3J/HtbhSYEszYQR9/yZt0C3hdeaPckO7iC2XnttxusuvklKdBAk
V3pZrJv6m1M/delNLq9JLz+WXviz3KABwAMczHoTH+j7SS29ruhVY+YH6h7AdhgottRXfc4dHluY
LZtEnwwd1ZgfuBVB4rH98BMd2+L4+zNHhTiP2kBJ5weUwKIR5BZGubm8RucO95GFP+mNoyPReyWg
upaeAxy8Yz4CL7B3JboVlVYbXbZ0br8dW5o9l5rBUr0FJl1ws46r0iQrqLiGHLqjl82cHxBSDui7
NYDfni16qnvCUcTKD7JZC3UfO1cp9DfJwpPlrBVk4G1/Ypk9IQnQZd5mWuzyQ0oQ8Zavdf9Q6j/l
8HB5MGf3F4qC5tQV45xIBwxu0bUZSE8O4zctBeHzwlyd/TwcAF570Ca17envR4tv07hpRrfCXMWP
abHHZlwwcG7Nj0PY2WLodmfUPm0RLvibzlsNiKXrhQ181gSwpGjsgtz8SUJmgphSlOaKAxoUPID2
+qDUP7FzUWa1EYCigHmSh8ntyqtcH+FCTPdjfl9ZL7W5UG04txLHJmaOpG916LKpKdZPoiwJFpkm
zs4SdirAhA56AebpnbwcmYQKeHGoCDTgwXlk+0jUoyPy4/sV4juTswVZFwoB7zdUiyb/zNXSAgpD
bFX1W4sUCwfvD8377E5BS8FfE+Z7E42McXvKpDgg90aipibD1mtsyBaZrYwYNLU31lA8dQXOSztW
3W1G+vzKGbomMtOaodkq9cAnwr67WQE9XgfpIdEwPax4zAHiMqpwEH2yQj6CrNxOQo/Ao0PkdrYM
fA9vJYiZfLAt8Z+o5GhEs8int5mdwHpxKGusTXMnmwWqtrOLjy5L1Ct0wAzmGEKUsXifuV5+SJ3X
doDSSLnVzSWZgLM7+K+RebQLRqGxoSOMjEaGlkfNAGGbvYQQPm8EhFoTYx4O4syfFLVEPFGyAhlR
Fdzp7dLlMf3/p5vr7/dnxzCltE2rBjERXsdxsem9NY06uTM+80yD6vX/D2N2resW7UoZYxgyf6Pp
jbMken3K+j6Fk38NeDOcbZGV3aTAlx8yWl4nOY0ye1yNVvqQCyNyer5yqbnLqO6GJiSIGEEezC5X
l33B+V333yDn8aVryVbSiiI2AjkhS4OBPnXOBztQ/jk7aKRAbQGFhhP4FY2hejGQojg4FNk9JCIs
IBQ/MY4jE1MocHxJ8syEa66LA+qbQd9L4LB38HH/o5XZznZTBtZJhYH4nQjrIgdG098Aj3F5LGfP
z9FYZvvbjAeHmqzCdAHPB2hluuCdz4VFEOP9bzlmG9sfwZJNSVkciv458zlSpzu//JKxhfOzYGYO
Iy88SH92LoYBkel9X5roi04D23zrrU+8II7G48zuM1QZNNHZGE9tUaxGciNG7cflJTl7TP5OmTO7
zxIKXYimwlhqA/ydGcLVOony1Fuol5838/eBObtkcpjJzQ4PTKO8HUeAU8wvRnJ/eSjnl+WvjWn3
HZ0UkoHVn46iAEkvCdL2VtPcMObDyu4+yH3277H/a2ka7ZGlpCUxaDsxGjq+pLr23I7I6V4ezPmj
8tfENNgjE7Hr1+AngQmg17pAq6sHqDNeXbZxflH+PsFnax/rY9IMBg59k6/6n6xet0sV8HNLAh17
MMuCT9A7US+hRR+XwArjpBgbihZaM9n7xSr+aF/bnwUBfNEDDmFCQ82f2pXfxT4pPIwEVRMp87Al
KgCvEijHLk/ZuWU5NjTzYAJqz9KpCDyYflO7TQjE4oIPW7Iw82H9gEREV8ICZB36AU/HT5zEoxHM
X9y01juzMPH91v2hm8+WuK7Vwr6aJmEexhybmLktMzFy9Fa4OB7lWkG91hT+TQN/L7UXvDJDIX9+
YlEMPCtAVgm+Pm92VkbULpSL2txBqWdHEnC9fb9s4FxchvAVdHwewpqTtkkf1KYJZDbLQ4EW9tLZ
KPbKVBZJ/60ol0KKs5OHmi4gQ+BnRvfQ+4PfdYaXpQ4elKZ7nTYRcITaa7yxXk3zM1v5yNC0EY88
DOQ3qi41YcgD/CIFf8Lq8qSdHQgIGqYHOPrq5oVcVGcEcFkkPxhWGVErhtTCoSjeBpA0a92Vxr5e
Nnf23BDUhg1k3MBMNfPJqFlnRln4yO+g3hc/uXxhk53dA0ffn22yLCfQji2meBKVKy1EiNT760zc
VdnCvJ3zygDX/jeQWShmg2CHJw4GUiZQQIwfdK2ACM5C5n7JyLR4R4tvJp6voXU8P6Db5EmpZs8H
B20hSw+myVmdeAIXdCYTdQsoqGeLQs1SN4SVI3ePfpYMZdbypz7ma+FCNs3Pw8YpVkNGFzzo2Uvn
yOhspRhJ6xocrMgsQy9lyKMhjiqriBzrgwRi/9w6gJYDHwWOEPzz/STWvq+omnZ4a+ydBkVBdKUs
HNKzYwFlJHJ84Is+QTb2dlu2lW7khwKFAerf1KINkvzO87584vQc2ZntB5+kiJTKIT9UWvicVdFn
vk6AMUXbNXr1Z9tAjwcqvVji68K46e3hi+YNC6Hy2Q3t/zUxW3TwX42GYC3e/9+g5uu0N+kS1nrJ
wuxc6moQzljBQhbf585ByRuPLqThzpvAKAC6gkT1HIci3TSxS02hg8p/09Ovndok7fNnluKvicmN
Hh183uUl1YwuP3TGLstfK7WQ7Dl34i0ch0lYy3FQTnr/fY3pnHgx4tah1bek6YJh9CPf+Do4v8vu
iYm9Iz/z6js2OTuGSCFrbWrihZzE4ka1WUTGKuo9Y1f36dPl2Tu3QIhmARXCeQRB7yw4i0ujVa47
IjhLAC0Rr1ZjBah5XjYyLcHcaaJnWAcmCbg70KC9n0LPaiCvU2IKPVre6xXZxh5ENT5hA1Ux4O2g
bGDPiSBILGXGqeCHLDAnBp31xz9vA7k+aYVDkXHu99tcQTwD1Xow4nxx5J25cNjPzdCUcUEzAPDP
J9BRlXtKyQLnBBQSeR9kS3WDpe/PnAmUiHjKY3hDh4OqFUQZH5x9A8lpxKmm4YOgE5pDs0OCKNJo
GOnaW6aBVsh7KxVbXV6A+b0xtzA7E1bad55R9e1t1l3p1Z74T/VN5mwuG/mDvz7eqbCCxxZCOyyC
6SJafb9Tew1UNtBsbm9FZ4DkIl4PNP5iWMWGZ695/OiB9If7U+YafZjaV8d6AdyLBTLPFm78k4Tj
9EPQ4YXyAvr70XI4ndtjr5Y0pdGDrv6WCv8+1/3XtqAyyCAVEcgs3YBya9vb9lWexhtXoPmaZSxw
RiIXMhBz5/fnZ6CUDWZM/B648Pc/w2t8AQgPfoYRqzWoNDaqsVkEAesnsJUBupSh7O85OQus0YsX
vMafZND7xQCRhA3AuWfYQLWT2WLEFuWg6pX17YiW3A1VMt+5TXFbj94AAWC60Yj2tYpL77Ya0B6a
Ot9rS/2y4/qn0csnFQPRlPj0UfeSPKBmru+p0dbrGvXZFR26B+ikmRE3ugJIvTGqE23LHJBb9f26
dMed5Y97XGeh29CIywR1ir7YSNJO/9IG9uBfi7FEC27l/gKXwQ3a/tJIJn4aenGyHitnkwBoqTKU
nhoBUqhU3/omrgpdPuamyyDAxd9AXPNRnUm4j4nnA9HVJGJ80rPlSzRReCOvb5uvebyz4gWEw8yL
TF0p76D5My9CiYII/JiRves+ZNu6/qgThIYCWKVRUAF7BhilZnveK0BOR21p7AEDiMq0uUH7+EKw
cHLdTRbw8LXRgYEy8zweGawSwJAhd/ceM3GMWzzadAYopkmUXDA1myw8D8CDgk4P0FeCNQoURe+P
DhJIgCrxUaHBPfbzgDNbvgEAutQpdGZEyBBBFmLSDTq995QJujV0JivwSILxEkgQqZ6Z8fEG3j8N
rVNHHpLRJwoyiUDLu1MM3Z721opbT7ZkK6LftLJcuEjmbn6aNfBFAQaAnYB7drbFjLqlnT623d4w
ZLGtqkFbsZpkV43HXgw0fiz5GCzCsYuZm3PfL5Io3XY0CcwJAVinDfzvGANH8fPytTL3on+soDUY
pW68G09wM6YsXGnqXrdXnQgApd7gsWDbHRCxrw0Yh327Bk9rtr5s9NzGAIU52CQBlUWicvYAcj0d
ELO6h9EeUGHzQGoBtNnCa+7cJnfBnYwCMm4HMKO9nz8cs9ZqQKS6txM3GL/SZon2+9wojg3MThEZ
hLSxx7u9/pVB59Re28aS3OS0xvM9cGxiGuPRVUtdPnCO+sc+vtLTINd+hiMFOvnt8nKc29igyAXw
BG01yB3PYuBCbxH8SlgZVaD5mz5oyZp8arYm5gTc1yAztmZrHruubDqWqT1r/DWYdIIBnaw2+XV5
KGdag8FGaJjIHKJk7MHLvZ8x0nq1yIxc7YsGBxMw8C5QoOVgIJS8RkzW+1+HeHPZ5rmNdmxyNrJE
q/LKiku1H26tctUVV//b52erAzRCKkwPE9fE9+14h2Dq498HVzoQR+BJhDjm7JxUXmkaTOZyX6Fr
gU10OM2ChXMHBV3aaNgHLgHHcfr70S6uiQfeLQddEyx9MmMScfU9598+MYqJ/Gmi9MU+nh3GMXMH
yItlct9Azg+9YEitXDZwdhDQuIL6FV5DJ9dM29EG4ZGu9rkJwpdt5q/b4hMbCTX0/0zMLhhZE9dI
paH2bbNTw6LM1ukIJk4p9MtPILbJ875fhkrpmZfWRO79ttxVbXNLmgcwul6eptPDANFT8CXAEJp7
Tt66Pcj3jaLt+33V7tD7B26By9+fzu97j4jvA8UGABXKT1B1ez8IoxsyKcGdu7cVjRT5LcHQw8Yd
tdUKYlMLQeVZY2hcnFq+8HKcY1o9ZmuJHuf93jeKbT7c+qDSHfQk0Fsn0JtPzBwSmzbuQ7RpAr31
fmQVSJZ9uPphH79W1pW3hOw+4xnxdkSCAJkiNKCimfT9983RKnhWa/0ebEwHy5QtmnGq0PXMBxXb
cZDW/pOdZY+ainet1T1dXrYzew85W9cA+wh6vzCV7433qo5taUm5l4b5lVf6Fwg1/LKaJW3EM7vv
2MycRdQm9QidiU7uu9z9rQ/18wiegssjOb0sgQs0dSQU0PBqogD6fiSZIVSbOkLu4/F7a3lrdNxH
amiiTrOjT1hCwRix+lRlOXljNl6jGV4l95k1XLvojAuVI0JWIxTkfbNQqfxTtZ0drIkpl4BhTkem
ZP7CoT6thOX2zb4qO1QSHYEmsFzU950Ru9d+Z/YrSaCbmN2BizoNaq+IdylxKnB91dnjkNeAFpmJ
j+4vAsSvJHZAlWq3l2fkzHl89xtnDtIeS4MXUwGl5voqY9YY8K7YjRU72EbxPOTV6rK9c2s99ShC
1Weiwp9nIEE+4SlQhDX7WJhlYMbalYluKIjj3LacLKz2KYB+IvKd8mxISCMKmz/KaukUuiirZm+Y
v8buV6J9c60nNRyM+loWYDPZ6Zm2dWpwt4ifi+CXczN7bHw6WMdXtKlpPpOi2TdFA8oms3tFcuWp
z3Q/HAtyZaklPaOTLBKeUBguHJGLVxWuvFkGpc9Gj9dWg2KYXjQT+ZVxJazEicBWUyPPKNPrilvp
nTQ1EKDWThz6NYg7ndqQIe4eZ2Glz/knNPYj1tbtidhidqpbwXOu2Nju6w7dhxCUvMsU/9WzJdbV
czvq2M4sVuwBt4fAJmivCnFrSDSzcnSkcha2RbGwn6YVm59nDAfuHq1sAAhOIz5aUS/mlUdpDV5o
psVvA3IWQZZBn/HyCTk7b+ClQalpSofN+5SJasaeDEa7b320yRfDlVv1q6RZqqCedvNgt0A3HmVN
QNehITLbn03dWoybFhh/0IKx8rtiXFHDaQMKOeyg+D/SrqtHUl3r/iIkkgmvQKWu1NVxpl9QnwmA
TTKY5F//LUa63+2iUKE5Vzo6L63BZXvb3mHtteD1BxGo+PzIKNOXNk+z1WDaMgCbogYm+5J4XNcg
rJzDKcka9S9Je0dyBctwAIFGTmCU/J4YD6irezEkrD7ltu6BocdDdkvRH1ryfn+xZ7YUPJqIbDQD
vdrIQ11vaU1AwJa0GKdV3/vsl1YtpcrnfISrESY+wgCBLtqlGShx+3UJDRIbfcYtcpRu/Vxp0Cvo
3hC7e5YuF5zrmevnatyJV5dl4IfLLIxbl2/cjHynhhbjtmZPNHy7v4ZzI0F+0UAECr/u9koP89yt
x4uOsE80D8T9qc1/1Yjh5dP9geY268tAU4GYRg9NIx0avFX6IUwOSzQYS5+f2IKr1jE1Q8yjBwkh
Wt3BxLeU75q1hq9TmFgDKHcy9HyPj0J5GvC220Xod4StM/Em9TyApfhMo+vBXli6mUsFdPY4Tmi4
mVE31kmoNODFrE9GmQ2rpjDFalRJPCDrXi4Y3txQgMyQkZAPFcapjwXZttQtNPCiuC472LG5jcND
RRaSx0uDTNYxzwACg2pUfQqF9KLsvbY/E2Cb7tvbnGF/ncnkCFl27aqtA98odnYRevFVa2vqr8R4
Md3gfxtpNM0vLwsfCODLKaYj4yCxfUTaNfGj+kjFAm5mzsa/Tmlc1y8DtYYEozNaDU5ZOOzViDzZ
zPjn/lxm3mMUB/+7/+PfvwzRpySDCBZWzUIsFOX/JIbm66CEXVKJnJ0K1LNH7riRfGXcvS/j6ILb
MU9xlBgdyEMEqpygV+QSDH/OBpC+g4AOeLBHMqLrUTIG2QcrGf3VNHOf2gpcQhVTC3CBGk4gkpw/
iFZW73+/hF8HnVh33NG4D3McIS09gB8xNkD5d1Dy1/ujzEwNKhfgFkIoDm6zKXF5FTMnciCkcUqG
Ql50yfutmhbOzoFucdA6g7hQtyELt8Ock2rDrwEsG9JHWNPJoWoBpikGDeYhlYtVf1a2ta+SbtVk
YDkT7YZbbUDiYxjTYxj26ApdiHdmLg4HFUawI2NH8WJNrKZoXNBSU1GdaiP3usj0ov5NX1KPmllZ
DIL/8CqaKC5P5liHmsoznlWnWHMfkggErWV1aHrVa1OwQiy6GKMNTvxSCNr9oTgHC/0NjstMOpGx
iFanKqMXkoagL6EVQJ7sk9QjsfpYl4xa8zVrK6+yYr/POF3ft6WZwzjmIAD7RO0LuM9JMqJN47Aa
MpeDSo1+uPx70jVLYj+jH38zy/8OMe1aQIACkeLa5iembZFXPdIBKHn+rEvqlZZ4Ms1/YSkg8hm3
ENhvbYoBMVLoGUWmyU9JXn5aTf/aNvWz0sN9u790M/clzh6+DzccLezTILXpiV5JYfGTRk1Eaces
eWnExUq+3x9mboeQXYGbOzITgRHk+iJrXWhT2FHFT+FFkKOTLuCm5maBGG90/wDzuzH5IW867ATH
aimrju/b9rO2PdKt7k9i5vSCRg/oUoRh0OeZZlSgm1aqA0hZT1lKHmql9mUjNpL1C8PMmBqCIgcj
waPFAR5/xpenBUTeLOdppKKY1v8qY/N7KNyfonEOWaaE3oC8jqfhTwtX4+2oY5kaRSPQsNoIzCZP
TWILd+hBPnQicqCBbKQTcF3xrMikns4ifwghxKUNS9m3W8MYh0UCHjkZDU1g6mSyvey4kqfqqdQC
87XVNve37M9iXZ/b6+9PpoXAEu93ie9nKLyhs1GiRzQORdD06SkqkHTKzE3TiR96UnxDRPNZVXJd
KkjSaDL3lRSIDKmRdT84J9konhvrkL02H2lobKnTg9DHxVnR62MqeQv+qeZV7cqXPop8PSo3hdOu
NJ0/s7wEbWcLUZaoB/VO5wuwyBuN9QYiqQfE2glq6eItr6wt64hvKYavCW2PjuINXs6FDPifDoXp
giAv4qKZFKyHALxcL7ibWw5Fsw8WvIzZWTKneeiKWj/mvdZuo1jXnoD7SVqv6vXiDITaD3BOVc9D
xFzLs5pNaB3lRxc3ZRooicOObmjlgVU6P6qyQs5UNMPCabg1kD8/E54CaCBQKJhsoGI2hQ1CYus4
ONB5+LYE/AFLECZ8vSCgKAJ8BS4anrGbtlSbswFUVzU55o6V+TxxVoQO3+pG+obWraRSJJ7Go4CH
qKHmxhqtWA+kMpJA8HzXJuITRPte3QsQY1fhRbEdYKXoNs+rHT4XFOqwVlkBgi+I2FYDWMUEdHlz
hzXB0CMAr5wInbCCPUDMhngkNX/pg7OPCh0Vbr16bMrokKXuhRdVtO+L6tjEBbLGCV9ZBVQLaLKh
xtD8jgwOPvUQDQ9VA2hlaeeWl4fdpi+d95wKCjLL/hT3eecxrV4pWrrXR+cjMbjhdbHJvMaV9Y4n
QwPZQlP3WicFg4mbGEHCWKDbym+npH4PcQgnySEaUfixULhnt5BAhaJu4rEhEesQ+WLuhXH6vXes
Q5uLdwDxAyC6dmbJz0Srj4TSwDDiJyHiXR+qO1O4+zAhfkLrB8My3kEut4tNawv1ioCnTSBrGbAu
XWuWfsxAUEUL/mKH1U6S6CDjdF0gNyXF96LQgq4mq9ZWjnHi4F7u3BXp0DARDdtisF80K3xK4xZ1
Y7dSAyatQ1SpyELy7hNqiu+F0QXIl56sTF/xzgVGKz3lrIt3mdIGRuv0Kz2GJTj6Kk7IP6EmH9RI
NH7u0sjPJdjF+iGN14UWJSDET05o1UXGsaNPSV8HhjD/UXJir002AFdLBeRCu/zDiOzqgSd0YzVh
UCOfZZXQnjCGgDWpuSFRtjPtDNICUsVaO5CSCJ3wkyZx9ZBWrhYAhgcEid0FDkBtHkRPYr+Jyo9e
QLjaCskCsHrmCEJ+GzTZUOFGsm4Kqc3yQutq1pKjqbgfWlG8x+3CIf9TLpocwq9D/MlcfHnzEMmk
ou4bclTdGuA5E2QzBaLs9wFcYQDgMRd3EzECTV2HSGAPwbmt9B0o4NRVlf02VGeTp0GjMADmfnEe
CBjVsWhqVEUNbp0ytYJ6hBXkxtCuiowDgZe18o1RrT6wIWMLb86tM4LEJpjfNJC/IekxBcMkYawC
GqH1R8sq/bo/1QnKK+WzEy3BVG9vruuBJm4v2LqJLQwJp01uC+UXKmPx32c6vg4BmNT1a9GQrlUQ
QvfHZPAlfSn5mou/TqZcDzG54Msc9FTluFwsW8l2Uygf6pJ7+Kdl/sa8kDJXEbCPkgmTlYJYAkhm
VZscrcrOwdItq43uNM85GIW12PBdCGIYLhCSUpXd2tUSfa2XUgSVqvzQ62FVGk0QshgUrg20TdsW
sGPXGh/HXauwJ8XKvzWgPEODUweiUvBNKVoUH6hgkKfpBV+VNbR1mOSvfQGpYAvkFlWofFd5eekU
FRJk3VMmjYsyAPYfmYek69ix18EeaZfDk4WOz7YBryMegKY0v4Us/XCz+D2NMpAIZqXmaxW4Hy23
/8xp+0E0cdDV8jiYWpC05dFOy13USZ/FruE5UFYdRPKB4g1cGUIOCYp76yGKCnQU6wcRax6rzRd1
IHjLuG+2hq9W1dqMWyS6gB2LW22Po7lNqHzWUoOgBd09IDH7fN9nu41fLRS2gf1DkQ4ViGn2PU4d
iGgkrXUkoo3wmPESVHXDU6MnoOlRvNCyFmKgW9d3JD5HjY6gTAfJtknCgw2syFomtaMrc+h9xrET
Pgx5L5475nIvgroVTlY8iGNeD8X6/mSt8ePXpok72gLwGgmeGUylA7rCBu2X3TGGZPiBGxV/tTOR
7RrBDb9FdmkDRZf4FTVN5ZF3ivVPCuDVAwA++iWPVOMhgbTfA1Fq5w3qUeRQJYKtHaTzTI/YIO6p
e56UHvRgkmcQf/YrFpF/ikqPnpuhKJmvl3X02FO1fUKET1YkjSARiBKM+qaXhvqjDrMSdgDMMsM5
eNSIBCIT3SvfQ5WItVvY7qsT6riABrCx6RXvDjaIRA5mXbZ77sQJusgTHiDFLLaDxm1YciigiKcl
+6buQbypM/uxbsPhJQyt7rXNS9zY8IN/aXoNtS5Ypp9ArSkEsZWlZD76ISOfhm21KgAN3TCSL+Vc
x3tgshm4IJAXwt0NWrVp1ZBRs0OU7LRHoxbfKj1egY7Kd7gR5LglMsLXsgufkswI7hvBjAFaiH4Q
uKpgPLoJLJ0aNK+JnnRH8LUem+R3kbzGYpfGKCOCgr8gn/eHm3mgECLD3pBRREA7rSQiXnFakPYO
eDdWTXNusx019ubSvX7rNYzU4dBfgLwSbt4pSIzbLS/RezMcKb8M+fnv4YeAvBCAhsCLM9Mt0LUJ
EyD9hO25XeZx8AF6WhO9qxZfItqaWy48USDRR1Eb8OrJAwVS4czuI6M/av2zo69hdL2975bgaEuj
TC4hWIVWduNZskF2p9RskxrfxZj2J6/3d3/GawBu77/TmQSACo/ZUKgYSC1+I4DIi72qvv9vQ4ym
8cWb63WnJ0zHEMz1o/5Ym+hZXsj43D4S2P4xhB1B77f6R4KZ6LDIxuWqcb2hmzz+5MKvgTRI/t6d
A1Xc2IyHVLV+Iy5cosFDikJrj4zY7c8kU+WGhVZyTqihr9DzDrz9/dWbsQQMiIw/wt3xJRyn/mX1
0qKozKa02mOURhAXY1sT08qBXAh7dyHpM7OKAI8Bt60jJU1QkL8eSiXSHDK8dMe2tvSdbBK5yUH3
/DOL3f7ZECr17b6DWtH9Cc7cDNAOGLN1AAHgkp1M0Ah71nAlbY/ErPiqGlR13dqDsrBvM3ZOgL3U
QGuB6B6dEddzI0bVoLUaLZpaVw2PvB8Y8jmRthoatDPfn9Af3NDk3UDFEYWasbJw2wvDwK4NiQjW
HmPZ0lObgQBVgzDrubF4DbZdafxgg5BH2ybRqQIV5CeNWbI1W6sD3CzLvwvpJA8hXu1VGcbSr3XI
yGS1Ez25LWgd20ILkUhSmWfkUnpWRvTGj0SWrlLXdrw+jaHQ2At33fCCr/s2dYKuktEBD37jl65Q
PTyc3Tbu6x+iNFugHRWcmabgq6EvNr3aI9psy9LvDAg9GHinPdBorKoYSvOdwxJ4IX3kAe/nl5RE
a7MnqF2ktrtLDIGbV8Z6oHOF7JocFG0WNdN3KFr90npBfrm9tPy6FGIlTK150LUuXCWx4Buac3ZW
8waq5g1qJb+AgleOKQhHQQKlUahcWlXdXQQN0TJ1f6/mzGJkOkEOGhjQm3xSmUW6VNFdcjSFGh67
oqg/GMRFD5oohoVc24w3gbQ6UmwArtvI407sXFZhaYDpojvWSpOvpUWcMwvb8MwVNqwMWzFWoSjS
g62n4S+EofG/mCkEaJHxwms/Sh1cHwBWMwXI26o7Otrwo2qgMobefvRqpUuA85lb5Crgncyz0dLY
IBxPMajkoRiF5jynvQz03Obr+3t3c3GMODrsHFr10OZyQ0lrWaKhhPTuWUFWzXwcnMv979+0ZIIj
0h37p4CWBAepNUVUq6VWCh39DGcQVFSa36Hr0NxBkpSZzwBp8u9qsS4N0OX7KoSz/ro6Phl88mpC
/XGoSkO4Z1pI/o/LRbrm1NF39+d442tORhnPx5fXJTOdwqAEUyQQkmqkDa/p0ZVbyANp1EKC+/n+
cLeYk3E8UCPDtUUZ64a9oMP7xnnVOWcr1LkvTRd3BHysIEbuIqhYBS3utK73OTKQGyTLnV2msurl
/o+4MdDJb5g8c2li1U7SNs4ZESWkS2XscdMdBf/gN+qXlPCF9+DmjvkzHtgagR4DfctNlblAb7dS
ps7ZhLZsTtELFYZBFQ0L7+j82tqQFdRwnxnGFOwiVIDXRuHYcx/lp4gMIRQui71wjdRrjfgRmfPP
oug/REh8s84WFnU0x6s3b5zkl8EnDivYtXWjcBPnjHbcI63oDkKzCxfobbl+nBmeVRjQ2CA9LVYw
MEblDEX6MxDubl4EMnzoeoAFzqyAqmq20ptuFequr1nRRmhLZFI3jtg4ugXRRoD4IdsyXV7XEbXK
e4yO0vXakNlv0IqtIQsdZJAQum+hs1v5dazJakKy2IU+DLJKlay5h1rFRkTmi57LFyGQTo76Ag2K
zdru1Y1EG9yCJc3tJS4+IBD/zHUa4sQxuDN1qljnuN/Xr4ZYwKIvfX4yOTVMoQQR4/Mm+kbXBP+7
v3q35w1FPlwvEI/CNqGQfX2ncXy9C/vOPhflz1x0gBhsifLr/hi3c8AYgDfYcJVtpKYmj1wFmfbB
tlvrzDxKAJLf3v/8ra1df368tr9cy9agFyix4fNGrHzPdQGEOgQB9HrPrXLhBZidiYMIQzUhwId2
9uuhqCF1nUcQ9JagEQZW2WM/78/l9rrFXFx0DYHUGWm1qX+v1B1SM2Zjna0Mcpa4bOVHj2ezLfeG
s3TVzk7my1iTdeOFTGgbCeus52PJAJRf7ur+bG4fzOvZTIwL+i2ijy3MhtaX2A4ggubX7rEBqtxq
fqEmdH+0ufkARw9EDZwQF8fxenNkaovY7ql1bql24KG7kd3L/RHQI4ZvXN/cyG0Boo/nwR7rqhPH
MFIGpxfmED1ahcrtNXOMfJvpkAMReK1rvycN2UXo7V+BdLJ66ew2DmjPo11ZG73XupF87BVOdiow
9uAkK+N15DDznSa0fy5yMWxwg3XvjaOQp9xI2bbVQsj8GFbrSemG0LuuKSgQGERIQrCnrxA88RWz
xfCMVgXsYRibmxDU/AcuOMoBdtpu01xPA8cSydmoYwdyDjZdG3CsPamy+IGhCypGoNqwB6h+fq8q
67eN0fcQblIfhVUB36ozd6Wl7nfJVUjYpeDjjytWQnDDlOs+ZOYewRBIiUPewrtri+Gc9lZ0JlnN
fOkmqc9d01hDfeKffqgZYLOx5kdjUcDkoXJyh7w7MDdhq8oR0EYrWbl2O9UMoCxcBBaaXJ4NREUe
hwKYX/RNCCLHOF65ITUAtdXLp7CJMx+Bgv0WKhbkzqjIEBsSZVMAQLUvObVQc+31HbfNbyXpYx99
36YH2Fx0sVVobyuRLqDkm6SeU2nZHrKA/0SdFgd5rTzHbSN/ueXChTt3wsfuAMNAFHWr2WcLK0FP
uRY9hi1ZuynbI53vMd18dYZ6k2vtwvsxd78Db4MXClxhaN+ZGKywa410Goke7TheZ0q+Duton9pL
ib7ZYYACgCQvoqYbYd5IqBbQqVb0aPZaA+WQ+IDNP3eN9ddhDM4f6O7hDwN3hfTE9RmnIY3qgeD8
2aAACT2Amha2Z+4xQXIUoh0GWoBvWtqatgjVuEJmn4YCjPoSLDmRD+1fb5nEZryPbu4S1BlHjCo4
q6eeg4tM/NAbIoL4m7Z1ab/Byd2Dcj9ADOcpFMo8WXepLPOTiewYpuoConhuy9Be+f/DTzyLBkxM
SZ/0uMoG57sk+huJxaZrl5LNc7cyqCtdaHnBBt3prdzSODMAlg/PhVP8MAnSHkILF5zduTHQGIhR
HIQNzrTKXgnQxjRurZz1QYE2JWrG6UIdf8bJ1Mfew/8M8efvX5wMrclM+DGNcm6t0oLYtQua14xt
I+G+6ry5oDgaNPWws3pcb8oSimDOKMHCN/oDaHYBY8y11TMqHZLYZXju7XRN089SsFU6fFK5sI6z
46C8gZ5HlPIAML4eB+rWRqNmEmmWfEA98xU9vl5jP5n5t/vv6Ox+IYGEuEsfOecmplcOaVlbNQvP
IRT/2PHvaf8Qd4Cd5g9gEhHxH9zSl83CuU5ahEThucmeHC/Pnu7//KkQMvpAxu8j5QgSHxW9GdN1
UqTr5GGinHGZ67AIVHtzBY1OssqjY2Mw4NkgVY7Cp6i34IPTgrzrnS260JPg/i+ZWUjQzzrADuM9
Aa5y4vJ0UtZNriNb2taBfSRLwEZ9xoEDbgXkVmPHNzLOk4kWZtUZvWGEUHWMS6g9WtIvCLQkSQ7w
Lk219NvQoVsPLR3Qfrbs0q/akG7KRCV4Y8P4p4CTse5ZhN7qmlO/1Jp0Y5Tyu1NFTgDpengGjA3A
8CnRKi2b34lL9klLfjWsMY+y1pugpUnm29CxWLjnZ24/zAyFWWNcwJsOcJNrOSAwTngGxZMXJga4
oe2Lmhfbf7FBeExwA6KP+AaqDy9Vl7aApRhOOCop+nxhgFtQ4miL/x1hiq7uIrSfpEqsnEOgTHPG
vd7U4SsZ9mMmie+IHPVixavQo4Qy/ca0m8eWOPuhc7eRle8s0vhKXG2cvjtqTg1MZ7LVssS/vwqz
i42CDCpAcJ5v6kAaAW1PpDkw0/JoOQHgXh5f6iqZ8as0NGsDhztCrQAfur670op0Q6lqynlonkL1
Fdplga5yT7pknS3JE80dC1AvoGKBxDMi20lAazGzIzm0Sx4TyHgW/IfiWEHMNk2yGRTdt5ZavedO
OcjuxpoWUn43EG0KTe0atSjl3A8nSrf85/3dmTUhBOcwz5FyQZs6IkjwFXWrd8q564m2V0L0tsfE
qH1a0tyjUmZeJlz9IouKHkLbERtT2mkQifAbotgIgGcjXGWGkT5bYRr+6FNb88sMxZIO/Jhrg7f2
HsWq6Pn+r56zKVTdRq8CeLEbRkwO3xJan1gU4bxGADcYqH8AG7S6P8rMizg22/5nlCnGmkCdiJUJ
GeVTYVg+/Wi6PaULGazZQVzI2Y8kULgmJ7escAiHOG+OS6IG6hMhZoYGpS4MwirTVg4HfOn+pOaO
CgJzXOrI+YxO+/VRkWnUIQoqlLMCkdQSKd3O/Z2yk+CgSFQX3sr5sZCBHLtM4b9Mjgogq9DbLTA3
ZQzUGoi+Z01QoLRVasqIgl241udOpo4k03+GG//+5eVPzUIvSYqpSUqgJrVxBwHA2ZvQL0mle9VS
RWx2ODRmEqihmSMTy/VwRqe5tC5HxzPf8Bg3qMdcb2NCa1ZdokCbWUjc9ECSjtm6MV13PRQBkqni
GnwzcHpslSj5aENj0ynJqqqTTZnKhbhx5s75OtzU8KsuyYrY6fHyS+g9n5rs230bXPr+ZOVSu85s
lErDswQjd+xlS7oyfzQtJ9GVDk6SkQYW4RUqzNfrZQvVqDVUSc9Dbf7U7QBIPfDNtnBOVrimY+ah
0wnYCmulZu6zTvmHCsEAAsFqeH1vfdcdeFluQ3VJx2HGYvCzQBiKexaFnWnzvjX0upoU8KhkuG4V
4aX8QWnBGBrH2z7KfKdaQujN2s2XASfroA20Zeh3C8+OAtQAcx/yHPN24VkNQyAhV3V/X/+4hDfr
jqQ/qoxExYcndqqreZgzYL3OQ0sGz86boyHztVp/WBAB97hvDN3GCNttKc0N07HvUWktXNqza4zC
McipdDiv0ztnUETsmMoYxiShZyqnpt+05doSZ9d9T/OFd2icz818TcDPEEiDaW3qIlcl4IlsjM0a
NQ/MlKwc7RD1Pwsz8ULcA5njh9ZCmHarkA0TGm9uxLqIq3GRX9u21oI0sCmq8BxbT0UPMgcLkFVh
eNLUPFtc7P6bM2wUM/bwbwEcdL22hmY5OmBrDUqBee2zDMx5MWI8eWS2GrhR51WaeaKOtSn6ragq
H7BatDLrXh9ulU73qQnWnX2iDngroB0uzkWaeWq4cciJIuaOulOSfJJwS9jO0j8V930gO8l3cd8F
C/Y1t7kwL1y5qLdgASb2XEN2nDttEp6j/qNuV9lwzoHusGPpafKHNeReo211q31UyCnvqFewGHmU
YaW7vVd24GsAd6Cwne39X6XPnbLxJ6ET609LzOQ6C810sLRMc89WBACyCPrm3YXHz7TK59xYDZAw
HbR1KfdF+WHoeJPQL2Ly74oqfULkyqT/RDVgw0npy/7SgsLDzIH+GDHHvyGU5hZmEPKlzIwxLtXU
dA0CHxZWCyCtMzmqIuR2Qylxzwy/JqflKobJ8Oh33kFHHczJ3VtuCgR876I8Fpm9YsaqRf5Gh9Sg
us5MivSl4dXZBwFPdRjuNSXdpNVJ2i9lu2nNc11cavetM7ey/2hFurPynxnvkdp1tmW8u78BM+VO
qPxZKKsizQkl4Slvo+PIXMQ1hKaJ0CB4e1Lqh4zth+pCYPK0fBP8l5nsUOhgiyDHmacMzM/wn0Hl
CFTltIRWV0NXtZFjokyPrqNjebk/tZldgsQnXPORmRSUJxODN9E+gp4xTs7UMo9uH2+IhTydFAue
0+wsoCRqIykNCdlp7seuAXgteUXOjk7RBXIQ2l+L+uI5RkDw/yOMv+CLb9ZHjWzruiFn1YQ8be1R
4/3+Ss1NAaA1yMZiFMBQJiuFVoG8B3SKnMcOAM8GR/u/+P5IbgMCdQAop0tkoB/SrZGdPme1J7bZ
j//t65PlqarahXQgvl7yl1w/OfVSTX7m5kRmGwm3kawcKazJ8rgNlIijnFvnsjWPZt+cae+80r58
oXoYDHa07UmdLbgDc8aL1AcgVJBlAJ2Xcb3ndqd3WkthvC2t8SjWdvVctH20yltziTv/ZigcfFDc
jukqvPzINV8PRS0kQRLepBcg+6v8zWrXsllAzi4NoV8PoVvQyGhLnl7ifGh3DZRYV1UTp+dCd5Zg
BTcPCmaDfu8xv6ADDTN1oyRo0WkEmoyL2qGBshMblVLbc60CPQbU+NlApfO++d0EoeOAkMiFhBGZ
UU3SOk6M0C3ZhSXvsYUuic8KByhZylfNzQvtKSOyD/11ZOqbRcAQZk3jsgtQG9B9i7N16dR7p+x+
IGzbEmH/vj+tuS0D3So67+Cc3WKouDS6KHQtdoG2hfDUmL3UkXkudfNvqylYPhDjIX2CBwjYoYn1
pQC6a66U7JK6zKtqOJw/uFi4324O8GSMifnRKIlNGqrsggjxp2lG79KwHoB8QG0dXdhRcUJ3Blm4
8+bHBM2BjQwUuDInPoJE3WMoepPhHQVHfvxsdWUgjA8UQsx279RL1dHZ7fqjLv5nOHfSNKekQwuK
MoNdujYKMsSGasv96N8YhTm2R4Hizr5luEPnWYRm0Sq9pDrz896+kMG9yG4p7Tl3pACpAYskniO0
QEzWrnOGUDNoWV5YbcdPZiTJO+UxmpJekhBX7n1Dnx3M1pCqgkcH5Nfkph1IHqVIDxSXoaqCwkRp
qkh2Y38H+osWbGJuKBvs2CPVG4LrafkjNUsjAZd9eWlq3Ebd2wCFhVr+QKhwf0pztgdkkoGDi5v9
JneUkaJhhqEUF1A6aGuFqZGvSLJ2qPbT0ukzvNaDKkyxsJA3XgRO2YhwtuBxjbQeo4l+cVNihdaq
TTGq0A+acnAXkn1Lnx8X98vnS5Y0ecKj8sLRAxgAyHl/zeYO0NdfP96/Xz5v0aJW9AK/3vkoOOK2
tvethatuaQbjtn0ZgpIqBTgfM5DJSqnXxv+4QNNTQ80qqzJ8vlG3CghAF9658Z9fBT3YXhcyUeAR
QkP2DRhNBbqjBc9ReRGK3BTZQ9+ty+wbLZ7yfkv0DR+WBpw5LXjwEJ0Afw3v3R2X88tyNVVv5A2t
8gsoTQHWFZFysFk1eG6hK0E0UH3BAmbHA7M86Hww2s2t01eyCHnTYzx3TZ9R/vyVO6v7RvanuWWy
iHjr4JtYgEmgIDGxMjJoiaW0cX4BUSEFdqanit/hTPkAKTl2+VjFyooW0FtM3VeRKauKJOeUDST2
AQLq+KNOUDUsEw1KAa7evBRS9vvGiVnk6W1UPmMLNelBy8LYYZweHf4Q8ynbTD2UBkmCklvqqsyT
yrPwT3ZhDo0Gq26SfRTT0O+rjj3W3MK3SoXm4GSr0LOhRhysn2izwG4XPqhZghR5U0vKVY4MSuul
KdTBTRq521hV5QEBnbID8i4MsE30DA6xXFsbnYH8NSAoHsoRQOvrPPvonEY7q1z7cIrwe5koQ72m
mQAGMWHqqlNsPQKCpG7RXGWbuWdQ57cGAtk3Q1F1z+0jS1sh8H+xIL4OpRuTXlQtdtOAWtDcDmVc
7ahmDF6sRdoD+p3CTxe9Ya3XRNT1FZbofmrm5CFLQWdg1aDR00olO2X9YARdwTrQSmU2lqerFkxs
5gYAPBFFkTGViaLb9Aaw2z41EF/h3WwOv7JaW0g+z5gwCA+B1EWLkwEbmzhTREB3jBEzu0ToBkrk
h8aOSffQYgHv2/HMZYlEJe4AFM/hCEwjItrJpgrBBXdBH70H0sOycoDiWKi2zCwWfICRfmVcL8D5
r89/rEH1Xi2r7JLFu/DZXuqUmfs8wS6M1TuEptPiUTEQWWtoCbvY0WvHQs8ojYXTPjsCYoKxjW8m
v+GWpZoocZ5fEu6T5s1aqqYufH9awS6zZMhCSMBfTHflrpCCvL/JS5+fGFPkspCoAz5v7wH+BtnM
/c+PV93kKhwbDoGsG1FjN1dhPaQRCPnK9AJVL78um51hnOGi48bbqcoSIGNuLl8Hmxw8pwNHI3OL
9DJoe+jDGfrz/cnMHbwRVYc0AbriwYN3basmy3qIKGIyIloVrPYaWniZFix17s+cOzSFolkIPjho
r6ehehsLA9WfDEdCRuiay89mRbZhr3/cn838MMDogA7MuSWahJ+I3jozyS6x0VxQa/C6Tt+WZFjf
H2bGo0BWZQzUYQS3EMsI7TeZoUbVZVA6T3ebldXRlamhofFsUdAyt50XLtFyzBjCuEVw9ZG2Ba/a
xEmiZg6b04rqEj8qWb6qiiX6zLkBkGYH3AybhA70iSVkNq0cuyj4xSiRr/PIUtlk5tiAahRd6BC1
xKExJqcyKVyDMaGXF6IH2dNT/waemb/W50QaEAgzFVgtJL0QvV5bM4dGGeQUw/LipsNzW66GhAKS
qjieXJJOnl0t1H8hhAB7vomI7Fwz+f+R9mVLcuNItr/S1u/sywUEwWsz88DYc2VkKqVMvdCkLAkA
9337+nuQXVMVwaAFr9TW1g9lWUUPbA6H+/Fzwh6j6UH60OD/x+tbbO77aKJRTFsgervoOxgqLFGq
h9hiAqob635YmqpZA+jRNgGmYKgWTqZK1+DhAY8uj6gHFesY///1AeA+x3sR7gv3+mS5YyNznS4p
MUGOuW9qsbWMw3ULM64LOd+/LUyu2dopDDCCtXiV8NjjjrlG0LTR2u8ZWwga5qYKTCdQ2MOKGBcQ
ZCHHoRx6Uhz5t0Ls3XzBm8x+HuE7SjIKTq1PQmsHmiP6QGlxrLLPQ7EynaWOnyUDk6UOuyhvhAUD
JNkZ+i5Y4CSa+TzKrkgXodNH9e5O8hCkKRJCCy0/VrL8aVUI7s10qf55eeXiAaB4bvCegv+YbCYW
5yPQSl1+tNCj7QDwtrDCM1vp7PuTrVQZeiPqGN/vRHWItO4FORxwg8k9sny/vtpnpiazZfUVckQC
piD0oHee8XL9UMzcgGefV4t18vbMmtHMSg2Hwin38HsBqlNLzJ4z643EMUTlHFzklx0xmiwTUXM3
OxKaodoOZA/EWZeoyWdXBKqGqoMZGsjTLGTiNFpGgwwrQorNWFVfK0K2TZ1sgjxZyPHPjkfByLGz
UE2cJqiN3hEA9bL8GEZ3476JFp42syty8vnJ6aN6AUVLSvH5Kjo4+qYyNl0ZLfjCpTFMogODJm2P
XHh+TJMti7fd/vquWvj8B2XYya7Ca6Ar4tDJjzRdRZmnLeE35lb7g8JKhTgKp3a+a02wOUQiw5Yq
0lY+9JX5Q5OB9OuIg/fQ6saFy1VN+SSCR/wBNhTsY6Dvph4rq4a2B2Fwduzi1Lgfa+i+mlHresnQ
OCsDlxUIzCT7GlvSXIKrXYwUr09ddZMhREGZh07S3UDb9iBZ1BwfaUx6ECG8ABS8gjX4CT+7aGVb
2BeXeG5lDy1/qIUgIYXo63xmeWGCMMtJmE/cUXyybcEfY7MxnpzEMn5KNDWucfOh3l9YxnrMTBNO
KQvkPaDwSQQQiVEe8kayewYpwXUoHX4oBBREcrQtejmYV1a80KGYWEbOCr1/3R2Ueo1jT0rutUld
rRw3cF+LFN1iiQ55yEqXxub6zrw4XRifKhyA+ZlC03UK/HetkSe0jpgvWzzkC/x6tMd9+h0bim/X
AX/SBfg/AxAwKFjKfIbtwSEOkoChs1qKMi7i44+RQEGEQijs8olU6kHTATXNfGssFdHoPuDkAQ54
C/YT0DU52sKZvuxpUAZRKHMYRevgBSs/WFRIZfKG+TpoBFtpPVOZ3/ZRchxGEzqCibjP0X6nl9pG
huQpdtNf9bsT+xPHGKVBpEu7Y35fNzdtxG9r21mIG+ZOGzJKDM8OQFHxJDzf/R2vx9LALveDKjVv
NNcsn8EKzkBdH7GDJfqlxuQLP6mGhBQsZF2RhkVMdG5Pmi26UARxfQPU0GA0DPlSzXvJwmTSYlTy
0bJour7Vb01AGX81daUGoOBBOnDhACcr8yeOHiLbvZvCE/stsJEaQEI/rx+lj/L/metVBtAEaYO6
zUKVZ7Iig6aVWcd61+/SHeU3zU8nvTXIRjKvHDbd9wD8kdkqdtba23XD6gKc2jXxuMXLE17iglnD
ZKNZZwVjvmK3Dj6b9ifSApyIOtaQvXbj92Zp613cMRgodCYBh4TiK2pKkzhPaG4GrqDQ9dMw2fIw
uDO15CZLWO9ZJYjBa+SoNlpQr64Pc257nFqdrJ9bpiKpNO76fWJ8wnX22uTQTLtuY3YqbduE/iQa
ui4K32lA0KGDQN0nY7OKgs6TwHRq41tSHxvy1KBheejfr5uc8/LqjYogTVXbpwKKnSNbpxA2PHB6
S6IdLQ8gDv2PTEzFE4u66pIcWtA+D8PvbmM8l7oL1fnAWSh2zbl5lWpDRQo5N6TSz0+YnUiSR3hH
+Z3M3y1ICKYtyIzwPPxhhGgxDHKi766PbHYn4okP/AVcEwAm5xZzJHmx/VvmB07Qb9y2HtZuwOTG
EmGy0uta3/C+yNcDBJUW5nRurEj5oBSGDAm2y+TZFsRFMJg9EcdgPJTmqhfr2t4h9nWWmjXntj3Q
+GCjxPiAyphM6tiCnqrNS3E0GYi5bom9EMPPfh9NyAQFPTQATlPuKbOrMh6kOJLsVovXYHe/vkQz
9xSezwrhi7cOxM0mExXqqDO1BXf8tu13HD0SvWFv0v5Y979+IQKzDDJLF47wstTd1lppFG1H/SAH
HtgID3o/Hhpyh96p6yOamTHAYxAuYTFQCpnOmLQLomd6bfsNiJLy2nPRVXDdwoxPAPQS5A/AYSJk
mmauS25n3Riatk/szi+s6FOnlZ/qOPv1KAUsJgr0gNYCILAnpwdAmKYe0Rjqh91taR3MJbzc3ESp
7LtSh0ajxwfl7cmNKwsjSate2n5rraNhl9XP16dp5vSrwOev70/uoZBHuWmP+L7ebbKvIGnYVGW4
YQz1SZRYgcS6bm52OIh8IMOibtlpu35tUkhbhi7xwUvB9+kSXfilFCJBEI5wH30GiuVoikSBalSS
5+hm8o0x0R/6YHTfWBqjykOK9oZncDFOR8s7luJJYCWpvpJordllYD7ZsYbhxi8tNO64tL9TahcL
m35uS6LBHmBUC7xr1FKTc7KWUOcudDR/Ep937Blh2h46ONna0UApdX2WZxwrGkoU6wJcksLvnRtK
Yj3MoSVBfHQeezACMYRiVeIJZMidAzTvdWtz3sm21PscYqVo6Zx4pzFGeicZEuKDVdks07WVcY+R
l3GpFjW3VSFcoSuNHVWBmHhxxtKKAAFp+6b7LBzAzvX7UX+JyF2m3TZLAeHcWtnwS6roBezz9G6C
nkdGCze2fZt3YAWB2u8aIu10TQtHX1ituTNxamqSXWSBTk1QB8CF9M8kfwKkc8EVzm4HVLMBzEDN
+SKmgIhvy7oSh66LWbEhbJBrqEwPhxCK6pu2tZ07IUq2u74rZo266qUKbkhcWpM9SJO4Yb3lwv/q
5jqI+SZCGE/YXZ0+ifD9uq25naEKOrje8dIHSPZ8v9tmXqVRxWw/NdOfREC/w4GeSGl8JgyaIl36
Cb0SS+DpuQ2CdzGInwAAd+j0LaeZNVqmE+zGTHSrIvENc285S2Soc1sDPcUE2x3PIgDZzweWBknK
gcMlfpU+5K0E7mXhwp8dBWQVwCWB9PkFKVwD5kar5w7xc3MNQka0lEh3e31xZt4DSibuLxMTrxca
snRGUGf5DVA3Q6J5mnTWbfWzdaAu+q0d+c7tX6+bvGxgxjWgDi9SaUhFA2p+Pm+5bKoGXNbER7tU
/Tj2rbiRIqI7YhRkbecZEESU994YjvpqbGl1WzIlRpoN5kpE4Y8cQr1+BMJgCimSMsvxUA+cXQ7h
Dq9ITAZGQMbqJb70uQODo2jh3Yu7Ac+Y899M7NYqnU795h5lKq+29i6yZo7XLkmnz24qZIYQrIJI
8iJkIW2YdhBgwDVUgLMhIZBIpXSpqDQ7GkSrSHdgQKjono/G1AFmc4qG+KP+ZTDhdRw0nRXfzTL3
QqPdXV/v+RGpgBWwZMD4JjeQGSOHqXcj8fXxkTmHfonMaO77ipNHNRBaDHTL54OpQArMNRNBkpbL
lxI4qlhf0u6au0RPTSgXdxIbCNGDSRjtSn5UmqPnttpWUDhLhLAb3ibr6/N1SV6D84GtZiNwBVLl
onwMDG0ccGSDfV5xusqGeG1p9a0I003XWF+12LqXSbExU/m5GdMFtOjsSBVfHthYFGP1ZKT5mGhG
V+qwndXluix7qCihy8XPiNFt7XgoFi6HORcHRAlaDKAfr9rAz2c2t0ldo0Do+JpuACiHHunB9EK3
/409iEMFjmBk7oGNUnvoZAFllloGOGwcnxZ+AP7l4/Ulm9uCqpVJJeoBYZiK/vWF5YgYrVQ+GXbF
OuWH65831XmcJMAQHPz9/cksGWPlRCTE9+PEjm2PlGHiFyOIDQGagWpdDmmMXaHpTbYCf8BrFegh
nrlJAEoHoa0KPUGnn5mIrRM5HXSPe2tN9K59pWUZHoemr1ciC6KbbMjAMlIgd2i5OXvLoDW5MA71
M6fDAH0roKh49KEAOXH83EkyDqPMb9xkFY0WiJ+OuYi9nvEbAjHU67M2t5XBMKUeM6jMX2BiLDPU
wQw2MD/P9sT9PNzK+Gha++tGZvYvCkJ4jiO5hftsmhFy89IwchPlhSR+jiE7ZrZYnnDhUC4ZmRxK
He0PbRziUWSKBGweO1TAtom7MJKZPQw5HGxeRIUo2U7TdAlNmVnlruNDjPllcMEvGQu+EOsu2Jjm
6QI+GgA8M8fv0+CZ18Mdi8aX6wsys+oYBlQrQfOPotIURUSlzRtSYq5i8WKmn2vnuU4/y+frRmbH
4eJFhRwqIrNpVk6jZRMqcJnftyAwW5m/CsoASgLvUHUNILC8oMbkqMuNrC2pD5xrOqyzpY50dc4m
5/Ds+5M3TWFkXY7MBfXbPNumTnLbVt1Tnybr1qL3Ghu/MTN6A7p0IZxV23RiFvc/0hkAv85oB5i8
Ml0pCuZX3SZJ1/oheYW2XletgmB1fX1mNsGppek+C7WQCSOumO8W2lEE9Dmw8z0frcfQHP74z0xN
ohvHCjQRJTnz4dwAS7fXI8sBgkZiffh+3dLMpjsb1GTVjNTstQw4Px+qVVA60paqU7OThtc04kG8
qy+qsUPaFlYRwJWBev6mAIei7mwaaNj2XPudjXBiSf2Sk9u4p9LSe+U0q/pbmqIB3H1npF8X9uhZ
1R/hUnVgduJOzE1uTxaITKYkhkugpheD9izkC75zxkGDv+LvqZs4aFsPksEd4HSyaD/QrdlBtWzh
7lwaxPTuDIewxBMHF0335NTfCVmIkBaGMGWQwY3QgnMUk5S7L739VZfEc0AacX0LX/b9w6edTJQz
OS1JUbIS0mJI71U9Hm/5CyHja8jKOyh/POusfias+JEH2g6NIxtSOfeZuaTAOD9QVdMAxRu9SELG
HU9rZvaOn3P3ISycHXf5m+KauD7UJTNqPU/2OI+ERSptAFbEbcCZa76j4whF3yWV21kzaMz9AB6g
+jvZFobb5ybTGseX/Esmv+b8ZywXssKzfgE4EgU1AE38FOIYCoisCjAm+EK7tzNF2Q7li/CTGX+6
PmNzmAZknf82NDlFADrWHckBrwmGcl1U/YqxYFW1UBGRnjl84cmxbhwP9FSHYYnfaHYabZC6osfM
VuW289WiwoiaXErmp8H9mBwkAYXKwoaYPcAnJiYbwowMKrMaJqrSA7GRKH49aFA5ewJQLeKSC3JJ
Kx7DlHPEJNAff8vD9osJnrffWSHEJMqKggVPpsmuRG5YsUl9rr9xLnpPy5UWFcj1PCqrTW0HnnCG
RxBEHtqx3vZj9Pn6L5jdiwi4MT4VRkybT2JT4nlhh47fFF5hr+lrDMBBthA9zIRHCh35l5GJkwpy
PXU0AiOdqedirbf591oj6ZesdronzdWbb+nIu004VLUnw2BciPZnyyTwT1CSQ1YYJfrJfRUDkGVC
8NLxjZ7eiCzaOa0Bjo9mZZjlJzTegg9reM95+AfwqAfqyGMYtzcsaY+t2d4kDft5fc7nXm1oVUKb
CXAxqgng/Gx0HR8VzzL1Rw2EcKGo2zs0Kye+HlbDUyVcsuNmvpTUmTUKLI6jAPTQq5ycFm1AQ16v
QzSRxTfSugWbPgrtBOQ08cLVPbfYivLiA9Oi+oLORxdGaRrjR1AfKm6aJ2m+jW3SeGHaPo3tqG8g
V7DlRgNNKePp1+cVWB14VCyxiXLQuWXuMqlDvAo3RPq1Ju95dU+bYkvd/bAUeM+5nlNL5rmlcAwK
Wgwa9aMEZF6r0VlfH4kxdyxdcHyjqgU7QNufG4DsxTjGjUF9qLAmuZdAMH1tDEryTFb5t1EUaDpn
ETow9WrTCT2+yRMR33W2akrv2vYA4Y9hX0gLkvXaQDdFTI/Xf+Gcfz/5gdMHARWQ/DAbrPJghTd1
hjxJWoGH6zdc8KmVyYqKyIg0iPKiQJ+gFry2ltK2s6NQlFXqf0g0TaY5rogeoDnKAds5A6Y6uAlo
9grB2oXlnDt78PDgdYA0LkANk2HEQEpSjSJCcu0M4mz5SuTDQ0mDdyPtXq0yXyJPmd2eJ/Ym29Op
XbvWegM5x1FfB0n2EBS/AaNB+9W/tfjQAjutueKVXaveNgoMEnRV11WxBZUgwNBmeWstvaNmV+nE
ljosJ5FfO1gS9A7wl3nEPJp9owb6QpbC9dkTh6QWEhxz4m4kYkHCJRKaWn4AdbPXp+W+CDXPauPD
bxwdoAqRWEc2DTW88+EkY90Nid05fmb17/mACvLoPAPTsfuPzExvdkgGQ3mjhBmDQMOQyD1y/RuL
LgWZs3tNaWMrKKEBro/z0cg06ksJpXvfgIA6j7M7MyYLoJPZ43NiYnJfFnVqmE6hTCA5BE7naKNp
d2W/ypdK7jN7AIuPijvAFLi/puwrrRj6DqUx6tNQgjcEb+ctSsYFebm+MjPjgRkC3Bv9aJtVfz/Z
z9KIgqLKQ4qXp35A9oB4FCl0Y2i2lqj31pgvgOzmbhO1qcHLQ9F/DWDVuUHItupo+8uUGzWfiPkl
F+/8jsbjunCoAFs0Fzc1hPhAFt3oqzAx/CSJtgG4NMCIF+vfmkiHzCOxl5KXM+caNV7sGSSTMeFT
ZgizbIocnEyIFChYl996DSzGqAD+xmRDJFvBd5HAdCenTYQQ4QUIhfqGDU4BbsW7UY9fxtT5jFW4
sVF3vG5PfW+SkwP/yP/aA3PV+VznBctGqFAioo8QQq5ZU3sQyw6d1cBCT7arclxwJzMHEO8rtBVC
zhjIqynyK0ESXdZOj1jEWaPBO10IqpY+P5m/vo6cVNfxebt57W9053c+j8KFUpV2AdmY+HaWZm2J
PnGcBefWzR5Qnb2+HLM//+T7k7PWIVwaqgDfjw+msS3k9vrn51bbQqSLLhYUfy9UH4fC1kIEtbZf
xUntVSB3l2P1ZjJnk3YtqDW0HwaL7JXWLkVGc67q1PDE7bqdi4SPOQADkoerLmpWrQ25dfO9Y0vE
SnMzCOAKkKSAzUF9ZrIBorQjFOAWGzf951A/urvrM7jw+ek11UHDtjMLfD7UI4C2qKf/OloVby2V
6IXjg2ufvEdoZdbt0HSWT5ySrSogS3f2EC3p1M2tB/wr2p+BCkMn/MRKLTheHrlm+Wayi8dtV+zN
ar/YpjxrBbB9oL+BkL3YbgZrOiNuM9PPkRjoLefAEhCs9Fq1RjFryT2r7NDUk4HWGy9UwIzU/X7u
yUIAonttqE2/GsD7MmTdDZRsvhRN9lYCs+3F1IW0Lx7O1/fD3IlCZVZ1xYOJH8CQc6tJRDhQpr0F
5Hl+WwCmyXJ0DFjht6HVulUjs1fLRaa+id0lyuy5nQiwnWpGcwABmd6SaDyLBlpxy9eb5hNo22+j
MVm4ieduPCTkFF0yGOaBnj4fXCr7IhZMWH5a7bVh8AIN6uNv1ydwbtkU1BSlcxc4renTsZUuYAFg
zEU6FlkFz+iS98QtoByW0vSnWffRPu4EXweZpW+uW54dHa5y7Bfcexel2zSrbCvXcQaMqm+/5qzs
P7Ocxuvc7MbVb5j6wFmhHm1dqB/EI1QPHa0gfhBl95Il+8gQN0EWLmRqZ7fE32amOXwU8PsyFyXM
JLsCzZ6/TPeHYBPFIaD4oCsNONrkiBmhU2U9xffH8r4YbprgGzNefmOmlJgXDhSxARY+33JMS2WV
obbqt1n52Sbd3pXBH0XD/jMzU32oEXWuoCuphXvcKtaZKdztgBsfSQtBF54Ds9vs7xF9ZL1PwmdB
9WYUKbP8HDgLUIxLKiGEtrDB1MxPnd+HBtq/p+2j7nJipEL6WuoDB7JaUsAE8QLV9omTkc1QNdFK
TwDj6axF5NXc0JCjw7OQIrGNku75Yo1VECt4OvH1ZKORveD3YbSQUpk1AcQOLCiiYFv9/WRgeTNI
0ieQwDbH+LULigcrTjZ2uNTssmRG3WQnZqjBE2FnFvEHLSk+RZLItZ0k2ls3Gs1mYYer9Ml0rdDP
iwwOXCq6mCfpld7Qob4iuO2jm5p4rSTttgpltSocO248ycPsLhmHYZulRbZmVQDxjRzURFXQRjjY
A/DOUR3ta0dLNj037MbrdD3eVU2frcxMr27YAC7okNYQjXQaeUPBChPmGX0EIUm0rRPQvnN0G231
yEKzV9Z4SYR2EvChw72X9J1K1nEUr2v9CbFI7LkdhBc6YfIfWmICgJrpX21N117xWDQ3mhiquwr0
GomH+iHZBgQ9wsidG9Df061nO+CGF0ohwY/e1ofSzuRWb4OlfNWM2wNuHzOKuoTqCFd/P1k8LTJ5
xB0AAHNjM6x5vrBgM1GMIhCx0LYAtCS0m84/X3Z5DOxdb/tFdaeLY5bdVuVeQjDs+r6YHQUCF4g/
AqV/0ewdgajYQcup7cfWioL9Xl946c1scdCMKiQxYn8AbydbvC2qMCq6yvaT/MGpX8YR6u4LwfGs
CaR+8AgGfOCiKXngeWL2QWL7tfhedPaK0nptjAtGZpZDySggz4xhoFanfsTJameF7CtSuwQ4JXdt
WYlnaCW6XaFqADGX60syM54zU5MpE1yQwu2E7XN3FdP7EgkGc3vdxJzjRjpSkWBjOBeoqzh0xzB2
cKVmbX2nUsd5FvBNm9mPacvINrXZQnVpZptB3wzlMwAhwb4/zYQ2pOZVoxHLB6btm+MMW6C8jtfH
NDttJyYm0+ZKHrRtbCFshJbeYNhPbm/sy7Q/XDczFzlCqQ2lKTAygBx4evtkUa+ljWP5fZd8ro0c
en7jjiZQ8qACrMe8ibw4WoLkz04ffBuSoQSCYtPn5QgF2qiViPdp8jRIz24W5m7m++DQwDHFyPCk
mBbb4sG2o4bmlj9QdEMyCZEsubCrZw4QXg2qfsvw+9HuNTlAfQB6lh4BCbjK3rlZ68+NleSbJNfI
hnQG/fUHreIpR8exg8fZBQFTV1dt37Toq3KsEBL29rpoF54pswM6saDm9MQjdFo8ul0MC40InlLb
3TeauC2bceU06VIIPLs+0B8EnRTetBe6Tq4Gkh4VGvtO6xWOtglsY8EjzJwe3Pt/WZgG8RFEUfLQ
xLNkCINvnALu23f5F9bDy10/P7OG0JYN4DWi7Yu+WHDyd2UcBJbf1fkPDbxGHhstSOCY5ZIldUNO
Ih7Au/+2NFmgHL2mozlgx2mvNbj2Plch5m7VhOs83YxLDJuzw1I0e2DkUpVV5XFPdgNo8NA3MyIU
JlX9mYTRhiUpUOVLGjIf0k/TQYHu1AHawlR4uckxIuZY1pJ2pl/30F0d9AQAY5JAUIhVjS+ha7FO
s0b33Gq0niwJZi1b7wfPQkBee7QMe2iCOwWS2LXG7rQwkvtQxhFgFEG7Ne26f41ZT1d9WLE7Ky+r
A2Va9gmsBdHK4EH+jMWLbpMRDpbIyl4NFsjN6jYAT0sApsatGZD0NohQxPOcPHVWjiB0n5R1+Whr
UNt1eSDWQ7Qf6+ZQogGT8TWL16AD2PE+XkMUV2qrngfrlLLbkBfkHlEbstBJXq51cN88CdDBrjJN
L28N1tpH8KnwnwhU2caGwNq2BFPrthyY3KZtVqGPUu9WeYfwFDzUcoUAyPk5ZI4EpXJogvW30daE
VP3GCkB+BGizfHIije9jo443dauPC3HQnLeAkAGKJkgQQg5WXSsn+4MUYwi24R4tDQCePxV8nYab
9fWTNWsCvQaQvVZt1B8FjhMTVVAKYsnA9mmwcZIC0bSEZNp7m3+7bmfuXIHu4y87k63u5CUX6J2w
fRG+QPBVVJsx30Rht5J97hl5jXT+UpZt7nSdmpzMHkASVpaBpsB3uy0ggnTc8nbBAc7PHtPRteoA
Uz+9YgtodYLIpEUUqeNhIgskp4W1H7vwTSN/EnP+n/f+//IfGZZwgPJG9T//hX9+z/KhlBwivuf/
+D9ff6SlTP9L/Td//TuTf+VevpdZlf2sp//W2X+ED/9peP2t/nb2D5u0lvVwbH6Uw9OPqonrDwP4
ierf/P/94z9+fHzl05D/+O9/vmdNWquvcTSv/PPPPx3++O9/wu+d7CL1/T//+PAtwX/3nIEC6x+3
WfkDm+3fH/zrv/rxrarVB/R/gUQULQ1KxBT1PHyv+/HxF5P8S10XCgjEHIjkYunSrKzFf//TYv9C
jycgCYj6AYRFjeyf/6iUKfzJ+hd4NgGWR7UHNR91Z/7v6M8W6O8F+0faJD4wuXWFX3Me9gE9ip+G
Z7PiMXeR9ZxWrGzg6PioaZB816rBBw1mjGJCAkxd02kPQTNmUOZra69kUFiTvMtBb5LX8T5BbviO
ollsDfUvAnK9qOzuc2EWaxLVsesFriN2mqnXS/29k3aujx+MRkeVRAU0Dz195rnDQUYOddW6hPys
OWpHi+v1qjejZhuXaHulkGosemJ9IqnripXGabYrONUWMoPnzwz1GxAhIymOmBJdv3hpnP+GushE
TZw49jXIUj0Go2N+S1qjOBAJfmJQe0XVmhS1+HKys/5cu7O1OvcWyiwWyFSQIHSEqzk4NyvwVCu4
WWW+AEaQPtadk77ZCTUfgKqSUDcenbsRjACfJKjVIMIJEDBo1vORQYzbAYvbNulTdjTrLoi9LuLp
xnRKYyHBdLmdlFQ2SpK4ClA2cierkwRWNTR5GgOnO6R3HWkLT7gVMJrUbIdirxeOcejq3n6wWtEv
SVRN8NAfEwS4Pd51INtgIAOYvGEqvQyBSatSX8jyIQTa8BOJovChQdb/XgsLZG9onNreWPTBShAQ
ulUFspRuLMObaBDGwr318WT6O6bBz7EgiIOyEGP2v2kaztcL/CKAlubMfow0uznQrAcLBIvTd1DB
VJ4R2siPQopHH0rxuR1Zeo+g7lPlFlDajTq652XbLqzOBAv55y+yP8hbKZ4qdLKDFH1cbuWUQvzW
pi9lmHHsECvk2xx45dJrqPOTAKq5gtpqhtBH2zdFVO8MIdLE602ab4xayO+dzrt3oFHrYiHven4D
f/w8kFlAu0zhsRSt0vmE5cRKNA5CoEdiRCl+TkmyA5qbu/dQmNkBeLD+veaZuUL4lG76ftTo0pKp
kztZMjROAvkLXAJSX9P6Sd1nBE01kGljbQg4Jh+IZ4YRukaH6Daz6/o24cm4NSzIveBajXcRJfmS
i5t0dH9Mg4JrABOBnCZaoiZRQdMgvziGRAIx1tzUhkjvNaOvd+0IBqZYG8dXCJYz0HcIrjrkCNjP
5DGiUXNrZYKHayBei01lVt8abqQQY0zlH2FjNI9UM0D6EahmGuheLgkqXvhEdJsqrRqEgCrLM3VO
sd0Rrc/r0K86Zt+OyegcG/izW5JDGBsyEBCxb+yYHRd8otoS5wumSFCApnKAEQJdkPKZJ8HhGDpu
bteZ9Eke49pqc6t7H0ljPOhuXyVboXH728i06iVzoQgTgXkbc2bnwx3XspTfRyk6OddNO9Qv+rI3
vLys0J0JbIYFfktFnMAmGxr4AFv2Tc0ei1zPDrTPxgfWmdWbYbRyl7LS9VjjgkxhJPVtHIbaTWZk
0cKe/pj58ynCiqCkiV+A1QE85XyKRIg+gLEyhd8jwt1Ru8lfwA2fHTpNc45VauCusN2aHdFkgRON
zH3E0ScgdA/3bOYPQhiJpyGtVnkRjz8PhDwDKImUqi2qwksaYt9qVW3fogLYvQed4Rx7UgCOgOzy
doj6T0XfdGDrzxyywt3W7IOwuO10Ix/XjZHo0kMHSfI5DQZcVoNaKCiQ1C9oxx1vA22sPV4XzZMY
3ewtEBI/NewSLfbycABJJ0RA9mUmh0eXp9379Z0144sQF6ncFNA1Ouioz2ctaWlUkh77mciO3tnQ
Wd0L0revAlCQVRJH7YPIhLEdwQfjkapK979uHjkRJLCRW4YvVGH9yb7mbjxapOukX0HZ70YvjGht
iMG+xS4t93mXtcjQirjYghPqHQV5cyEJ9PEsON80SJzhjrAoGNEADpz4oKEN3DbreOzjesKuaFW/
fAFKHNwX9ti9IxmWv31s6n7QjYfSEelPo2QQok2L2GUeHjXOMae82GUBs7s1utJF6eVNZTy0dMRB
HcwBy0gC0XNMX1YcNNkbUGHX5Y43En8ysqZtVlaAM+PBVZbPgdYPX8YGKhM4NDEz1qiDi2Et7R4/
CjoAxkOYCZjuZA+/mI5gYl0lZWs8QOZE71cpHgAvtot/1gy3e4d+ln0rCp68CqisvdTuGNxQrRtu
0X6IXUbRtH/M0MH7lsgc3//1xVXt54DVgNYZ7vJ8cVu7sqBLY0e+hjC6Qc+r7qDaYvGDaUtjbwTj
8D3Vka1MrEFsNBQiFzbX+ZtQXTDwSCD7AWEFNjfE2c7tJ2aCYN8Oqkfe8fxtcGN1opSHkrh73kha
2QsBs6F8zPl2spQLxCsDIjC4X9VpO9nOtQPl+1izu0e8ITC9kXDLmzgFNk4alYncR0pBOSTHldSR
CWzQtoa0ybDVQrEkImJcXhgW4miIO+CCB2Z12mIeFGiP13LWPwpd8LuaVe42bwodMQUHCLK0dXkf
h1Ww6aIkAoEPdpMnpUvXbeZs4hBkJeMYtq9M8oVKgjpQkxlCX7268/G6w/JMDlzSod6Dh4X+6NBO
7oy+LW+QDhEbE+RMb0aWux5xB8PjoO9a2A0zUSHkKIEdxJuCKaGeiatD0ZOzjNTkEZKGzkuOaoOX
1WmWemWIk9KahfFAqtbxrdSqVzyIiTdqdtR5YD52VpHQQZiYdt2+F0O2Z9ypl7pXLl0xtgwcEcjz
EBjixJxvHrQ5uKIrVKhsdfVLU1vOKi2a5itCoxI0y7J+dMZItB5YKez1MMb0+/XjevmuAC0W5gYJ
FLSuqETo+Q/QaYw8siHx1Mtc7Us1JMVKsqpaGyZXfZeo/EGAQd7zUhPSK8KBf255EFpeCk/z4mbl
ErnazB4++z2TG71hoJWIwIv8mCT0lQt5Y7jhz4UxXzw21ZjhKfDQRtb3YlMwKNdCUoKZj045SH3F
kNzcBvDGhxQ1lLuGx/wujBxtm+pZ/tZHuY2O8LY4OG0aHYTQYvRXEaP+IwMCZWO4zRK/wtzPw1ZV
LYaI/CAAdb4kVWiNbktD6xGHpH4pu7LYDSSG9HFS9s6SCNTl2UQ3g3rVgtABunnT2hjvMiQ5SJz5
vA/MOxKROveETJDjH+AvYi/WXTZ4TkrYTdJH1oLzvPTWLppUoOFjYpwucBvnQ6V1XIwxnq9+2VEh
vFjQ+oXFTH9wqsZcOfX/Y+7LtuNUti1/5f4AdembV9okW6U6W35hyJINQQQEQRMBfH1N0udWbcsu
e5zzVMP7QcqdyoQgmrXmmnMuCyjMnx/+B4cUHBAgdKMtGDpYbJ1C4W3781dWaLTGGn+qrw5hfTRV
JRoWDzW3Up/zNrnt2QA4uqiYjPHEvLGPmHDGu76dtMSDZullbYMmMXtPT+kQjKE9M4yYt/LTCMXd
FYHmfFBFFxclWZ9vMAQFuv/457u4Vff+uaWC8QRkGqcsvIc3e/sPy8QzC69zpmW6lAPpjkFvioNj
iz61B/thGRnOvNKgR97IcQ3nZqVvExVPvbHiSCzR4jE0ENbmLrHreCCaRUJewFNRwjFULUFz4nX7
uaY9Ig5p0PWLPk88m9G9ETRzXzyC56e+0cBY7m7hBq9dngcuWe9nBL3vAStE2uguOsLT2Zm/NKtp
fqKTJ3PKC4TShMw73e9xhb6wduYitJ1BaZEKJd24UapNG+kFl8JQ0F5x5cbj4viJdLXOwMQMoJdS
ok39YCGvnj/bfcgWVPQiNBkkGZlrfAN8Vu98r6Y4zrpnDVvqsYYhaiKdaXpobER5KzqJ22udSvhK
hu3caq+Ng5wODYSbxG1W5+CPozFltNcrN/Yqcu7MkX6vAq19QrWA5+XYmfRUzpLDOKTTDzUUNsdx
qtc3vzKNF9IUILDCJTINCkSGrXBM8pdZ/HHdoEWjjaIimgaBRLE1x/55EjtwtVxqo9cvcN1H1DdP
yEycLUy0nQbev/XfnJmN35xTcPgFkR1OU9gtPuaiGupMsGGQ9mVxJCIq0g3yeQqs6uA3w/zWIMmK
3MEnNLS0ku6QdEpYhQ3yiDj6ySeVP8G/EgNS+kMbV+4ABzaj7Fm+6OWQrU3DdvpSyb+1AfygD7kF
g5t3Jpr5wM/y1xx1hXZCOeZgXMTUgatUT1of9Yjcj3yecUlt4M7wROqt8eDVZHqEw9Z7sIXE02RY
30flqr2JtRsHDW3RiFJjjxLr5unPS/k3UBqK+HieAKih4sDV/vwsV381AGHiIgehS3Derdo4tx5t
U9tgU1ayLsiXICgemWTGGSwz9dhSEjecDZEjyTf4OMm/6ex+O3DYYhA+b2L+X+pS+M4VBvSGeRlW
xzkMgzE+QXaHTY1w76FGnHZYCj7nzKxRO9cY/yJHidhXk37m67X1oI2Tdaz5iLRE+erNrqr/aNhu
JQbQYbDqPiJJzowSp2iZAaxYGWfRrezOqYtPgerQcnSAJ0BTd2znDQ0/oHPGfdejFblcXT9Hej5e
tLL6C3vzV5AIaxHGchjvLQr/CA+XLhQKNFDGJegUoKGWdC8SXWywP1U6DRfP7B+sEoP5l9mzrfR/
HgTId0CB3XpRQ4UOBvQWT/0j+4CFORpea615Kdug/GpO1EV9Q7IIwSYM2cxVXeu1dQ590HlXy1x5
/iMJ/A+uAjr0rWssFgkUgB+ugip4v8y1caG+2aEDiOUP0aS5VVKDMBmyiX/VxVq8Wu0Mv4Tt9XYa
h+zfvggUjWA1AANncO+gCfv5IrypB8dnNtcLkIfqADNgfjJW334DSdM4e4Xix25m51UxEivIWV/X
wf6bW+qHRizbjoNrsHEg2wjpEU99SAY9hWIqgiX9MiPxsJLZ1ZFmbwu3bLd9s2gIonxGqZu2y1qd
7UoYDzPom9/4RKo1BhureynKDX4eVD8+UWsack3a5tUTnXOAFtk5lETyvDfc4QkKE553bEGbXGcp
GUlhDQfwE94ROLlB5AAOttVCvFX9Nc3HsP4apm6IKJ64gam30QV/Hm4GFyBaTupfewTjC1IpryNZ
tTredQEKfOhbzYl5KV7ryWPow4wSDRj2Dlx+Edzx0rEzopvLsW/Nh5K4djJrcHniQTMnzHHWuBxs
9a0flHXmo/O5tyRQjXlV+TQ08K7QhuEZ4bOMXMq96AdEOs9o0ilWNGiPZaBqbNpEyGytbBtLYV7u
F2wZ8ViBrIrD2l1DY0NTZ+oAxdW45RwQVNCzhJGMcFftIMda7KfBF2ghOzoJ1VX7WTQl8Ay/apPF
4DznQU+vjj2XmPgG5hZ1m/cRyvd7nHs81/CoctguGPugW8TjEnTT93UUZtKtXA8baZanCudOFjBz
TQd4Nj17UtO+ds2oV+gNDPTAwu/IWM0t9uq4I2OPtFYGoxVxKkD7yJCzYaogK/OvUrU891G7u4pg
qA5Nt6T9Sou9XXqf0NkJjcgq+C/oJacoc07kjbu1f7zFsnIdETkYnb+3BK/3vYcGyg4QZfS1qFLq
jd5+Mas56VdTZGYh58OqTJa3GwxWT1JVYSCWb61X0TOpgf02bYHQr2HqAJeoIZ+JrX3yW/WtXWlw
hmljDUeqpajyvvBh02o1rw2dgj1yMg2dv2B07ddGdfGDSTs2xTq2YTuRZWdz5w5NH2XsduuRUC0Y
QjUZPHe2k6URlrxv6nEDt8r12TOYODB/MOaorzy8eHuTrbP2CKTOeegNui9QWE56r3bb0FakPPRz
wH6cVW43m9EN9e3HFbFVixVc1cLJG8S5cJMlemY5FEtOON58BaI8NWGwJY9kK+TcMGMxCQzD7aFZ
AgNZoAr+tabUPgGN8TIYwS/hJIMW/pWIxneLMqJVDYexK/kXq5AnJg3vgGc6Rg7k4REOOBeBvdOE
Rc2GmOlFmTn2Mj526zxHcNJ2jgTEmn1P2RyNWycQaoqhDRHO0sPtNCqFS5qwE6DytlprPSLj66DL
pVO+2r627xhniads+0xMwqMFWPBXxQW/a8Fiy0tHkzGZWxLL1ljThagu9mQ5ZqbHPS8cYXKaWM0Q
nEQb3Evpr8c2EPOuVzaNiTbraYGZHOpmKXnU2ZXxEki/J6G+iCGemm4FA3Oaalh26NUTxFrAFhY0
rYwNdyois+vtTwOIvN89peVaZxe5TgP/ULldkdrCtaMKlE5j8ExspcVrUzJ6P86e96qm6nMxlEbi
t2iHWMK5447BLCLq+lbtbrtihWX2hGMoRRkFF0baKVYzayIsxtcVm/NZgDQWDoP8YvWV6UI3z+Vb
76O7G/Z+ntejjjWpVbK34lFar8pRwxPC3vHJ3vDVH1A+VFGYhDqsq/Jm4dUr7bH7gcK1RLjPrcDl
+ZkBFXME3402XZa+PBaFsDMXmcmTQG/yJFjKJZ0bCXujSR/QnaBa0gXM3IvWjGUuvbY7S6dtDho0
Z2bot9rCQ99eceh69rokhtXUadn74pNf68W56NwKoI2H7YXUzpx443JfmIHYK93tXrpKYCMcZ5Ql
og7zOlmViyK35eCUQTcB8VIJC/d8Q0puo8cWF14vU7+v6rV5KwThaDfgVHXWsBWd2ZGSobon2Rsk
485nyxnUe1PO/DTD9OPiwvrnwZwgDhqU6aSwj7Vy3RtUbthrG3rFCIoSabqUw2IiLBeNhk1Rd5Ec
exG5NRufbmW3lq0ImdcKOM1tK1tmc3zquqAloU2YuUObHNAC6tZDBjA7exw55rPbYFcPLP5oEjjP
zzhl17bo27DTRic0CYO7LKdHSzPWfbMInlGx0OPgU8zmcsG3LYvRPdvaBBy3XdEgTfe5GYOr1x/d
OfjcjHb3rRsL1OK8Dq2J21bqL9wl91CDLpmmmrSoK3nwS6vcuZTZac9W/zRavpXbhunsfCpVZErI
RZmvIk668WExFVxae99JTKPxT03V3LloRXyQ8Ny7+lu0GUwentwN4R7q0ugiRIReZmK7VY18QG9Y
5PdrkCAoXb+RwFtPcmH8B+RYb8FRTTQ70ypUxwkeVcYkrC5aq4QusfIo6Hclc0NXq/QjIDAWTzQY
Mol2YpEp6hJnm1Z99v3u6GpOnaqyVAddlVCLKK4/NuBCZP4olrcWcV8MsKT04nrtyyBc/XF40uqN
3jEFgsRdYbzb+jx8snmnQYFZ68vBKgwzCjQBaG6ol70ZoBdd1XtNJpceNbVC0FNPtKRZ5RzCGZ+e
jXmywqKlIp9QKsmE1LVYNeobd+f5BDauv6coSSWWQNoMNx/yYFLdhaHthI3NlEUKrW1xz7R5PEBc
zy+sXQDxoWWOg1WFVQ8nDf0JsAm7wJ20BAFkMeQXw2XD4w0qvYV7wuXkik4lzbe1sECZads+agda
hoPmujF37CL0KXI8A1JnHyX4uQ/tRXgXDxyPEO6DRjQGanlmaKK1X7t2SFrH7M8cW3OGtIbnnt7a
kaUL344EBjKfBELN2LQGoDBY4J+KqaAQ2bjBSd5OSFGv+YC6Zd5Z1sY8ADOgC4epxipfpwCnGV/N
CI466lLLbS2bCNpKwa37acOz2kAHWu/wBDCPLGPKMFKT7wMir5ECWlhmfvCwWMo9TBAfZQiDjCdd
c/OWKpg0AvHxUV4gHhhWsvavbcm3qHiLSlXpul90trGVbVr519k0sGYCppvwJEMGEw59j7NbcIU1
NyKPQ89CueIVpQQyyi2ObFfZvQT9lmShRUiNFeD603094NW10BEpe8vwGdbYmIGBz7swcFd7D1AF
LvK14b4F5jye+4CC/u8P/pozOHcfICo0J/S5GsRX2xb4OobaLFDQVT2OoLE9lp2vXXxO3FRYMKSP
fGNt4auylXjhlD51sbRMXI8h3QXEYgrcKlnErE3nulBjRAid71VLLrSwxBpJia8LiePJBxSYhne4
WcjPIyplRw6ky49dgQq0j+Y9Xn7Dgpnpme/tUGifdUS98N0U1nC1pk58472JSvQAX8a8Bm3jizQ9
NYWVHEYSuaVJ8nY0U9I667HH5bxg5+nHULoOAG3L5yexgiLj953+hai2tKK2qdRhXs2nwe/s+5V1
4Jg7Tx6k0U+LNfs59lEZBpPCxRu6hqirxSpDR2YYzOihiUAjWdxaizHXhzZCvFJqkdsYfdTBTj5u
iomFltfdO4VOc9RtlkQMvRMyMHdeKq9TR4NC0VJZUqWWV7iHlVdwfXZaBBGEfPa96hUcKURuVYFa
1+Jx+OpCaR+XMwhzdFxEZldyCRlZpJfUttW/zX7XzqFduusSj63Wf+2GGnZ0FRuLc+soq43H2bLf
MfeKIJ9xffWJV9TvI5cv8w5NNMvPrds557Kquu9t0Lkqhe9Y9Uk0gV1/You+nQAAI6sQltn9Z19W
g3akapVlMtdmI47e3GhfKiK9uDMGyMvnecnYwPyo0NBlpfTKS+Nb+0U109701XxWrlGnZs3EqS70
bwLE7TWuQfu+stbH4Y1zgL5iR7SWkJIZFtkuwWaWuJNjHhe/MYJQwZ/5dZCI5aFHGqphD/cy+5mV
o0ViEkzzRQ5DMN0VEp1YghAYgqAZxEf6s7GwFp/nzwDi0cXSDB0LTXWUB2ycCSQXcqFFJGRho1rI
kAGsutU60a34/CN+YK5A08xycItLR6zpcqtT32BToRVNgso3z4WLPNaEGlDhVNewvs1GYumYDcfS
ub2t1g0CP2Mx8lwva+RAVmWA7HeLPbqtKlU3yFJub4WJuXdlW827BIDtx4HdyNTuzQ1otMY7umJq
9HpjnHFoovroApRqGiJeCGxS37Cfq/CWyuEYxjcWW9ZcNh2CAp8Hn3Q+FnqsXBs1n9Zi3ctEF9aH
wUzc7xNREOneYknWbglBW071wXK5c3DdicZMzKCUtg3hz+OW8JaNQvUGHBRQSWBOqLDrG8jTAwI3
1XCafdz6tGF/I7Wx7cydO3ZYVF0wJohR4IECtPtqF2y4aDZUeZZT2CmcCrAMq8L8cRm8G/CBWtnd
dkkbo6Y2bsPaLQ4Py4D6e3CXDOg5O3IWq0BbZ2AVwEUNrdoQNNw5aFd2WPlCpEOwzrulqb5P0ocr
gZiXHMfBHWwttEgafZs3VVDssDt4T6XqESiQCYcUbjFEuFvuNFqwvSaD+sgqxFaaz8qHgTfmCWsW
1vJBIGcYZ47GPR+n8QmPHeOHaJMm/VyVyUjXsghLs7k2drGukbVa+r6rtFRNjjih5Sw7i1bDDyV7
vSEhhnKQjA86fJR0WsSQylmhb9DyPYBJ9WnxYWSNKEavvrZEx+AMBSlQ29gGx/O3KdYO8g5YsHWY
NYul6AFHUCTHIcWUMzwZswHo0KPQReBER3bCJGzxHeeeds3u9mjXWteRwVDY2yWtjdxeDWPz1UPg
/SBbiydENZ80ViFdlWXZRKo2msQ2avex0amRI/8zw37VAX7QuUw4qMfnutLLcEWE8KCREYct9kHM
j7IgZjpTZA2NQlniNoNrClCvpICzvYVALHI7KH6cqFah6kig8p6LDbGoZm/OgZQv+1nxp0ojXzdl
/aUW6whFz2Av8eY1EilpTkc1FF4IKaJ1nZa+fwvswoeDo6BQnG4DBrWj9m3wgLBGTIHNE5aAh6/K
pt25XIox0dy1WtCXhVhvDror7/wZDpgwxERBsWvE/NXwJgpcS0eYuEwFS4Vfk6go5bqzK6bnvuax
RPkzvax9jS7Duka+3ACakmlYLMXSuWgXLrzl+QdxynPdJiqgJHwCjPXJZktDQioc+kWDD3I8jBbI
NDeKESv99p3NRXF3m+6iDIorR2xRItzF6qaMBhHQEOs6zuyRbvi1ju7nZWwawjUhewYg4JZAS4TS
sBtZBCCccDWCCQ7zjtOP7Qii19Dx1g4QVzeMXqhGssLwG8wvd8ONM702+2guuJ6OBoVlHoKyK7EX
BPCOpnojRPUOZYoVaXcTW+Pohn1fcgd/IRDs6BQw31hp20wvzObLXAwyQlxbXW67mw02xQ79Bx9I
T/yzHBDypTeU8JYiAekQJCQeM+4Kq3Oe+i2cvKV3OI8AFoJMh6QUvJmrz6nVhTgliyPXqX9VYCI8
rbeNuNdx021RHeqR6yRCL9kynMAG2IMjKQ866sfn2bTHeJ4pXlrFXnAhvzpwBUwsIvQ7Xe/RjYdp
9MUhS5+T2U56SITPAMe0+xYcqOiG9HUWqFij0dZeiLnWnJTT9S/M7t3IANUvYv0039+Q7aBwxoPb
KCQ1cwN/GsfOR7cdLu2NH7VBWzdAEvQ7/onZ1byHFQpHIrZoUd9BQatBYIQdAfqjezrU7ZmBV3OV
gSwzlD3leQJbJPO9bWPtPOcVsmx20LeDD5rf6VwFtQhXvVbfUbrRAYtIA62UZzt1LB1hoyywGTGF
CBrOBPBBFYzvmnGpUIOwgjcPiraegr8tW2/6ujT6lDsLPxvWasTeNKJrZ6AXiIoMP9UG8Bm92sGk
cwSicukvMFdEpbs6OwRFXXseMEVuBOLBptj40SuFJLDmdZYYCBlsbmjApne0ACnt/bTUuJtprtXb
5KDaSW+0w9s575USZ5QH1wvwWoWOueZ6DM9hKwBxGGxEPHCgshlJee2whWdAjzyAF/pyf5tLYOgb
KRppAzTgst1bU9BnLTDYHPJKf+cL9EEVRVPngVBJ1xb60dBl9Shp97qQqToioNmcL2p61Md1R21p
fh06e3xiGw/D7zw714vATIMeTasNZAehweblkZrB/FjYOj0HAQIDt7X8zKlHe99Iaabc9s8ekupj
wDXzHfOJvEjQag+3Gf+XAsRvEHHQ2UCJh1waNogfEXEx1j6cVUaUG72RPQI8f/dXwveDatFk3XDa
fc91P1NN39yTSn6SUqIMamq+FZGgLb79YPAK8LQy5qri7s9X9yvRA8UhdLaB6xFYHmiy9DNcP83Q
ubKOrhcd8zWiYNeg4Tgq/7Zdodul5LQ+TFNbodtCJ4rgL9Le39CMwLTU4c8LywKwsawPRI+COa2r
PGFfZEnqCoZ8c/dy25GBUumJQag46ZX+rFpWI4sYIWu2Ol59ozo6fTKv+Zu92cf6OQRjoL3crArh
N/ULS5H0gZJTofmXzkM8FqLZJMn0LWXUPaCC1Mbm/efR/80AwBQTfoCbCwpUzh/Fpgi3Zd2h/dQF
7roiYcAUaTgTPXg3zEW/LB2376G1lhlOqOBUEWNGsoOLC5UY+71L3OD5zxf0GyY+LghVw628Cz3W
R0GCiSZ+VTuu2mW1gZF5RRW89SvwXb0vVDoOw3cmZZCVlr/k3jqvCIXK6zL63ffAVnwjmutTtLgd
mhhpep3MQ18c9LZCxAtz9CcbC343qelvvhG/4SGg5RR8rNAIFgTiX4gPugxMBlN+6zK2E03WoRt3
mqiAG1G0+RSq+ALe83hXtnWxoB1aI5OibbWjVxcsmjhqvm2wWmsIRk4VlsQw7np97Heq9Ojhdl74
zX9C48clg5MJ/7TNGusjP5TbtK0qhP0XNFViR08frFRWaG+NNvIo0fjIhEaF6NovF+dlnvshpaV6
gZITWfGW6ABT8lO6LNXfluSvBWtcF04MiEEgMoA2+ecNAUKwzkUubF9UNdTPnHtFBmHG9IQOUiwm
rDSvzVzHdQ8zIHh6B3sPZR4RMnBpTsa0unt/C4QsMEbjwnKHtwn6qPimXvnzRDV+5ddCN2Oiug0j
mE1K/6Gsu5FrVakR80JvFZ4bBkYW2r0QhPnQRqP+ADsbBDI9e21JTWNlrkBat3ren6/k101j63Wy
rRVMQTipfih4IubCoaOj4Hkr6OqVXN8DB2IiQLnNudh0An/+vl85N/g+cOPQDM+DHO9jQ1ZlCsgA
JTMvFi9qHUDiG8oxbca72gZfDkoUxYI+V32HLoMbVPfnb/8NdRZmdfhu0DFhPQ4Xop/nBxGLXFmL
pTYXxnhWowtEe3H98xQwgNij3KPCQI8+bDSieQZhjjpCXJ0qaELeNtrbzLtHXzXlFZzFv43Mb56E
AWoKHsLG7oXV8M+X1vOKO7oa3AthYM3eOHs36hcKxt3LYBXD05/H4jdPAnsOLOew5WDr+Xh6LQh8
bbAfnUuAs3PnWMjwpEH4Q8M4yjiNpaGuNNkJg1hl78DeIrx9/b+lPX7kDf77qCr+SYn8/9Qe//Su
7Bvf9L3Dx4/6/1CgDAwXmzwUBP/9PzLgX0XK31r6Sqf/ygcs7vfhv2PyCrB+fCX/dZ3a91f+T+Xy
//m4f6mXoVF2oFIATwjkZ8D3iJj+R71s/S88JTBrUO0AZ8JErPQv9bLpQPG8iWcQOm/MqM1181/q
ZfwvUPICYGKQQsOYybX/HfXyD4OY/8vs0UwDPZ/BVt2k0/9k9ECCYnsAy61TnZOD2A9n7aLtrLCL
cbb6J3O//Wqf/bMLOmoIR7DI2y1746G3QuNSXMlZpkXSnpZPy65I0P0tqS8qI3sz6uNhXx/pK0r3
PLQCNEoJu9zOpgNaU8ZzisQqLSIam7GbuHuwNRO5s6MJP8+xmXUxvS/2ZiKy+VBFSyR24jAkdqQl
8mDFVa7tlmiNjR3Z9fmSjKme2XuR0QzGYYmW8p277x7KvRUbMT0P4GmG08mIu7xLu9RJm3N5ljw0
UpRSd3asnYArI1H1j/Tk7cTZ3HsXNxPn5VTFbm7H656dSS53XdrshoylIHfspr2/59fiTjuzB7oP
zvzU7MR+3PUJiQzcZxUh0zs5mRcVuY+NzAubU3VhQBRV6NYhfSruJiS/89dmP+Z2QpMaH2ulQ/gt
T4a4SB9RBYuMzI1JYibFdzfCuKbdzr1dhp0YO3xCLDIrBoIRolyaJvpdcZz3JEMBMdGiAXc2ZYAk
U5WKfE2srD9MsZH1O/elPwxxkwJZia09PXqJSr2M5kam7tqdxF+p++ZapWsWXCcSDrmfVlcVQ52Q
NfvJDmkmIydqM1BeImAoYb2v9vXeT63vxp7e0XfzLfgy7jiuY4iBMD5GZQTNUuhFMnH2w1Gl7gV4
TlqEMqFZt9PTJq5209G7FpfluMQi1lM9RkUgFLF7qe/1Y/O+PguwjGRYSgDvoYD381mP+wTK53Nw
GnL60D1BUZXP3wFxRE7uxQ0+hNxVB5mZuzpz8joZEyOhaX2yT07MssLKqynu7JA8eHdejnoZRptk
VkTTld61e3jsxXVGYv2Tvev25kF90vImXmITF+sn4xvBz0us7+z75mDl0w4WqosR+Wf73rjDTMyK
hKQsAdNir+O19+nAnow7wF8oCaF17tXLl4wMobtHETRFbeahPtVHc8+O7okf/Pv65GEF9Mc6r/bt
3j4MfznnrVvw/7ul/iEnU3wyOVz3jNMSqURWWIVjDJJlNOyA5oUdrqGPv38fMzC7sCpZ3uVrbCdo
NRKNsfZo5WCuJ81rdaciEP5CLR5TlZiRHtHwGTB/CsO/yIzMBNk+2Rlxn2OFpXRn7LwxrN9I4iWY
RVEVi8iIrdRL4YCD521hlo8Hu9w3GY1m/EPvmsiPm2ze8atzMHZa4sZlVmbgW3+DZwnz9s4QDd/W
r82T3I0HmtEnWILPO5Itl24XYPZTHsnDvRZ5kfZsxz1eG3fFS5W6OTvYOY2KmD/5L+XJzEGUI0cf
c+nkXjAhc+jGHtd7595LhhQRx6nxdqA97MsjO6znIh1S++Kggnnn491AjKM6NE5z5kQGpve8rYcU
JbrQwOvfp5BFry8sfGuxKyishSV04iHR9+i/Eb5/h+VUqGKsSby3iPwIhf6wifFJyZA7e3WsdzKr
sbH6Z7FDw6LYSWUO5r8RqwSq9ggWNna47ALMR+1QfsKMi7voFWX8nERr5Ibbxb1jDz/aGR7KSTu0
xzWV8ZSgyJ9Mh+CORQ5+o+c1HVM/8e9tL2RZgOlgZmbmxF5MYtQUEgDMkRO2ORLJ/fa97LR8LS8u
ikgg/OAr64SnVYIlkIsdT8D42ukJ6FhhF5lxf0YFMmaRm/SxiuzIONBEj1CaTWkK+D3s0yWbcNSA
OBo24RR+L3EiyBi7fjjHbe7EQVyC7ZXXeBcMD+7Fro68R++ljHtMP/K5x6c7sZVrOIE0TOMat+ZH
Xlzce/kUWqGZabsOH1Ltu6cynv6WYv8Qrv5uHX2IB5VHqAnHAv0kEve04ijj0ZBp4RiLXQNsFs+k
j2E0FPsR7gBDOUXescKTQH8wDA7KEbEWPwCLSafEwY8Eo/EsQiddkiZ8b6M2mkIeVlGRSYwkangZ
2y+76TBhGY6pTLclO+Hb5viLn7mZTHE0h1oI5k0y4FQckj5l4Ith2myHJP5HDJQ/AkM2kfhrNzPS
Pvf3BTaqPvWxlRcJwxLWv0x7lm8fOOxczDE9as5zKvBThU0TMnj8m1AvOfjZlKDcEW0vYQa9bvMZ
Zkoxx+961Of03sYHiYTvAkwJE19T5yqacbPbh4vEyGtMljH+cSM1AgWJ2U2TKvZjFkPLnNQ5/uoE
m7kIaOzzhLszMX1c3Aym1hmDhkPcSrF74c6xNlL+Wj/i8zGuKGxEReImejamoFgkRtwkBP9gWBWb
e3wehhtzSrtjT0XiJwKXtHzHY4m6GAvwq66H5UNRhtXTcBCYO3YGjixGjsUoKOcNnjMALOydc9ri
cQaYpkFaYc3GEGRHfjbi2S7bRI/1RMYLFs4SoXE9rv7HmE0hFlhWpiXODpZsB6ODiaxCio3TwVT2
cngjp9tU5kmAvzNiji9pcQ9NEzpHI2RxERf5djtbqDSm02HZYSfA01swWzBAeIcWblOP7/43dee1
HLeWbdlf6Q9oVMCbx4ZLpGHSk6JeECIlwnsk3NffAVXdLjHJS7buQ0d31Kmqc3QobWBj77XmcnOu
m1duYTi4GHcz29Hx1LR/+eCJTbipD/G226GDxIbrG+Fy/dKGOwclNsDgAEd+u8m91rkteHqBP57x
BeeVXk7b4nFpqGZNprXZC80mvefn/N26yT0Pn/FfET8ggmhqmcep18cJ5H2/0QM9oJMvSNzQswJh
jw3aC1djAMc753hdC6o//pjRidzUi38fTAlXMfKgqVNvyMcL2xxziePxDG7eeiTKA7YpyNeTjHUR
OWIxxiP02k3PFoM7nBqHRYPXt+VbvK08nST1BnMVdLT94OrSjcH5Vjc9jRecPBGv3DxbW23b+jJ3
Vt7EmzGAYfz3SU2O5kbeDb4QtH4QOuPe2nZBvFmvQ8+PlE5sK1jgAcJXkA1QFxPtCEG87V9UzLB1
WG1VvqEQxZFZdwwydjtxS3ZU4Ri0rsGpktnL2WNHN1ypa/N+vFaP2DS+deFKF4W77jetHxy7LAD+
uvxpNokIvgjdSA4YyW95jnKTr/vhJPzMzPtXWATywXyX8Sjxu1fDr/B76u2JmxBii6g2OgOOgnsB
jBY35oX2onN9xet5Y+JiWmd26x/CpsKsVfyek1c9cAJA/bTvYnhGbLDJkWaIjZUt2/Cp7wEkwK8O
sC2AuM2tfdoFnIi1pa3pWW7lAuacnE3ufTbWFXfKb9sm/j7hky9hsVbPs97W2WHKYLUy5Yab6ijg
z5pXL+z20GkcEgGrqTvM2NuhK9myJ1G7YhuBO6vX41GGQwy2GOzJhgn4Jv5ZHdetRr+EB83ZBqwn
/772LCC5uUnvQiB2fQlpOUAldhXsU7NZ9ot+UV4W1/MvmjUACj3IhsRZ0AZYDq56uJH4MetIamLY
E5V4OfeYAS7GtDHSUsA/7hg722W7aFdt8vlA+1l8Oe2bi+6i+xWDlmff2ug2Q/ebicbt+9wnpAp4
Fl+wK0e1RZ8DZscuDWcOM9UXREU2PeagpGpT+0mwgKAAt+CclJCC4XenBRWtsEsgPmmceP2P39vi
T8GJiBksp/ZW3FJ7fCB/vjgdp4PupL7p9t7iWZseoDYFtWl3/PGypxCVhFv02qxjHSibxWuA7JB5
b+u9dgzv0Lfp+Rvx1qBYeT+3nn4AiHkxpEl2sTEJJbSNrjhEAXbCttBB4el3jJtSSNuH2+qe/eWg
qK58eSIKKffy1SjYq3bxvbqVQXDKdwodd+oVPc9Eh0uQ3kY8jv6U/LKO7V6/ov/Wy/0ig5vFjrwo
cqJrwRO8Nig2uEhg5opDJagQvGgjeLSz+wVIMeKXQ+KlwsntwTm5of3SBxlIiv5EG0pNp7OvwKY/
yh+0UPWzlx0S1AaJa1Ab2ox+7QHzArIGahPQ9ZZsre+aZsf8tm/yLT0dGueEv6nu+GEw3/p5hTXo
A4bRvcVJNtlDiHmIw6zf383iD+z89Ic67YXvwFMOoNAdwqBz6Xa5o8Imb5N2u2wobjqlmz4xrei+
oExqhy+jO/qT94ORWowCfVZ059kGzwjbogcznq1zujq35uxC+GjP7gpDB2C3+hs1RtxxaK4Wp0AY
j5iL8JKRtI3sSxKzFujg9Xb/SurVo6GP7t8RMaA7+QVp0m3rxcdF86dX8sxeyHIruoUldiL8aliB
eRRb5tqarMRT2KT7zUC4ln2a2/z1MXpwctrZ0c/8Jj/O0Ub1UQH/DesAQZi1kDNdBwSiFwhAuxFm
PfJTr3B17sOJmE/iZ2psAz6HD8fZdX70joKj5eGd9dLUrF4Du1fQnfgr2F4P97JbnPvXdLPi2XW7
1hAEERoe50SYt3oP8VHARun2sENP1G5x2SvWxKDYzPPxTrOdYpBA5wQCdNnz/yNbRncY3sVyZ7sC
Sa+oTtinDk6NYLTE2Lm06+BGzfU92HTC0E3p9TzsyV14EGaCMfIrHLQA0Qn+0PSbuwrjb23zzbRp
efzFEzbrT+J+nelS4wXUwNpxju6aLfuFUxq97mHxM+B165j43tQbNmaAnqGNI92s+Zd+E69m2KsA
AIQAGGVgwWFgSPe1AzEKfs1CqUdTCIifdju354EBUn68FXfJMd2uGNs02FDZJgJR3YmXkcEI9S9C
bTzMGi4KoIo/Em9X/4TZf3K40UhCZuoj+L3++h8zaKYwJbS319IFIBWkWSxOSWIJv+79BKd4Ogkj
fEhJmx6enEYmkNVIXEHQyf02sVQN8MnC1Wn2CnOZ/AnyqxVvTVtp9QubGANHfopcEsjUXi7D+/Ai
vGgP1mW7lb1hO24kMhwWiLVzyDEBqsedRs6oe8jvZi8K+m0IRh4dHYstYv1J1ATFrrvI/WHfBiX/
Zc53dRoXtBJsV4t48mndWcM2nnB4nB4n+8rACRWb7p4ZisvuIr3tfq1uQLpb/Rsdc27maYFkQ8rn
dNfGfrJfGIHF0k+/TRUtIfxHXO083k7lOMeuFixUQvnXA9dotWqFk7oxExzgzNWv0La2F7CG0MHs
9FcJ4Ev+yK17jHbqo67HijiaYHUpC4HlCERlfYfMiQNZN0sw3L2CVn91Sowh+KOLmeBnVowWXk/+
im40Eg2gZlt+WNwVG6zpOwaU/A5Dtm4EvnQjbHS/cpffrwPzIKCwwUzxRTrciIp3rrbLrlSuO53r
bleksgYsek+nLi7TIIOQlpsTCaLO1295dcxAaC/e8CBcL1w0+oE9ZZcQ6mt47SHAMW9m7KXicTmI
sxI/BSuZmwn80/orjrTcEoS4YmyiBd4BzR5H6y+tq/pCfEyvizpIRKBeejFyvVcjAolO5DgFIKx2
aNZJOIKtu55J+MLcllBrP+8j/z4FKUJza0Pigo3Ir6HVjXftakCCNbQluObOMmtHCIiB8cbLFSKe
wD8rxFO8RvTV2K53uSfyQCswnNi40xbXii2psRorpKuBZWRyAHW1cliDEjqEMKmr5cKOHcKX/Bhd
je6ETVpTDgVmpgSNmV9Fy9p/dVvP6n6IOGgZYj3GRfhLuqQfurJJQ6x47168WW51xFcvBn9xVyBr
YhpXaCn55ZVwOZJl7p+0bXILJe6erNr18pIf+PXX7Gj4SoCP98ydCSSJL0Pyxyt6CK+iXXk77Ou9
tFF2y2tFfjMC8yyeTJZz9pOtDjDsDwTQwBhC4+0AJCaI89tgvszBGvpVuzfulx35Pbfb4jS9bFdx
RJJDcegIMS+ecI6Yflc8Zhi8xfPoE97KV/JTvysOeCEArYwvC31IPgDiRKNBt7WuYTKmq2+2m23j
q/tmb13mW+w7Vpz0OZk35VI+dntjS+jtrQF+uvkXz8f/tbLO/4MVG6gF/3Aa76o1Fz9eflT/4/Z/
3fxZlvn9e/5VkpEUaGOhCLJWRhyVtr3/XZLh36w0vzCirBz+msI6/1mSkf9BrYS+G1or6C+B3v3f
JRn5HxIlVFWkTqMzHk2N+z8rSf9yaP+k+P0vCGU/ujGUQ88rMlFG/3hjNcPeGFQvtI5ZpdxPysUY
Jdi4q5C5nDF8POF09n15yCzl6Y89+sCx/i4vnvvVdd2z9LAYQ0wOJ+qwp1FgIRkk3YpjdSyjeyk2
4RuVnUutb3+Eee3qke52BtFPtRNE76TeNH2Q8wMMETn68ovuVITF1mmy2kHfZSRvOapmYFi0tmX0
NDtZGe1P6mLP0/Pnzw5tzQegYH34s5ycYZ2GIo0YdcqS7ST+SrXnPPkuKZ465/iDJ40ER/1SSq/G
dBxeJB1NIHcZr8R0prv6aM1Xo9U6Rn4UnpJn/qmYS7tagkU+SPLhohd2TXFrZPeZNdgtJObKbiB7
GzFnQ8f9rvrevGbq7CJ2SnqBXEZ5UX7v4NezEbNxicU3a23sn6b4RAJwzclpB4K0NTwhtEoc3C7e
tbwU7GcqRSREGamJDxQFyLyrXhU+QnblGLIv0+Y1Hqc4SJttKD3p9THP78tpV4ieodxnzYLkjjfm
jzSM21kHu1sJATwVj5PTDZdi7ZuRPyjunO++d7pd7TKSjsllzdTLjaA4Bnm/2YZmuK98rWOOMjz2
swWrCp3LdqNcZ/NlQ+gaQpQe5O0dC8Kg0beSK3UMOoZ+yuBOcxiLo9o/NCU0sIECQqFoFQeSGkzD
VXO6NKOd1GzEYasMPxl2cGWBydSgqPyMv+aaufKbeAwpkzjMDReBqHr1M6SS952y0YjXlwvtItd8
cA7Vb8vVbjoyCRVx61Q7/YOgXugdzQmzq7aXVkvjni/tqtiVKO41E2znT6Ou03BqDz/UF/GFya0+
dUqDsW1zgpMH6EKhobI5MNLNROUuRHKU6b+XKrw0n2kUfio3HRvb6VthCsbb5Nsk935jSY8j+XAx
OnbhZu7uOiitFqm0s7GB0TlG7MzthIuEWKjaFwwzQCQDbpEihwQbVPy7LPYm0DRpNJ22azfOA8XY
l+Cth4X/sTyZ+NSdcYPzA5pTtpIxWLDrrYduIGqS/YF6geLlu/zeCmTyGBa5URHIopODUzcZHehf
Md++7Yb4Z6F4vWFnsHvSpSLuGZTeC7f5VbhrdlIQXypH7ULZlcfpWO7KC+mq+KJYdcaq/e/VzmAD
Y2rUqjNWKw+nh+bYXk231ff4llFkLz22x+Jpvi29lvJI9d9dcW0M+iOskGcjX0aoY/bSpbiDwvBh
2Tab+DK70A/mpUYRWDzogfxoHpW7z40W00JvOz7+/ZZnTS9DzlT5JGnwzV42jUMCkg7JDkbjR+uY
7KatvsvvJkoBg108UHQnba57BHMBV2DX+qcdv0auVyGTWx6sFxq9Du1Vf0kKaF9eJYB8ZgtIToZQ
RdmTZAuJy5xs5DYSQ+i+nDmR7EWZI5RwBdoMCRu90xQoCblxaFc5uIzBvdOzVDrjdTK5OUxGJ7uZ
XYanU9CijoqXM4jO4Vj510a3mTL/NG81KrDfqCQy+s+dO/TDtUixpvHrfqPpgdTtoqM17sPukCM2
B5Bu7PkV6W6B137IZv5hKhgTtNPK1l/1yqH7vtgU1+IFnCYMZJk/mpvmaO3vug36SnFpa8TblZNd
9AFZGYb4Tt9o358RS7NDvxAYdXNOLLllgUua4iXb8tJmTfBpG6ioBIkpcLvIXYNiOQlJedNQ4m5+
WVjfisbDb1n3Qpd+rzzI5WskblsjMNNgepEB+sJTJjha6koq6eOCdoMoOJH3/CU+pxfKNnntNFvN
3fYlel6eGFIZUneiyPU8XYnXD0mD0dpP2ffhxJSO2yqOAEd14TKm1oZ2CDkROQYym73HgehejZO9
vCTH2UuCKGgelObaUgGJEzgfFbSgI5iAL2h81G/EG/E638Z3yjfqMsTj1I8v8osqIHPNJerdnwQX
JEsyNyJ4YfelEfPow6UUERRyVmSGYhkQsvstmU4/25SBdtF6C2n+xZevx5nIYc0YN5QNq4bIuT4M
VF+sS/E1vtqTsCdcoWpIwDKyPLW6bf6t8azL04MO4QXt0y5jMqo3XuD0tmTbfHoudrxivbXIm0Lk
rVBy/0W7bv04X1KZ/d5lm966jphqnR+YHSDRVMYRR5NJRPLj5bP4y9o3N/VT+8QhaPgr89R00y5u
2wWmRSmB46l5LbUTJ6I5oIRv7T7f64Lgm8PWLDf9ndZGTnwpNaRo7umj4rfyB+ikakZbuhHnW4Q/
lGvxihYOs7zR6HK4EbfCdfsjPWrXzTfper5EI4U8XuEpB+qWlLeZ+CMQXmzi9CioboRvhq8d1s0U
CMbD3fd+a/HTKUFySa4VwosLg5TUk+QQut3p/pqMmYPGf5qcl4mEz3zIfpISS57oQbrKj+Ht6dvA
OAevFNlIVe+ayF7/NNWWdssOn0VAP9Kp/yNTKGe4KeWIxpXR6Bs96VnqqSWJHpQ9qr4fLIq0M70s
CtfTUeFVkm2dvnr0cPHBCXNFoDlS+JZfkrXgtqk/09auvonkEsu9qY8OSNGRSpJq5MT87ra+0EN3
mDcZV9alRHDgJi6b4lCQCIonOztonnCMrhPhofpu+P2aYJpOTlG44+sIAQCsUxx8KtXDho5VWGYT
KnyWLyPd0jnZd5W0irpT/BS0pG+lR+lRCVSP3hkmpRltpNXgdFy2p2Nz1HfFg7Bfrsbr4UVGo4is
bOy0jcuN7Gbymr7coCNNQ0Jau8W1zLR/BBuLXVISYqYz38LQ2FKRgYPCOpjZ/tTA/OF207WmBG23
X/orGW0c0Wnkzu4JzXNXXq7C+TjN3rKZJG+cdvVjeZvto31/6Igd6wdZeqqNZyv7rguPxrdoyZ46
kUaj3g4TMXZEZrbvovlVIBuYeuk9Q5dTf9eV+bNRVl4fOcy5ykT4PEeQXkAgBkBlXk83PYRv88Ee
czv+KXwb7oYr63HIa6qUTfMdwt2DYfl6LbvIEBa8DB8+s5tfxS/zybiRr8Sr+bJYaIwC75GYfel/
RE/9zXAdfWvGK9ocN6I+ePJELqd2Y0LmSvZOTRPkPRnd71G+gf7NHoH5td3H8AZAQwHV0zYvYS2o
7PamJAPS35q/+p8qiV4yTq3DUMTp2F+qT/otIOc0f1OZ2zZ6hmEmGjEYr5ixEZNhzz+S5HIYNtGw
teQgj3z1pvqZhvuhDGidqm/NB3F4zrqfs7QVviGw9k29Fjlxg8bwdgd62yFQZkFN5SrG2jU0csWr
wqljpx4eFoLy0k9IeTXsIeizDpmimQ41UDjSowur+6lYjpa5Kr0To1cgfkmv0H2dD17VkEt6VF3j
QhvdZbYTzDZGVnMgX9Gtm4KkRbhnALSRyLRcnoQNkVG7Bz13iCcd1CC7bG5DP4Rp50GLnVPLwKZT
UDCk9kwvVWH3NVDPg9sdIfIJIBp5KvNNmV8W3ghX0YDKEScsccQnvBuvFh5U17oOX6KfcWdTRIgf
6vJqLp50JvliRDwoPc9bpC+1GYzrgjJHRowUR5VsBQNB3e8XJZK422jSzWJdM9TE7C52jm+avpKn
yK7kQ389c/bqIG5/KMo+Dw+F+mxRJSAA1LYwwBDbSe190pYO5CYIcgZZ7+QUeSimT05YuZq0V9L9
lD9LcYpsBe5Zh6GCLFf2gPCrrU8/k/AOt2kAYCBGuZwfsI3XdAt13Hphr5yO2umYXatecpP90C7r
b0r1Pf82kPN7TG6rS+U+XJgm7R9SeoC3nTvdSN+vsEnk0Ov7hGler26ItOKcqTGuWVBmXo13Qtuk
tOfOVa3AHHsHUoGwHJEDfDyl5T6SJOb+B4pZM16P2lZ21XZwPga0vVTX8q1GUnagiYnwZCzvTrcx
f1pvm4/ShXjXXMk4s8WBCIWoY4ohSrKn6/FFmTETcBjSZOgN+XZJHIhAfQ5k9lJ52iE9OeqjcWf6
3VWukfepqPETJvR2dtt/N6l5iL4gb6x6b6h3bY2Wl2O1tsFos5t1QRoULtQBhZ3fG3jn/em2vM5/
CZUzXXDCI4ZbwGGxXT0nr+lhemIKhL4h/T4+ZI/hEV5iJMAn6iDR2sO2/GweLTAZxYh6BTayHDR0
BSlOg/uOKZWLN3xmk9K+6PzPhCnXtAqzYZ+ENCWvKtziSQl0M70WvtGfcB+bNh4g+6VDJnJyJPGY
dhdQsdnhDkpEQO6DTFMTKMcfhcGBjNET6P0Tx03dCrYqPEnNj1POVOapuMjV2SOctqRvY9t6U/X6
G37/VV7s/6yX+fhjSMrX6v+DVmZZ/DQxhmpLnjBkVP7q/kyN/f5d/9mtrP8DSnMTij2ZtndRZZzj
X93Kkv4Pi8kqKOt0nXZh+Y9uZekfEqTSiEOqiKzKssxv+le3MvpMEmSeaMrAIIsivab9TWpsTeb8
O0O1DlDJTDTSsbzOKYj0yr8N1TJINud2KMUDY02CLxvDyYsgtt9+Hpe9X4WJLYjEJc1gmGbN5r0J
CKW0qNUaNtsDml+KNydEaF1cjJu/X4XWa+hGDKi56fJ+uwoUTmZuDdZ8KM2wYhpYWByGdL4ka1+j
17dbRou5qRv0ka9bJ5/lx0wm0yvdqKeDMjK47saWQfeLocb6Pay67eWi6QyVdlpzlzeSgccKI5OW
JD2XQFwgiMb+67eG4NWUSa3CYcmwzdu3PqldpE1yzFuLQ+eKkJLvZuhrvM9XeTfMg3wKTfWoIMom
jM/MlbxdRm+KSYgjKD6SXmDMCJkL8Jy0oITjKPFSS040KjK9yFOZY/M7s3hYltOJzugmw4Qzwjle
ff5E63u9/QyMPnGdIKHmY8De+faBSrNpwz6BqZYhbQCemvlSW/0cGFz2P1/obZZmvSKaJErobRhc
Fri2zxaKa6WvE7kZDnMUVy9RNCRevuiF10TKdKwgm/hivQ+2WuPmw8K3TndhFc7SQ1F+Qixc5M0G
YyDtGwMFEV+anrSq6h6FMszRO4Nq+TXU5+6nJNXxa57oNIZYM5R+n7/7u4urYmvIsmCCkA9FKO7t
JnfVVM71VBv7FPvhFlG/plERTfnbVbizyIchBoMANwI8b1eR0tpKUF+AYU0VyXfU1EwrUQ/+epFV
cneVeLF0hKPXz/xHUspUSoljWdeHRqtaB/GH5j4xKunx81VWe/nmVMJpC4moLBpwAkD1fGaD2tOp
hn8vzA+KBI24HxclQvYnox1MaA/S8amGoj+xF9iV1C8+1btBVVQaEGZhSRExLQYsz86pGMa1tAwd
hbq2rmp05tKsdNvGVPb9MMVUPxejWxmBWjnQYoNGb4gHkJZvURdYXAutsWvB7IX+5q83ZNWJZmYa
qnpMyNmGwH7fyozJ04RvLqfKUZp6ZiSmFctXtIUa05eLRX1t0h6g+vnC766tyiAklSc8LENCknH2
vWNUPxoYY/MDXN7wlRoa3Z8nM3Q7UewPTaZGX1zb91dlXY8haYQTTWpW8tvzVehdGzVymR+KaKQe
P8mU9WE4cj9/q3W73p4vhp74xkz3rePq58ZItfq0PiFnc6iYuZePmWjQimAg1TT5eQhHF9mIZrpD
1TqF5aMvv9IG/eAlwSP4cB1lRv468wJVmU95W1TVoWotvGsmUAKomdj4/CWld7ZdhZJYlzSkVUVk
Dc/fEo3FIqoak2ruItCwi/zzmmpZSqiY0ryut3J+ml4GHXZU+Iqq5n6wjOLR0puMNOBsdA+FXtNy
BfE3klBNFrajk6VFFX/1mB/sBry8FCo521z3tX75p0nJlGqtyMvlQZBi+X6EH2Ijt0vhGnC8bAyr
HB7qaFzu5SkhFdbVhqOkS7a1NDF5FPsyRGILwSmr1PMvjJC0XvU3p8RAnmdVaEKqDYGS38PYf9i6
Gea10SrTeZ8LfXw8ZQM0ngqM9ygvSsmuMPVlH81iH4x6qgcqbJFeDIHuz8+/4rvd+f0Q1G45LhrI
4eysNG0EPU5jTfsoNk53hhYWOzGFJO/zVd6bPZZhoFRfARkT+uc4YIpNqHi6cdqH0MHq5HEUWDQY
ESzpCldH6y6N8/zpJJbKbZ3NaujWS2KQvRVT06+yJT3ZJzTzvron7w7wKk6C0IMM8geWreXwP08G
Mk/VLE8THYeTpjhxZ3XbWZNhRWsE8YsN+GApizBA4mNLOtX3s0MoFxAAnvqGaUBNIVaWZ2mfzMu0
H0yorj7f6w++qIXSISqWgCLGms+W0jhTdSQUDL2cFmWnaC15E1QsvnihdW/eHl4FNCcz1rlOfryT
OxThZCoUVM72p6ynGR3+Jluvhdk/jWp93bRKuPv8rT5cb2VjZ6IUPR1FefutxJJJ7UVhPVEWGAWZ
6sxTZuqZQqjSVC8t2RdhyjuIYGiMPhtEKOZqQs8xFeoE4dhERrOH9m5xFbO+Pi3SQ6+Yt5NAU0Ip
619s6PsTojMri5nSIH6TZOPsIkptVlo5oGc/F6A5wEcXPs2QQQUnuBeuP9/M37f67ddDhRZ1QahU
EOnB9b/dzaidozDUymUvtMAOWCalyrDVosqYt2obcXaqETUke7CkNNka03QiWd5IZuOASMiNV+PS
38lzP5LkP6WkO2B1pOiOuSxjPy47kqGwfiOpVOd5D0Mh7CTSoRUjqDrrriFfCUSFhjYdJiFzUjjE
mC8cpoosvzY3BUyr8oxwYCnRcmCKtfr0+du/vyC8/CrGxDQxapXnk/cj1GtdB1vWPpW7OiiiJd90
VffXSGMN1kWwlKTz/2QO3m6xGptjWUaqtLeqZvpVLCfIlNFrvv/8Xd6fGlZBKRbTCpqlgedslbkq
oW1epH3XFuNFHlqTG51WXo68/yqk/mjbICwD/cO+A2H92QstkZ5XYTGLe30m16ckpLgVPQntz1/o
A6/IGxHHrQkV4uVz81UQr4WiJIj7ROlJNqMNSdeFriGnCqO/5hnjnD/xKKTWhVSlm5O8K2pG5RdV
/49eVpVUjVCaS0Je5O2+Sq2egQIqaW9kI60aC5QsWWWOX9z5D9yihaCDLMJEIet8/fXz/gEB5HhZ
oOApyRubfb0dTSixnNTs5stQh5nNbnpZhHwwVMt7c1VQpG4liFSzU5iuYPzsO/1aydMvteU/fHlN
o9dLQ2qQxq+zp6rx42MfSvs6XujGHi0dLRcYXz7/0h+tgslT0fOASUs1Vwv8x7vPWqvUeS9LkDWT
coZiI7yE6+4rCawPVlkZBhDXYZtX1a+3q4QnKzqpk0m6X8/KR4E8wW6ErfSLD/nOO0FLABQGXa6K
zaS23q6iC4XZIXs/79Uqi3+IpawxDmFZTmZaxk0/ou/0+d69807QPUl0iJNilCFYMs68YZoM40C2
hbp8ngig09Bo7xLoRL4lJ6U9VMoMrX2bNF9civfHFXphgzQWJFfkArRz9UnRmM2Vml7aF8ky7su6
bBiVaDvxuoUg1Bc7SYDVTk6Ta9mKpl0rKacHSR56xYbChdn3RSm2n+/De2sBcgZ8EMlxTld4/3bj
Bzm3VC3Plb01qnptl4PKsH/RqHRotMauEfXiQk+b6KIHSW+Xpi0YxhIFw//8Md7Fe+tTqIAE4C2b
cw6iuyJNuUiVshcKCHqh+lEtZ6mH2g+jMPYQ+lkoKCjasyiEWfD50u/O97o0aiySqq7CUfLZ+Vas
MrNgdlT2Rqln38Npip8LIbn560VgNyOmha+GG6udpQcmC+7WUu9lxJlL+FmjUBSpI1Xa818vQyoN
pTy8JeTc544ZFeBpIVEm7weUGJ7yKhG2OCPB++tVID5ZVZVXQG5qZ3d1Mroupu4h7/UuzR/Stil8
kejqKy3uDz4M6oJAOdL1JNvOT6YsZIjZN7WMfFmmumOkMOV/SnL3718GhZg1oUFGDs6et+c/MUsJ
BeFU3jdmyEAFDM4eelHLF+btw3dBUZwgUVUswMzbVTKjqeTeaFglRaiQSLF328UUv7jM740axgVf
uPpdUJl09mH0cuqLojgp+1Ma1jepZs3fC1nUXDElgSEPRXSRx2ryBRR+b7mxHxox2coFg7TSGYBq
jWlJZCEv9lKcNFD0ZfoDxkoI+rKbN5EhUMX9/It9YEQVMpu0WpOzRexNP7PdSqbF0ZDHJQXolNEE
vYGCT41GO5cGObDMOjNp6Uy0Xb+o6t4ymw6OZ4E5FClrIMi3KEl+8UDv950HIhNKAsCSCXvOtmDK
y3g2y6bYN/pQ5LY51tWN3pb6AXG24Zcpj/qleSrob0YyJMpdJdJ7084GsfvRCnUU0cw2UentTCWu
N3Qw0pGxQrfbsZtSmvDUEnrGL574XeZk9UEW5Tt4gLATv73CH9ChDcN56UK92OdTA92NloQHuR2i
Wyo32h5+ZoiO4TEbX2F5Y7qwGATJPY09vVSfP8cakr2JongIItI1TS1ZomqebVxGplevsoIx0DGE
5FQsTBp9rLrchjps/DS4KnkJpafYXqAPkSBncFri0xfW7F0AgJmEoovNIKOJCPCZaT5FknhqqNft
Gt04bcNktFwLaGCfZjH84n6+twKrPeO2YGwMizLLWyswofaMs6nlnZCH3VYOkfKogET/jVUoX6FW
aqG8xkpvV8m6Qoi7OlZ2nHdj08Qow4YprM6ff7qPtm31AIpB+pINPHuXMRaTKp1FBqNa48hExAsq
YKUtofHs//VCMq6TjMUqJQm53dvXkRUAodQWCEWV0Wk3lvRQ9aZQ7JIhev18pQ8+j0LCmboJmrGQ
OJ7ZFStvYgTscmtnCkm7kU4Tfa6xGX2xcR+vYvFdRYOk78rq9Qa1Ay5kLcILxIPeBloH235fUD35
/F0++DygGk1ek2VYpXM8XWlNkyvoTu+STmK8v0mYOUMtyZHM0PzihT5eiuLkagHxpGfbRmWjbYXZ
orsH0uaXpOmeDbaYJIRKm/rfvxWIHf9p8J1AbW/3rq8ooCADY+6Qaz29qI3KWJeupugx5MoXpmn9
DG9N0+9eBagNlTXtfc6KWUgifL75HO6KtqVtzsrK25REK6hNqAuXIlu/72FmdkcEbZovXlNd7d67
xQ1iIdw4zIjamV2EGzIztbgKd2OTZJGDEa6gOlpk60fWD2OylYpE/WH1VfF9rlVVtPtTJvyqKqve
Jin6lrQH69qtqKN8A39vghCnMgzl4Kdd1jzrrZxMjtpNNCaIRRT1tjSX7aE35AEFk1SmrbCnVMYv
R/L4s01VCSWFkVofTVZcDNssLOu+h6h/1fs2qUtXJ9N0cBHxJkNGly45DTDoMpDU3TQwVaKJFBrR
kZ+P6VtCohXqrb4Wb/qplmevrjPtR9N1ymMad022ryJhgfmoqUPriw/63kmTSYLaSjfJVxPanZ2d
BlbuYqlDROQq6z6vqzsLem+YwYWrIoWXLe43n5/VD+45TS84NlIx6yk6+4bKRK1XRLRhhxTY4Ayz
Oe6KsE2+yOp+tAqRJMl3aL9XxuC3N4KpC6YQ1ns+ZknmlqFJQ1hbGF9wsX5wxYmVDZWrh1YtGZe3
q8ho90b9wLuE0GtvBVUZr1REJG1V/vLeffSZsPdkjX5vnXS2VN22tT4OI2re/dK7ujqVR5Ic4olZ
my4JSIpqftXV/61tBDobuEyy8cbZ4TDTqA2FHBsWZibUGwkdkm0yDV98rPdwZ+0tWR0z4T/buG7z
H6hrSZdYWU4iM6hGQzMfAidoqtWnbT22w1W0VDAONgqavki/B8g1z18Y6g9ifSqixPiQQxr/wdl5
9batrGv4Fw3AXm5FyUWK4yR2khXfEKmswz4ckr/+PMy5iWnBgjewsIG1F+DRDKd85S3kItsspMNK
pu6mKjwOYwXTmtrydRcnVmSOa+qzzM0RbXRQGFoeGtVn96EdB5c8j89tWKyE+R08FhTPN9HJoGok
LeHpHIn7aiRX+k4/Fa5Or14/fed2LO1w6mw0q+lAbE5fOdQxJs8OwywtTP2xkagq+5n9zhdOeIEA
dO6zuphmrrlI4LK4zz+rW1oxxmV2iBmziL+V5gCSnL7xbzUV041tD/Fdo9SPtEEpVySL9/P1mZ5Z
UFqgVHvJPdYe6PbA5FVSOhovrmnsodzUzQBJB5/xS+2Vs+MEhGFcaGT/24qZnVitaxe+OHZNN783
lIHqE7a/n94+G5rhxtrlXAEN61r/c0Qya+DP4yZ9xIazOXlDqfaTct9e8wGJCH6FKIxLjY7Y81Gm
tJIIrAfxUWFYt1fW0u2rcXIPr89l3WObV/wvoggwjuEG9Eqej+LMhSFd5fnHKiMaX/zK/J11Qfih
rfr0sbebiy3FM5uejiUlAObG5LYm6JUhfYU3L6HltLZkKG0dtWpQc/NgLr0+tzO7IQjXAwa1mbrZ
XxbeP99pNOM0za02OI724EBAxLeafPZSlfbMhEJ4gxSAaDG/PFlpYs2WnN3giDFYcNu2jfe+HdLw
lNV18fn1CZ15d+BngylyqWUQ722O0TyqRCmftQsW7DbLNjAwtOrmD0Uj/Bt80MxHO1btzeuD2mcn
iIQ2RUHiPGvbqylH2vSUPP1jODvVcaosgUtIqv/UvWW+K4LW17fj4BcPvjJ96GNFP6ItYcYTUvZ1
b++6yfL+o70P2lLMAJNASevl2zTUMDdozsZY9anS+AKT3WhQRFJDsi+LeOBdpS4AWXVwMfcDXe16
1yQHwbtwNgdYPqPKvJ1ZVN43e6qaD+jwT1+E7RX/WVyjqEmNibx2nRoS1Dglxrx/fVHORN48kWth
IODupjL7/NikE447nT3D9BIK+acgqG+VY8nbKu3EtVWEyMbmAxAIWWfuBY/0M7uaoYnVQvCQq5z7
86FrOZVtW5vBca4WYPA+jlQT1Ja3v03ARNhmLp0OSpybrVb4PKuYdhKJuhLtDwUrL58y6C+OvpTF
nNtf6xVHFy5EI31VJfj3Op3aumqKquEKUtNyk5iYppq4nqEh5bsXYsRza4fpweqwTt4ZOpubW0m8
Q6pY+cegjP37sV2pVK3fvD2qZhqs2YqYIObdJJsOAvN5QZJzTDAMuem6PDw4Qf/0+g48t2qgztkA
K1acnPb5qhGYZb7OE/9Y+ymCCmbu3uI3jdwsHpAfXx/qJQoWxDzo95B9Tm/gBWac65mQcJq4AYYU
4g1u4oAG2neZl2C9NPXIX8048HVOdSNhKC3LfJqa+sv/8CM8gyocZiPc6FtsCL4fvWg0QTcoebKI
Ns8PTq3iveHF5Z7KWbhXoffUTnAr+LDi1sUC/joOxt64kKSdW3mgwHQVKJVz/qznKx84pNhiyUjw
5w6T73GE9yW0G+Hvvuxfn/SZ15kImAoMDUfAuC/mbMYheG6CcZv9Cq/XTR7wag6hFC7dySm97Pb1
8c6dj/WaX03JVqLE5m6phlF6WcXOXXx3uArxJtuHJqjG/2UUcIUO8EVCjnXW/7zLrtH5Q564PioB
UAab0TWPFk7fF26wc3NZr0gCDc46jdvno2SuPaY1Da9jj0daRHsGEfPRvdRnOvcko5fCaSeYIWXZ
xE8it2bsD4Vz9PHHu8b41ol6J0AxaSE16ly9HCqJkdbrC/hyB4LnIZfmJNIPemFqAVYY44Q59Y5+
b6po9Lt078sC7hm+Cxe+1UaqgPUDPYMyDFEyoCWCgM1uF4P2RWAV7jFtRswOrSDBPWqJOx/ztJL6
wa6pw+KxK0ZEj3CkA9ws8Y545yocJXdWUlKbt4wU+UJHGzYMjLZBh7PA4G839ljnwDpdSY5ow5gX
Mp6XZ8cnVqJkvzZrcWjZXJDCDkQKdN85ulZCz1TOzZ125IJxuefuis5Fn/L1r/JywzEgxQzaZ2t5
1t8AKspMNWC6Wuc4rxDAQdnJ7ZRAr359lDMJsk9z1qNsSs4I0HDzuuR60UFF0fs4BAnw8aSFJhl6
Cg783JEXW0V6O3kiPLiB9I9lUug/YdaVF37FublSRaX+AaISdtRmccM4r+IwtyEvy8C4nlr359zr
S0HWuUFWYhUxJwwrjJaen+DRMFpcVnP3OJZ+ENVusOwHZ0n3ry/ouX1CLMVbTfBJ53szSgzsR4yJ
6R0TbLcj0DbuFTdkE0lC8CvSyUst43OHN0B/yaKuyPHdtj5SczB724nd4xIO8a6fCpzjJS5aQB/K
C6H7mQWkMU2JltIe53h7BTqth4F3Q4xAd0mhIdPq9jRA/zLfvvMZZ83tuWDI6TZbMra6Np3HGJI6
fZi73gEWkovi0+vf6eVNyx+HREAvkLqUa21u2gpPXTb+4B3tpvcPdaVoTMSG924oYywvXCs9zkvn
XAjlXpZN2BCr3Rj3O7iPbeHCb0SoDa8Nj0AuFghAo6G+LF1LpWTCl3Vn8Z/vhe7nFHWeNHwqZ8vq
Prw+73MfcaXJ0Fdi6jTNnp8CL4hxWuuX8Kjn0XloUzO8d9XFd+zMrlwvFUJiYmO6ruvq//Mmk0bW
oalCalHaeQgEjkVGi4+qMcz1hfN2Zj6Q9jhsps2bAkXj+Ui0YtxeOhVaO4SVEURNc59Uvrjw4c6P
wrKtPDFesM2WbKx6kG2exsecdPSDhCm2o8skL0TG50YB2gcq06Aea27ziTJzFjIJtocX1vF7e0Yc
uS/z+kLWsn7h5zUaUN4ATH1icDAmW1g9hpP8M3rBsfQRK3CKpEeSSRcnL8yp3Y0o0ujOQEdrbJw3
x4OMDMESS1Xazn/5sv/uCr0ECzXDgkpXE5jvld0gaNDpDAr063v8zNnmAvaga618GrL+53sio+Ms
y3JpTkGW1Sc7jR10eYrWQlUSgDA8/6I/tLHykrfvRXaiYQNHopsKV+j5uG7hVbGTxPWprEzrsDrC
Rjm01QvXcHhuemSCgEH+7hRvk+F6zjCLcYrzU7nMC9q2FaaR0VriT3dlYDbXg9S2gfW1bf3pROB8
MiY7H3dK6+XUuDBco3msymyfihnZDPpbFj43RtugzNaMQ3GTlEuK2GY+L0/CKRDXyNrGQDdJlXqK
isILHsFJ2DhEwiyJoylQBmo4djwgJB5IhBloM1soKagU/dJ4QZw7Tj0EBBTX4R8BVAU1ED9wUfrJ
fDSVDJEW+kNLx9ve52VSF7dTHnfY/zhZrKIi84KHsjYQYG27UiVfsyWFwy/bMJb7MDWNp2KG47mn
O26oG0M0RX07zLrOIsUjBQbfS0fkUi1P+odmgHwQ2VOr5oM/9XG1s5YMnQ5XmUi2BUOLqUqcTE/z
0PgjE3VGM/KxZX6IR7ce9gE+5Pdu4yJBVk69fZMVC3D0zOu5sgdjDHH7MPOvfdZpxPSoT1MWlxaa
GLzNnr53/Mr9L/fl6NwlcZJiLIyTbPbOKXv8m0Ulmz+YqX/0QZgFlQ2brgiFOfOcZ2V5U3ulne4G
swm9aCBVC68CfO+um6QLaZQmoDp3blyWf2wpEXXp3HhCgW6RMeyxLP76+tH6G4ptbo8V0QX6IVhh
HdvyXaATqdLcU6dx7KpP4IPiu6By7Idc9YbcYcA73HpLrm98IfDRmER/ZSvhvbeHLkBnosRD3G7y
8ME0SnXh1J/9aS42YJCGqC9QTHt+/ExVD6x+NZ166RYf5kVZJ6MdFxGJGuomCGgV9386cALzrVHw
L7teFkN9H5eqYDf7ZfWjxqf1VyzNutvZ4diL6PXFe3m/r9SJ9eUnvQPesf73f15FW/OK1RBJT4WM
kfxSVPnfuy6mqhdW4uXryzgO8Q0YP5ix20q1oZok1LmNG0pboRtSCfOj2VjWFWUk78vrU/qL4H++
HxjLo8yGnIFLyWAT7zZB2tdGbiDLmpoFQs9eNj7i1FwigFyXTYm+Zdgh6ZEOSARYFv1w3Y/uO5u9
+9kKahzJs4WYdV8GHQJ5lao9TBVVjLsNeXC1n4MZtv3ohtNh7oP0iN91hc4UHf5722xMh9a8DGEC
mhItpolvtupmFtOTVh7yAHTbku4Y9MsYRmU5du6FdX55EdMFWDFwmEGSDG+jHG+ZVO5NpTppLoS9
JYvqT5PhD6qXubrSkFYiv9LT4fUVP/dxSaNX2A5v9wuipm11Gdb2PrYmRYUNmyszLJvt6SrPEnEh
5z2zXwFUrUaTdKYAv24eGqfKuC3NtD+xpbuoX6z4thmt8c1RAdUoUFXBikUlEN+cigWSHgR3s4P0
YtZ73ZhI+zr5JXrtmWWDrMzDssY+UF82ca/Chj3LzQy1IXfEx2IOVKSGWh/qDCP6N38hgDqEv3ik
Bj475PkxL/2k9Ia2Qim8XkUvC8PYTQbMxBZr1ws3yplaKrnsKhlCQEWNbdtbRsOizbw11IE+iEwN
Vs0Hd0rsqBFj+mlq3OEjTY0enTGd5Xif++Oya0CeH5Kmaq5en/bL5IZWKYxN4h4w0hBxnk+b51YM
edh2ACwFbiE4o78XMFOROrNLmGLJ3HZXjZwRkue+OBhqEBfepnM/ACL6WszlzntR3rTGGqJBaLan
Tpv6qup9D7+VwkI6MZaV+i6Ez+TNHrU2ztVVCuz/Atjh5XlZy0NrH4UQkA7T5gESjTctNdywU9A4
5a6SajloYcsL63xmlLXTibILqswQVDbbK59y0XcW8G0rVCbADRe5fM8Y3nwqV1wvLUi6TVzsW+AE
nsmjNZOAnmpD4S5H3Tsywos36Jm5gFajDQCEm57ntl8M/6JI89mzT7kz1CsSFSOr1BQXIuazo3CT
0U8Fi0oS93xn0oWk8J0WziltswFtKVN/yonsLj2754ZZRWpo0XD0/W3xthzCwe3CGFWGqujvuzFN
7pYp9y9Ua8+NQhOfHc7Hx/LY2kymbvxCJcI+zSWCuJNbVgipTebD64f579v1/F0P17wdMMnaXn8B
qS0R1yYXzJxTY1S5OjiGFh8trIT3mT8YoO368MM8SbUPtJwO/Tw2vxyhEa6XbVajmIofsVLSPNh5
M5JRqHmfFbl/6CoEJgkvReSMuj6UON1f6S5uDlTi9J2lW6TdVlCQabTptRxkspegoC9cmi+fAjre
5PAYzhMmItP7fAVH3yZK9wvrRDcBS3Lph1GfBf1OUy/av76MZ4ZCXQVxJIrrwLu29ARVZyPXkAnv
SYfBU5ijONxwjX+2kkxcGOplMMJUqE1Tv6cc+IIWuEyU7CdyH3ZfilAY3h/3Day1x6KdUirnbvKn
CqW+cEucmx+ICNJ6rjsYGOuV/E9EG5fan+ssYNAGacplbN07FyKb3M2jaVyoW/zt3D7bknQ/Aayt
NJ+/2kCbnW83lpBl5+mTTBvvV4XWAWqWRWz1kVZ9hXq4KBKQ0lXVt1Hsae6SIhA4iLSLk+1HvSwn
EGL2kzWYXn7qQwQ9wm4xC9RkzQ7nFqtfDX18Ff8Z0qLF4QPu8iksCoFrjVv32MQYJclfU1nQwvKZ
jG6nLGXh7TG09rCX3ZBkUaX7LoyEO9rITnd6/vT6fnpx+MluqAuBEmBTUWnYbN3BoFTuF2I62X6c
fQASshDYXizHv/iqEBPgH8Oo9SCZvghgYmHkfQUR4eS2jnmFxldy18JauKo95yIZb40hNx+Vsh0F
UXA1XNHb+l3qG0MYCic7ORWSvuCk+r1ZmviYto6FjKlqEKDv9Hiby9w+CFdVuxQRnKhGNuHC6/2S
ZMPrDXacdvAqMfaiL51mS1etih6n1vD7j2T2lomGYBiepG8W+S4VQYLVe9W7P7vAnD4HNZotO2Np
jO/TvFD4kAPN1wspxplPQSEc5ASBK92RbYoxpApMbeAXp86csewaRuuqnNBALahvvDXaZ/ogQMga
14uffuDzs5yNs/KrEjnXblzQfkVIPcod5IbfvIOBMsCkZ6XXVHjd4f/cGBDcfIIxF+3XqfR3piqL
qPflcnh9lJdxMfUxFKd4w8BdGiTCz4cB1ELC2s75iTc5xyB6tNXd0A85daiAT7yLwxJpbmBsybdQ
Ly72jEkgfs7o6z9AHJidt8Zs/BzwcLRXgbfbnrudtdS86EIUp7kFvtHoAVu2ob3UXjhzO5CG0sil
i0sU7GzyNUPKXgRxU5zipUWYNqj1bYuh8YV7eF26zYkl27BDMhuQBNwSz5eWylTsTFbcngDVZ/uQ
VP4AcL+/RZ4FIy63ti7smDNHALYyQG8gdYT3q8rivztmzmyjWzxUNYwUOdsY7QkcVpfqvSOQXX19
25xZwLVFTVfoL5N9W6DRi1CBXgw4fZaPQm8c1scS2YoLl/i5zQkrdkV8Oi6UlS1n1dIT2Q8qeyfR
qBDOV+/Iz0nhzaisz2Hyywrr8tpBquCXb85+uxs6alE7FU5NFzm6MLMLd8yLyIGCHhuT5i+YEF61
zSNe14NXtuUkTwPom8MIJy+I5qIerlszlNlOMSaoB9u5lLyeG5cXZpVLAF8LIe35hw2CAVB0KMqT
0Tf+bWAnxV5ohWS6WmCAZObSvjMFaciF/WSv89lsYIj93AyrgtjakHs+brwUfWvhvXJKrA7NfJJi
UNllbJoP7OpU7vKgHz6MFDTFl6RNy5/IRaDfrVPH+ylkW5UHt6iqk1l5C4yfDohhZBdp+cQsiqel
VOpjoZbmOrZSDDIGOs5gGBCwxFNKZOY30P3Z9663EIegu1fuRW0U8gYRRuhDQ1MjYFxb0+q44lR6
2RNfFT97GVBOawMb8fmxFS6eIlVs8DMhyuyCeQ7uwRfFt0ajzfFCqHzmQJDM+tQQYfFRA9osVWkm
s9VpXaFR4GJqQk31UPvOpQ348oMgDcKzA6KbjqGz3QjlONGYt6r8lBVwnDK4QJ+BiWQPfS2d9mqY
jBI74rZYfhUSpWxIme2X18/9Wpp4viPotoG6wbKItNrYhrHIEXRmJYIcdZeEl97y2gQt3UxXvwK3
xLMKCcNj2g8zau2euHTpvDwG3DbEcybsJ+B3W265adfQnJYyXzUtyt2U5jeO1ZtXC2xMXC0Qu5bo
z735u7LtGYvKICIwQF+fH4HSbHl0XZ7Hohi8D3Zew3KSaZx+fX1d/8qRbRaWFJIxQMxRkNkCO2rP
WxpVpN2pHbLwEORdWCFfOKpfsePH7b6bgn6N2424iYJxPU9GP9sySistfqBUDm5C1HNM4IOOYLIb
0SP9GaQh0t08FJWCHOshLTDyQHwfHeBRF26Kly8Pun8QrgGLABFAquP5KsUhGa3V0OvI2BdXMcLn
YWZ/IiayLoQHZwciRAg4aXQst8VJe5goeoQdNV2I+LhIG36zR9YyPskmCN5aPyAK4WuglsCGI8DZ
PN9u0zipRGDjlI6BcdJlatyamTHIC4/K+meef3m4/8T0dP9B/hFZPl873WVxaPehPKW5UPDUocjt
YjHlh0YCsMxyYV/C559ZxLXpA7AFEgYwvc1z0uWlarrJlaciR95kDN2R5sNkHRbXmC5M7uW1yOT+
GWoTaOlldJu5hktuuC3u4A6kw1m9XXcSsOG/o1jPl3BOh8q0U19iiYSRirEEau+Li1qHZ5eNi89D
SIH9t62GOEauvWBm2WQ+fJboXGERgrC5jOPl+vXb4OyqUYFHXRm8IYyX5/MBQUuM5zCSZdjtrS9k
d4ArGVw4tC/vclbtn1E238aZVamomcuTr3zjKg9rjDKbFkcfqgofCyvM98BJ+tsmr94M3yCKWnEN
QMJdypl/445/Upssh+klx7A++WHvHkqz9PbWnH57fRHPfC6+1CoIS9JM9LSZXiq7wqakxPTG0Ijm
sstv+rmQ+9rAGeH1oc58LySKiM5QkEQGKdjsP+l2YmoAaZy0lfQ/SgL9k8ZY9s1pJ00SvjjFbPYE
VITnu0JzzcddwihzpXiFgG6ssVXtP759MlxEHNpVmA8Q2/NhfAkBMI0TkJRGgCuH6+O8mjXl7euj
nPk6gLgpZqOlDfF2K+Am3TRoAoeOYNmp9Is5hstBhvP8gJj02xNpJIwInlcOOiWhbbput67oXUES
Uce4MqkhwE8aoY8Lp+nMNY7wHTMiPwUkuq0/NIRDKaz65qTryv2qAtVczZnlv5uKMn/wpRou8BDO
7DlySiISnCaRwbE2e27sgsaYQ685jYly3nkSdz9f1vmFFPbsKOy3/+9vIIPzfDOklciH0pqbk7At
rFF7UJmBgYXN65vhZWBHY449t+5uF9rnuln+uQ9KL0AnYCL4CXqZfSw0XnVzquYoL/3hvmdZr0dx
UYTuTHK58mxBkXGVrkT6zaizm0y1t2CFse6do2fpvN3FssExVrnjPQYuya0JhP3OHI0Wc/HAvfN1
2z/mbXwJ7nBu76wqtSDz0X3gGnk+f3+OkeTr4+bUxyZ8rtrBPihX2ZNUTncFyCK4FHOcqeDxLYGm
MCbxPMXi5yPCc1uj3qk+GSVWIGLABtSfs/08ec2hEGAMdsi6iftUBViUFPa0s3WDK3kwWQq/qOTC
/fk3PvwnBqL0hHhGQKDFr6KPvq36eGYrrKlL3FOLXi62PU7c76waoFMvnORdu2AU5KMu9pAnk/Pg
aVvuixYxvzQLpkdwZh5OTKF4W/j39zfx/NKZXvcllbHnS5Rbrubzj+7JNMhxigyqV28pcfX61t/c
g39HQVgNfWDAwkByNqM00sq9zje9U0lZcdVqCK5KpBH38WCbF67cvxTPzSrTCeUeBAFK+2MLlJe5
YQ7LHDsnGO3pvVaVRZpG4Nvh6+Vkj9nQkywjzRj8GO0evHfrdDYGPt7YJtGkluxKB0OKv6iYsPbp
fNn+rCujSnejRIl7Nw06eJxHCxnSKh5CjDaxJjgKtyt/z5YwHpPOdEucaFLw6sVc4ZwD9Hb2r3q/
lkY08OrpqG0sLOP9CZ03bVtTAQEuiLGMC2jIRARg1JkbJemWVb1tYs/tBPWTXIIOH4p4Wo66XDDf
KYrFPLlj2n20HNV7h2Gw6ZZloEEuJYdbTgB1YK57KnsOq8TCblVhpAxyZ5bIkDnVhImPIcvwriut
BGcpJ9WH0a+SW6+Z8b2aOV2rEFR9tZThJWzR2d8BsogONC2ttfPzfK9S4EwQuAjNU9VZgMsaJ8OH
Qpt1I64QYebMgibEb9GAKoby/rIgGrikDtq0fu2aF3QMN0/G3zUB10BdkFcdkMFmR6NPkNYZsIdT
OmvnQ2Gn7QeFbMOFHsT5UUiZQG/BINj2w0FmDEMuDLru+Btf+Rb0z8mo8wuB+Pae/DsZPiubj//B
tmXzRlSAR0dbWtZJ6HnKrsNcm+71qO3+J1iS7msQ9ObnmU3S7eK5S79Dc+xAVM46+8r9WT2QF7f5
7vUbgy4LX3Nzjldd7VXTgz4MTefnXztFkzAAY7qc+nHsnwQf4Rek5fxBA3gIqXbFPaLDYTwdPIQi
MXOqg0TupHCr6jqupBx3hpdkySFO/QaPX9Hb41UhaGJTU0jBn5YJ5cbIKkaM7Ix2MWjwCSeedp7T
LlwVtj/512ZX6nxvuFNx687+8mVRErHa0RrKG7+Y9EdPpcAJuwK96siF53HfSKMtoswyILYX7FUV
+dmki0inYZYeOp3H74FW4ZvS2X1/n3bp8uR1U2JejU6egdfpWxTIIDEJOP/LovL9rJIW7dq6FQ/z
wp/dFaVDz0vbbfA7dqnZHLouAU3T92bwsw410lAyltbHjmk7BxsFj3oHoCLO8WMIG73v1s7bni+Z
f8Wuwf1PTgkXlVF7FYrMU4NfpQfY6r8gaNWK0vMHXEFF0N9JA2TfQQuPmlfjhupR0FW1duQew5UE
Z9FEYSoq+5CpDq2dLJbywdZ+qvfS7FjgdnA6Fdncit0OLsBY72tEeDiw2UAtyzWw0QjL0HzfW1P8
3azr37q3rM9pmtFg1XWavjds3V8tM66ocqLNsMvwwHlwcr963xbd+BjT4/7aoilnXyNrat4qJTt2
hxdnN53Xqz/499j1lecug7MLw5LGbhEO3X2SKHwbqtxGlboMAnInRxS9eQymvL4tlWvl15VMqTZq
3c7Tdepa489gdjrcJNul/WqMS3iT+n33y0uWydp1cNnBsw5V990N5obdGKvqoezG4Ta27P5X2uW4
vXlhiXdy6y7Gz2oxxV3XJKUV1VM33w30EL8NZt5e0xvlhqP0Xrv7FTOeRqnR1j/oolNbEFnrn6gn
4zgI+tf4UNoCiUPphsM3o27zH20yL/e5apbvGuWATzNGJgtmzQ6I5oUF3rlzWqHAKbPxkGVedds4
hfnYZj0+1gKezeeAc7Dsht7A5dCLLfdkzbMOIq3H8k4mXv0QDraDoZtsx3zXOm6Dk/S0NPe6yHEx
75XjP5TQm9RBiCwWhNJ14twMpZt+Cc1KP7bSiL+j0BY8SA2x5moM/WLZ54Elvg6DMuZd1XS1jiwx
2nXERrb0x5nezifpej6+hHFWNNHClIrroLfVdJekgBX3Va3VnSw65+tSW8B7p75yCGjArPyevAQk
SgPbqr9Jis6UD6UjzeFOW7X1AzOB8dEFl5btzblFRsA3E+wAMW5Ouw/j4BgPaDsPK7BFhP/1tM/c
iHZdgInuOHU4O2R6wYjVr8PqfSF7s+EZ1yUuu/k0t3dz6gwf0lzy+/Ba55aaisHnRqlqcTeXRoXe
OaoDBBs6kx7emA2MEp5XbNUboQ+Gm4cLcojl0qI/tXSfEcihJtgV7sPsCe8nUsKFwZNv+4/FmNS/
itZhH2STwi3DLBtFu1pTaD0OdZb9KsZYJ5+SvjEfjSlwsoObwKfaFSZiD0eznzxi8KGVdygTtUSa
XW6Mu3kIijSixThkkUa45YcFZhmfw0lb38EyLliTuqYsDvFYY5c8C6cHr5XJ8t1kgif8sGoIG9em
7EHud33v4/SXJ8UfABlhvEulO6WHos6D3zz2Glv1eZxvekVyGRletcRRwkX2xxy1mq78UQnAQ1Cl
6p9T7CJP7Mb6W2GKPMNb2W3rXcjESGysuPk+QDIHngrvbw8jP/xd9AWNEGlnso7iZtJ6Fw8u1qZh
m8JmGNDpljt/7kNvL5oK3+hmqnkH7EwgCWSjHnDj+O3Q7diU7EepDPvGdrtmAL1eBf+lSz9FFiyP
LtJGIo5lUI3/Qdv1P/eGXr6ARhHB+9kKxTfDKIv8asIAPb2ywT0NkcjbcNlVVqcWEDktF30yFfHX
ZXFC0EdKcjMPuAVikAsf93NMmeEpb4flrkwW3pRe5zwQKSKApJDTEDeP3jzL8qZNtVndVRkwlL2V
F9N71U1QQVQt8v/guMRfMvDoJydxe1gvCfr4u1Wb8puVyfDYdIJnSHQL7pGCL37IAO6cTN3igqnU
MDk4QIIwXqKxrZrspNK00TcCbnJ3x/nGmmY008l9V/Rqxj4biBf+S4hrhLtMVMG3pRyDKaqdpSVs
XuLgpsqC5ONQ2R1mamj31wevAMcC6b9JRr6o9NJoEAnW7w2kHU5w0lXBHiQBPqp+Ib3wOlD56uSQ
8TwdRF/12fvATAHBJGGl8sPAnCw+ZFNMUTDny6fEhShBTN87eZTmBg7IXjbM78rUlgDFgc3m+1Xf
J9/J3Mz/KIt4dpeLKoND1i4mgXsweCFnM26+Ln7RtdezjkV1BcaUl152eD1E2JEsN2FMS/d9RZOp
3NVBbtoPTlyJlmijbLPbsGmNG0lV+qoNvDTd8//GSLcOtOqv+8lvDVBH/firNtv8LhkUztpuAm8l
UoTEA3lqwn4dC130kVm7iNdh4+fqSHSO9bVzpjak9tcsdw4g24rHKFy8a8RN6/eyH7v6U9pTjkJK
2EIY34w7PCpHPlO/i5cRVBTNgOI+DTU2Kf5oCxKdMXtq0yS/hwlse5GBRgy+DDL1ymhMne4Bqkdn
7Gm2pCG/0lwEheLRDODBWOMN4t5OG9HStv/AVB1w4Paxa7ie6rkJdonv1De9W7PEDRHKu8pU1deQ
0jkODpWDAh7MUu8uLJycv9yQF++7oE1/2MJz/ji+oNvDjSaMTyOfamI9MjEfbCIxgq0FK66omYs4
2cVcTCGWtusq1nEd2hHknfF3lcnxT+w6Xb9r1tb8DmigptPrBdM+M7r+4xTkkM8pf5dPjSOS6SCz
3IfYXYfTfCNx3fsykytOIM1iN32Kvb7Sdz5mvOZuCktOG0I5DTUUkkEMRQvncYmzGDEJ7RvpDgHs
pjs4IT6Je1pY6UddhMWPGdgPPIh0fFcDrvxeJDC3EBTtut2wZPmneHFxP60ybdM3iScsiOOxcf9L
nQKARewOwtqJcjDfqUwl3U70qKrt+yFbpf+LWd1SHelGZM2y2r5a0lXysCVkwdS2GrHxHQwzcfce
lmFfyj4shtu5quafxEZFfhhx9TtWeWKSI6+IDJyFhvwefQU17KamtDFIJgUyITDV8+8FuYIMg9TQ
qfeZmjGsz+g04KHde8kD3pBpjqRQIq6VN9nBgVKie3KrnicV6ampiaZ8mG5Lo8M8xPAKfD1Um3aH
EfOiKoJo1NV7I471+yIJ5+LAX9NfNDTS9mOYSwK7ekD6KdK5YDs7g0RaNqgnzIN1Oa44QOHWANCD
+FvqhJjOwlBD4THOEudjr8LxXTI1Wb+Do0dRhie1d3ZpbRY04UeZ/4aOL7t93lnmMVUAlvZxaccc
l3kgYBCiQSAStvD4BG5lcEjnjeqD5Yz8fY3IFTI6VcFBqzJLZw+2pKUZYa2hxQ5ISIe8STJpedOU
QYpHW5gFT56duXg6V96MvoOes++mJ+oeIEAbYgDyf5yd2Y7buBKGn0iARO23kpe23UuWTjrJjZBM
Eu37Sj39+dRXsWy00QcYzAyQwdAUyWKx6l8MXJA8o0GR3rf1IW9PZm4MH9JJ8h5PuUqor4SN+zmr
57nZZTz7mi06fsXvYqLhvdHH2C0PyB01L1JLymqTRRgL/ZLdXBp7vY24RMPaySq/iZAe89zJyUev
UCwspdChoAVdTDzPPa5cUxB+2+JPrhf9R7SQZLDNoip6Nsl/qn2eDcr0udNS92fRueEfXFHT75qZ
c+LkJFG5D0P7S5SMwX9WM7j7xIUttI0ih9c6Pse9+zANqcStKkIZetPWloECaRQT50A6Bao/pe0M
pajgI29mfRjNbQg/CzQC1T48jBGCCDdDJq3qqReUMvFMH4YHqp6LQmRvyS8GLljVIUAtfLyfx2F4
GkZ7gfjUOkfY4qb7YDqtPWLsrmh4nddNFPwxnJSZJ+o8PYZKWne86hDE8/QEGRIsC8zoCxGcnjWn
AQ+cQcv0zrMmzfrdB1q+J+sPxk0opfLVHnUnuUeaBYuFrG77JxGMhEGFstUnEbW2u29Bk0d3lVGK
L/jAGY9645rtHxssl9ikSovwXJHExZdCadldEbRAfTtGQRKQIgXVH6UoKW2OTQkJqgSFzE8CrGtt
FSSPmgNyB1a5QWQu0j9kdm59h7cvB78iGw48nj/Oi8z47F5IMfOrXbb2s5mEieq5hSNfotCZNcyo
aSyM7pRSbFFmcn6lDpocgQ61/gmGRr2vHLWLN7PU1J92W9T/VWPaII0spPloNhYEU1fIhZ5NPhf4
tW0VvxyeDo9gfEgSoe0MoWcVdRDezRA27tpOOK1firn7Oy2OZxjH5EFyULpAD7c6lhXqxkSKo4Mw
WnT6jartqn+41EZwqIJCCDhxwWQsVe1/qvYKTgZB31T6aea/OxbVUC31c0k5ZszndNq6RlabZGud
G7NxYnlLQu+idEoDkeIuapGUsjU6COfjU4BBQa8ErGxZTeUnCAz7eah2v8e5yt4pHrHMlRoQeMFX
RDGiGOdjhW1eYBFXqie1MfVPqCSYqKuY1h1n6pY65aoZsAyF2DmzAuSLb+MFanCpymSAm09dpX9o
xFTcU7uIt4A3tR+9W9yocl8dDQrk0qM3qROuKocG0Ou2Ck3tFFTiKZsWEypJnbSi9rJvKvnydu1K
uxwORSDgkCpVaBp/a+efru6seuri6YSVrkg3Zp+Hym6qh3QHX1pNNkoXhrShlRaT9Ny2+sZXiLkv
UWbo3zTS2NHrAytTHxonCkHh1fP4TbNwaPKiIgxuEQUuNxgAkGWPLXa/gEVX3yZ35IQV2TCz6LDj
JY82fwomStCDIt7XZ2PREUqnzE85D2AB/YbV/nIUPVoaUicE/bTtpEz43Tu9/uHtz7/qs72OgveD
xS5mSjhnnI8SBXZSSqWRJwvG6VEClHsajLL0TEU0zxgwaZuuHW9pK19WatFlx7oFSgLwJvAG54NC
IdDavKrkqZWq5gfa0PsuZY/N21O7NgqwOIqiJt08uFjnozhB4cyUmuVpsJ2SFNI17vJofh+k4PX7
6SoaP0vUA4Kxmkq/KLUZcStPXAbqCYWGaDtAmnjBYKLfvT2fK3uP1hyG4YsyCEqHq6FqqbZJzivr
hFJodGeW8/jsWPjr9DrdwRsV5WtjLaJC7EH6/cianX+7ua/tGFGh+dTx4tzgAEiJq5qLLUMlN6Z1
5fzD2iHAwSmCA7126g5KW+tDC4+jmjKB6DrqvZg8B4oWUB0ytBub4tp+BwMCAJuTxcKtJtZw9RZ2
gcIVN6bEmmhCuBGMbvBYqQnV8bnNkFyYhhu75NpW/HfU1V2hOonNUzvH3QyNqOdC1M9uG9a/3r8/
6K2wCRezuIv2Pz2voCOF1/AwkeOdMOt8H7RK8ENOc//37aGuzmcRaXLxwLj02pFtrBdUVLSTULSB
NNk0/SAY5hsR8NrOAJ8Byli1wBuv1wo8d1pIG+fOZlDz7dyZ4SGh8h37i2HG4NVCojL/zonRdabn
CsgF/iZd0dVCiTQgNwnxgdHivN1nHeVKt6m1G0H34vMto8D3BZoPWgPC7/npao0pAkTt0nXN8min
5UPtk8Cn78OpvvaRlyXiHJM8wP86HwV/naJMl1HGCGudSKsaL2+S/v8ZxXAADnAzAvhcDtw/KZ8T
Op1dlaZxarWp3mZZpWL9YpWHd68LCs+A32DUA4dYy7aY5PGpPmv2KQbVvbHSNPeHzM1uzGWN/1g+
GXBi0EeAO1VgB6s718idyaVpZJ+GwhSf9CbHUbOaXZJzo9ybDjry0QxboxgNsXWz2NnXWOPsZQIs
/Z3zJfCC6wdBSyeZvunqh4x50nQtepMnzcK0vO6Gr8Jugxux8GIbLoMsqTKX/yt54Xzp0iAv6xB/
w1ONYL9POVTxIht39Lencu0qAf1ErkziZHCaz0eRRZnRBtG0k1KrvKBpLGzIOsOtFZvljavkWnDH
7J3AhLcw1/FqKGFQPgWuQgTUBLVP0NUHNdDlMYUJ98RMHSq7uZyGG0FjuTPOmq/Mjo7/0nfl30hi
z2coSkJ/O2Lu6qSahRJaM+6pjro8sZos6D1zjLOvhZgL4RcaT6Qbo1+ZNJBdEh1XR839wtEdS8Ao
DqBznrQwaX+ECD0bOzH14U4FRRH7TZOrmV8ZVn1j3Nd8YzVt3AE4MgQZATVrtUerRsN7QWuHE66a
2XPcRGjoxVUQx9tJ02t1X/Rt/T1HsmTiJRal0BDcvvxomAUqSopc2K6JFULJi9wiv0Ng0KRzrxsV
gjymK7+ht4KE1+BoXbRpDaP9nAFH/ZHEwvqFUAK9NFnIMvGaZAiDh7qMEKgKHdqLG6NXM+R7aim/
CqXOjn1CmWMzw2GVvp4Hxi81HM3xAWxEFXo6BmvS0we1eaGEq8SbTB3G78DoeaBSHxbGpgklZbE5
jNCYC1Jwqb7ayO4+Lyc5gSu2o+9oG1EaMp0IoeRi0NHCM2pKiRnv02lDTyv8bmtZl+0CjG/Qh8Sh
/ks0lD0VbqZrecM4ItmoG+2PdjCiOydfCDMIpBUofU2BvZlpgj9kbBzlhPCGSB/qQXH/m5RAf6gQ
ibH9NlCGLwhVNNYunsmiobGZ1ZGEGDcwiRpujJ9AZXxz65hakOhT7UUXed4dBE26wB8LrfqYp06e
eCouKr/SVrfzvVYaFLEcFUsSr6q08Qs3lfMJS5QueXBkUWmU0/PxaZRppW17BZr7lg65rnsdLcJb
RhRX4hQ5jcmLFCInjkGrxDfuMtqkOkTphC2xi9uxeR5lyxZ4O1BdO0h8S3fxEyCIrHFXTqgga0Z8
OFXTQHkOEsAekajsQ14OzYNa2IAZUFy/keNce/6yn21YZAC+QF+vgoeeaXRXo2E6ZfBzD3J0s12V
NPV/+iiqbdu3qQ+5Rt06jS4f6HY6O1QQwztXL8yPRZuPCGpVqAQ4qlahbD2XG8MalN9vf5hX3c3V
SSe6gM2GbEMncK2JZKthlRlpPZ1AZ1XfVUWKRynD8Jciusafh/i/RJ8UP6DpcWLrhdtpNPpHNw/c
Q4/9EG0ex6LHphZ+GJZi//aPu5IkQjGh4kRCT1K1VvRoY5tLO+YBC3hEe0rHSnwKVbFIIajdt0h3
q2/vHm+BMuHTQ8KDXskq6o0TyDWlEqTyVYbpqChcHdzGGNzTQR9K8GdheAPkfeUCpZhGYo9Y1CIo
sRqRiGK2PJa1kxF0v9PUKYCvZfUmt4vk3ZUfwUYEIb9QuRbO9PlFpoq8ZZk14yR6zYEmlPIEK6fp
mM9l59mgZG6MdwnyJMmm8LNUt3jRAlY7H9DsQx61tA9OpgDmUKH38rOqVCq/ClUfz2gVbVdpoWHT
Bkrse2zpsqNa6cWvqJ6aF0BzJZ0J5SatfqEmrbY7eEgIbejdUvFdk2ZHFciIOdjGiaIOHzvq0q2F
HdRfN2mn77pdaV8n0JJ0pIv8CeerDmH+1gQuUurFwRn15rEO5iR9fxrF6gMtXGwjgSasPlU51A0m
bZF5SgeerE1BGd3W4smjhXyLAH5lwy06v8gvwQTD63yJx/+k9Mxc77njjFMd6P+pZmbd9a75YrRT
eyOrv3J20ZlcylxMDYvJ1ZzcKXSSFAXS0xzP4ltSyeJBiHQbg67dzpkW3Di6V+b1isdfSnfLA2w1
rwqlbn2AQXdyJup2UU73DZmUmU6m2t54SVwbit3DDlrgl2j0nH/CMDByCKbFeOolPfe8nUx6VkO0
bbXgVv1k+dXnu1Un2+WpoFMlXrD/50PF/fLdQjw+kHg0Tw3tiE1c982NMHt5ObJKKi9JylxQTdfm
4dNgJihRxfIEPMP9oFIneQ5h2X6FSGt8j1TVeq6cgXbr28H26qhwB61lh5DZLyf1n52ozUWkh6o9
njIE/TGam9X2a4/m8A+zKfIfiV0Vd7NMYCC/PeyVT4rGK2RuTturrcP5sNiHR2Y7Dj0l6dbZal2F
yE3e3MKrXu5+4Lnc+YvcwMKcF6tRnBHPraBD/Q/C+LamAU5LlVbxM9HE+DQGwS2l8MtNqaPqSgyh
zsZqrjWow0GTXCTTcLJBUO3LbnLvYIq0O3fKy+/v/oLobMHpQk6H62QdrVyzNw2lEd2pnXN1b2JB
44+TZdy9PcqVL0gRhWGA4b66cZ9/wakEKdkU6Xyao1b7ZBqTu8vEEO8TAwPaea6Aqr9/wEX5aGFk
UCZYs/1lCSMlKR15whg5ajxKH+o+MJpgo8jMOlQRiIi3B7yyE7FJpk5OmW35a3UA0IvSlBix2VOV
j+GzlgzyOMSVcyMOXwGLL4JOjALTguO25pFNpdnTANYlDaYRnjyvoo9qD5fMjQrND6fZ2Is4ErvF
EPcYCphfrRq804J0iSoLOJySB700rMJXl8GAFqSVKdN8GggHB2nb6kbmiFFHQNff/1V5L7iY2mkG
GO51dNbdULNHUKmnoCuVT8UwfCYxbW7cNq+uYKvADINlUQIjiEAmWmVT7hiHPNUseQrbodxLtYo/
Z4Anjq3jpB/MBtDePKEOYDuTAto5MDdTWQlkVbL+bqL7PHgRWp3HCmQtmri6+01U6Xg36mrzMajo
5MskQ3llca/OShHeoJJdycwQ14BQSK6LUDL01vOjlVfxjJZvOkJ1meje40I/lj6g4eQ3DHJY5nCI
QGOUSaCOT0MDBm0PLUz7qzVh6Bwo+QTtqRoToCPCGa3h89un4sq5N7HO08iKedggF3f+4wYL/49k
NiRkWAt1Kiuu9/oA6Cm2kUlMAlvcyMCvPICWhssi5sfmZMjVgKgKw03UM3nKa/BpCA6hogSSnc67
XU3VR5G0AK6b1K0/SCe2Q6hIY7nXg3Qs79so0H4pIE3+0IEHTimn0f3W2SOlgPd/FLIpmPAERPRN
V6ECKJXBneVKdHtj1xNDGHvaJJ9lnzZbEWml/+7hlo6GgxER1SckzM7XAKsh1YpAPp3EbNRI1SOm
XYdB/KC7ifpJK8R4Y7wrlxdVRLQQUEFfpMyWP/8nFQjHpgcelciTNk25L+xJboowLn1Qiresd64M
tdAOoVDSeiDZXU3NThRjaiNpnDBHrEhE7RrAdDMclGKMbszqSnynpU9gh9gE53VNcxzVQFRNIIyT
U6c/2xmpBDqvrvj19lpdHeWV90yFG4Wq1faFw2UFkcEzS6tEf6dTynjomkZ/fnuUy8/G/9pZGskL
BtZ4PUT/rBCUgDwBBqufcAFKgauEcLAWrLIeZM6NqsnlhHALAmsC2eVViHA1IbXqzB4LNHEqyhgW
A01Y9Mib+gZtyWVLnQdw2pHLwV+ELBYy3vmWs6Q6GP3kaLD7qxcnih5g1D7iVdNSG0TgK5N25XXi
Fkn9ytzILCgOctsv+efq6WAWszJl6DOfiiwoN83Uys04WOrm7cVafvtqbhaK2Ty+F6Iat+D53AzQ
WHGh0bIOJiOhllAdY0sfUdcSGRUdbZs4znt7a/S5iJ0AS7gSCdxrwMyYkDSINHUPVeyOD1R9+02O
nOCNE7VetGUUl/oFoBJwEyzc+cRCIOqJJrB/zKd0Bm9pJc1PATHxqRCipbaszNZTKZLiYAC/pGjZ
3eJUXlyd/AK2v73UD5BqEOsFxILbKAolCw52aSU92CwdXmooc+OAADvI1zac9g68qYeuH4tnDe/N
lBKqZn0F6ztCHOntpwa+z40FJy9eLfnr7yK7W1RcLSouq3yktJQYxUktOARVr3w24Xt13sCbL/AS
be5130ZJpTnauYEAU4ZnHryONsUy3en7GspYoUHxzNoQU0igv0a06TojRudq6quUW74zOz9URG5t
CvRLfqZu5H5WknFy9zNKvEctM+ly9uDDKy+J6AzATXKVh2hBv/gmcMvag92hws3orZ+ZqVkZ8uSx
Y0FTNPrgjnxCPUBMMdydGtqJgJMKcOEu0G3lYWrDAHitTfoEmlaWX3ARcIXXJ3MACFiNILkMqFJt
1EnRIsCNyZz5aeDYG01P2nKjK64JL02VlXbIEzO7i2s9+tTUvfaxMqr+UWQW3KDJSB2/Lav0T6VR
saJqP2O0EGeI/2yDSsmMTea2pUnNqjEhWMS9C66gitPPlREAbZzrrnS9XMRER5gz/VLj7cajjQJx
ioOIhqA+JBBbfbbyJB7unTnWY1+0xvglimsz9fPKEMi9h1X8XWnjPvbsTGg/HbMtHvQQpgsQf4G1
2uDkjcZbtbYmiPNy/mOGmf5QRGmFbAxuKH9riANgxktzeKjFrGV+aVXFqc2UIgVmi32K3yUdxly4
jDm+W8jkG9DJ6stsyuBHFfQR1L1QyXYCwkWwyyreI37Q6kWEw0Po6F7qQHyrjFDrkawGirBBy1l+
t2fd/I1blCRcBsNk+FY2gk6ObTHt3KEIBg+CBVwBminZxywC/Jh2uvuhTfFD306mUH6VauAOHjwX
HSLIEGVf2g6yt6f3nWz9qQy11nOAxKUbDfLTU9NVye8JOMQ3w+3h6unB2JibclKx6e5cpQ923Wwg
oOj0XT34Wq/OP5C/QTwTfHfzS4MaiRRvFU9fcoBgaJwtHbBNMNnzD4ksXeK5WZvlZFikzriluVQq
62gQ444Hp55RpFDCD+SKM31ODQPKbVPmWeT3elo+9E5aPk/GZMJ1DOQMSSJQ4sFXoqL9GfYT5L82
HbIPtWxmWJuNFv02y14zt6DD9cDXm7H5nSGfom3s0dD/gDMvp72mKcUpwv2u2MZu2/xJ8zz824bp
4gCAaXDpaYmivSRGUP4wKzf/XHA7R35bZOJxyovxG0yx7rkbaP7AXkzSha4HBonIkCYVCb45QXxr
OBOcnClvvLgcx8+d4Yj7BABF45myhc9aSVuZtzYrMfhOHib6TmtrZfb0qQR4qcAS+GrEcfZ3TI2p
3wLtVh9rN5eF3zpG+S0M6qL2KJA5zQE7aeeXU9vOo2FkwWe6gJBuKHvp8D6nqW83ul6nvR9W05jg
Xl2nIS0PYF73mCViOhGCRH5U1XFSNmrliiccWghzcdTY3+1AkcM2V7T0qW+0YN6Wgz6keFhF1bRh
NaHYK25hPQT0iL7Pg/7fCIK84pMV3pyai4od++onNacp8aUowtZrUfj/EKt5+IXn+QDEXC2F4uFs
UIY7Bfh8cW/WYfwBxkEI46AP8toDrEzVukaG9VuTqeLPMLhJs22CMvws44Xr0+l5H8JtkuEL5ATe
M7KMgEJFhqIYXt+7bJdcc5InJVIQM4ytLvxiVrFZQS+NDYC/WRO+hEbUftBSNs2miF0sEHO3z771
QeweOgJwtx1ygpqnWdAuS2uyIaIocVV6mZnVX97OM9ZPNc4AWTR1heWtQOF1dek00LxyLHqhiTrz
vXQz62trReUu0kV/KLTIvlERWqc1r8Nha74opC7aCavbf+pHoYcBrFQNxO8Tvs/BfdYYwXPKC32D
7KsBvT3Wb5Uu1inb66hwgd2F9b/YF5znHIkmR17kuna0Z6071lC8dj1E3xsPvGujoI1D7rTUaGiF
no+COW/ZqkqmHZUqgF6cFOwHLc1upNbrLH6ZC/Ana3lgI+f7Sn//J4tPMsNBwWFiwYA3nyJXzD7x
FPxkB+blvXuDw4xqLsgQntUYoJxPKIoQZFzUPw5WY8r9qET9jy7Oi/9qCvKPTZQmf98e73Jz0CKk
V0giBNuTbtr5eGNu9FCbNeQk4JT+yu2u3UNBKB9MKDO6J7sGccYRRPGNZ8TlugE1XFDDS8kJA09x
PqwrxhlpzM49mAnRQVeS6UeUyvjGG+9y3RgF9CSxmZcKq3g+Sh7ArprUBClLXKYgXtiuFw1wJdUk
ufX0vzqhf4ZafUfav3meUrw+WOUsN9mC49H07Ja37wUYa8lXkaNZBA0oatByPZ9RWKVaHuM1dbAy
4CueCvLrYeLD9R6xb9FcrFQz9ktJgcrLjIZrwkmhCvkI0xtPoMWr/MbT4sq8bUDfnA0qsoCyVm8m
7ni1dNzQPcQwuA+OdLSPWVkoN4756zb892nGvGkr0xJYHFOBxa6iCUVDDRP5zj64cweeJcBLIt5l
MsYTKq61eDOZ1vix6QqIKWZuoa1OFqk/6SpgVuoiafirBG0a+Kph4hCNN7WOTkqNGgFAJNgwBy0z
pvfv8MV3l0fXa7nz9eXxT8yAZKxHuBY5B6XOjY02SnsjOxiAbx/fy89PS5pnHToivFjZ5uf7IaYc
yuVbmYe5jEcfn7rYjysR3Fjki1r4EgC5OBCUhGoBBHB1hSBDEJhOk4pjBmn7UVeV+FQDbPuSVjZP
4zgMj6FrQrwi974T4VBvBjRvbzTGLw8zRVcQSLzLMbYn2J9PNcULpVnKn8e+gEGTuDL43cZ56I+m
kn97+6teea6CZOCq5LG8tBrWGoapmiDLKqV6NFOVM4SbrHzELNnwRjsAPdUNwZ1SxclOaHZ+TNH+
vp8sUfjonBRPbp2Wj7ZeOn/e/lHL0T4/AtRduBX4BtAELp6qBf4iSmQ36lHU/XRQ6wyQkd24Gzeo
qEUL+Klvj3fle0OzpOZH7OT4mauTbaE+2CswuRGqzdHQd3PD6+ScbAl0t8q0F4Afdha8HJqZlMpM
LtpV9MRPpTewEZ2OmtKkJ7euEVELhLsXEzsNJG3sS5nkWwAa8sEaQHkFeK0jO9GOzyFGEZtmNnlT
j2HyXPat4UNMdG8dgWWLrz4/0Qd+BsVPyoZrSd8uiZQMPkh35L0JV3UytkOVfVZ67a+CXoiDQYvZ
TF/KCM6j0mkPCuaA27cX5PKs455A3xfhd6waAUmfH4AiAibYReZ4rDKI/bYN428KQFS+PcqVbfZa
q0TTlaLoBRkArOuUzHo9HWcj6D8Y+lx9JDvW/GYq410q5+lGbnVtVktlCDswY7lGVksPsC4E56hP
xzJJlWcB8xCmbfpelbIldBEdgTDTBqH8tGz2f6LxrCVVZU4G1QVr7g+dWQ+7pmr7z29/uytzQV+V
NjKPX5Br6xXqURASE4qnR9MtzA3cStsv4R6/fx8wyoJuAMe+FA7P56LqeDYmASuUl1bvW2lX7Vqt
fC+2BoFuKnX0Ae3lTAJnPR+lbE0lwXGoP9ao62zQ4FH3dmwUfk/N5EakufxsQIsWntDSVeNvq42d
Z2WyyEaIY9CHxVHCPvXy3oxubLTLeAaAC2QubQzq5MYaMoZ6zBindq8fK/LRh0Grw/1k1P2+xmZr
/959wFCYglN1pfoPzfX822Hb2rrIk+hHMUTWZhBl4SMBfguRcXlSGUUICvELfAFxvPNRdGMKnEEy
StZo1oR40BQ/xbZW+Bi41V7flPHD29O6ci0yoo34NnJ/S5txtfMMUcs2kCyUTRXuqR7b7FREpTyE
JfArWaL6h8aLgi9GGj/V6I3/GXJJxRDS/w917NOTOWbJpxu/abn2z+MynxkhDGgjSL5fXIuJJCJK
2YpjW0Tmh4LO3n2kNt3eDJfymF051rap62kzisb6iGdP5RuFSKJNputoQ6mdNj5WSlN9C4dIPMaF
nn7W9cn2kNxtN42a3WLjXv25wPrMpQvOl1xlMbaSutOEZOMxNcNw03d6853bzvkAv9Lai8S0/FZZ
sOlKeQsyeW27gEWg9Q5UiULAalO2hjmWHfqkR/Jj2/HI9pJjkonGQ5HDeMjqofz49tJcH3CxBKcb
SpN4tVsqZwZ0HjviOIajesgURfFULvqXlMrZTkcy7svb410LIzSIKHGQH+EwsJpgLbGp7/VBHCUK
ik9D4Go7w41vHYIrYYQoRf5Jus1dvH5TIg2IXJKV68ck4qrKuybagYWilDy6775NllAF1GD5B/iO
VdJtYWeRI9QrjmgQZcdMoXCeJ8MtvOmVr7bQyRgGIjUMkdWGNKu86gIVXQqztvJdFJfJ0UVp6u7t
tbmyFygigBWghUwAsZc//+f+LdwyCgp6aEfKTcaJJ2yG5khl3RWoz6GcVnc3dA+vrNLZeKvba6yL
OTQ7Smxl3nXbJDSkrynoGPQ9FhlvT+3aB1yoePha8ARGrPl8amibJ1jURdqRAuPkR44YfMgAt0wd
rk2I9BgfLTDdgK1WyzRRNCWlzLXjlOcxOPJhIDfrhn2RVO9ttnLz42UCkZt3PTnGOhlPkOaQMcSl
49h1zUZFuMRLSpTG3v5sr+CEVeDmDC0kbjYElC79/Ls1cNxTp1XVo4o1trVRkaL/SaGvbX0Cfb2z
Ogy6/QZpk+95XaUmdT1LQXkL10/hU9xWH6n4mYtSzRhKT2iZRFwSRsDkI8HnHPowq+tNFzv5f8ac
K/8t3CjkRoJqgQiPOv8jDEWVDQ8augH4as/9+5OaJWsii4I5x7ttFY3Gqo+gSJvOMTV6Z9PJIaL9
M94SXLhyrjgxy7ZbXiYUhs4/omFU+qymuntUFImqI30owrtb+xKn1l1eBcmNFODKNoQJyAOciEAr
Y40Ss0rFqAB/28eJoLJTW2XYj1ak+mNr6TdCxrWhFqwYeTugYbLp86nF9PdH04idY9S0+m6kneEZ
dPl2gZn/fXsrXhmJdTIWBQMuDmoc5yPBGZiGsXP1IzpcUId6RHm5k5X7WXP6w/uHQrl7aYNT/OR5
tRoqTGTl0vs7qmPR/Sha1fUCiFE/kjK2378BX4U4oBEsWgZrUkao2JaqRJl97NssoZ8q3G3HM/kG
DOxK9HPIuujagS6AcbI6xUOHcWAT1uqxaAt7Z6FdidAk6nfv/mxLo8Reslza9Gv5ja4drdlQW/WY
Auk6GpqSbrO4MvZhNXfbt4e6cqLwOKe+uhQ9HBCY5yvkZvDhoCmrxy7L0zuXnuLWRSJhW2gDou6p
9fPt4ZaL6DwKOrziFgcLQgSnapXEdyIXSmm3JWWFYtiBOUgPo1DDbamoNH8J0hOyXFRC3h71csdD
nAFGA8wKTA28nfNJpovpQ0J/8VgYVrkNVKP+WuR6/mIjVXZjqMsNsriO8OxilnRA1+97dxQtbcEq
P3Y8Wkl4K5qhLUK7b0/oYhQSGJQZFlFnbkd24vmETDGbbS+t+VgFcw8dLOtOZtvcKoldjkLKR6cJ
7Qzm5KxPL77yBe3NOjgGNkRHaP4FKmjSuLEDlxhwtiUWNRsAYySXOBcwqfO56CLBpzZp3GNdQiGM
XdnEnpNY5gbif7Zt0PjMPF0t8gcr1q0bj+SL3c/YwO54J4Mh45WyytmDRbHQLPPgKGP02vLQbTxL
a16EMJ+nTvv09qJd7MLXgSDu2IhdMNHVosmprXupT87RRkXqSUVY7ANq68kOBcXmxr11ZeVQqCPJ
QLeDiq4Q598Up1fcP+GuHQOQ014TK51vQIm7sXLXJkQiSIOQ5vuiEXI+CsLPhOLAdI9pGkyHhkh/
j6RmsxnNYriR4L7e7KtdArvFAAu0LNhFV3ecE2scEKE/ajKa7uoQIdBeatl9J6zwL4Lr1h1KDRlq
CsK6R5pskXl13U921Ce+I9L8Kehc81CYaXSkvTibHoJb6BAicB0BcCia3buXml4mRZ6llky3cbWv
wAwVmDTb9lFxFHlnanV11Pk935xmnP+PoejSmuxga2m9rK7YqW1Q62tqFgEa/ybMR/sO0A5+h050
i4kAC+DirC7eV0v1gbq17qz3Fc4iERgJg4gw2gMuyU2pdiCd5xEtSXXBHhSTGWi8cECD77hHYRSP
VdPYKPeV4r8pbcYXaxoy3assWST7JAiiwu8wLHS9WYnNT0HS5nSwoHKPngJu6CVCJu4eXr1ekFPK
IDhqkZKCKA+ioNsgvW3OvtlxXSMuG9lfJihxH60JU66FtFg+EdckAt9TnX8WnUPxvCij2JsA0D8q
UagBYlIrC8iUyBvSVWQ//gLEq74FVRM3G4o/JiCvKRSPWjQUT8asdPdG7qbfu17TUk9D8gTZ5KI2
w40Sh8NXa6QEgK5hN77QP6o+Wopd/KicxsiJaqH9Nw7zOtmO9HXEc+VqZbGBW6yWfpbI7o5ef/un
cJ3OBdPsKvh8AWzJDlMhje649EGextJs7U2GlkPo5VhhVH5bVz0DGkOhenAGovBuAhcDRwp3hb92
rCtQB7JkAhxbxlTIJKQHrxwHZ9hZqmzuDCttBfLIra77cTwpH2cBXt8ThmJuwLXG406ve/NFV7P+
OaJNBU401F90FNViEE5Nl++sJNbqTdiYKDU7iegk1HVXfcgBvtAULtxOeC7GB63nduXsbMLERG7U
KsL0E9KvQbs1eg4kYnh6i2y52uL/3NeYvvh4ywTzvV3r6Xerm8EBKulcPluJEX9JeM79GQ24WCDG
CvHbRuar3kQK3oDQoC17Z+t191jiCLjgFWvLOXZ6VQMCHHS33oaFVblbULu6+lExs0XtYozU/yah
sOFcM0BuPCVH0Pd1gSi2bxcGpE4z0yFl6JFWDO8OoBRWEFjiabFgZNZFZxOJUmhzWnFCtxqpWott
n3lp5WCWJ3SMP94OSpfddDAPZP0QwGDQk/Ct0qAJGCG1/Lw5zV0lnlU5axNiHEFgewoJ9W8BVuyP
mLkEN87MBwfRVUhYmGnjAFcqc7QYbv2gy3iyEBeRpoFFzZ24vhKBDABKlwgpN05qWpueTqTc9IFj
/SpdKy19Z1KVk9Jn0H9kainBgaqvrd4bIfqJyJ5r+uCJfCimLe1BHsd2m6FionLJJjvdicXPeMLD
GJmIIvrZYBfT7EXk9F+Bk/a/0mzUIazLMo22Im6yX/XQJSgzhv/j7DyW3Da2MPxEqEIOWzANwRmN
kiVZG5Qt22jkHJ/+fj0rEWQRNXejjVRqotE4fcIf2ugjcqLIaSGcn7qfixIV9HZBzJp7dNHyYABU
+r2m4AwvWRSqCRWUVf+bm14NXhXghXKK1dJIDsiHqulhGF2wCWmTozFRK2npBkaSJh8d3AkHn2ai
fcqHtk32WRh5v1T6XZHfL075o7a1vIdPXGv9PrWc+mOsFfXPTMywHw34/yfUeOdql2F5gvC5Y2Te
YTFQmfXnLGtT3yhUJTzZbso+jYnXTE94FphwpWs0Q33Nzd3ntgwxa3C72TghPAu2TZRhgqRnSr2x
I6/skjPivcW3qp8wmSYNQ+K1Fxl61wUWzw5I37Yvd4jtozFN51f52Gi5He0rdyynfTmXrtjRKTJ/
DXQQI+TlJ7Qo+P1K8RRN3C9+a2WN59dhUpcvVKLYc+eNAuTUTrwpPXmIiHycpJXVbtLcAg62USt/
TBOWlXuvU9zvHW/yJ+YGQuwiO15aXnvSfI1mh9BNrdQHdE77+iWKmoHhdRTV2DMY6t+pN4xz4MVh
1J0Kt6h6SazqivOgKQso2JS+9EZhf1Py0D2lU0GOiQId2ver/LaLUdAfrbK8tF1kApiN2m8kbOZT
A553N+FwcMz5o9j4tm4zQFbFFdjFyYqJyXo2N3VtNaSeVWJREg/HgvPxGT3haiOA3ebPchVZx5EN
OKAyrjNAxg9GWFhtCU1eyoTQS1Bfp9jpjyBjhude67YQQXcCBtaUpFYU4IZqrX3Js6KfalsV9QUx
tfkCFji/RMbivbZpr268t7tLScUpamOJjVjl0IY6IR2B9vhlHCyHFhwmAUuiMonusBh9HAjvLsWk
1vNkU8uyVks1eYWsi73UF6h82CJZ5W5RSxx0Z5AAj1e6cyyAG8CdYqTFWMuQh/W3xvRiwH3Ppri6
1JY1nHN7cbBHspX3tn24aORQQtb5b6a816sg5Ds5kOU4FgmStw3dS1/DjWWfQtfd2Lp7DyRHYYgU
GDZ4/1X6q+lqEw6hW13mXlOCKTbdl1K1fzzetbe2znX1ARVSIjZIwxgmrbXHujJj+Ge24lKESpv7
RZnLvMDQli+2wCYBmD/NHH9arORSp22IdK/RiK+p0WkVg7piVJ8mzytQZinNQT1gpAaPQscbB9zW
WGVBjS02ot/YRRmkX3byKwvt8acVqVEgcvqTDBt1LHMeP9Sdb9cCUScHFIw5b1RTGuQtWn2cxQWn
mu6XoQrDd5Ys/2yAaz7PMaCyx+vdeVNImUkLKGRq6YKvDvm0eO1iD5ZA6SHp/G7stR9e7nkbDaZ7
q6Dz6dEeoZynIro+ei6eZZIXEl+KRBGHecyw1lLRqH78LHdiOoo9cCyJftiJrfvQWtepQyo6VsE8
JFg00gLdTk0UtuehOuqMpb8xUtiSUbvzbJI1BSaSkRIRadV8xHI1ViY6ghfNKVxsk4wFdkVMW2/j
ZLyJvFwfd+ZwHu0r2RfhzK+iRG/OZti4XXTBz6A2fW3oouXJDOt+3EWaJaK9lcaJ+WW09ehHOLaR
4btIm6H+vTT9t9LKhu8RRlCYbfTj8oKcfOPu4jGaTL9AVGp+8rSMXKmo3eprl82hh8kHczm/H2wc
pBBQ93s1l7D0ZZp+ITjRi507Lu6fSHobPxLqq2GnC3P8wogvebGhAf5balSjfo8W0leMQrHl1hjE
Tn6XKh2QRw8PW19Lq7F6jkS7dPuii5KfSzTY7d6i3htIRSYv/xBVVjzuy7rH98QsXDva2SF9w93k
RF22T8p0+Lvs88Xe45Ggf2j02v0yi7p19+rcz18nNYULOJHUIPk/aVG+M2F5Y+ESpnhgGbBlukMN
DLrY5/TfvZfeqbOY5M/TPpWREn8frVz7qI6DZx9xD0ieVEzZntMqqrwnD48Ux++62Ir9Qe0z41B4
xdLtDK/kaXpTy36pLab2UElcq7nEMxZvPildMeKA10ev1Jrl3/1cKrAgvFjXfMwSsEqfzcwm3hTx
Iny7bPpeYgvnj/aURR+sqTM/8JNaDK4qD6J/USQmMUqw/dinpEimPP6ibqIRPTViEc1GG0lWJkjX
323N+AAj5SkJFNNLTrEwKn8sdBMrgDk8DdkWVPoW4ikVp+UUGJCbLtF41+uJsi7VFqW6wE0W52JW
XvMdbMXwK6whHOVGph+MpkyxLAgVJfV5A9FfNK7zjbbW7RfNaEQCFKQch4G81vWvWMTiLkkVJReE
ivtjMtTLM4XbFsP4Nr2gGYhopkQuI3u77hbHlmj58Go98CovOrQh1kVdaI7k9I793tcIRMdEMohr
Ek7prZxPEkWo0LVG0IrI/JU7s/qhs/jC4BvnuLPb47fHx+YN5bAKVRwWNMkoIgFCrMfRSYnNhYJS
dWCQiT7R46clA6X2rFacViv3yqPeavWpxpzjgxLb82fPKsJ9joXKqxaaVEppXn5N+nIT4ykP7PUP
k1NewMpkWmDX1plqSNdAUhqTy5QY2rclDG2N64gU3M8M08h2/Yjk4CFeEqwyE7s3D44zUGdPmtJ/
3NgjeeetfgodBoBtpEd8X87qlOXMERanLqKLkcU2TyzC+Rszcfc/q5vyX3lu6t/BixcvmBWaA1yx
EbckR8WKw3fU3vibCpMw4MFceAoHZ/mVJQj/7eGCzP1+yHu8bwpV61zUwZbB+fX4t99+IIA0VPqa
EvOEsvHqJsKpcKEDt4RBWiScItWu9/BfjI0L784qbI8p+f5whm6KJaT1c3RGijBwwxzZvzz8pUb2
O+186VqDyWSsB6SBtMtbf4Uu6P0Y2xU3cAX2f5URvvYtLM4l9r5nRbkxp7yxqKTnLHn4LEP7mZHD
Ki9O+TkqkhThec7LjHo8bJJd2eT5axL1yX9o2WY+Q87wUNKwOHeQ6fdtb6mvujeXkZ/he5Me3/km
GTIS5ciDIdKzxauACwc7nLy5t84imyBEmkTdZizCjfhz8yZ5XsamJICSN4G8y3VA7RUR2l4PaD2H
D3doBvS240HZEgm+twpYcal4KtU21o20sa6ipWM3AyN0ZzTpwmgXjlq/MZy6STKJHRLCS28Q04wb
WeXK6CK1d6uIZ+n005i5urSUibiD83ofR3N2iAuz3ZgcvR3Dq2AhV6XYkU05Yri62sFJ0Au19CYK
YlDpejf9ISZvZ47VR7i8QechA1SNz2UynrKp+mdAu9+JUixl2g+iXz40lrlbjPTc9dYRobpz00bj
oUyxYKycjXJCHuDV7yTAAtrhJ/JT1xQZL8ebxWqGJEDPLRY0vAbrZzXZ2d8T0glHA8LAz47MCMMq
XD03NunmQpV75ADeRiOc8esaawACQH7sfDh0KbxjtcTpwVRobTelHn56/NncyYv4kuF0MU/S6Xis
AmBrwYFa+jAKBoHwqYOpFiyMJAfQa8bfYhNrwY19vXfqEB1DeIJ6mgpgdVmEoc4gL2RO1iOuCMTI
9Hx1Vo/wtVMfb5Ugr8P3uhq8QSl+W3J15OwSoeQRdeAgjvMfTa7phzmF1JO60VZ6cvvhIuqKjCnl
DTUoMPzr8DB7PQejmNjNRVvOWRj+HNqq32Du3OKGpQ46iRB5BrcKN+71Kn3djKpr1WmQjMRYvzYF
U55RuDXhVev/DTUvGw9Mg4Xt612cjD6UR5MiX8la3Y+1EFFiUmH7Rc0APO0fn6c7RxdjAAkJJ6iQ
Cqz2utNUaUTNZ0MxER3AoHgvlHTM1To7+/fxUnc2myJcXtoGwwb+vN6G2YQ3lRlLEhRFjhYbdPtD
VydbHcG7q9gQhcBckP6tG52MIw2+eCcJrDad9+Y4Fa+R3WnvpbchUYlmDR0mk6YZ9ff1s4yVrYW5
VSQBFRk+wU47MFAfrY085M7Hzowbvis3JMmIuiqCiPO9aBQ7DYRp1y+hUO1ndYqUp0nHytcXqjlu
XDH3FpQVgQu/gnXXTF+GrTB91TQPALqhBj2oFpEaJUyQ5z2Y5WQ4vvtIMHliLE5KAod5Pe9p0Xn1
4lIXQcm538ULYnlzkprv30bgKpKQQgNSjpeuX1ZVtnU+x/LiHLX4qLT6OTV1cQjL+tOQMDd+/Exv
yM3VTWRJ7AoUCJuwsiaoiEEZbANx7EBUeiaeomasX/H8C79FYhmCpZfiCGCctF9Wo2S9z8B1/AfX
eYQ0vCIqEZH1skI/yl5DfimWGaEVbF9b7YmV2k/SSQ4tgNZW4x2D9hoL+6Gud2Fa9cxMLUnXKzHw
AVs/d9OpVyc1u0AuU60dM+vJ3kNtqvcGtpf2oZ01p/dFEuY/B0R5P1t6ls0bt8ftgZJdI9Ag4N/R
s15/jYys4y5xQi0Y097ZKU4L/rQAC0pNiII62uwbB+qWSkf1x9CSrFrqdsMxuH7XSyw6XDO9JYhL
pTJ33WDnP+M6rMtdFRnj5OvOWFl+q5SDto8NszIxE05149h3vRcBvRWOnDLq9Ue9SozwmKo4rDp6
wsQ7FfSgHh+V21jFj5XFDEAWGsr2qjkZp31FccqPbfDUeu7d5KUtwum9PQW5I9zgdEAlzG5dMul6
16EHoyxBSjt6bxs4u2u9M218Y7f3iAT5SiYbLRsC1ipUhXqJYk1t6UGa9OYeh9PqCS3f4VVCcd7r
FSXpFARDEmGaC2Tdqxwo1kqkRebeDEYcifzYsvO9jl7QxhPdubYhz5MaIOEAFIzAcX2UXOAQA3PL
NiDd3uVKn56SRuyHtAhg1fhVKo5ymtq31gvdoOclas+x/LgWL98Ci985J/SlKBdRDZag1tXmVooG
/Df2amA2JNioqCMakhvvNYdhW6FWyphFWSZHT9fPS86eanOvNwhl2O73hkxoN0XJu2kqrEIoIBwD
dQCRpl+vgjL7bDep3QSwl71jpDTdATJr9P5Dz3QVHVjScht9sVUYAFshGkMJ68B2hXMsXK04lzU9
icff752uIbqvzJqA5AKr4xu+fhhPF52VK0UTdJEVnrE/KF+wp7Zxus+yD0rexidt6u3ER2UnOi6U
wy/KOIVPj3/FnU/PoWcIfIAkgSRzdTqcoZlrjCrqAGsIa2frIj8rth0+a/qQbAzybiEjfG3yc0Cg
mASdNO76gWtDL3V2tA4ia0Y9q8j3oFnMnREmH7BhVaCKJ2A0FY1BRG1m0KanCn21sfvj8SPffhDU
ehL/J5szDm/6+meQK9d5ORsNOBEjOmVNX+8VuNMbEeD28noTbZNAHKZ8fBPXqzg1vtiOzUVuNZFC
2992j4bQVaR5dPESLW28cXndeyqGyxSwCEwy/l0FHCMeFTUaRiAlIo73BXIn+2kwnf27947wjGa8
1KaB9rE6swzG6TopSh70eRbu3KVC6awDLfV4ldtDCXELwjYfuhS8W/fvtUFxci3Ti8DqEQWIl1g/
JDbmngKv1Y366nYpUA1cctTeREgi1/VrijO3R7pIJaJMk6EAA4utnduN4YE+wKZi4W2bgRgpjS8k
AY4qY7XYYriDZYKvDtQ4HD6CF9GwHsPqwS5rzsnQGV+rsAYH6DWu/fHxlt4eDwaZsrUhZQzl1l4/
Z1g4SEyJuud4DAaG2mX+KS9s6/R4lXu7KfWEQHpzE3CZX68ykkHFZWb3gdd53Us1mcvedGfYNY5Z
b9U3b7zz61TZYsRjkqwxdYbNvQonNJ0y0xryAbBqpe8zXGMufQoeAv1i1XmRBgFnusguYltDL3x0
+pBugxOg/BEhFPVvkU74VVspAbajlVkcTYTfN2LAne14wxdjmUao4cu83o55ksKV6TAETTcBMDHT
/DTYoN+xjso+P975O+8XEh0dPjDvJIPrTotZ9uWkT2ofIFZZHKrFrXwHgPDh8Sq3Qe1tDI4tgEEA
pSF1/UA9bmWLHhE6EVP9FGLwnBRt6C+NccxyFN0eL3bvkWhvM9PiuuB6XC1mVm7vou3VBLilma+d
ErqnSuRbcfruKthFwOWQycVaBSarYzQsda0J3GWePy92if+g2Xcb0fneSSChoJJBapLGzKqDHpvL
0oFtYpXam3apM31HTTHZN8785fGm3S5kE8sMWrzQb8inVwvBf8QEHZm3AJx6dk7mZTgh7qwecWrf
IkndHgaONKktMtaw6NF+vT4MCnNIiQtvgmiKiiM6jpNvGymAOW3JDl4vtlBo9x7t9/VWyR+KeQ3K
8ewhNrLNNxPhC7+vk/DrYNv5xsTDkGnPdWzBIgIhMekgbAGQWKVFCS2SWZ+SFr5UqTY/UxAAH2wj
q70zSn9eAcIaF3KQyC0pSiqy5Z8CJrKJmOESpqeUolrgkp5gBN6birrQBwlFx0RdS5Nnp0TR+sDB
N9ydoeaOeRSdOX+L6KlI+/Le+6ShqwSGPbfmH3pdiCCD6Zn5i22Pf4ZxoXK791XxHWdnfZKuYEJ7
94fH9etStUs7IuKqcf1ia9FmC3O9POC1u6ciE+NeELb2j0/qbW8YHDCtDvpsTFduCEH1qEdZIaoi
yLXZ+DLTdvsoLbwjPxxs9dS7avarAt397fGqdw4tVGMMH2Et0gpfa7bhttAaS6wUAaNlbNUHBCAX
INoDuanfllsMvzspLwgEZki0xBA44xK43soo0yuvLu2CyjbKnqkWcSYGdfPR8pTs1GfQ4uIG1U8l
gSrXdaIPUnza6Y2XWbHxUu8+OAUNQtcOFceaqMntUHQU8wVjyVqN/NSMjc/UqMWhz0TpgNdV1I3U
SqYUq2/IkFGVAZqECK7jtzJgpWGFRko3hc2N0+JP1NQ+NYUFILj/s0Xmw9c98zgay/t7dhKxRfoo
J9WygXG966Haxbq1iCywrUGcigVbulTRin2PMt8BEdhoI1+9zesoe8ksyHskdGDtvEJpxmQD/wS0
PbQi2TVMO5AfnO2fIX3kcqcVqUBhGGOiz5M2Zxsn+vYCY3EuSKo4ygyC8fXDTlMSwno0ssBAluV7
BNL9Wcuzd4ulkTdadBGouSnyETe6XqVQnEWYTZIHyqDH+6Ypq5fGHOeNFvK9ZyHumBhpwA26AZdU
bpm5I5yeoAWwfuhCzXiOhVk/vT8GQBCAEEsuDHpwtWORPbjT0CZ0xrECO6nmlJ+1RmjHhD7zk9el
3kaku3NxcTAkcJq+k47QwfXedUa7CHzWgCO9icvYQ1b5uQPWaw4j++v7nw0yBrNEKdbEatdrjWXI
ZQblJ6hrBcfFCpTIMcrDYiK6WfMZwTaEWh8veeelSRoiBRtNSJKJ1XZ6dC+6BTJuAHrW27tG6+0F
GrjvX4WEk64ME1J5FFcNphh4Wp2Axw/SWK99yHfjx8EQ1kbr586l9JagAeOSCqJrBFDkLOqYNOSc
qtHmr8LQlHOvdvPLgj/UB71W42cVqY/z4w28cz44HBKvZnLCqEOv3xkWxFyDQ1kHwCyGJ3J3aw/n
rdkXofn+cpdM2sCSGoAzr2wtBNg6saV3qlUGg6GGu9YsfmHFZ0BwE+X7D70sEejU0eOiN7g6FYk+
ZQi3R1WAAHl+GNAJOGXwyk550m0xn+69NI6fSr7GPA2Lg+v9mwohZm8yoUWKbtzHnTO8OihTQbpJ
yzTyF60ajnkvthqr95aFQ4pVFPvJVbNaVvMiHepcVwbym98rTRbtYqf52I0JQzZPnY+qVr6bEY7K
GzcNT8rKqJmudrWcEHJW07kMSj39lKHguhP97G68ujupApcZwH56rdLOYRVDrLlDJC9lP5Wxyc9N
PDMFchX1GZuv7N807sTGPPROJ5S5trQ0ojuNPOvaDA4mN2V02VSBPRbZ7BO4tU9GPKivkHuibK9U
sxI/pc0IJZSApp8HN55KHy/yLfDAnVD2hqaChAwO5AaLAx/MmuLRroK+NrRn1N6dZ2Tm302Fl2rI
0nVRiiVISsP1edXLZFYGLDn43lvvqTb64sluuvLwOKrcO56/ryKf9Td2xlxWRuxVehU4c2TPPiDi
9mCrCT2QIjPPYobMPEJ43qqn7wUzci5I/nB7ZUC7XnZg9B/q4CiDSJYWiDyBnS4GRtyVOYmtGdi9
k+rQVJb+MPTV1lmJimyvGqtMHeIEyv1kwMVOxVj5osb0syax30ii75wPPgfmYSB1iKDryqiBK4jD
ZDkGxeSZPNtc710l3hoC33kqenVUKewietbG6j7QjcZpxFANAYlS85QIQJ123Yf7RFXyXblsggnv
vDLpG0gZT1MeGJo8Sb+dFKsDjJ1UzcCIm0R9wDHgqTXj/Oh2tnV8fChvNlBedLgGcgshE0JJe72U
6w5JZ+SKec7Q+cv40g3rKFSo1O/NFlbrrA5/Bsa6nRuXc17X6cXOgQWESRdufGI3eT+rSK4aVTLI
sRtlzMIosFEliTyrTpFbz1Vqq586e2pxutaK9nkwOwPccNQ0f8xWm2ycxXuLS5VkKe+DOMC6/Qlf
Ix+WITXPbqQWP6x+woixbuxM2/fJ4HlPQ6JrT9Mwef1T3uR99eX9b5ITg9aVVFKgMrh+kyqC0QPq
ScZZ9AKNS3VWfMuI/p/3CE2KnIW6g67y6mjWLox1wqhxpt4TOzNOrQMKpcbGabkJlXxnsAAlQg3e
MNCV9bNYoeNVTni2KlWc5ihxXg13guedN292NWI3ZEn/+fEG3nx1clHZlMfgCgbiGnOoR7oR0ggO
z54lpi9KybeNWKM4Q1DeasvfAtsJxyQqNFnAjpM7rx6wbYysMabCOQ92ZfyFk+BwAqmT/qEVlvKi
RFH+IWxS8YLKfXnKqkY5JcK2T5mXV8fUU5Vvw6DF/WmM7XbjC7qNB/wwThC/j3YVMlLXOx/2c+wM
ZGznCpP5YyaS6uMy21tCl3e2GjyNHPhLMC8N0utVRt1se3eInbOgI/SnWLTuuaf9/++S9vpGLvMW
nK+6Hm83H+pe6FdLDsHqxBqD4y5dpbOWwD/czhLCXAdwpNuNFa66/qgUeuerIEx+lpHavFqYm087
5LJCa0czXXf4F0n0gt9LPexxqBbfWCZ/ZYpVwYGevfgXniJtveP/RFduURo02LxCn3Dnq+kYtrCG
jDTxObpmuCu4LSxYgHr4nS4P1CqR533jYwBCHyiBVOB3wDm2GsO3+Rx7INF6sGHIy4EdrPbb8jgp
qWGfF6VH09mhN/JH381V4veW0R1dL82fuNXMF02M09+LptcLGqN6tH/8hd07XBQEYGslEJ9M6/pn
JEYPyS3HIExgAiS1NBIYbqPYWOUW6sHTyrkrslA6Ok3r63PK4n6M4GufF43vg26U0ftlXjf4qsTF
UWTt9DWEdQ6cqPJeEYhOZ3zrGwzeF133dQq9AJSP+Of9zy4VkBAGlsFz3XjMskTVxgxnVz0Gsa6X
jX5oxve35Hl0l9BFLYmuPMCp6x0eskzEnjXj0AkQdmcsNTp6tdvtkt7bSprvHiquOrRimPgxvFs1
9WZrgWNT4AbaZIPT+nkJQ3IeZyvoBhUvrzaydtowF7BzXM/vUxeNBKd32qfH+3onlEihfHJOCBG0
+la/QgFRWdVhwRzAqc0f+AcMn53ZQ+oANFj8/fFaN3mgJPtIZWdWxKJgvdachbiCMeohWWo69M1c
7YA8spn6ojOsnblkw7u14lhRGrXAgEK/DYjN9fs09DFqPUQhASkhexNZdf/UpeEPfIrerVDIShBe
gQwhYgn2ZLUSAhKRi4eZch6nDr9tpCAUOOqDoeAwtGj/x0uTnW+AC5TpfKPXj0U25MxLpitn1NyM
1y4sxkNhDOanFK2WjQvt3vmQNwwXO5B3vMuvlzJzWyi16UXBhNnjxVHM+DRSxB5CjLk3As+dpUj+
iK90H7ja162+Tk688zyLgkTKu0wKEk06qqD7puzrjQTp3lIU3fgZgDikQyX//rcKwRhHuMjeIgJ1
1qqn2V3MZ1cs3osLgHQjrZUbtLo/ae/JlAhuMlF1dTBi16r0xI7ioB/wbnYb4ZxQGal1v1KV8Uun
luVfwEHFsAunfvhDCG+rxXKbV9MWhu1jvU1sCGvXz9pLy4QltONgXrrw6EgCrzARCEOEaz8rLEeG
sSOhsQ/v/tod2UxCjxwZG8A11+taBWl8r5Thucra5K8kasxnJdGyD1m2uB8NFAs2MpU779QBhM6c
D1MEZrXr59SGXgm7XjlDgfupx3WMLWknyEET5fT4yeR1v36lVAiSVslXiAbR9ZNRBUWw1OC2a627
eHvT6Lz6afG8HBWczNC/ll6zwP7jZvzz8cJvicbNyoDr5H7Kgd8qERFN54QjuWsw2am+H0FMHxat
RwKwHMJ9lui/sj78RPxGHmp+RYHh4LjKAclIcDmaKI6LFRf4bUbDMdLRX/YKL954CfdOO81RTXKz
OGpvl95vHxblY2kao0HA9RotyCJh/lWMRvbd7gf1FA1e7bso3lxgaoWfqhgRn8cbdOeGAfLEeAp8
ihyErBLjnM/AUGvOXNuq1Y6vIvuM2177jHJN+r20cvHt3es5zD/4vmn0cehW0TF3Mcyi2AvPuYq/
U4EM+AGmf/qauGOxcehkTF+9+t+XWgMbW/xgU7QjwvOYYXTkVjPyYej5vT8GswplOJUVPfU1rsMr
JwJwwiqO1kWfplx194uilB/nCc/bx3t3i06nJ4v/BiQg3hkJyOowFzTvi04vwnOyKNVZn8LyXyh0
2Kp2dd2Bf0rQBZ+T5USLv6TAaOqnMneXE1b0HXamvSPOcarrl7BKTT8BffzNiRrv0+MfeSd4AptA
DJIukrz/VgdKFfbYqMoUnvk5R7ME0TCW5SdnGgMVVyPmveFr2YmNoc29SAZvD74OuQtosNWp6tmr
qEZL9zwLHEh7o7A/x8Ainp2kMf+fpei3gHKmoOB1XIeyljaZB5VFOTNz/cO2UohWQPmOnR5uXUP3
8l1ClkRZofBJz3+VtCyjOnSYkYXEZ305xGO+vGgFkMTCySEHmlH3qrpl9xSKejq6YzI/tSN8vsev
895HJGVWJIkIe5E1N3Xyoqqq0f061w5qdlzL4R7y/ZaR850oBKULUpTkuIHOWN1EaplBv0xd75w5
M8AXpt3VU8uQ81AafEd7BEDLjdd477mQFgcLIVNCrr/r19iHQwKWvIZzCQB6jz8hLlBC2eLc3nsu
pGBlIYwWBwyl61Wg7RTzAsT7PIYwoJk6p8+qM6TnKa/jL4k9KO9Pc7nGYZbhF81mriVdULGckgpg
2Bkdw/FHlNLlKSkyP40IBW1E13ufHFxlug7oZmns4/WjxXXZuIrtKOfanMtnu0qLHw5WInucI7aW
uveuuC0gGHJzUGKuTkeLWinan2kEaz+2g17EbWBlxRYa6e4qXMNkt9C8qGavHwjPocooEIAIRox7
dmVviL9g06RfH39PMkSvLiW4hSyhkrkjW7RKbtUCNT4MIuyzWTjLc6t43sFpeoGifmmOn7oMETfy
gXzrA7t5W1Sr3E+QSOXaN0SqsO5EauYTai7J4OynOjKeEqVyD4WdLxsH42YfZWHMueAjhTlB7Lre
R8qUJCyF0lzcbHJeDA8Bm7oat6iGt8FR+h4wrqA2BucI5P16GXtEhTgdouYSZpqGky4CPNVuFnod
Yx2VZxNTjMr4gFFuMtCAH3TA92Yb7QvTVf575yvll5C7SSYWsfqmd9zRmvcwTuaX2NbY78mCJ5yr
tNR5TeZGTCcjcTyg+LGNtuDjlW9yR8b3koEMVM8hK1ijyb2yIgdY1PYCLB79xzhRdUQenVE7uLOu
P7VuGx4tNbf/M9NWcY5t7pobMMnbl83w0oNBQcwmd123f6q4b8LGLIuLVlTeLxD65pcUJsdGWLsF
etNdk00serfoPSCDcv2yYy73Kqqn4mKUXfPRK0Pj0Khj/R3IjeHbuUg8kpx5IL2gh//XbLsUh56G
e9TcO93R7kuIBKnSPIMDz6FZZc7GNtw5jZQYJPHktYQppDKuf6AxZlqrWlF5EXAhETHANH4PKTz9
Ugl+hQX+4M+BMeaHCV+B51kX4wkg17sTXofSUSIgpLgct6i8jX4rJVIXA3lXVOWla7vl1Up7N+ib
2HovQuttlTd3uzdC4PpOQ0e9nLuuvCSKU++bVslfGmEk+8dH+xY3KZdhFkkj5c27YFUy0lHttVGM
5SW1tPmzKxKxm4dYCapy5FNeyuGUDW30ankILNWmOX7No358Gqgy3x3PpNwRVStXOGwwexVoukrT
83mw0gvNext9ZEQcf2pW1X1//MB3viR4/oA6wKMBcrrlglFhoGmSXZyso6tv1x7SNJtepLf3AFnW
Gx4TbCTD49X1k4RuWrlxkV3SAndVH9Kl9ppNswXtt8imn48f6d5iKF7yIqXnIgHi+jxmqdpZ84IY
TTHrzh/gWpUXsjHvaayWYeMDvLd7RAYGIWSQEKdX318IVnusRq+8eAhuG3NX7xQXauDj57nJ5qRA
B4MEuAKym7AGeQ5ukTqlnVeXlu7wLzOytWM3FdN/ybJEe9XkSD5e742JepUssCC4aHpCpOB08J3r
DZwj18EuRmSXEPcxBSy/p01ImJGl7NLZSAsfpTrEMM24cJ6rUPdwb88WLIDycWwRrhKidXBTQrQm
MtEU9JeZGSDcJiS/d82YWv/MydADlehq70dNxz2om9F6Gpqxi/eaVjdI9UWhk/pmPYUBo5Qa0YB2
TF57t2c0mgmTtu1cLsZfSTnANsHcK6Q1mKn1Bz1juIhGQ+ohBq3kcbRv0IxM/HSwEnMfdX15rse6
q0F6xxVkv27p53051tMXuzX06GSMQ/vTkOJwvgBb1vhqP7opLslCHc/96AFuzVBurRDZbsbedwe1
0vypFjHUn3CsI2JvXvydj0OYf2p7pxLnjTfDxq9eDMRErG3ROmDr1uKTZoOMu4iRCa24tFCEhzbv
OGnOWG1Tye7OR0SjXDLgpYwvmKHrM6BQXIgR1vlF7RPn4FWQDqxOhSxqbvEHb2VJHaIPAxbks8m2
b6CBDA/VcWlZyqIs3bfwX5+GKbMPYdOrAWreblArS/TL7YX22fLC5qCXpvk5QuPuZ+W22i4vB71F
hSCJnlCFTV9R8cp3RZI7fl92GcntIp4hL/TBgvLtwXRS4x+EDsyPj9/Nna+UAT6zKHyd2TVbhorf
bkEbc1uvkBKukWIZpAVaup+rDlnkMDR3VZL9eLzcvfcDvJ9Xw1Dd4TxcL9dkigYlWSXI6eicTUY2
+GXtqkclLLeI67fNTAdMGkpqUBWJQHC6r9cyqFoXq2nai1lx//tu5Mzpvu0K73O0LFp7cMuqK88u
cbD3K29yT6on5tGnOlX3eg3CE8vzMHV2ndOHnz00eH61MNTpJC1ac+itpO43bvE77wJ5YJj2UoCE
63x1A5Rh7gxV1zSXpHSn/xjaGWjUDAj3EbnU5SUqnK284TYlNsGk8EXSsGAysiaOLpyvdq4L9RJN
jXZAfQhHgHGYh3+1ien3PgcN/ZyhHnaOZ2cMNDts6+PjAyGD8io2SMoQlx6viRHC6plDuJdSxk69
WJ2zN4xWPbqi/ZiY6X9WkaVHEABbEBkcrG/X5DqC0wEJkknQunZFfbEpCps1hcjwnqi7GDwVQV9f
nqNMGPW+sjGkPaWchJNTiJCDGrlWiCS0gUldXnckNgsYbr7edhotfwDT5sFBseJ/EJ9Lz3lRz5Nv
2iL8oPyPuvPqjtvY8v1XOcvv8CCHu+acB6ADxWYQgyhKL1gUJSHHqkL69PcH2XeO2eRlj+dtbC97
yQzVqCrsqr33P7j5lO/12p0/L9gvlWE8UWPrXBwzKKOgoxDOelXfENKX26So1C0a6gqelkAKwHKy
lj4K5nFsg9HTBk4qX9zbTjWDOpvWj16a43DjDsHwvbWSBe8POM13TkrFMeyWZnwszTL/6uVxutyO
rpYXnDpxcVeDS3+cRzu9glPl33fClN/cxG7zqC3G/LI2klzb9ioOvi1F62aRNSQJ+uL1NPzoE0+M
YYVmyu1cVMBwXDu+g/sv0P93FvtbApWWI1Y3tIOeZ/FTqqtahUM6A1M14qRCsD8fhyqcSmpVIa1v
51MbZG21aftkuLdShVY+CI0yVFnK5MBKAATRZzCegGswVejS9hhbLIYn8EOqAqq5Pq10M8r6frmW
lad+kOd6AN77Wl57upbEW9dpRrUvxjgVO1VPvor6ohIsWyOCMRxgrMmNl8bGnnMV1ZFq8tCxzHOL
TnknxiXK+UAjejkjXgKxGMbvWjXQzeIYq/pLJ6mK6RrLgabfxwr5/0jpecnhG9v+EpFb6yZnugrq
fToAKQWY2CXsKpSzqwjOXPnVH9EfD63C8K7KYkRXBuwZz29MrkCZf/Gzbe4UxleuJ9VMPp67MuIU
l02kujZrI8NvC2NbDX7ebSZrcKpIjnV1IUrLbTYxjgwo8ZpS+0liz8OKLNZcyPWNmUVpPNnPMAOr
KtRiU48v0mXU/GjgPyqshSu+rUSgNGxVbqotyKfSDOMsr92Qmpx26U3FnO0QDRviXa4ZyTeA8q5c
mVmzHrF4KAnrVswvRxRG4gnnz12GaaA9POTIc42R4rbLhjUGTCOyBr38MG7nOP8ADEbeoh9dfi18
r/g+LKMzhFysVHnifvrGJZhKAHcFZBrhfhz3LbsV5KQbSj/0MNyiLkjzi7g5GWHfOPCgYNgo0kFk
J8KtMf8v5yu6mmMwD/ZyoPjTbMl7l02J2uWm9QxxIpS+ORQ4WIo8ZD/AHF8O1VjWMoul0g8+Z9dl
1SC2FBRiPksC/A/+ftRelbIoBYMAeCXlhl5pKrjBLwfTrLrzkhbCJvb1YRvX5fDNK3w4XLPTPb0/
6BvPB3aGUi19MHcFSr18vrahvr8Q3A65rrc3tQbkN6SE1XxO5v4UUPo1SMmjIEeZai0QcEwcM/M9
zghZCX0+YPATi9DmxCDE4brhhctS9XMEJ0q7XgwnQyDbX5IlzGBj/cTLxZjDgUP1ThICftqlqLUT
6/x644KEXOFDABNXQvzRHaqSSSIW7pYc2l3z6KCffY4WoTuE70/3Op0vT2b4POvDs6NWGORRFWn2
vTJJEl8dBAbwkW3TiW6aqg5b1nfTpgTx98d747EYj3s0SlJrf/DoJqAXCGP0lOQOeswR06VWus3x
R9y+PwqF/beeCw006mNISnDtONpGyCvO9FT7Q0sfeY5Mc9TOKcXjn2VoedlsZw51Ot5jkIvLwkyT
c+lNOaoIbuyojdPHWRUBEi7bTeDIado5k2EebGca8h3AVO++tivzk0Cf1NvoZSuW0MnzmMa9kKbY
JKBD8c4RjffJs/sWOfI2o4MzFcakbxK9i9soC+zm2U26Vg+HUfnFtmu09FscD1TphOW396Y3x2ak
6W0w7zrP04ywlWpqIxeDTxEVk+ZPW4kZ9ldVJHrKVaIyqzDPXHCMUz3glyANp7/1SmO8rUlxSTNn
ZVm7up9EzlMW1lXFUTvhhAMwe2Nqqnzyk0x8Lc1UFFu1YJQUDrnt4wdkB0W5kTRq5khyS6lDZ/Ld
2w47qyKSVTbKQzJrFPjiMvOLcOCTZdA68SS9LoKlN++YdIgOWuHK71MamNpepGn3PFcye0raXjWh
2yc9Lf2pktzB4s7TQxAKiDh7a96OtkoyYoBmNU2Eckt9M7YgfCJaIqqMCqxREFxRrXZIDXv+pIGE
+TYaznhmt3OShJxG6svEfcncpQpHQFVLrdwFmcMSpP2CVpo26rpCyjpAJ9hYZKBvUzaUt8/GQaL8
k2jGcpiKYk0eJNLMmxEM43NcmplAuXlBWNKtSnGmW0r1G8Cbzffa6bMhLF1JMqIyu7zlXFX9Vkf3
6r7NXOuJXdWZG2Q6NDOCX1zUkWstJMsG2tn8uxgCZFa0gRvR++/EGjCO33QaHnTlQXOvGgUv3whl
T4Y0gnQ89Gk2bVLKJh/IpvIuTIak2aRlvHwc4z7D7/J/UIQFqAfY1IABw8Ici231XjkaeBCNh7Hu
jBDIaxLpnTwF/X8jlMHu566/hrLX9a4BxfygMH15qK04u4Ca0N9Yaw0kr+ZyA85Znjge3whlVPAA
HXDig5M/rhvqiz8aaZEpiBS5c7WMo1aFmR+3f7u2TGkB1ABACtAhPNrLddOKZBhaK1eHZY7Lw2Kt
sAUbfef3d8cvzbqj7bH23+iGrec9IOWXw3S+1wvRpOqAgv1kRQF0iSvkAO0+ROHX60MYx9PB11T/
VW/qnlvnZHIB4A2oklDzSveLKL34EbyWrUJb63rYAXNqPxgVV9pocRCWCRcykjqy9cbLYNYv+bMZ
96n4YGOt+LU2uzzb4rqxlJtRamTDIp7JR+pRjXGY45OQb2IBupvymOrVtvRG3CNk3iGWrg3JdWJX
/vWoF/JZlUv801ZdsWMjdiKEXZzNu3TABSZMsiwoN76OXmxoqgUDII44FeAgQTkg4gqpMNCAhXaK
pvs6F11xMOAVfnGXuNUcTS6mW6JMdXlIu0Bg5aE0gVFNln8QqWluUZSqftZ279+9v6avr1KMCsqb
+80KojqWKey7uuyG3uKFsIv4Pp09cYGPvHMJk3I6cVt58wFXAjLNVDoCx103/I0KN1gmeSDNdPOd
SWp/YyPyd4OGdECJM2jWrOZUde6tB4RPB+aYeQW0d1ThzgtrLOJYk4eWMs0UxnobXy6mVX7SEsfc
vz+Zb90oSNgoAcJ/Jr+1j9/DpC9p43La+VbrTNHkx3Y4UOePlFtpUZfUcxtqlhJhrifdjuND/yjn
qbhU3KAjM9eDXdwN3VmhMv0r5SyNWkRZXWMEMJ15hRl8s0uVXHbY8914blpd8G4Y511rVydW6o05
owa0imNCREZM4OgCZrlD5qtFDgcb55gDeWlxRko2nfdNkp69P2VvbIoVhbuCi7lgUw98uev1HkfI
0VTDwTRa8UARoiw3pINUB3TqdW4Ra5vKNtA2f3/YN84Byj2I0iJVCIjlGOSfBq6cczkOB6WDW3R6
SgF+LKqD2+jDp2Js/BOP+Zrcwh4Ogj/CMzi044qepPuQ+aU9HJJG6N/M3FmIdVrj5pHRjPZFD+7/
KbOluC3bZYlGXFmHufCf14IDRY4G/agQ28/6S2EHwycVZyLZwopQD707tFdYu+M63YH9fajSWLXb
KXa783ExmmuZadp9L0V8JY1UPiBfWT5nrtebodFrD25GpYCM16ia3VzDp4zen+bXxx8xcW2crfqF
pClHMc33prS0l2I8NFrgYb9ap/SXzVOGTK8Xc0VzA+BZUePgatav/yWzTlwldavyi0NZDTt6+y3E
hlE8JNIxPzS0IU481Ostiw4VDSZA3UCGEG84Gq4uWwe8fX5QcTpxvEy7XI9bkLFlGeax8QngwCkY
yhtJKNcI9OfXOiWko+PGSVLgatW4XnloEYcuI1elU74euhAIYXIsxc4kJ37qkrH60ZEUdqGN+PAj
fCokz816hEOF3aWmtjRL1N/2foMnBIYe5jed+NXO5+V8+AWAOwroEo/DgZoGpKy15HjqjX096y9H
OeprGyUmS/pMaOUQ9/eq0uacHCwpDib5Akg/NezGQFX79zfwGwgKTip66SADWHRixcuHw5k6G3o3
kwelENTNubPfGL27bAatqT74NNsvXDutQY7m4wdLesZZ52fzZ10ZbjQMutwLXTmHMiiCj3GblSc+
3es4vX448nIAUb8oIS8/XMDzTp6XykMBTgnAvemgMayrbVD2f1uyn0Vmhbk8r2UATH5eDuVpU7XM
XisPDRcjfMbkRJlXndSRXsP9yxsmw9Ai/gWBXV+wl8PUtWWKpOZ+bpN4bqhGxp9rOp3X2TA1aETk
aOPGgdzSFTHprA35VhPj9KkXbrEH69b9D+YXoz/WnuoPhYJ1/v8SWESiSXJZg+Q1XbQDnLThI4aK
/W5Cn/rEkfs6UtIhB/wLiwE3E+5IL4fqe7J/vER4iYQlQ75LRF4z5dv3t/PrSAmTAMAojcr1vnfc
5TH9vK9ig4Odend2RpqvQot61qYHlbjtxCJO5JOnxjt6aRvklFJFbnKYnVI+QLRRG3tWyMe22uVk
zqdEBt4Av7B1AOVTr+JEoP3/chYHXIRF6wXqAB0H6RQ88prQS83qrBVt+hDXYqL0kU7eXoxufaEm
rz6gQt5HulTqFO3ujZcTSDUdtVUR+bWip0jizPAah6oZrZ8w0crlAjlVFCZVf8oI5zVLmSsU8G0n
gKzpwNRad9dfNqrsg6GRfiwPsdZ59wV0+iwSosei3eulS2Mrz+Y7v8KQPNLUXD1onj88IE+C8mRh
UVaKppZ4tp3JebDho9h/yodrDZNH7zUKaohpwfmnwXxM7qorb7LUQgnRTRzvwizn3Ak7OIDnldUN
kVEa/R4rpT5yBmO5e3/Pv/Fm4b8ETQObOWyuf0X4v8yNjeq1wYk4HLSKzDKJK2tvdvJUcvPmKLQQ
IHXSr4Vy+HIF3KaaC0PEwyFFPWFT9kOzd6a4OPH+vrGnQEPTpl2xkTBMjtYZF76yjtf3ySkR2rSS
/Is9997GofVz4pLzxvMwEikMulEQ5Y7limMvMUabBtphXLCIqsd22Ehcq0+M8vpQ9ylbkH3yL0xO
jgPszAfX/ZqoR/gjCk22sYE6gGOUNS8RjRS5zxbtlEbyW4NCamcSydGoyxzdVyQl+rzNyUM10E87
oeYUqGnTbrJpHs+tsXJv+0LTT+DmX68crB30LsCIEJc4U17uD0B2XQ6VCcdkbbqTLUJtndk84g2R
nRjoVSOf4McgsOB4OvTzj0Jg087zXFamg/VDP3yJZWuhHlWhJ2OWQrvPMJovdm1Velc5UikXqdC6
zfvv26snhdy7FhKAIAJceNUt6DQKqBDIu4PoCj/sC2vZ9KawopwL9Ynt82qTMpS5wiQsMEWMefSs
sa4FSvOS7iCDsYySyTOiZcSp/W8/EHgERHkQkIJQ/Muq6y8BZKRhOQZanR08Xbo7qGW3Hu7qW5km
9+8P9BqnQmuQNaN6sHYjEb18uUmGCk+g2M6Tg1mAGsJeNfVa3KwmZA+aaW7qCF/RkvL5MhfJbrb8
+TqYu/kB7a7sOrOGocSevcE4zu4qr8JtQyXfnWaYVwpm49lw2RHIOHv/M796mdZtTccSYA3vMPSl
lx+5wOoxsxNfO59BJDyhQSU0XEzd7JDacrzG0S5zo1bvhr9r/UVIB6O80l4Ymp7ty2HdYESWpEmy
Q2k5NSpJvYrarO62+HWXp3BRr6o6KyIGMhFlHWLvCvR6OdgUJ1M62ovFvSUvnzKoFjdLPZGRm4mD
l3tQGmV+Ni9zch7DKxoi8LVL9SiGpbs1RG9qNxaaOvZHlSXZhyLTqjbUzdmtN45dOSMKOFpnUSoN
tCDK0fuUyKrqngzjQhc/UL6Mr0cnBw2gVxDzwlybZyCKFYJiQAVE7tD/8RKMfYsq1zdLO7TuhQwa
Y8Ut9GRiXmy3xbl0kuIm6T2vjoqhifFacXOr3wlUdVHwb5ZhMyVj5xyCWcwPAbdpY6N1bvxTDOZ8
i+E29ruGJM0RcsZfLYiNCckjzAO/1u2g6R/SCvkTXojc7iMvS5wyHAyVqSg13dKJMIVvzsZYj7HO
SboN7431rbLzatX1KPqL2CwTM0rKqo0jKEHOhPQi5li7AQYTjjVLBoajmgb/HKfO5ButmMDZJe7Y
ZqS08LuiUsxOfFYsGliNjFLRVe1lNNu4b3Ri0zmLe+3E3SLPAnuRS+TYIAq2bqbyz35TtOIMHLar
72ajbHGDFErWt7bKW7EFBJc8aLoCndjjR8AjFbrSN7pFL4w570UGdCV1vsXBGPOCQQBGNaG0cyP0
RdN0HM5m+lzCJMB1CN8U9Ly0BVvPuJLjl7KqBJYmgcCNZ54c7bNVFf7OXITx2CEtMu5mLIGv9V6r
tF2ZVeUdNmliN2eOvyvmSk83I0K0H5lp+6uRCfO8U533wQzGYDsoo78JxrH+RJZs7wKRVze1nADV
e96neWlrPh6qMQ+zaw4iQniPrQOtBmX32f6B2BGBRl/kFw/Zsa+tBwS5x7yv2OGaTjGyMWv1pTbd
dNlp/oh3eptm6ecqlfkzhfMpCM2cALepW6+HpKxa6hSoaAMSSn1rimazT238SysQ2h0yFc3GrIVf
YWBouSIsRrP/0a0lKvi08mfLC06usBTNl8VP08+0YBt+uIBstLWaOM5CDVP7jyLoByzclu4LPVXz
ycYx7wsTlhS05hfnzsozv94WZjOChy0rq9qA0cndKO0M+zAseRJEWWyae2NOjAaZk36qWaxxjkNb
BLS1UeWX+U1LgYUrdGHrMmx9+FqdmNsz12v1clshTf9UBe267E1TTDAYeuWHbq51rHUDBD8qfb+e
P8Sw5MD8KL1/0tyu/NwvgWw2JHxkKLNGwXNvQVH8WMqs7MNuBkETdX0saOkueTVFuTGt8z1JlX+o
QeSZkV/7yXNWZIbcLhgYJxH3neGTQTCpMGiNh6tEs+svjur6egcvKrnLsqX2owS0YnDVgg6+CpJu
PpiVZYxhCl7JxLwxmNywDrBUD30nn6etg+/9gVQSuQwRJ8XlyM1ogQ080hcf7AZMT2cPxUM6oU+J
V08mi3OyWJHlXO4dpBWc2bK3LS+hiqRRqg+FKdwcBtVk3vY+CuSRLE35jB+go1A0S5HwSXruRDvB
IwX7QJPdtCVnKuXGaL30jhdR6WcLreor4WYVMTFB0CDEDlx9tOd4HjcVDxWEQszCjro59sMpT8dh
15IdpaHT5X63nXIH75IW0knYFGM7bT1pLV0oxylHzDn2EzP0AWq725noiJy2FL6NNFBqDECf8pbX
QBF9Qz/oAQJCVk7uxzYvzDBXwGOiZSLARvpS+c02qSxQx2mOmFqVFoYdBZrrfEvs3L/rOAXiy2HI
h+eRLXRjL9qCCLJDDzSKrby/KtoZ8xy7z6Yrvfca1lRa7l3RDrLbIABSUK92tXLemz2o2Y03e7G6
bEtEZy5lPgMq12KDkxcQfHsV1Eb9OBotlul51rZfpGYCQ6cOgHRAD3JOhBIvCNg1kKMhUMQCl/XY
mKvIqvJW0s/vvYNdWHG6lcTnTWIuSRopMwAT7+G39jj4BghebXKohbVrB82t4HbvqzLTb13C6sHC
jqzeSKqlV+Dr7Qqde2ot581s6gXxxu4e3XhpPmS87TTY8WkoQy1tZuwlSlS2IkBjvO/KTOJr28cI
JtSlp+/1mWtHlI6zwYsmRuumqRuWJS3bVG4wTi3dEKydvO3awlI77tmmwNC+d35wfLcfqeEu9plB
7OlDpmb8Dtwo73cqplR6baugtUM3yGWyCcqY97n3vaXZ9LoQP2m+u3xRm/x29VsFEpCppRw5bgHG
XvjKo1vuOHjebwDjN/4+zz3cT7150n568cz/NnP+3iEVanSbesHvnbZpmaUf0xz9zN0Y4x+0n2tj
yVczE/UDOTw933UqaJwI3UPpnMEd4zhKhk73tjje1f22527/tXf04jZT9vjT0ICV7BaQGXNkZRqI
BE/CrO+SqX1SZtk8Q7zIsbuu4dtDgTeLXWVy3DF3ieVuDSed661ZNXm2yY2WnC/obM0KddS3QL62
03Rt60k2b6lDxMaZhc8vGWjZ9XsMGmZCJL2KLhyQrrDDtmnR1DaW4lpzLUVnx6q8Z7HkwWOO1tbX
Zlw6d2PQhqp3ElrCPW5bgKaqFhmJVO9GqJCIv28D3At2rTVQzii0BLRomc/YoKqlirUIgwBLbmjd
Vh+hZ+ZmtGTgbE3RzXaEjaMlohHEYBq5rYWgVun0loP4Ues9WmZtX4HRyfObHnxMsem4BaLsaWvL
tKmcLgYQ4OYt6Fx4/1dQQjjasHoiFLat0YH1SGnlRkvcQdXPOuK6M/pDDdOjCz7qCIg+Shlon5xS
OF3YasKYQAXZZh5qhtv+VKghfdaFX1pAYt3xInMMJncSUrvqlI7MehnM2pNRmPq1YVXGuLEmNccR
SjPLwe2X4s6cTSQuhLLAwwayXcwNLcnkZzH0xv2i9OKbpmd+sLV6bPtC6ffNT5eSqhU2JIRl2HuF
PofAe3EhSsvB+pEB0imJZtmchXWsuiTC9bU9gDGdqy3+Ib61qR0yk2hUFhvcaoz1klcSijeiyuIJ
Wn1JBW2YzeKxHozmTpt7lUReuWpVJo2hfauSEjBOOcTumYg98a3KXe/LzCHD/heKPqlNCaCLVO8Y
MW/E3LchmlUuBEUqX1REqbX/SIe+qc5GWmg/IZGUbN5YDuZZnwU4RThzIAEiAHG906px3uKAwO9Y
9KxuI69KQAIEY93Ab60sdNiNtrG57JR9dh1AOaB9NiYFmK98GpZz6C/Il1AirS6G1DIefW02UUNe
BueDPnfSi6hmave1DuouFHIsn6t4xF250YOq2fdkQreOFLoVtWXNIRhLD5jQmOP7dFZ2Qt3YylRW
pESRPjqyGWWI2ULbhwXyged0SvPnWi2pt8mQ9viSp/5w6J28oDa2UNYLPciozsd6GPE5mOLWKcIE
IdevvrCqmwkgrxZOE43ESJhJp0XC43qez7OGYxjGgMYZ4rValDvmZG9sX+Tm3sVO7FvjofKxVfAk
vhY4yQcRx298qIbGLW662CYGpGKRItLhCX6dqD/cz2ml/K+lm4mfTV3LLDJiRBkBswKwieYSpbHQ
Y3dmiA9lzkM/BN4XU3pld5bGI6ko+Hln2dplIa5E7s8++rqcnGCpFvENSgQ6DZ4MUuhaoMs+erOv
AfUaWqcJRxwB7s0kyzVQwnl+WyqcTEN7yNuBtdaNe4rs1neFEEi760wvcbZeOkMLpyAenJIweVV2
XRND5F+MVWGMPuexjnWhUaLXOV/Os3RM93qcyAeqoMal3fflx7HCriQcba/DUChLltV7ZDqLS9k+
eXY+RL4XOzc9XVO6hrUznwAe/apK/LXi+sdngzXOgUmP8tgqt6mGYcncwTqnlJBEyeAoDE0nTvhY
FtzlHSNxdn3sYxhe2N2+k4Dky9ZIdsUyB5E+5cYNbQo/EmlrbR1hLNzo5Hie21m/T3QURX2dhDdc
un7addQH/ih0/sfz9H+SH83HPz6o+Nd/8udnSlJ9lqTy6I//um5/1Hey//FDXj61/7n+6H9968sf
/Ndl9tw3ovkpj7/rxQ/x+/8cf/Mkn178YcsOlfON+tHPtz+EKuWvAfik63f+d7/4jx+/fsv93P74
52/PDWWu9bclWVP/9ueXPnz/52+rKAgwN+oo//HXQf78jqunih++e6qTt3/mx5OQ//zNC37/VSJC
ugXgDmV/CmPjj19f8X+nVEE7nIWnc0Vv8Ld/1E0v03/+Zhm/0wLT+YueIYT7tYwhGvXnl3CTocrL
NoYvSUnlt//32V4s1b+X7h+1qj42qOYInugXIPjfew8cJ6qO6BgcS9ONMQgrF7Tz3jCnxyFTxmZI
ZLeXPZSKIkmpSdgcJ46b1eeYDifEBhKuptZlpBL2FU9DGScpy4tSs1ChnmEyaNV697Xqr1kFa3Kw
9eW889vqqU/i4UOmxdXOcBa5nShIcksT7tlkc+6Axp6sUIJMR6/H+eQ22TPk9X5HpaGFXKGGMiwC
+ZQF43xp6Q0EjCnOdm1XmB0dE3f8RqNZP1d1rkf2Wguuu6DBnGQwI8Q2g/PWHeyt39EJZKXNIvQr
G3kZvclrVAx0IxwBv94EtOxDCBbuQ5eZCpKfg05URg45j9wlazVihWzEfdQGVRW59TJ9yMAohwD5
Pms4sd81qR2H6DLMDxn3qhCDuPkHfSa1QxkiiWa/HqNaL92I2ipUlSI3t0GDQww37p+absC/GAg8
KHvxcVxF/bfxhv1gl0gc6EWkHKPZpU6e3SclpBMv9pVLBknNhqvzLWXCdJta9eW4KNKDqTOqM5WM
5Zlm9lMUUEH/ThirvnI78279Op73Lle5S8ech40m++mizsS4g/Sr7dCtFudor57VrvnoT0W6NUQ6
U4ZRImqlDhM1tssdNmXNeb24rRkWfeHt1LT4e2Oc7tMu3/vT3CNaWdR7kIaXbjEN8F5IQRB51M7K
ZLqomO+9hXpEmCT6PW7WW3fM0TRCpYl+OBfb2ZdVmLScSd3gaWHtT8lZVwE841Iagk7uL6j7FDdo
RVJOE6LmEcvgK41YK2paZWHT1VISWBr7bAA/9jBAK70byJk2aaK8A2Vu1wpLiwucsXTcccZp3ORT
1j8oJdTeW0axtTW3OgugfX3+FRf+Vpz8/0a/FxHzvqn4539DgHTfjY2XT+UTFYSnF/Fx/ZE/QiNd
wt9pfKydV4jGdAboCfwRGoPgd8QIYALDiDEDoIDUjP8Mjd7vKJFQR4bmAVIJ5w3rv0Kj/jsaIfTz
VpyYCwDE52t/IzYeNUcIsgRsGK/EZlQR+JUvS8mFvQxuPbRib6ulxQstI1YlNGvLOM5PVObfGooZ
wKwVgCHSBUdD1Z2N2rGTi720lH3m1dkj1AJ9O5vTfKINc9Ry+vVQJmACxKhB+77SPk25N09BkQgM
gaCGCE3Oe4qM7dbTPLFrjMG81RbVXZRD3z6Wyi4+/eVs/PP8eXHerG2efx83dL6ZVCBRCBigS2Vg
iP1yUhcofGY76mKPd8l0R+VRUDw28h1E6fgTQoT5niwtfx4KMz/3uHYfOp1MyDQJwyc+ydrteP1J
ECliHugwHjdwOmQBlGayvK6Bf1Uol1be4MQ4R22K9w0cwIVqn9umB0iG/RX5SHVZx2l6i8G0UisY
eoDTH8t7xGrrTZrLdqPLsXmYncI7G8YmONFFWbfA0ceFgo0MjQeim87T0cTh2FEW+bTIfTD3a3I5
QGGQvpQRXFXvvPGK+USH6409SfsT2BzmtHRTzKM9iYpeMMmEARUYg11tIu+axLYLbEEaJ9bil0b1
8cMh0Qkg0KJTDHju5a6YKVkHuurZFXo8oXos6/xDo+uDpJHdVI/4n9Vbl9pcHkKtQn5g6hf/jigO
a6NarPoamsCwhFVQyZ6+hZt8XuquJ3uPjYC66FCi8mBJ+9zNC7kD97BYW51ktiaDzGLypbxYOMwt
r69OPNjrOfTQNXAp5QFDhMhgv3yuusyGBOk8sS/gcIaWBoDTzrUsihcMRd/fz0TRo/3BULAK8F9F
ah/fnJdDCW0IUlU07I9s0K5ghzh6aNRQV2Lhe9ep60AqqodT9rRvPCAtUJd1A67hEsdfjprOMnNS
P5d7c1mKCMid2ngeLB+bntLu/Qdc5+rFHvlFdV8jMTIRAQD4l0PVPddQKYd+P0/6eC4mJ9gYaC+e
WLG3RgHuvkIIPR2fkHWa/9JAbmn+qan2uz1QNvM+iB3/LB55zBOrdZyOgqwBBkT50sFexYI6dzRO
b4wUszq92/vChz9r9VrxHQ4bSgap1Q9fnXlov8fFLO3NyMz3EWr3Lllz42t5OCNXXlzmKoH1YJeO
SoCDTVwg35/vYzglH5Ez7xdWkb27cm5fTgUE2I4YaNR7pXXt1vG9+kM7CvtbnjTOGQUWOJXp5G4s
V0s21eDNIbPqnRW+OW5cpQwcLyf7HGkcWv5N4p/ImY/DIYR07uvwBEDZWo53LBliVGMPww49Vc1e
9CjvxW0ztBf+yKsuF1M7cWoeg9Xg6SB9xYUEWhAQaeeY5hgoaVQ9zP/92GRbz2idaLDUJ3uoHvpi
RupfrV6TBv7LZr/rF+Mw9c7N+8tx/Kb9+gRALR0EEHzC8dFquE6W6V3n1nv4tNVWBHO1L1LaBMRA
Y//+UG/MLYcM7xjmDiSax6AbAcGmxUin2mc4b0E90EhtSjiOQ38wu847MbfH5zAUqF/QfqYV5hVy
1C+3WUMTycvNudwbXl7B2QW9Gkpl0AJo/Kr7KKk4nekCWNI2N9tTOtxvDU6NihWFOwFw+GhwH4tE
JSlP7i1yxw3PPZub3BvMc3pt7hYPFhE1pjKeRncJ9BOh5jhi8+AexyrWWOwt8xWlNZlje9CNrtwv
ne9cGm5a7NCkGK7bJEDHqMlIJnOzP7GNXg2KfSdYS7i6a51JP0al1cbgIzS3mPt8NIazgU29W9hW
vDn1/+XszHbrRrYt+0NFgH3zSnJ3kixLluTuhbAlm30TbIPx9XfQVShYW4Y28ubDQQKJI26SwWjW
mnPMX0k51NgHpbPu3h9Qb54yF0USj9AJZx0ism1s/zWpUkcLjDLTzYMcC/+m7/382DuTeVwdDzFG
7RuHomrK56XR6v9mtsMdieOaYcw0RqWEheP1lRdRBKobfPNQyiwNa77gG2fszQsZsOeLxiYFxpS1
4YvQQ6N1eX0Vs57XVfqZdfBTnLEsH8ZOs6S48BTPjQXbzVAV4h9OP2xbz1EBYMUL6RqFddCGBEeS
XxC53Bhd7KXUxiPbGSiDVKs8EkXfnbxJM64Hs5pocI76odbH6taj83jJ7vBmXkIyC0qe5QFV4Oad
fH3v2qoZdYOc89DXYmB6bCksyz5Gdi1O74+iN0952/sy2bP2gwt7U8HtV3dyR5WZB3rP7XVl6tnJ
KtZ5//5V3kx+LqpcBEnbuMEgcS5BzWtOfSLnKpZo0GUFOdmpeZ4e+sm0j+NMYer96725KxoGpLcQ
p8s/QD7Pvg32OyJXishI2BLl0TWEF6+dupSL/OYL5CrwW9irIfSD3nh2eijmJp3QsFXQUlr50irD
vRFD3eohKpD8yh1Swu5Tk9DtxHAuuUG2v/33xg0V+1bU5syHEEzH+/B6hLCtnpfFldXBGeZEhNPo
mQXdynQTXVjLqaxTGiOZNWAaQF40UuDq6ku6sH/9hD8TH1M2HrLt8fw1AY32oJh0jOpQshO590fa
4V0y1lHv+yLEkWpeEHa+mWW5ZZhQ3K2LX5O3+vp6eef6GqoCGuv5vOwTE8UKehn3wS+Nal8VZXCU
fTYe3x9Jb77EPxfFC4i5WH/LPbS9Xq2WNlZQWwYn1q1udljRJlRdVquJC0/0nAbqb2+VSfX/X+1s
O06ePD+jHaqDSIJWRFINxguCJhACWtd9xv9UG1dDJtdvbIABb1DX7DZMTFZeuOu33yt4OkDlTD/8
C9LG1496Rs+msWVYDh1ROEizgshZKfHNlC53WnnRVv1mIG2fEfMdkFZ8cvb51Sx9pdzcLYckn7x9
45Ue9ibjUjTpm9MBKEmc75SCwAtTKTl3mDRmUYLk0ebDSBz2HGVU0vYQEOafcJA0SvPQPChBOEV3
rKbGz2MEXtmPUjXJtT3Y2pNpYL8JW0t5kjWvvJh++XbO4jDLsgqHHg80UtvXz5zk7z4DvFgfTLRv
aOiUv5+LRbtwAHnzEXGWhTnHxpcmCRuks1XVFj6EsY6rjD4ghakl6rZQ5oorxSMYrHc/G9pkXLjm
mzvzmPHpXdAWwU4Lff31nUl6a0sD8ffgs5P/midOczsgJf7fXMUm+JsLbBXLs+dX4pdtNXOdDkk3
BSfHS5I9iUfuhb3P2+eH+YAjJmRSh07mG4PziENdCn06ID5aIs2qBCe51bztaepcsbsYPypR1hd2
8/94gOi7t3mPiR74wNl2AL5aiz2FqtFoUL0BObbGKFxV/P5U94+rcGqGpwMGj/nDO1s0aWWTiapp
46Ej6BsNj+51+8QovE/vX+bNjMoEB2geigKL5pab+Ho0LHTEsr6dG/YCvhavBS0vEcCTqVsc4e9f
6u0d4UXHfMu9kJfLgfv1pXw5ycpMPHFYB2cgItBxd26rPf8vLkIbnGIajU22rK8vMveq8tMG690y
Wz7NpSy5CejNXTia/+tWmB42cBYV/ODcr704JFUrbRGHOiiCI/iV4SA5b144yLx9N9iT8E/BNEGB
z1f0+l6ywpnFMlAA2ERf1xTVaZRxcrud5l5cGAZvbwgvO2dD2hAOFYDz0pqhWWuW+k17yI1+va76
Uj6umtIvbG+3qeXVNmnrXHAs2wCHPL7zpSVLHFJ3Rxp/tMnqIwAp7bmc6uQqMdLlE9rY9cL0sI2o
19fjs2BuJdAOPBeHitcP0NvobCZUfr6huT6AOPc+OW0CH8RtjeEKzVxwVXt43hfUIxe2R2/f3atL
vzmVmavTrEW1HHAAZjsS4PoYsbqxy2A4xe8P+bdPlfTWzadhklvD7uBsQie8pHFqvKFsr932xhxq
4zviJolUD03hEqTzf3Qs/elmASLBWQbaBTPhNpj+2mpqS2uuohpxQ7nKvXJ7AwoVqFNvZ6U4k4tc
h83p1Pnu/dv8MxW9epuUaaCl/rEvYpg6n+xF0iebl6g/WrlA2TYsdfW1Khv0SMA6+qhIETCpvGz8
UHeZ145ytEq5pxMjH+HAIRqSQao+OZqDWq5RoC93Se636ZEY47q+W4W2+nu7avsB38Ps/GiyFcH/
+/fwdtezFQjxgiJH8G0KI2cjsrVmrXBkIY6j5vQPNlihbGdVpTMz4dbmleNjuUELkNEAQMI1FPts
nOVnp5gBT5AzgnG+nfi7V6MqkHqK+jLr9W06kU65Bue8s0EScJmc7XqltnSwMwPrBMqBdp1ZVOtj
0qftL3ey0hdMfuwVsoZM4hB/SgceeioRSQrZrQWq6mLBHuG3mrFDEZLc21maZ2FiD3qN8cIhu+n9
B2r9Sax7NSq2lA9aoQGLCkew840aLLtGNxuzOZiso5smv/frnW2W44sA8ITuANFnia6+tZ3dpvT+
KvJU/rLJVP9ZI2JGF4Zuxt41+mID6mkKXDu2KFIKrsxfcD+QzN1SVJnzsF4Hb9zpVWZyR66NPyZd
nKqMHHdKrjuLDS3GXTs3or4xBBhMv2xPpXTKXTkZNuqSWvM+FxNKV3w6X2DJeSuY1mre14Ov7fOe
8N4Q3TrFDicnMggWqK4hNp1t67H0O1WFTqtAvKWJifoMAOtG7S5cpBzt5DVJ6DoKcMcKzgfTf8v2
OVo7M7/jyU+fJttaBlwiqnlG1LicgpmqVKSCfiiu5SbFuocFo0tiRJaFkHc2xXctJ/oJrp6T3tlG
naO6xMlvXY9rTy5VWZbpzpi7+uuyUtsP+xmkeajmGfVVW7TZbWWAGAi5bavew1hLDjMpsmA2M0MC
nmlwCxEPqcMgjF1PmcXNViDt48Iy1uyIgSbrPvSzTY4us0qZsysR/o+p63WEJWD1cSTMaYckxB4E
Ata0H307Wuy0+jaRf34t/IUyHFJ1oY6p8npYiL4PYHXBQbMPTGU/YsEenJBg6PIzkCrth4bL5RcJ
RZSDDc7spzUZx/SgKkSuu55O6RJ6adM9VTMiUcxsGAB2Zj760J08r6r2lpu5X7VErvVvb24s0nrN
HM3rYbMeRZuiUvwA1qZ0dKqT5j+7qJi/VrIzrP3kVTV6JOlX+o27zr53YiIPxmilgjFGNTJFek3F
XBp873ngH7N8avuXhEThNRLWqNmHVDboRvvFrVDCy3H82NeDMe/LujQ/qNJa7bAsLC8NB0P06VFX
WZ3czEhE57jNO0TGBg4OGeZ0xX3we9M6hCDfcyeU7mo96IWTT6DhLeNeT100PGZR5yhWgVN9NddS
h00cIKK3p0R/wLGUEW5lDrnG+K/nh5TVg7h7ILRJmEzjuOzdssr7yOzy7eHmbKFAVQaNHXpN2r+k
SaB97/RWe8mqxgPomjxxcgwbW/pFhAjX2rlYO3CDL5m6n0D4B6FwCh+tJQmkN02vmr0LinyJUYpP
FrpGRzwZ/aIaHrozIIlec/fTBKIfSldgJAebeBd8Q/oSgNHIfA7W7ERWL0R3Xz70pdFvqQprd6Os
Iih3S5sV646NZNLAKkx8gF/5NKjI0Ct5wvaVuOGopyvJNdOaavTyW6XCVID8HwqreGSkFXdlqrVD
xPKGxL6bWwpRLUfLH2VfJE1sDYwqAE2G8V22ixeEfWusdxBjHCNaUdxvaqglZ2pKney6Tfx53ad5
laWxXfY6SmnDz3AMqZQQvgEnS7cPMoRmkLpGK9Y7Q/tKIHWH1N1sp8jTe/tkp/UkosVp8T8kbe0w
X7F+UpkCxHzw/MSD4axvC6BwzfXjKM0iP2gcJ2Vs6F55FKIpm4fKVUsfCzMHoLbOYxrsCC8I3MPs
9m6/M+p6dXdFi27vwV3q2g9L8t1UTNy10DAz9cYTWDUWY22xOgu2VB3scFiY8z6Yy2YJFfKYIR48
qoc8XakgpQ+Tou6ayvkDw9f04tLSly6kBJw4V3yv63ItaZB/MVttfN7cwF44ZI7308tLGMO4idRD
pdc4koJi7r/YynaWEAl0OYWGlFKDCGzVv3QAjSafRIoBI+BtalGFpC8uAdohFsyc/jnnLrwQlGJV
bxRLqnzTClFiVwYCvqTIC4A3gIzU45rn+E9Mhl4TzzgIVIw4Dr5ykU16F/d8J1OISEX/WkEIsm5z
Q5ZprK3AiOPMm11vx7pvGrGcBn5oYmQdnpHGqu42yKkJ7LPNb0dcMm6M+6MYQU1v7ISZqtX14iNf
u2qAKhcRmA3hfpC5QX5OmBYjYEmVudyAnwvriHQtIctPljUui6UhQ3xMmIgjq1sovnv1QBQ0yjPz
Kuh045NrrN6zqgILI05hjiUk+tIp98uQkfGwNIY3PNVuba2PVu3O684nMHRkHRj837UVpJ+Z2S09
IiBlE0Xmcv40UH9h6wYQKqPDm1hzXABVsiJKW8aNPfj9HC11lpKTJ5laiNv2WXDLVDLH1flo/rZT
AeTHSoPyxPbCK3ad3lXGHj71AP8vmDG5wR+q7V0p6VVHgQvuEupfOe2GDuHotT0mrJRSJoQWC5XZ
PzunaGaQlsx0d/qo619oiDTePqgICIhk2WJAaxHKFEcwds2071jl53iaB0v/YPkI1qH5a5N9kzVW
rY6wOHTzwhnqT/LiXxseMkSQWlBQh28MXBHdxevd97R6I4Y6ZZ+IBJk+MLvVHq28PsOPJ2wjiUpB
RTakzTUGfDa9qNh5tNNpwy49DiPljNiWHXsNfJHs23LkTAaeM9//sHZ5GsS5BaMKDEfl/ew13232
dRHIj5DiuhokXMAq9v4O7uzk+X9vZ+v2AMMjSu2c5BPIAsUy4amn0Ummg+P28kobF+tC7eHsOPbn
Kmjm2HqjuYMKdVZocxoQuLbo3JNesUWwl6WNgIVnJz9YLjXS/3EpzmMO7WtO0i7qgtfvZ9bk4sk8
dUmWpO2xGcgoVA50vq4cmw39+0/vnxejehpQodz852dnv1nMBo6y2j1xejajYlqMA1YXJgssGheO
mf+8FHeF+gbTAoLt1/dFgKU9r+3onnxT9uy3AANXDnnpTC+XOBzbrz4b4uQnUX5nmFPyPlfQdcLq
TSU8+4SXq3xS+E6PRm5qK9iaNNtrl2OqzgoF2/AAXY1o0MFFwN2dvTOWwdLTqLecZLV+ZfO0G8vh
SaORO4zF70VyJgtWXKTvv7t/XxSgCbsOzhLnNZelD/wKWZ5zSnQ/uxZqmHfZaAU7LKLubko19ra5
ri9H3EiXNE3/+OhAcSBnChyKZOTvvX6XASkj8PU657SUjBN3HPpD5Xjqwg2+HTFb9ZIcGhgglGF8
8/VV5lmD4tXM6tQk227HE/q3rRqDxSu49H2/vSGLmRAa3fYN0Io9G5xkRDQlUYISUSOHJhvn/94f
5y/vv7B/3A8J29RigWpuMtyz+1lVXnXmYI+nseya26wLTKqYXfBxAEVzQQp53ghnRFpggZH60YPY
asxnIzLR7bJbO386zVj5rxI8a1egUe3vfTtqV3LQJDak1ItMb253fpAGx8oOpsegLqfTKF3SZMfa
uTABvB2vPFsfCS+SDpMK7llpFaOtmo016U+1W2KDtTTja+Nq+Hy3AIZKeeqK5nV1XZW+858HEh0p
6vzgSPgB+C9fD6TUaFJrXLv5xMYSTuUqJvgeEKB9pXeH99/x24GEZpeL/OkuIkM9m1C7piXUwp/s
ky5N9v1IFGK22Zfm0jcMD+gw1KYdplK68DSBzj7AIRiTEn+HcwoqhDFpCj7CdTV87gUoKMpc5omC
vR+xOTGf3X5OdkGCm9BWU3ulB1MZLUafHji4g4qWmRZnzpI/yYW4CHdds71jDclBdUYXNm5Ohhqp
MTtD15r0v7+XDayDtJ2yLrqNs7ugGJ1nupXbp6F39afOmDiKjkWQYdqvLk0m24D/a03Yio6bgIm5
meYvQLqzj8+whImLZhbIMN02cvzUeBCYHcOKLveBEADsl1m1LBdi3c+GAzVxFCn002mog3EDvfd6
5Mm65WCmBcWRtc/bTXTDIweLyIXn+I+r/HEIMH3RcwVK8foqnpNJWZoeUPZmMdA8c6o6Ig4xmwvX
OS8/MqsgnbURZiKPZ9Y/T1tdBFzsAK/zKUOonx9wFetDpHrLHK8Sc85+YJLSvq9YAckDAiD60eKM
Y0Q2iXMtcdXzVEQrxUkKrCzPv+kQJZdyn86exPYDN+Ai/UKK2Rxuz94ycUZFoSgdnOwJtxXeYCtq
Vrs5/uePnHMFBUHe6mZNO//Ia6qU/rb8wedLoV4kVuzU0yWN4dt7gfvHfMkcjoSTHuXrt1rIzgdX
Mlmnfva/oyCgwwtQEiHI+zfzdlVi66fDcve4E7rJZx+h6gNjdlVqndpi0B85v2Aw6pz8KKbW3L1/
qX/dEc3jLT+cDTvNotd3ZGuVpPjJkQZ9wHxyCmPdI1Yy4/ev8q8bIj9pI3ZhDfT/zJ1/tRf6bvZz
3EzmqTZq57YwEnnnrPi2ES1Nd+9fans2f00qDDc0XeybEe3RzuByr29ozE2s2fCDUOgsmR/3PqAC
W1ryaNvZCPQiAZBtTR0on3Foxv9+nxhUGOvo59mFne/d0emMZtZy8snHQNw0cyVi39HXK3dyLu33
/vFI2a/425GRosebDbVeDjZGF5v7VJTTLKNP8PnblDvL9v9ZZV85Zf+2v/xjjLClBSvHjM2V9O2n
/PX2PGEuvepS84QEvTgac59GnZb+L8YIvlDIknxdm+jqbF6uEmFbuMutU9pM1Z6bSyI563NsAqi+
8H3944Y2Cyo/lwYDsUhng56cEd+b2K6dVrOhfOn5RIW0ySVg4z/e0AZ25WjKLXGUO3tsdp12fdBU
DHo8DrdUoxQImG76xFx+qV94tpJug55L8Q1zQmWOPT9dNVkg86EczdOEL/E+p2BcEvbmLNZJunUK
mKqXT3kLSOuCbuKf1zW2owBSA+ib24P+a2TolSrpDPXmqemybz3V8Q2adAgkHHmwkaE++4/vf93/
fKZQFdktIHYkc/H1BSWuzsBLCpPFJKCRFeS0qdCy77rlUhz8P67EaNzOUtu4x2z8+krk4VRDUeXW
ycwm4x6cFCyM1ps+UhX8j/IsiG906TH6b5pyYrv+QPv+eorekvioUlghzSWViIrV8GEIlHZhYnzz
rrarIPTl2+I6KLBe35Dfa2JcKwZ91pgSE/IqurvR02DT2w3hj2QN1w6n8az69v4rO3chbEh6A/Xm
xgXmunxWry9smJVXN3PWnsZ59uaQqMPs0Xea+UmzCd7Zlc7gU26djeI4EtTtxrXekhbhZ3NK4ZKQ
j3r3/g968/VTgNhQyAxam6F7frBsmeT0QE3NaRaVilrR5I+LtC7hOLfH+Wod4iqIVrCCohKhh7m9
jr9eqiYTx03XpT1V1halQ2nzuMo22RN4+FQVUt//55tiGcCT6v4xnp5r73xQdsqxVX0axwyHZAeR
CBDnfwbTI9FkI4ciwaYMQILuq5t6/xcDsXizVlPuZCcFYHzTXrFuvvpz/8d3a6NIYNwfxehYnwcy
SYMwIwnp1zSX4hfFdNUiXXKxNNIpGcawJpqADGUaAndDumggpwznacEN+tuRrlFHeiGhmDT5IpMd
S5U3HDJLc+KuAcJDg9smcDZwZvpAXWZM8FiUbn0Y1nZt4jJvhk/BTKMqEkuVNVB39JVSuGi6K6t1
cYl1hGBMIXlecFqAKW04Fwk+E1ZXSQ0+SLNaP6Ru2ya7XgkzAbkm1x/Sw+Id5YNGqm7bTGSb9UvV
06ik+/ijGwkhvPYSlVi7wLBnEmsAMPYwvBLjxSm8qdwNU9Z9BlcgQBEWtPjDOamsr+24HOY8X3WS
J63R3+eVL5t4WVbnU4cAs4owVmFHR8zuoEcwtCoWdV3vloLQvk8SlQdaTN8HlTetFSA7c0ppYBAi
Mj9gqvWzvZ57As67o9dWtCI5PCmbisVhzfrsUzMhWYjZ6GW30iU8c1cB3BL8jcZ6rkuQPeUMLMyZ
sMOk5QDrOakSjI1w69dIlUTVKQO3cJjlXdnEtO09WtSTsD4ITyPvBnd7KUK96LsHTPJYeDSjkF9U
1o73TqbZ3k4rChMBdLqS59LZbvfSpra6z5JW+iHf2EQ8JQlqI+3Fps1jKi7IK2g+UhtXq6qScJzL
9ahlxjITrm0HEdjKigRJTX6wCkUYdjHxo2OfLX7PccnxvgWpN9OcxuUjr8qgnnt6uGgJYrYW1Y0G
KzHbd13iPUhPM5+sDgJ2XA7j9CVYnLXY+eNiEqhRVL+SEaVDPORO+j21iW6muV8sA88ocRmgMAM2
xwOknoh8bPocCTNmEWbL6J2wsRkajzUrP6ezMl7MauGEh0jNt3dIPeaPnFRGxqTLkAZ4ULD7xBTc
vrTA3bO40POCl8BJ70iegf/sWGq6hpo5dzH8SkXa64aeAQQb2Mtu1kmyCZfKIOXA7f1KQgySCTXa
QEspS8BAYlTZYq0iMO/mT47RMt/1dJ0H/k8jYIIcVppBC68TV2OiXBWuTldfS6tvzag1LP+HrwZx
PwZ0Ytq5yheKGbJ0KHjgU94NQHjqGBJH9kVPA3VjmA29j0xLx/vVzcQX9ASoGJcqR6yRTpPkFzXS
7sJUGXArChVk12vXDja987Q80RQDDMk5y6WtNlsS5Ey9pN+yXHee2yD1aTqaOiSzNqvreBhpztFF
zsCV1642oMpjxfqqBYEiSSURL82Q9/e5WcxPNev4QgppQVJKW44fpMD2HAa5kCJKc+l9CfCEu+DC
EByRkdvXPbnuWfHLK9PUPrS2XpvXXaLUF+J/NSB/wPrKqJUNSoh0DPznmmTUeueqzj+5BLkURyV1
9QyzkWayLmRbhhblmbtVufJlaSxa/aiKxPNUjlTxgMgSCm/k4hZQhyp3ttXrH1fiuLMdTVH14IAR
0zjq007aGUtvVKFIVfMy4G3IIs/Ryu7gLCl952ZEJBR1LmVHhGFEXur9kjmhNqBPOnkVwUFRm7q9
FdvjBgJOk3WcQ3cGUxmO9rAx/aa8McO1HDzafdg9CR8uV/+jyYjumT+doY9ooIwKaYq9foRG1x4t
BRRjs6hXTizxyN7T3AUDlCNOcPZK436uUy/3n81WZy2gPUc5YbX92gpdvWKkmI7wQPKnk6h3agb3
B3ulVXGplcI4tq7NXSglspfUwmAd2oC9+shw2HNEVOtFF/l1hqHatBrzs9kJ/ngyOv69E4DxiiDi
pX3o6wnfd5Y1ao/2ZYPJC5n9EEOuPy9+CVpEBXn6IUh1hxBaTdvejbasm47NHqxYqDSQUTsMIqEJ
WzTJrkPBaX5Ou3Jg9rKV+0UsCBSOtGWEHgb67H4hxnBhdaGGRP9Z+c3vfqgSqJksaRkqod7J9yvo
VhXSyW6++di3rkVtzFU8tQ6bAZvgFjK+GhcQo2YACzv2bd8+V6aXM/SAHnxrl6ZKI3cakBQWRjA6
B6+uDCdE3aFuC3f1fqwg0fLDLA17V1UEFMazo+hMZrS9QXkW2vCjR3IC6nJwCFguHe17gXUQdm3q
uEc3RSwWrUtR/Bp1jY+QbkHaxLZeCu+IMif9JadcfAWw2jhhhpKOJh4QBShyRUsrtCyrXotWvZm/
oSjgJkYEa2lM4ZLMnVyY2nw9e9Jh4cjmoXusROaaR+qtlhbbHdHJ8bDyAyNTW6oqspu+9w6anLH6
oglRCO98W3ykblbBzg0IiwzTZZ31U99LFE5RO9uleeL0MwaR6wkfVMtqTPqjuxj5fBxKVZZxCSLy
RRqoecO8yXixemrNnMTJjvtS1MVgHfRqBndQrCxskeYPtJxR/CSfcgf5wipH7xehr/JX4pB/Gg7C
AXvaVN4AfZWmcEJG5mqJiMpK7ocTysIvFDXMe7Pz5Fd+xPoV48T6CbxW+RtBQfALZhsDbaRRfz3D
h01CrYUSOrlyYcassm8agonfxuKrherH1lNe8lzzYk0Wya8lGcqnsrWce9SL/r2aZMrupmj18arq
7OXoTaA8YagSSwo3ErZFTGwk/LE8Izw8RnGJ2G7Uet0PqY5Y30UzrfmHvBz6B2YpQJLt7JKOlnc0
anfEdo5lPMyTehmppw0H9NJzi/O/b4KwHuDUxjBLRXKY3MJGXLFk3bQ3RNC4B3stzVs+4WSJ6S8U
xY6m7/oSzI2bHWCb2lqk8NU86WNKBPnoq9mICtvr7oRT5d8L+FFNWBlWglDPFGUfdjReJuzCS+6G
K4v/Zy1ABhj7ksKbO5XkORCKVS/R2CPh2TO5EKU51MtNY1vTcz8iBuQ2oA+FS70lbpIyAEvXCqTM
wrz2E511Hs76spjKipKlGQr2gdvXQiOPrWJDmZhgYbiEQ+hXQ3ovhAM5yhwr985n7GfAigAHQAMs
2WrqMxqzmC1hPu/h+wVzTIA74Z8gtVH1bOqbh5EkN2xErtOCFNWr/PfEkUE/sXUFdSkyIY/+PDzr
ErBvYad5yCaFsx8x4uthYMP5ONQucNPEQbQTSt9pb0vwnnASB9v7IBw75SEVZu7F1N506Mn+6IoI
I6mVRMqQ+S2sCIsC4jTBl1yU102RbYpk+Yz3MfuuE133QelF+3MmWfRWY9v6YgSVZRxnCVoirgAw
LVFbGUSoBKuCIe7y2RaQiTXeal7XoCAtsMfgHaF3wymEofoC19V8TNGK90DiuvkKSKp7O7POrTtP
Cf9WJpOBjrEsQMmhdh3Z36PUSfZkvk81GpAi+KqMqs6v+rLlbVk+K2g8T6CtYupQxnIdKKWbMfkC
TLKLlmkva7oAevQo+jptXVlXgoPvHIui6ZYnDbzggzWlcEA727QJPjeU7YcLL+SZzYKHXzIdOoPF
y+QdSjcdPua6NT8netZ2od8FA/0dNXYf7JEQ8ciehedGo3AQa04L0rhIip693lgUHVrMwi7ErqsK
5SPxCLKjNJLiBumiifAvR7Uc1Z5ePJeOqX2zEVSx5WVfx6j80TbGw9QEXlSt5rVWjd+EtRxFsQJm
6PmftJMxYboM94w4asfr7zpH7R0bhiJy+3XU9isOpye4pPjOFekWAE5Ez5osquUHppQPfbBM38qp
73cZ2lo2gfxbNQQPDjuBj4VemN+QqBLvrFL6vvupaP17DYFS2IrUv4UU4Oz6edhB94pVOd5bwMaB
lvUOUqm5MHZUK1CsFeKqW7wHsm3d2JH1fglsAXKYby5CCc4hSnNuEP5cyT7f6c2IEDipby0Pp3Of
lFXkIMq1kYZHxpIHYeLZH81BIAIl2/q7kZhq58kmfay1zOPI5i1XTd7rd+C8gztj8kZY3GYOdKy9
KrwRkntue3eTNk2xVVptmPd18MW30UN1yaNFISDORaJuAtjhn9asaWNd/NDyOB/lcr+Y7m2BCEyo
/DgzP25+c3qgUFD0H9B9QyedPi6q/JGYiEKXGZzARMyjq0We6MmsLkI/c09aZh5BRn/0PBW77fRJ
Tz+gIY2LIv2Zckosy5NuTJBExfJY6V48qwqWJdSkSHmPoF53GpB79n7RBCZhoT6erk2UWVaIUoOS
cly4+Velrr0ZdtDsAVTWqnSvoWsIOX7EmVS7KruBKRvEo5U3O9qjKk4CPKodr4Da6MxeQI53ZPVR
lTRSb7/WoMBVU15rVj3sRqN78VaOFhrNoxtA9skXVny+BATZptgbRce52TWy9eBUkugCF/hTMh6b
TMU2axqpniwCororyu5nb5U7P5nyKJhH+y4Xzk2drS95Vat41bx552LtOgSj+FSTM/2od7l5PU+D
/nMS63hCJOfHrsrGqFyAzEuj3eWeP0bO4ty7WJ3iWsNdUlSfMtfSrvuiayKrtr4ZbFijDGU2MOK2
J91VfsBcPnzURR88e177w6KYFxsEFewgkDKZ99UHUc8Hn3U2qgy1hlOff6ef0F+nQtZR7fdHV28f
TKv4tDIzIFZcIOS5J1BCP1czf7TEZ2KzXwjQ3I+WcdX5OpLOMQ5W42Dn/ieBrb3S0yfdVwkyPnwQ
s8sphlkhAPARd1pwrAf+U4cuoAvH1f9eZta3wLa/Z5X1xaLqaaL3J1XAzVK4AETwhogyn1aJHY/G
sFN3T6adPntDl/5Ki33F1Gu6IAqrMiGbb/0mVdXc01hE+t5+TbVuvUWuLR/sJvOujZIwDXcwIr7f
Q+l6lKZLNuvOcOqNjm1cPUCznTvxyWqRJZtePV4REnBkgkaBUJU68QopANpC+r840jG/OIRYW3Ua
t8W4d9j4hHaX7cex27fZ+L3Igy7aRHMOJ8fkhp1y+2LnbvAyJ37xwJcvQmA2dGeN+WvCEXwvA+tD
ZaUPpQn4SNNTeZu4rUMivSp14l+0bJcXiP/Z5l9LzbuVph1ZSAlhMH5v7CHfj1ktikj46o5lbU9i
5K2dL8eeLf2EaI9ITRk6TWOevEyKOPCl8VsGKocDHOB4EftsWT4yVn6u7VPfUAcR2iOwSnb+vf00
+tbHVEs8tFOd1Plx3bUtT7KwSdIKdBoMkzG5V4bVWleB/Z1xrmJk81ZDNsr/MHcmy40j2bb9IpSh
b6YEwEakKKpvJjBJIaHvHI0D+Pq7kHXvs4rIeBl2B8/sDXJQGVFJEo378XP2XpvtCeuKdcA9cdsW
WZlvBI0WcL29dqW3HdTpJs08P3INxFEtKISojOEseqUx7Lyijg1mMFk7bfWu2melqBx2Gs2jAlZ7
+i0qPQcfNjPdsXikhNqy1RYHkh0EAQOtoqoHl0DvENRVkt156lSU1ypYYOXeLKB2xhuksLb6yrLW
Ob4mHEM5iKIuupukaPvnGikuF3RqOvtMuzBTtrKs9O5hJuSc/sjStIeBDkYRYhjCUVxDtoeHaOox
Wlz+RY2L1Enkp2B4gq2gU3kwC89CY101DRC5Jirc6lFyJ8QHeffExU1coMAcZPph6s2sbPm/s5DT
Lou2nL9KJYT2KdMwyTp04y6QZDSawwSblwiTptrmuai/sMcq5KLYlb5Hy6PRRUFj/1VJmy2v78E4
7Maq6Z/0sk0/vMpIn40qG5xN1o6ETEu60y9LLMFeLip+CUkKwjt9Fd3waalM9ianvf/QEwJcEuLa
xuOJC9WwXxRGYfpk/lQXmRjcM2RV5nwodOxVgTrUWXxDMzQirZ7YpvskcXu4JkkScvKXxUHvvIHz
bVsDIJtol44+ELlcbnXWnk9g2i3/6WUiL9rWJkvjJeuae12W6XmwbSuM1YZFrMymc0s7Ywv+vn3V
MTI1e1NidtgmZEDRdqht+vpKT51JwBBvoG9Y80IQPHooWrvLKC+k0KafKLFxlMypmnPKdLWkY8dP
O4rdYahelQ7o9mYx13dgXtzmhfto50HfDx62AyMdUcguRvvhiAg8dpe7Ts6tKalhvbYgqrTtFHSx
DBtoO/H8s0vm2tA8sSUUX86cohkWeovqXSv0/HpxgPwFSV8Y3Zc5CZvGmWXAM9exsOCUG6bPos8T
bZPPBPRsYrtsLskSAZXORNUM7F+Vxw7uiegBXLV81eYqigJ9tPUfpUmbws8iY279uS5kGRSVrWp7
6K2uxKNT5Hfd4lzHtFzfs4H48RujWNorkoOiiX3SJaGn7ZycPnVKK5XVL01pSEeG8rUGVb0a+Wyc
tMSYlFCdVOozV+SNFgoSxjv8EPZyl5azcj+K1Cv9QZoNHXYNaMimcVLt2R4W596Lqrba6lox3hYR
2udNmWndq57YzWMjlvLeisgsJbKmpTgz+rgh16RbVlVlVGCxUHFw7eo2lcUfTJh/H964JkLp1Win
M1f5dXQLz8gi9SvqD+akkEw7V8PNYtrdHz7l7zMrTkXo9GAlrMgAEIY/TyaKdJ7HWBXqYVYabdxR
uoPbzeoXgXQhxCKnhfNkR3u98Yx7tH4F0UGk9BqVFf1hrvO3MSRecdRDBjM0lGvM0X7+Ilnl1lTG
BRJdkeT2ZswmmoaV0sjTYiXOH37232dW9qohRRnFvF93fx0jE6Ws5Tn0vUNDO29HYuXyKNlCwtm2
ePMby374wwhonen/PCTjbnIz0cytYM9f9bLawPPFcXY4uLkXdZ9aZ9rvAPOQv1VN0dOGHDQy28sU
qHNAQ9ySO483B9w/uMTdP3+Xvz1YzLNg9K16NOiaDFx/vtBDK0eHvBjroI9mw8dM3Y40ov91yC1K
GzjwBNEhhmaQtt6B/5gKaiK16tnSFq5wN+68Ki9OhKf8SYv4t1Hv+ikEUjJWQ+sPiuPnT5Fu0RJM
FC2HqLW1s8Oxb9/axvhoIyfiuBUPWyOyUv+fL+BvnlSciAh2waXCzfkVfIGwy8K46SyHLvUYlLGj
MTwC+IF0ZPnDS/Gbe7XqsMhmQymyapd+/n0knAlhDO5ymPRy+dL6xjjHrtn94Yn43VUE9grgjVdv
1ZX9/CluRLNMLOpysM3cuMFTaa8RAWOyHXpRb0uDo6Qa487558v4lxz1p3eCH7QSRNDzkXvE8Pjn
j7WSdhYKAdAHJlYJIMVopsK0Qer/oBtLKMkMBGNYx1nTo2XI+Xmma2qvxyIvp3XWGRMjCbmW0Wpu
nmBtKzRzW5UZZaettqt//ra/uUYIaBBjQITkuPCrSmJyHaF6k0QPLul4mS1M2bovArEofaCmEwLO
BgnsP3/m31YphtwrFQ3tKLdf/dX4kRY4AWumwoeECVunp3lQGhlzuSR7qRj//vOH/e4HUiit6GZW
KPIuf74brdvKlIpLPVTGDOCujkeIbC05VKF0EvWuwnn3sMyp9v7PH/ublwkRP/hKXNBgAH5VdSam
N+Emdujc9UV+jCzUE1XJ6aC2/mhg/81HIXSBOAe4Z5U2rlfgP5Ykmyg8S2v16WB6BP203ogv2oid
4VBWVf4HLcjvPot31nFZ8JGi/KokcxMiJTH6LgevN5tX3ZoZpBo0kzZFMXt/0Pn+5jEBAAznB4E/
oCXvl0WQGj4xO2tgEaxtolmo0ODnumV+FXM7yXVCbPOHZ+U3yxIWariMbGgrWvaXT+zYpid1XQHz
iHi+yixUWi2lcffPj8bvFggAVkgpdVY+9CW/qEPJhUdmrvHDIPKLz4Wn9waXFKP2Pqn1Z8Ue1esy
xSaMIra69dhMjwx37fepRIW40Y10OpFuN4VDGiGmoGUY75g7z3+407+7FnDvqP5x4SB/+eVLdmlV
N4Kgo4OJMC3olq4O+qEf/rAU/O5TVrAuF2GVyf6KhpHx7E2j8Ai/W1x9V6ZMSVot/pO2+HdPrQf0
CMWgDZPI/UXLnZQkJ42RWOD9L8peL03iE5nIcOxHXPLXzf1/QNv/x+yS9fP+T5TJ/yepJGt2zf89
kOT81bwXPxH317//b+K+6/6Lh92gCl/Z71jw+JN/E/dd9V+s//+GKhkrh5s/+Z8wEvVf1CK4enC3
/aWmZn347zAS3f4XrI411gSq+/q26v8b4D5f5edN4t9pJKyhv8p9M6Wc415mYu+Q+nWLP3O4SZKo
PKDfXkLLVZRblURc+jvE32mbVME0ttNFp+xItRju6hzeBDtzG0aijPZpMqehZ+jDd1mmdgBZI/+Q
xjDu3dxZT5dZNn4VSWqFal8Wfi0HfUVoyi2iKX2HjDG5R7tP2E49IgFIqjYHZ23UDFzldO2WUXxP
W24JEUuoXzmg94CkFCEYEuXOnmZbfuupTEHqUZJv0WSQKCgg3TvkndrB9nr3ZcQfeSBhqvhYoJ28
4rCGetMqbbu1axrysi/do6JpmUpaVO5eM/ahcdpVeYDwsLqSk+McTKbOh7ZMnLu1wXQ2Etk+k1FN
uGkvofvTvNAqB36BaWyntq2/UvQdt62emDjZh0R5dSQKjc0oouYMr6C9ttURAEhaWpfedXy3VuNj
l+baGZ/UtGfsNN8R2lS8lLoVP6Z5a7P6ZR6DDk+Fa2ImxvJGpn1/LEsFBnJBj5EmYE4eJIYGd5cX
Zn8aUr15myyaPOD5um8Dl/uZgeTwI4dOeso6b+p8kBBM7ycmHZshH7VDyzzmeVoDbkVHou+MMzdF
H5XExWYGGWwGbWKK54jBMYNpvGmfTTuXn7VeVoel75ofuYWhmhTe0QC/ITMMBuocdOjAt51hksQ3
dvdaBdfC6GkOekzKkUCRHVo/T4W2t5kvgFWIvU2a0zVfmiG7i+l6NabHJPuhaigVOUY5IUDAcudg
M90oOITtPN+2cWLuE60/G1pG8h0t65ij0h1EX20fZdIIlPo7Ngxtlxpp4TOHbzeKMYRVtnzYc7fX
vHKnaLlA/CUy+gKEr0oE/oN511XmyrUpln2UK2HixSEjl3ckAQBZ3IvO4fKboEDNdzRk+sSrmeoP
qQ9RAJD2u2lG+QSIuAtbfB9+W+DMN/mH1um7Mcl07xXJs/SYfXSGyI+QMYOp+7B1eqImRvNe8XaO
dBSfMS+ylzcyaQI9z5cwSpRDmmc7R/GqN32erK1b3qHBa7aVwhScLlKhPhBEF9Rlco0j3D7Q3d7k
qQM9hsGGU423+ByoeEt5kUZER7UfdnFX7PWk+kRR6mISLsOSUYZdTQfDQl6TpIu9Ol/Yp100Bmp7
Y1JHXiVOGsS19eqm8Q/m2TdMzUCm69ZX6tiXPI0It5VNw6y7py9JU25jTglsJvpnSKEU2mnxqVwY
DncALmgkX5zECxNH+hTtaPhEofAd0zvS3m7LyBGPrac0sBfSfCeGbNcxCT8DwvEnrQpKu8mCHrzG
5HgyIEtvI/G7bXrHzfaNxpNomyYhm2n5rK7oH6Nst/WAxoCkU+JHzeJeb6vvoXhEXqD6cMGGjaBm
3hi8nxAX4XXQbgtVra+vIBPoG2U2Dp7WqxvBW/fgjLp7QZDJAzJ92VTUV1iWHuGCVpdhUvjpLqmI
TGO2HhqxnjU2d+grlgN298G4rwiiq0V86zp0/vGMqreziJ3vql8IOJqjcBjLKbBEbpwdc3kH1aoS
gtowCQXXhFIyqT2BwjKxbFKyzfLWFmJ4n0xumjZV4kaa5LkqfZOdVRo+KfPRpT82HIuCsdGiq7xm
fL5RlgX4xQgEImGJPSIlu4FF0XySxWS8KwSHfpJ4V30ZpWpcYtFhEWlbIKuEbgaFa9LCk/LJ6hW6
DnZk7S1FeypqZgae1vC4ZRziXGuQRIZKcbXQy+McONWMxXLT/nYn4wjNyfRFF5v+4qo1wtH+rUDj
1gNVDta8ySMhj/FVxcwnLCYETVrfnUE5NH5fjuZD4zXDrW5Ox6pCKpFO4/uQafmlMhg5O6NKiLRT
RzeRY5efUR05nwWD1nljDORbehmvav4XwQjsoFv5Wkqsr4uS53aaq2zduOaBOIcHRY4zYgrttoy1
z4WobNKhUm1rIdl5GJVmxWVpagx9YplYzvLpVOh4qKNkcV76qb1vS1VqREz10fs6t/IblAA+/M4d
Vu4TgCJa52wfLKlxaZHu67LneFqxB1Yzb1bQKsd5I9DizpRBOnWWFswIf2w/Smzx0djMNND1y2M/
mpxlC1eeiZaqCNfLhMnDt0itCVnGisBMGZyTJT0YdZDznAlxraU9WcqEhZl6QXtl9Mh0zVoyQCto
p5zBjbK3z0P/UjSi/KhFYxArDjYOMV8Ucl6wwh6WiMaoC0nqmoTdAG/ysA36meJghMmUPTeRW4/N
oU505UZM/NCNinpzgyx1gzCpeos0OKroXVWUypP0nrMkN9yNuzhsDd6qs3QVV/iCPHAymEXtm/3o
BUsjQuAzl9iKDSg269CYvOS4qCDcKUMw9hYcjQzFhN1tF1e8iLwP5GR+u+oEaqSdQN/ZXcTVGR9l
DX5hwOB/nRIX0m54lVwmg0QoluKqWUOKU4qxI37TcTNDMvLtbplR6bJxMOIPkDyipmyjba3/UJx+
DGEmIZ7me9qVdahNm3s4yI8yb0/4uZzVqVwEUyG/xkkyPBeKtFheJLQTVr/RVNPNUhDbifi73uQT
RlxnvnJzyVQ49gdHQx3W2n5nk0sro8bzDQNxn2KpAGe8IEkL7Czjkzorb5PdVkwvHctPqRmO8whL
K1mMb7o2NwtaINSq8spQzL2XZ9dZznhnAkzULPgraOd/OjlT1HReYPB4pp/CnNlo0mhDx+i+Z9XG
E3RjW+J1LI3LZMbzrjaU9gq6/iZyEcI7bfmFmh+JphuwFiFIi9s3ipz+OPQev6NhCOG5jRYshrwe
Riu/jYejOkfKpmwn0qKT5ujAectXkpjWIXJqrwkkGF/Scdgb0x0iX9Ufok9Ua/op1uwQaFXQM9AI
EqXyza4/V0qyHbHHxhDNur56TqoBJWRVPmlW6S80J2b9gq/6uujng8oQ7yprEVZyWwIrSd5hBjL+
NG2/7pnP5sZyiyHiNKf1GVrLZezXJNuSvDPW6L1FbNmCmmzrTv3ByrtrN7UB/YOVcq7MkVA1c0gO
Y4mokArgyqmSp65QzPtqcb/1mrReBlpu0vpVn780EwNVADifnrMsIdzCnNhtfyrGD3tJ0ZJEtG9K
HlaF6dJglm+uTLMTsis/V+lDoKVETW6dnSInCzAlk1adXmD9pzfNYIpgvUwWytitTXzvtWkq5jm3
7xkZPqHAP1iKDNs2Le6MYfpmPMCcrK7VzdhxDJauKX4oqXXsYtSNQ1Q9jqn6IOE2b9SyO/HM/hU3
/OJ6KQO0RrpEnLoLb1m+NfNasuUtZPhZywV+i4byyEIFVGRIQ5Xc9UVZvDokRHcoWmPb7LaaJfWN
NvOmbcpKiXZWmZCImhGIklfZmZDaU4kOb0NmzN0Q2/umh6SouA/GIKk08OfcD1DdUd1N1BgVqvWa
N7qe/SH9kbnWZTDUncSok6zCSylLJpezdyL+G9M22eHacLHj4ph71jUDWmzHI+JxL63GfZP3bh2A
u2MUDzQPjzz0Ih2wnoKgBYdrFoxSMUNrIqDPGz/BdGVby2mWjT5VyQ4o30G4TcK5Zv5i4VfK+DhT
ix5ANV3psUZNtewJGfZTtpVOR2vLrKO5p8mEWiZX7UeFHFUwidZJbeqj57QLMc93GK/mQDOLfeG1
iOjcY6aoD4KSR2+Nj3YUnBR662bsWESb0fD1RbuJrJwKN6tP7EknNaqflGlpfagnVzGLuOvWu5pR
XlKQCY35/0bVblJXP3T2fLvKZbkjJKBvBp2XVSeD21maI+KDe1PtvbDrkjdCvK6zBa+HjFk3+o2l
pKzTonmwO1m2KLG96syk2H6N0A5amcoxbJQfPLDsw7NIdkRukW5ORBkb6Ldl4SlgezxlM+O6WI/P
ygRDy1VfKKaihG9rkdk+UPh4qgwdUd07qYN6XNdYVuv8aYRFynuCho6BLY/DQlSNXWP4A1dWV0p7
8MQPYSPGnJEXowVd7h32Fj+KnhRtvHLswtyXBSIoxB1moSC3UtlZ7KbzEWHhS8j1JJCxtfiVq7uf
VZ5Ob4PtnVPlKlX6CZluHNJBO+kqX6fvR7SSEGY597YUQL1ZkGCGGN/pxc7L60dlsveS4Wo+wOyq
eiglRm76SmvuqiZ+rLq1DPHardf1/cGtSeLuDThtnejvS2kkvGKty/Uc9G1m27dVjrgKJuBN3aWf
pJvfOtqyHx0LZ4RuoGnzrjShx7t2UKHEw/wGeaYl2yQd/dHgQpTjWc+0F/BdrW/o9Ql9ytfkLOkZ
jV+2MfXqY+av9JFOBji9pW2u6DvF015GXa0CHubuTkNIdJjUkr/dcUZIC5tk79x7g8amh/UUj5fS
LZdb+nvdRktV3xYWE/BsERunqS5129+lmmn6XonFvxmrk9HY4jA2gwiUirDsIfmBGP7dMXMwksQS
MZ5HqIWO8sWhc/dSSeemdKc04BzRBDgT+BlNvrO14qQ6MmMpWof2pJLeWZ7y0CrFvM/Iiobg5x6l
13wRFEBEpSqmo2E4pR8Z3QoA1OLdqmexmunKkOoddx6rg2Wl4RpTWHQAx4iTdQO1Q5TP41le9z2t
j1yXIf2M2O8T+gN2qh8KyBnV2KL9KaP7zpy2UjRgkpSeNK9+PLZRubez+EETZbOb2rTfdXqpBtDx
bxnpX2Wj+dmlyFW8myx2/XhwP+OMJc7rs68KqcdGF2ao6TQFVHqJ0tMvpSf9Yaakdqi8ZhNMCWmt
U1w/jjVqTlzauzhJj21WxBuRwLljVu7iXtYQ/sqEklQhVnpGwNdnKi+q7oRNNiMSaDdz4i1Bil8q
WFSh7RdF8Esdjp0tCmh7Rks49iKcFRNR75hqp0axkfSqx9JaxlAZ4xtYidulkwu2tTScuasb0T4L
VumD1EDQJradBXETvbLUnk0vui8AvG7ajN5RzoahCwkCUiQ3daS/YAu9MAbNQ1vK7pRE7lXTqB+p
dL+GOl0NVFrmD6pSInKZbrVK030ncyk2GKJv2Fe3ytgPt5XRPmuj8egm7Lr21BO0MITJYO1Ujdqq
h9vaF+huJ/Oh7IdQb3Q/lV3PS5oclBS2qd599GX+mKGWN7P6Qrds8OPc7TYLNs1iLm6RZ3xHUbw+
KYi48UzVLLKpr0D12yoE5bRJ/p1DTfZjQ7kzlOyiNgtPeqn5rVVDr1xprQt7X87TYyZQMRQEV9g0
SJqeM+h4S4GJbZDdZ6fJKCgtcxvrCfWo5W3VxbyuZ6h2sdhGZvKdaelW9tZG1abxMRbIBBSK0Yb2
Ctx/TifN3D4Zqf5RuOwEY9PxN7siCzNVvynJMNs1LXOlYor0FRmoJLd2gcNh9qgfODgFmL1e+Ma+
MZZ3ZdnCrzJDpS3FTZQ01RUpgu3zaFjoODuXJlCfvjIQvcxz3YXCsO/rmIu46FMwpxQBemI9NdPE
wWN20OjR9Bny9j5LijCJUpA/2bTDzfEgNOe6WuR1lo4cDsrrwnoEFuMGgASfU1zeuTJ/YTM4dYq4
Sfo8xIvdbg1XwcXjDn2oKOZrWZmBgp0oTLkezJtJLMkxCfIoOmWDB6A+6Jay9zJD5UE3wtIyEurL
uNnIOLqyGWygjHfR86Bcfhbr4gIAOLKs5xRciQbebesozaGrllNnL1vSUe5GFxnmHCVP+ZBsS3TB
W7AIx7Ydz9qgbfHN3A7xgOIsQcseM0BzF04cMvIbM85P9AW4rtVRmEW39XIHj47cqoV3GVdBD3un
7+gKiqgGK4+l1mdgrzcehFrq5/wmMuGtIHbbR1W1LUyatexPuZrcFUv1bE5YfO1xRf86GQ0XsDZz
ruW+W6m30Avx64jex/ktdwQPtLzcsXo/dc+DXe1TY7sCZUhQjplq0vthyKHiL/hcE5q6TO3DIdGc
i7RyMptra6fF0S7TI3frCgoVHvXDaCAjzI6K6Z4cryZ1XVyVvfWD3IZNkmsP01h0QI+Vp6SmhYWr
naJ+fiYgG7qhTg3Q3NuO0gZO/ezlVNo4CDedmI29nO5VDB+j4Ow/RCnEV2ghmTp0bwWQU0XtjgqC
MkRm4oruKRlkqo10cTAC/selR3bnL8n8gET0BkvMFa/UyVjyx3EE4IrE+onsQlICRYqcqj5alXuu
iWi27VW6vTTa7VwPOucrkp3H/shLEUAU8TXNeIo4E2xMRdkbWXPJpHjJGqo2zRHDDo0E41ojao66
aI95QpvPMm9SCxCuXhzcwb0hzxXFVx5MeDQdNPaEp1q5r9EjK1qOdvp6VhZvTYNBfrBpy+pyV8Y7
VZ/P1lyxCnTVFUo8tJbo81yhU9rHlljlyG2gUuibNsXnItOzY3D2K9eYaXImkxbtl8yv3MpkTm8U
EMG0TzVRnvAnqH6Le5MgHO8Li0K9ER7Ptzqy1o15Md8N3ZCGSt03z/QWjayOgkRykompzlH9Be1s
vTpj/wrYOA0K7JynaLXDqouIz64n9lYur+x2ybZgUoJZ1JRZ4+KbZWfsa+DlVn+lpcW3RIf3aKsI
e03LEaQmclPG3BtvqwXv5ZzijBYd+nMbsRpSGQ6rbjYcGQfC5i7yE/66feW8YI7Nw7nrag7j2E2G
cDFpnpUMKqdp3DGn9EfRPLpW9FqUnhbQfwGO9+4V8YM6Tid3jLblclfoFI4twUCj+x1TqZtMJlzH
eNML8VmpDdzTNJwszAKW8mwJ52DrdriQI05E3tMCDXKpsh9A+79mi3KlT+4V/RbpLLWjc1Tt4laH
9rvpbeM0uPEpypqwAdmUqXaCJljJQk+3602X0U5N7XE+qmlsXqd2Kn2RcBc8GlPzU6a3a2g7zTnR
epd6yR4WUVyYj1DeugwFIlpHguMdYTNooicZP9iCNrTrsabQMWK9I7uqNfXdUCXvvZpTxkZbB1/M
1jbMRzsSkjmKdsknBayu2RiIIok+R1m3YLkb6u1MSzNs52sda+TU3InBTByaohCu5+qT3ZsjIV4o
CAs8unoSn/seN7HlvPdSw6Ypra2jQkXTaI44HXVJj1uuTHbohQ0/qdVzx5PV2dM9B7gbko5n/ti2
T5aLvVJvQy+ldrXQ257wLTmBmJS3QeTXY0qrW0l/UFI+uQykwrzhmcmp3w7KrDkb0K9RmOvqVVKu
PVCMhOlqmo0Rtm00BgSp96XjUN84SbafknRV35MbP2oWnjMVjtYS0SYW3z29DrxBSTCaaXWsGLlM
xRCkZa3fAlZP95z4m6OXUqLRiKbCZb/EEec14ah7vuCo7XcQhHbM7GqsJfiKML/XqnJpBpVuC3F1
VDDqPol0e5u1mMpT/c0YeHEW/IVJkx2tFqzPpKYlY4uet6/Qa+qW2VbU69Gyun2JQedqzBb7oWq9
nqQwBKuXyagteOSu9wbOar4WUVW/Wx1NNBa3GIlJp2nDdrBLXPpehwCoyyd3Y9Rg3c34Vs6SRMeB
KfVEs3+yH4pGJbFGicrmWg4ZLsdajcZ+i6u2PbDu0DzQh62eQsafVYyEVnfxhjrBjZB9qnNxqjXU
61m5wgKWa3xW3UoYCDrXbs4L7YKPtomqy1RgeLeKzL2NzZHG/TDTSivcFqjCGBfZrukL7lWsi/dM
HStecWpgHSRw2RFvk+oBaazLFaj8zOEAM1GANIS5jOTAwqAdVLTIKKLtdla38B40zMSZ4f1otExh
dEPjGvyce6zJoQgLDl4h+R/tdmVXr2WGFi4YjU85RKFzAlo3aOSAa9K0oKlHVSO+Zti3Pv6jPnQG
vmNeDSDOp0X2e+KE9CsJ/4B8wVS9Q6bswOBzLfQiC4bFDZV9lPr50Ok2lo6hP4yLPXzEdlscbCfn
0Oy1C/qvLoyshsO/QknZYOLx63KWJ65ov3XZj/Wtki3V5E/c231PnaP7kS6w9tOuL6ft4mCQ9atC
TDsVk9fNbEzuKVJW00ncaOJ7AjiO57LhlfFQUj8uY1emvjmMdItUTXGeQarJsMubei/0meP1knvG
oUTEc+wEtdU2ixR2IiupUtxWnamd2lhSN40lRPooLrARuulbvpTKDwXn8bJJxGBvDaHFh0grm63F
x1VU2sBvDJ7Y93jCt0D3YzlbTbJsmdQ6FV7xHEMXubm35tLoQTR6YtvziuSbLCJEerb75hjTCNrn
U/mKnmp50DSl3hkepwz2q+gE/XE6u9QzF3oY8yGrsXMZ0BARYZt0GazGPNjGkNyBjTZvkmHKQxVD
ym4sOMRvMAKY8oazDmM5F1wMxTte/eUAuTCmo87b/yGSzDl38wB0rFa8O9fgwO4TFqJcG/R2wmZK
53GjZF762nuJuDYTt7iRWm0eNemJV2xbYr7KOwsvfk1VfKLHTg626qRK90qUWu8v40RVWatN+Y3d
xcDjR3TANkY/ne7dONYmZk3ZSFMknhk/VseiGpg5FSMesDLvMT4tcsAyb+mTdWEBsenR5FgX9TXR
EetL38SB0zDNlmONXU6nf7FbTCW6UxvlDpUft0BxWRYjrSqvlt6bnhZl7J5derlhC8vBL5wxPsAU
nq6hoRk73X0r3dbaYcNJPKzKmnefLkYJD8FowgUeIrHJfZrcdvnYsgbVPYyFWpT5bmCJJ0g+MS4E
aNv1jrc9ik/mKDkKynSi1+5KaTcYCEYP7E20HFsjsWkz4hzWfNulI7N1u/6i2wUmvWxIrl2OkWCi
FGUOxxLzmRFlXvGDf9cYn5Ar8GzDDRI7UVbEGLAx9BOqpgKBgyr7h9jQHYOZrLSeBg5Xz63tgK5X
nFleDeYwneiywXWtLfVUz1P0hsHEoiVC/9yvq2UO3ESLrgUEn7DO6eLTqaaKULP4vTSH/M6zgZOu
1bd7jL3CfGkn/NmjWWJjqKrhtnVac2+4i7XNq2l66trkHlVZcpvFY7zVSP7Ac5q1ziuCgVhupWmb
TATRcZqjXakXRSyDcg/U2Tk70nk1i1b9GugV4xCSTPosfJ/4sxvOa4KQFF86pUfsiN1EFw2bwMNi
JMtjyaZkkzxEz21+ZF7p3Y+piW8QNWi1aSBbAnTCJpROrApTlUlA9RNiCLJQTSyctfKMqNoMZVHj
8HT7tUuVEU1RGvb8zOUuT9L0aOgpSpQfVQ6+WEVp45DCJfwRz8NpxkGGEtY0jVc1cb3nhTHDzjLL
bUKASRiPToxg27GeB690AJJZqnPwEq7pRkUjEWL/lg8gG62rEcVLmNs1Z5nBWgr8A2b2YNQDne2W
mW1q4DB0QEFtyR2Ptl3ZZ8gOnIkQDVLgAhQv7OEkT98U+tgd57yIbjtd4g9KYrqhRV9eR8msMsfT
c860ExEr9I6QxtikDXOmyhkRZARlnJtcx6g6VbWRbxr8o6O/FIM3bWKel2thil7sZ2aMOaiJcrws
s03rNHIa83pe/ou6M9mRHEuz86sUtG6mSF7ykgRavTCSNrq5+Rg+bAiPifN0OXOl19Dr6Un0WWZX
V0SoSolaNKAGMoFMhIebuxnJ+w/nfEdEVL3VMsGtclbcqU1Dt4H8saNZmK0b+rw+jFHiMdr2ik3h
MX31BhMXpYiYBHZLJHj2sUFxVDt9jjRKQ9xh46VeLHsjI9lcbLLcfK2y7SLgybxg9jUa52msC7b0
pM+nOtqVuPmQGK7rUFjURnXZMW/V4qJPKSeg/U8655GAGZTi6Knzl8VVXowdOB/PixrHDzs3zHu4
oOytQOVa5Ppl0yt+Y1ZtAi5rGLs5HT+r3/JiWoPs9qan9EBwicGkRSNgal5y63SaCBgSV8eln9R3
yYJqM9XOemfaencDgzE+6FSnIVYAcCD/vG7uqS75519/0r7927/+qIT7t923+vaj/Nb9+kU//Z3/
P/RyeBCo7xGt/WPN3Pmj+Fg+/nLCHlr87//5v7r8+n87tXx8/fjLf//L/uNzXX6kfzl0xQcIlx+1
df/xvf/Q10FA/A05PUJN9MY2AlZEzn/o64A7/eYiRIYbh/qO0xxp5L/r6yzxGxQ+7BLe7+o6W6J2
/Xd9HX8kSB/Ee+CaZDihy/tn9HVXdeWPeniSDCGHob+mdYOcrf/ChVyIfyrMSle0Qi14W2aflgya
TgY1BAL+Msk4zS6rlz9Jx2ZS8Hde2PPgA12NGuQooi38SRjtGWaLXa9/bpIlVKSn9Jb1nBIdo0EG
pPwiQGnqGOGu47kls4JRLYP/upvo8YXt8+DeTcjfOqs7WrPcmkn5nq1LiF1rX5njQ6b0sMiGAO/c
YWqbu6n+DBt1t5SVL2P7vizyp7r5nBBzJNvyxqrXEDbDE8nRZ0+2PCbtlQCM+iAriWZn3olMvjl9
mXB4eE+kXBB70+pwpKbsc4KfhcHjrbfSu1vph4htGOTKfYrL4rpXejN18YyW8iDaPijS9GvCxjhP
YmQw88MIBINRO0vyTLm3U+E8pWp5uH7LDuDQSFT5ptOIQ1buZfIQA1UmxwLuLVoSKwDyEWo5QU0w
ruZBO17Vb70pLfBG+Q2JF184YxXWgWpfadnXJBkyZsuTRd3fvHrRlY+zvs8LE9YuYRWtz9rWZOzN
w/VZt2pW5nhkHQEgprcQWLAEg4dG/lGUBw4U9k3aysApOqbYMgAAd2O4Wijr0rfSJSzk8Idy9x9C
Ur1fVcJcatRGdOvIzblWvevl9IOOvgWNBJNKU/iuu0Cf7VNCJKYHhwJ80f0S0fsLOV1oXJ5GGSPJ
hmmvKj8vnNsUY32fNI9N72xbSpXNmnavcTF/Knrer7rZJZq9NyMM/de+lwPRTq29U5r3a9/s0sg7
LK0gR6subjmf7wCZfiopUJOEjz2TN8JWr0YEmgCFzBDPp7biNJmYgl8/nZWruK6zQI0eWUUG6AD7
eoG7IkxjqKhFMvpFYe/yRDIsL96daw9V2KRwT0xvtPJ9YgZXDnaJEmUIhqV5Qwh7XEeaKtPeoxG8
92R5V5rOTVbMl1jMF8C7j4QuBYSvnNrcek5SwE+e+QxUdmuAf1qi8s7hNpkTVuum2jrWfB7jL5Zj
BZJIvxiJGt2lX3jMTAyuEINzrSgPbjUcuUBvsF/+iSfuDz7lLw8gyNUw3UGrXkHlv3ywY64oiCbZ
PWN1eWqk98TKNXQLd7sMaGL0qvEnY75Q/4Y4oc8gXjeNqh+icVdbFTq4+QL8Zwc07iZ1vVCv4y3y
2g2bjytln4Cd5k5G2pO1MLgonJtmxdGMnvaKVt1oBu1v2x7s2d5ZznguERksNrJGh6av6RGRygBq
IpM/Vpzcb5mznNJ8hNtV76JCHZn9UTJkn6OkuIFBYm2wggZtNX1ivx00g+AnmkN2O6HshiDve8KR
6MtiHlZz7C+6uR2HEf986RNVzVvf3I1jtV9s8gE8wAANIV2MjhyeQjVclb7pzrEYL7jGg6wbyXWb
mbquoZZ028yYziUyZTCxK4mCpd8q1oEDe67au03aT5YcL9HU7Ov8KxzizQokQLtqjNwvitR1YWpH
PoTj0DX7zq7vMjTOm76Wh0bw5I/+DJQqfnWOXO9kTDd42E2orEBgf76TM2Ru0k4hnPBenwcEMUZs
70AO+h3Y8rZdLsD99m4U3xdOdNc4HlTCZtez19aoSwEFhEQOvFlZGXpW2tDo1ftmldtVqK2yrH0k
Lb+b8lu3HIK5Hl46tzpgoXhuo/TL9S4xuW/RBm+RgfrR4kGBc2+V5/2Jc+Lv/Y5C51B3dfypkiP6
p6eVVZitI1ExP9MbU/vzmowwmQhT4s5/ioD/nYv+6y0kLJt0dSD0tvMLN/RfRk0JLKscpVbdH+2y
3jobJxB94zvxqW/t58iZEFfZN4pxO9yVjT6UV0AJRbYTVeEPNdLdH6/6I836d3/Yjz8MbpTrLwx5
FJckloFf7Bzg2mNHTOP0PDHcpUs7aB5hF9dDta3kzehKn73nqSysnXLQJzXNniWf39j2tuR+0nP0
CzXQll7cklWNDDM6JoNzUydgzKrqLqviE2GN2LyrQ+0NZ3Os72zTu0ttRTxZfBqRGlWp+Vxq44NE
fLlhBvbCjh520vxJFeJGtXIbZ/FXdn4MyezAXYazDhJP5Om3jlPblPOly3gRSqDSrR7RfCCQilkt
LE5LGl20fCIKHg1l1LzFpbi3+ALG8jznTe2p0+XNLJJTU5TTnxyA1yvm57cV/jOuCmHqYFed321L
P5x/KGGtNEl4W6Um9opTXBTRHx/df4I75px+UXVXf+//C1T65pUN/I+r/Of187c87fqP6scS/ve/
9Ef57ojfTIOSA8ay1IHfu/9hj7Ht30jIsrnKudJJTL7W6H8t3+3fSCqTsNaJTeADc/5WvgvnN4Ps
4SsbHWuNTgjBP1O+/+yNId6FcA8PwK+kreMn/LUs6rtEuokokn0ZpXBntb7dzVo77WJnycOqM82n
KRZ/FgLwc89wfVF6E8sxeEGXHuZXX5hA3epAfWMDMJSS5dzoGW2w9nJFNmDkhH0UaIPPuTBjVuFF
0mGsT4rZ+JM74tog/O2O+OOn4Nl6PUpwBOLW/PkZK6Z5auuCsSFD3ENai01ksnqKVxOcnCzfS3N9
Aj7w5YeL4+883q7A5//rddGfgp2nzdOxCP7qsqRA1xbN7uqdZvfT82B3N4u7CNwwtkWAahmJ+V72
Q1ScIjRDX9O66TClLAgpHAOYF9bteQFtN0/WOws68yXOmD7u02wV8nkmJtjGpWQPCAWlXal9Ymdm
8WjncjBv0EEUu75FiSyaEpGap4Z0B/86rlkayDvYgbdEM4qYnRhZPEFt2kiuozRH/7EM4qWy9Ma3
m4UIUMQiKuCzazN8r54ofBCxLpPEGPJHUNUZmFPAhDFTRTgdz2x5q285oWkQODXLjzt5WCUSmGqY
4m+e1BHAlqLYa9N1bo9pZmeu+V3jDXfelLzkC1U2GbTa/TKzKebE6R8Vc+4DzJXmwrAXvihDu++F
VnZEYlaPrprkY4yabR81Jusy2FrBGPEiGfae7QrXaufAyN1283ph1zpBDNWGN6NVn9soetUKYYdT
CaPJw+fDuBLpsbnk+Jd67Xsx5aDjYlfrIJ6ZJVmXEiG7LQr5uV+u8sLUwz7ErwgZtfrWuGDlXA6o
wOrnUX9gpfJSOpkKPU2coGLSTk0aTPgQOC3hqhWby/1QiKo8Q1KpLxYyOh8VWrszCMr+trJ37g4T
ggs0zsMIlGDxoA9d7RfwcHXSBS4ZKuPvNe5rFNVFm2cnvni6cK4TacqcjezIepHW65wsSFISlzCh
o8dS3bkkdqmALSMcIigV2aD1pmZQE+RSDmX7QLbupB6ReujzvsjH+DP8nI6munWwsZPzZx6xOSzs
Pbxq7MOeGw1xVbUAWlyRfw97uzKdszaDuPHtdJiHUzx4/RPWiuEhIfUx3hjaaqNyixARG7Dl4zAx
dQ9Zh5nSMCduRtS0QyNis8GpnAeTbkfsnbr3qsM8ZrG2zZlff/FmZ3hG2sGeKgYEBi+2VuRPNtNo
674xDsUUhzUK6OoctYa8WJO7ZAijrBQJ5xUtawcWR/H4met4clhzMiOms9ZHlmRmjp6NaehUhAsg
wIeckbsdmDKr3kHV41WZs6bQwkhrsiviK0EGIKNeOxSA/JqnsWeTd2rmhYKRsYFyWNj0rOHaMTZd
31EgFHw0yIuF3Soh/XGGEc1uhTFefTT5ZZ8mT8PT0A+aMv2y5KGCYEMS92FlqTExp/TQCqWUJMtW
NEoQBy2R7CZ9YRHVVBbucOwJutYPei9Kfq8i1i4OPnmcB2yrxg36TTcKXah/PXtXF4meYuS0QHzC
PUBbUnvPuOVE8TivnlcEaWa6T20FNJIKXzySdje3t1l1dRsKiQgwrPFAmsFUqTR/44buszDOcfgh
hkKtu00XDdxNp5hJ4/0Q1TnDzTH7cWYuuNHANsnHoYEh+YXt86KjD19m58jpKFRITTyUJ8iW3WE0
ndnaxE4FmGdYVkSaEonCSGi6ubBT75rkpHA3F37ZYqpEpSsgvoOQI6aRncq6zYitOomuSh5AE7Ji
16TbTAFg0WuSV6Mq8lZzxAyMQITinUwJfu/VMjwvma3csMzM4RHrpIv2N2oK2AO9YEfHO5lVJ25a
Ed1MKRTD0M7m9cFill4goLN17AfV7NW35lwuLVYhczq2RrLiXzEX9Q1/p02yr0oQMLO3RoEBlhks
Hg+gL/rIzgOmvGyeFmUZ5dcGY/2tzQIIOQpiS8S3UuAaJARk/DBnOu2jylDYbqQbo16Khd6ccpjG
yz6Hz7UGRsEay59ZGXxxROHds2bGeSJ1sqX9pmr1DWG180dRqKaHXlokTIlS9t2YDcwNfBHtCUSK
eachvocgYSXJKXfLEuAxkHYYnTaF7qZNMcnW89TtuYXQNOIY8eRx7HKbfVGczcM96OC5PhtgrFa2
7BFoPguCbrrv2rSZfFN26YVdUVXstNapiQ1YtDRH6iDgxi59ZjF/UM3AR5BVyx1k++ai9TX667oB
dXKAT4L3Eo0M4htz5sJBh9PxVmu1KerdgP5i9nsbEkfIyRtdkkxXRKLjUbvrF8gsYX0Vj4FOn955
bsYXsyjqlG1NUdAe6QkM8757Zeh3AAhIbkxNIY8OVvXVa+PmV9k3wKqTHJWUyKHS+imLBQiuTmY6
nrzOfKscr/1ohwJxeF8YLXtyp1vVLh4M96FnWwZ2jUd7IfQb0zTUbamrZnzxWFhUvqkahm0I9Yfn
vIoRQ8z6IDYq7uXdMEW5wRWeuBgACCuoAqxBurUDco2ilDTPpfDFMhQspexluOU8vRY+8K6cEwtb
J9rSPKPvn3Ckejsrn1UXjLDQWaUsxVe74KRgLrSWFVL/FrBKZQFpRNVv6Oqku1WXHOfGhgIpEZhP
bm5ee23NvW2NZX7w2iFVJ1buSASnkaktygerWI/Au5HjL1ab+Ow3cGvVBUHe5JkrNzox/S26Q4cY
hbrAsuqvw6yPN26mLfN+UMwzg9VobYiA9uSFbTc4HzgYEgR58AwgOsJu1MGVptG3wR318jSkxBAE
XWsw+JNq0NttnnkxQhzPmL4xucWoBpexiPfj6DItMHEiOSiADRtyZBsjf7IULO5cTt/QNqOt6Ibx
S+/Yl6QxtFM9uCpkQ+u+e9ChzcV4YfseerbWH/XGIRnZxI7Uearf5rIB0G/0xykqk73Rd/h52zaf
N9IpYAl3gkggdq6VPTLfa7KbtegA8w+MDCdPDN+JAsDTOCHVaaaa/tdd+2OF+RFNMqMtNNbGrajy
/pt0AMstY4tL0yvyN6wxY4wTxBCnBkeR4zv6mN8wNDS+XqmIR03I+dh4LSc1YdtssbP03Wls/Tmz
m4dJuaazwaunbcuIGmEyxofV624pSKtt2xQ3kRDvtaWysCivd5zWMHvO+y4YBg/g9xKDXMOxRFA3
QfSFuRzbbtT3Qxw7wcKmAmxPv+wTvU9PTm9kIXaT0nc8BF6pqxW3hVteKIMgVHQEhLPXeADsTAXQ
Eb0r49Rny3FuPXLSIzc/2kbFODRutsuCLM0FqT6Uzn607BM75zwYrOnVFVZ0W6dIq6s6avCP8HhH
YpeFYlbeuZwWWNYk4ex5PHwfvDrfIbJ777Bho9OK9rrjfdLb0ttI8DazMdaXPOrK0JiTI18THZdO
NV9iM3/FDqb7JLGbu3xJTqx39opRW+eV9xTINfor/T7CA215TI/jEhknBl6OqcTIjusCosnsdROZ
SX6lQCOD5YfwwbvLY1QPCtxydofshPKIXfGZTzDCBmhkD7jfsLm1pp3wuJqis6Zj38IFB0q/6GZf
w3KwrZSBPo1xIYX7TCDAOCHUNPuB2k+zP3ojmU5YheWTMCf5gTwmuQUj946i3b4TSYHrHs5+2NRO
cUTcdWfipgo6O3oybOh80SiJ4wBdrC/OKwSes1JuuacL6j9w5OLBKtFzQYre1HiksOY5SYAGbv08
5uuuTcg78JI3c5BGMGVRIBWmi14L6yJqXtGOXPPFHe88NGuza3AL+6bZn9c5OxjJnL6QCPHgaldp
UDMfopycUmF5+dnTvwIDZs9qyw284H1jDE+Nkhx0fK8jm4vcd6zyVspRJzPaeKFyWbRNMXH1VeUs
X3vlfMompL1zoeOMiJqdrGLwLJV1PYbiTTlwmS9IXmuJidwsxIaBt3iwyrI+sbq6X1bnQST2sCtX
WMJyqtzPuL+okMBFoUFqT1yjw5NU+Q2bv5umiqqbJMVuNWXnSlgMKfNGYX4jRiGGOXHo+lwegFCJ
UIzxQ6GN4K7GBaITwmjPKDmP83as/SJGMuEpHF/Wg2YuO9br1b6zhviki9b5gvUseXWnMUaloVAU
NV7xCsfKvE2cuWjCCdHiLfueyE8buHabUhr3heaweYhmA1MiqadplpKcYXTVTlsX8TUSafqpROux
1ePUvSGeIwo0D1VltE6fULuuIR7m5oiE4IgdmytURMN9owbnOCXrk+5p7h7ShvM2GwIArWIE0Di1
E6JR6Ld4mY8g9JlIFxjyq9wUDGyTOHTYmgHaiFB+IPsvP1h1Py7tZF3BALy/LsODiKd/kCVI5x0j
BjfBjqW8GptWk4y3SO9nH3ZlHSx5hE5UnVqdDfxSZo69qavJxo5gMRZYll6+xaaMzisP8JNwS5qv
pio2IvXSc8n6d6sNYodPgj5squdNnSCfd1hh1cbSBnmCRN1Aq4kusTIuBuwoLFo97qUa6x8Ly5Xu
20qxXBli2BjLWh3J/AW3jTVw/HBQ1SBbacRFpuyoOC/RzwktPln4Bbf9nJ1oONPAXmbtKVqzivyR
obI/O85875Fy+GHZvFc0lwM5n7dw+t3WB2efjMHQDgcDU2jNzUNBXvSHGV6dr6vWfnH4mM+jo2U+
hu7qnGh4nv3KweaBSqDcGos27FpX5ng24v4JF/nNVBnAWXPymZSRWwFCuOS4rgC1EaxVRwb2DGVb
90U1jC2gTpTyIgSKzlJfPPR/tASlFlWnJElf+nbuv3cD5YOZD3rIxgjDKG6lG9C5JraQtAOfJL8M
kmflWOsHp7f2lS4QOmRbwpM81DUgh8LIW5sjND/zWFRcrt1cL2ugV1fRilMIbLusxnLvMbHHuUMS
1bhivrNg0ojuoEVRktF+6qKTD2k/xl6KCA3Y27KjP1NLx8JBSdCdqsPNvulMqCQa60wbB1sfeXYb
+1O5QMPdrFFK+YyKx4RC6oLubj+7XoSUdbNoBbj+YIbxKkMAALJxt7pggMhh3tVouLZZH+v18sWY
jNi7s7r2uSeeYAxTM7XndJNBbJrc86Trg+mGuj2q4d5rDGpRQkC6ZKFPIlDQeY1nApnURz5klV3t
Z+TTsj94xaCw6aGDqtJy20gG8vNuXW0m+rtRgkXGJzaIBTmY2XZxWhxnCCKCZXi5jvrakD9/jfDY
JiiD3XNmTkzEa6Oo3+OuiTbkRJpbkYC0BTmt3O1aZ0bQTqByOyu++k0UknTzC4du78P3V4+s3kCa
1Z4wQivVlutKEZ62h+iVbJfvdQP0oyx4TzunfTYqJHAuSjZ2Axd1XVm3ICkyLUIk31o0sGtmBV5d
rzxgMh4YfIZvs2vATZuv0WEp6Gzdboe9EvBkCFQZjdEfxHTtxvTXEjnlkVtRbeMkRxVFZsZ5wry1
MYYCbeGkS7+MJfD+WgeEMNl4MLxentRqER63tjr3E5j0q5dZpx/r79OhI23BQdf14q5ZvfoESsdi
082WDKOmpXdiH51dvGrJ3wwtwu8YSTgvlgNySLWaFJCl0xRsgGlwvcZdkhWBxsRyRdZrMZFY2oT+
d7UdPBIMHKklDK8xD3jsMeOmZgwOfnHES5ICEQtiO0+OJh9tkKFz3VhuSpyKMxXPeo3uN03UfN0a
y6BYl9u5s/JDP6hvLfyZbDE731bj1iqh8eqFi7R7aQ+i6iZQ7jA4orVekZZO0b7uVHypItU/a4nu
a6qg1ijW5DYHIkdxMdXfDW2J8003md2N6kfjRtO0hzQVAjSNR1IHj6Et8W7nCZLzVhkiUIZeHQus
ujtvpLRF54iKPR1sRlkwOxzW4ZAF4HALP9a75bEVs/zQNNA3iyzEobvuVK0pNnaV1IZjl5ovjfAa
tKes0RjDPstyPS82ViWAOqZiHd/iQO845odVoCMdv/fVwOa0jwlHdKw2zDu3O1gWXsoKOW094U5M
udUvCVoGeDVsUBvZLDit6lrOe/Zs2hlDCMt9BF7LXTQ5GLkrrooXRjRRKAy93WuI+fzEAvuvZY7r
C8uJSF80s4MkRzxGzV/ftaP5IC19DMG/lve1ZzoUPNF8LFCjaVvgUHZgwzYOtFiWW+g/sQ/4rMDz
gb7uqOFCjJlwJs5ZJs3VNwPb+Wg2lrsjv35aQiCozm6CyX9DIJyGky6zHxsTq5sPBpzfbyTnj0J5
6oNEjW/4sxuMG/wVO/NqDNAGo7vQnvJzrTn2XTlQDytvbB8RLanNREqF76VJvmWsgZKU54GBDq/J
dlaCQz4jIHBbYlNAcL5VXt9/HnQcNxPD2n021DQHGtYde44m36BF/Ep2mjplAwFFg24nu16nBbFQ
JG0QlRdbzVt5+Oes6+jY7dwFXxDbkvxsxroo6quq0/d5buCgTedEcMdEDWr1prtdaLFvPH7+J2Yb
hDfR4b/3kqGkb8fzJ7vK0eLlQ0+PhJNpi8aaszBJ2lDrk3mPJg+ZjcEy367myPcwFH0iHmHl3UXu
Bwah9QEdWLsOZNbRiMoaNYw1PPcdzS8rQ/LiVvU97iiSmRZXGCiicnxsYvth0bGX9WTyQVF2hnNU
r4IQaOjCmaSUqKaIsd4Sb1NLFCHhg68sHIBprK3cqIUi32AsQB3HCeymkbNr69G8KbseyNOMDt8k
QOzKEqqBuevztsTheiFIR26EWxg7BnXepyVOsUUp+9sw4zEg06zYOQQ7XyS19pcGPsS2EJq6JfNm
DjK9I5GjanDh9Xq8B6q23E9R/8okamcWWjB4VHUIFY9otxe2x+MURJVi9KCqB7srqsMwQNQJDZsC
ZqOI5NrS9kQ0Pg23d+WSB9EDDcLA41ThnLYJbHuc/KzH30pTzQcsTskNM1IX60JCarCdN3f6EOX+
2qLD2iStk281+PfeFdDq21cWzZQ7yB/dQQloVLaGvdK4xinVggC32Ku7r4yi1i95bsuj6zFUcUuO
BWMxG79LuiGMpNQuWa2NB63Q8lud8VXJAd8nT4wBwHKzacBMR9w5yt8bQrUJ2QNqsekBaqQ91rk0
mc4KoKHvTsneSbTl0LfdfJdFKMorlP8vLvVGFqr6ak1tVoM8kFlKB51SC+p7KXic1suYYp7uDiXP
UYAij4yt0bNk6nmIW2dLCFr/NpnzLRaOYZ8PSFwglT3QCN/P+nRVl9oraXqMoLozSmusJCaJHZtc
GolNaILZ5VvpeBkiGl1/Z4LQje/LhPt2RxHS7JnxO4dWjzTla17Z+AvVunG6EuSPsmbFfrCd2DBf
cySwq2MDkGib+CuFxfIx2B5nFgaBGI2cWYZRL8NimF9GePmsSW4YgnQ+a8drdHvW3NTCRsxjY3wp
O5tCeBE1I8m5KPRLUlMGbx0vCVrbcGhxTFTsHQh9qnv9MwlE+P88ArwWUXacxfUcMNSsbls9Np+i
wbOOzhDRPWUC/+TUavZ91LmrD1/buBqw5808jmQYrNQCfkGw5CF3uTHxVSQbIbLlsWrMhstmNe5r
e+7DztE4gFMSDnYlQkN+SKvPHixtJisrTie61j7r9/kIqgivCCut2WBKWvwulNOK+sXgfEN1xN0I
HkZRpA8J9ttujMlfsQZwCSJ5Yv5CbCw1nD9pIjqlCy1YVyb1CykkzpmFkneEFms+LJVuP1wnRvfM
d2wMkF17JBdZ9hvk6cPeSYW3K1zPuh851Z5qfu8EU1CW7ylXm8BrWH8UUzY/mJ753kkos9I1UbtP
3egWgNOub0upFuN9RRnKrDitOFb4iWhWent570e1vhi5K1GINEZH0ajKLwt2nu06ui7XB+2pi8Ce
6Ru2RnpsnCFxnVpH9GgamJKiPWaGNd7kmYheIhxjPn2THui17tA4Zfn41A9OvfOyDkgYI8w916Ln
xySv8ZjWcmBvcECXpQtLKZb4w07rc127PiYGRZhp2nr0GblkxgR6TIO/ygbFanrmnfWw7lKc19ML
Ak3s8SXTwMhXtMrfh7mnufGpppm9ubrbn2bIluO2BLpAxPVqasapjLRxkw0oYBdPeSwf2KfJ6sSF
WFbhgGficRm6FY7JEDEJuhrXlXAy8IxOcbtMbfUuGpwX2KtsnkyzaM1Lm+ufWb05YyAxhuDKVybC
vYHyX3coDnmsKfHWtkXyadIUiwF2LyZyz8xQeEud8Yjla9dHWPLCvpn7b27lgUTOmTgGzC/XJ5WT
lTtl19k60t5gsvSdV7ePow6JpJB62C3JbQYGqBm9B7gUoYf7A3pahcTUeffUx+qJBj1du3eTCHRt
xBUe9LN14tnoM9nOj30SbewZvVu1MgFmz7tzmYcy2cuOkxPh2yoIfcnYPqOopecdUBxSe8E7DsBl
3iuzvdqXl3orVyApQ414Rl63ObW18bLqztYqdhgRORN9chs39XaYMenNwyxIajIf5pn9V6uwimrD
6icdJkbZZW+l5xEnLDkqsBlvbILQDGYVyMVgb5bJSYPAsZ28gj/nX69hzM0q+WAqvMIabMUEn+Kk
tTTnoP9CkSfOo0MXGGbJfNG1mJAWIumwu43BmBPrMjW3qT7cjpGzcth03z0USMTI6r5JNX+PId9X
44DlPjsXI0b+JW2ZnCdYjOd8rxbduYsh3hjFMAaR2bwZevGZSMqLvZhMKOVtVJRt4ALSExnChYEQ
mYc8LeN7vITnpiT9Isac2vAkZUgiN41wdmUzYEZFzR245CEeC46mENtvTgItHW9vyPSUoicnXjmP
qd0TB4gaPqAYXB6KJcEKowJBJLB0b1HTBvE63DCtxnDbx+LLajN6z7UzDKP7EpniRikq2CsNfJNS
0PtxDJfQhLC2KcvuhfdnTy7eyVDihXS0KzfIah3shKwQqPgizhS2T9k8p2d3UtMLN4IHbq9KCzhK
XKGrRahy20uQXx7Rd/6cGKDk2sKNuZUXcaF/NYj2JGIz41k7oiFr8CNh1coN/daisGHmCw6rKesM
NUWFqs0Yog+tKc3wOp8gS3V8x6ckvl+fX/6gl/mXiA0M3vlG8+inVuqwuyRLVH+OWIzNDBYnOR2U
NdHYTa0prYtTEF6NaC9NHq1c9xaKu0FCyXI8Hl7Hjgjk+IYdUVr6sT3q34n7NTb/0pf6nLrDkO6T
hkLqzTSrcQuusW9e/99KFPNnjSH6F/d3NwE8e6IIWO79QhaH4eGpWk/ivcBXd19YRf8Aj4HmSaed
mIMZFoKzMYyRdzwdBmbQLQqA3i97L3qrhtq8oFUg+Q8LY+HsZuSF00PFZrwjkY05xqaPU7SWSoxz
hntscsBieVU6oESYW2LwKr7JYjFXGsSIOiSOlBE2fPrmH0rK/wRR2n89ZDOY9h8+8+Cj//jLt6pP
++Xqovkf/+2Cxr8eMaBUH12SKkwnf/3Pv9pOfpSsoca6fru/eU4QoLkgtXVpIdH6yXMiiK6A3U6n
iesEoeFfRWvWb1RaiEi5gFkFm9f0l795TuRVsusaEKKvtPd/iumMteUnDRXIZE9cL1lxdbHgI9Z/
5f7XruTMpdi1xww9hmadEXXgH7CzzzUL1DBBhhGUAxZpyi4PFyBhhUNuybM0m+YjZ1gQ9i05walb
2LeLFkO40rArVAwQzpjmig3KoE+MxcxQYUreDqofyCVXblCCRt6Ns0j3K+19aBMGzHk/1TdsORFT
0SzuVrO2AkiW9+wh5XYy8g9suMuh7FJeZeW7lXCPfXCuSYB5E5CHlv0f9s6jOW5s3bJ/5cUbNyqA
Az/oSXpD70RxgiBl4O2B//W9QKlKZIpkhiridfTr7smNupLIk0ACx3zf3msDwsTmP5GC5KKj10ue
eFLMlYLQP+LLiWbPg31e584CK9CKMD7Ao372UEqE1gSUhWcObfWt7SRP2qBfOtgDwyr6mo7hU2iz
ck1/4HrqnRFggwFftnLy8bNMCGyUSEcal6R0TBEwT8ZwbfW08GHYP3BS85cAmCmWm0XBmmgrLBVk
OdlFjUvaib8Lx9sZHHp3dq2Mm9CMn4KhcTkg5dc+anhCwfB/hOgGSH3q8X6wgDcyerINBLGBP4Rr
ZxKKF5Ua3ZSFlmzDNAzOyZyGKFLn40CsQj2srYEcxGmXjOk7WPiC+h4edWc9qc5mleFpJwjdz8Dl
DDiZ+4uifIDTRkE7yR4SYrzm6Hwc7KjchemPcit54Hh5nQ3+3sOesRQZ/9g0s5QpO+Lg0ypftHDC
P2h4DDOtPg0w0y8qoNhURgyKKoF102ThV4VM66lq/lAicVox0fc7mVQwV0SP326o6RDkbBqXbaXA
Z/Aw6vahWp2qfD3C9at7Up9YkasWzkEcffcMFPTD9Bmb5MGF6rJwfQA3qUrxh3zTWRgFbPzJXHwo
Itfc5KSis+nUtRPEYvkGV7xxNkyPTq/LU5eeM67gtjkhW7U5wcFuYMkcM6LcJKaUq8RPiieN0tNl
ODb3HLDXImycBZu5DYFQTwWCVDZt+XVg1f1Z0WcP0quuPeTyOFCza8mnjUp5Tx76hSbJOh0JFlnJ
SomXFJqfyA4D59HkC4PoxwW1CQUHkOx3WU4t0MgKfQbwBUtKoOwCNsTupI0WAddbZ/FXkZs3mq1d
mkSqgETM41Ue4uSKY5dbOMThWQ6KcVIlJnMrjc27BgD5SQRwoAdUh402GpILUZmbulf8he5n19XA
eza4wXdz0AiWA1HcNQmPXZh9Nwv2/yS8Y2EmH3dWWGrG3h87u5cqWFYjWsVQqyEtBZxyCnSAfpZv
kohbSw0dv2cAvH3j1l2+8ChpnlijWa9az4TS6Y+nWOW7RW/yfaqhra+wIfjcixo8WB/iRCGnbz1K
KRduTN5bYUpEUyQ2E0OOEqwjdQQ1H7/A1MuOjMBoRLOIOIr46nsOIaSADpa/KFSs+2QBBl/r3P1C
dabceUr43XOMNUdUBJr4fVKyFMn8K80Lm2kRXbiOHS01Fglp3mvX5wY0TiKh2TEipyJjoSrjHXeS
hoSrniaRamxyJ4aibAwD5QIB7lIGX9uwO+3T+LtDnfsuiWACCZrnlN89Z4bmx0fkEBB9F9XZuvGJ
LbETvEyAeu5jx3+qhPpIlDR1bL0Mqcpm/Q4AWbzSeLlnoO6Y+Ix8CteG/eGYLTNt1kLTQwYww+6q
UtA2yx1xyFQ09Kw4dxx9BCXjlfdNDizLgTV1krYZxODcauCDlmh62+b0+bkxUYZML1tAQYlXyq1G
AWS0GjaqxkPWMx9tFAdLthGGLk7p5vR55f0v2Ib8d9LG66RusPS+r46/LqrHOhnecrn+/Nmf+w0N
j+vkdlEna7ftWkjGf3pcNe0vnCDCwvdquIZmMN7P/QZ/Y2Dq44dUjawp1cQJ9HO/QYQE6Sb8HnYI
Lg4ako+evcb+t/ynSBsb8bvmQe11ENrPBAmD3/VaIl4Fnd6yScV7We2kmX0BNbNIhXebaeAMJ/ZU
ke/c7rxBHPLiLr0hE3+9N/9nQP3A/JLmWZsIyWszqvqki18LdEqAosM7SjNPH49x4KD9NciBc1b1
tS6gtjFs4+aqG42FkYF4Bq5Oxv2y7Z88aiItybuVPmJ1pAjNgmyA/zky+msZ/K/RD44doOa1ITRi
ZasCic3TeEEfAzo8tGyZsrm4UA3kUfR8wRhMxraTLN0cGXnaHP4S/v8aebrpLywwuquELih6OrxM
k2Bg6yrcmq0G6HbYN2p70XH+tGNrUVG0x5v34yDyxw+RfuBXiw3OVCbZnVvA6+55c5ac158CGkF3
PKrBkUFeexp+XRqb8peXRkKGqOWYe9us1RekSbBR7NZDde67/aIhTSSgKX/kLr7egv8aavrzF3cx
HDrVLbu+34JpWaNU4nAPmNQTZGGHFwlFFWopa6ZhziI3pk79L62OWMQO4h9/DT09Ui+GtkZyPEat
I12SLkWrXtQdfajK34RTzw6BSCG5o8YeaQJkTe3IrX1tWvk16MFRw3FBdICOqLexUGliugtd7ddK
a6xJ+1wYvbf2RjELMVQdub/vPaUHcw5y9cEpa8fZEp56HX5TqNH18wQty6fq1ENlfPS5fGcgcTDX
xB4cUj3WYQQraNL1mxR4KiCu58dnZEaDOl9ScNYi/VY9OsFpBzbOf+7noW/f7NgxdV5FS5UOwzy8
0+6z0zw4Da7D0lkFF7gtd11j092ZU0T74lk7wl/OstNWbvo9sc9fvGivwZkSO0rEZ2Yzl3cRtcDH
9gTY2Iy50tdPy8f8LL9KmqW+iJdQCcxTZcnBZFXxx5dRtK1PnUL7lJR4qj8py3b2xZmBG4Wf7MhN
re8kWF6RzeANXbVX0jmlMzXPT4A+2Wu5jZbDxtwqe0hI/apfGEBxVsO62uXLWl0Zi2GbbegAkZYZ
nFZnchOmu3pTnblXFr8xAajd36RXyqo5Ly9KG8/HpeE9RZ/0E3/ttOty4+9z+HZzBMHLqPyaXIZA
bqtF+2QYTBhnyq4LF/26WmOIiPbNRv7LmfE5QenFi6V1qesnyoCnwFVndj0Vg8MNWQ4II9rowp4O
np6+SKGLOfw3sP0j79aBA/XXw3AwJStoL5C+qmKL4GdWqMjLNXcBlwsv1gPs01neenNZPYQagGum
lbYuLtJQrAeP4JOjb7j93ptwOEMDwpWjaL2tY6CPg0SXgveE5NJRqQakQ+2WurxMPiWduvdStHfw
3XcjjTKFXbxpkCIgC42CeSboGiFeMQQQQFK5aU33Q6ewEYa4VIblFVi0yqfcys643SEqDFds0iEQ
VAvWxAZKZXKuKMDDOkVNEYBqJ2nXAACC4W5KqGSVg0ra/0QQMg/bcBsBVadWiGdBR33VNsNnirrn
skdLPWk8Et+46DXzdKCtjBgAFCyOJafEU5DhhbLTs6DNUB2kBLgG13kgN74GA7fRUjSupJ1jjwF8
G5pnGaU+l7yLunjynQetPkbyeGchEQdrVmTokJsg2G29cBOV967rP8HJWvRhc2EX3MGR5I3ianBO
HXyBFd848/CRReydOV0crGGkPZFNBRJpq3nlU6BrhBnpwIzYAnjoS3x7n/Mo1pV+bE5/71IPFi6j
AtVtqam3LbM1l0Y486zgIZ9WTZrOV0FLZT28IlqU6d2nu2ofuc73NrDiYPEaqWClPbyzLUrGiyxu
ZlnhIBHTF0FBeyMq9sa4b00UyVdHVq/3rvRg9TL0tJUgLaId+nTX3SWyukUnsZm+1MnWRHugBb9p
aqzUltiP/s7dfjzyOzsg7WA1G5SsiWVhRbvWcfdo0Mg3hbLnQoK0hn3B/5+2QR8P9d5d1abP8GK6
zNUuAd8G6Dwf1IvAU3eOeWNEFq+1vKVHxc4Iy0BNLgKH0iNDTk/KG3tX7WDX3I+yynSwKdvWq/dK
OIKOuXJoKaRBTIdY24fMht5gnz9XAPgokKSPTdLCeW/wg1nakIOlJyFbvr7dx527IUN85bA4RGSH
zLTe9WZ6TnkxYYqK4/okC+J9mrjnKbrXsjqj+7cfk26blN7nQs9PdEGNMF7r0GZR6c2VegMrDaIC
8Q+lXOX5fhiZitZxtVL49rSVUntzHI9kC2wGjiSCnYGjMMvSKmfSCvhmPdTvPU1yFNgs3PNgLGfd
lT7uu+LJSEBArFELte26creZs/HVTW9vRlIB+5UKX4PSK86etcWGDgH74O2H+F4XZ12694x707hq
xI3bfyqM77Vxl2bXU9y4vm7t722NBWHbyq2K6Flbp/FGTddaP31oGaxARpKQorSbwN/6JortjVKs
KJHNIgJoPIp7SiGAGQwcRAgNn9uZsol0/TyumhuaTIhdIy5rPNP8eO8WMEcoz1lDuaSiMtfDdhU3
7rZF19WWZ/0Qb8dIv7aqet2Q9KKOZ4bzCTNwm1PTGoZNQhdb8rrXhbGPEnMFdHEdOP1XzSfdwhmu
yWgrZ1J3viuZdjVI59aoz7S82mJrvUG4gww9/UKHaG+HpNLQVKUKtB2ktQwSEldSA5INRGZXWWqD
/NIpRICxy0lltSii7HFUJ3tlGFyGDgVasH5uZNymQEnHMkNDzs3AS5tQ3CGpI4hvYPJth4ge8Dck
dTMDNrEsKUB+D/1NRQXUXSTtkJJb1p0GjbPEjbdWc0hLCUz/vLM2pc+hrnfnPRZnFGC7ThdbkI9L
rNwXA24MhwJTC4N0Rg0fZQ960L1TOJdaUG2yul8iel24JWLfYD76LDeB2LQyv0767DyCAYQqge2J
usW5imlo7fXldGvOOVPe1PEnPR6ohtJrW4AyZatEWyLtvoAamfuZukKNvLWNZptAYbESdTlEUMcN
G3lO6HwzRI/r8bQ0ujmlKrwRMX1bO7VO22Ej1HDX+TR2e+OUyt9159tPztjPplimWBVTjMlqMM0T
5FDWcFGS4BeV5mWrdifCwb86WttObdYm9Qo91TaKl2ONo3xvOxsruKBRjNzN3KOwQlcX47v9rBQe
729/GfgEubPd9qI2oTIXPhquRBdLRQCVs67eM7POYvhzWXhB1/jYOvneRHOwEdNQTlD/a5ptOWxH
2W+csl0khC6EgYPGkePm9zQiA8tjS2WNOxRbH8+uxjv7Ae1gK2J7yWjYUm+3jk4Yhu+d+jUveNqu
8kg90xE3pFgNcDDNmuIMxM0sT69pUQNERk9sXcPGnTuIN/F+LorEmqsFOvoaBmJGAyAt5/kkZ2QH
qaHt0Ufy5KJ5bJMCmt3I7LOqstv5GnYCfYVJt8hgjYx5L5U1mrI5RB/QXHLZCHSR7qXfXhTZVWyj
ZUPIb9+kJEt8fAsOusL/7MSfi0Uv1rQxaMcYzH281YNsBgXVS3aJuMnUz6ww6CQiMh0blFgK4mN4
ucOFhHzpsmdVqSOrw2XTb9WMbDMCMUGMFnW4cIV+ws7tLC2t5WUQ+0cWX/edEpk2PTsvPigVwmA0
zLjapiQUBizCtoIu2e/WWXVfG1eqe1aRsmaHxTwWiEi0E9pf2zirT0B0rehDw4nO+B4vQnGK/KDj
IRP7RC13ZcFtDqp5Es+bBodncq/XPG5PNBEx2Xprieg7Lm1Q9GSTkbfix9nC8jKUdvlctgFCbHWW
I3jIlKXEMkgrEoE5Luv8Jp2I2SOpaIRc6l8SMLQcAdD6z8M6WMo+nkO8wfgxReagIqxIZ2SeKupH
pXvQ/A54+Ql0G6TAw2WtD9giVDJBLuN6mwRbEZ0bQMoBtlE+4ylU+jkSiRPSRot6lQtCB4i7C6OS
/BGMFpFcZfz6SphQhIDLpdbcrT9ntQoN6sZg9Tb6J5tJtxmP5bSb0/7krX3LwQZUsTNfj6XGuRnj
prYG7ariALQuYJyuERzTgdya9XUT3fnoI8v+cxlcmmk79zuO0hZM+saZJ7W8wbm0cpI9oGsZh/Mq
ej5koSIars0SqQL2UR/zKEmfyyaeek4NfR9iF8BiujFNIjw+TH34mMQ2NT0MDESvOMMCWfp8Er91
OHcyvOtlO25wGs0jsmjHJN3Frr1BVriIUtZVM1uOZU6gLeb8zEeiZKMhHo/MQPY7++bnrebLp9qr
tMKh1bY1k88eDlIM2qcs3nu1HUlUrTd0r0jVdS9FY3wtlPCmUdeBrZ4CobiJ/eRMr5AhW+WlVm0N
HvNoUM5HK6dDGt8CKf8kUrm1fJIpkP0q5PVaLjrYbDpET+jh7LMlq5PO7/eOAu5NACJLHptJyMRa
OvqkLwzK2okw4/A0DplyDrT6vOisrY9rPiiredk0G214MPJntd+s7fMl3cPTgpT6ISyQvHprUnxJ
RvbWpWrRFLXWagCG7K7soqU1nZjza+j+s7YChUCUoh0ukYiuYyRRfeVw8j82eTzTjt54HNWDU0KO
jQsaQBTsUOzD+Cc4oZCX2IMpWrb7oT7vFf44cWBEm4tSurfQWCCn97NEqy9IUcMAdKys+Fz+feuj
HBwixqH1aE5rytaJXMnkpRMOeC6HXKOcSb8vHpsnXConid3dsP3e6uN1vSVqZ2/mGvMvPd6yviRM
CpPoKAx1PgyfhuR2xFcWWJQVupQMKXLt2OYIdzapsLZwhK/I44l2Oiwt4W46c1vHZx8vH+/1FNSD
84ldwBWru8TalggivCG416loQXasNXRdizay9lnt39GD3Of93gLQDxm+PPLyvDv4wfkE1bsWOlVL
m4aCMFwYIHow6Qt3YkXvg1IA8Wr3iEFxUNQXbpTsK75WBYDvkYt/p010SPRJMrQngkRbArjt86rw
9jreY/qaFx4ZSXlOtXKqXXUm2r/o7uMx39mxqAc7lopwchXBmwkxxQVUAdnXuZjO9VPlJGFr0gVw
h81/++1Os9aL2UkN1dqZ5DhbjCu3FnOzieGiML9iRt+bzk0aEpBr2jAoqwvFHPZ2MO5NzkEfX+o7
J3v1YMFvy4zceVShW6ujJIeBeIRdALIUNyergbcWJMh9PNLzfu+td/JgtRLtOARjzTkRiiBRoIvI
SW9VrnG6s0qjrKvvsgRuo0VT6hvpkzAuLIOtKVEyRz7BO6XIQ5xultVVreujs41ZLVOArEje51pM
rZz7WXKP61rDU+HMO7YeMR/rX40r3IOJMUlQS3bG4GwnWEds30/vbundYW6crASg9p2FlSkguuOL
Mj96v9/+aoV7MAe6UwTehOrY9k2Tz6kDyuxuav7PIupvimmTjIrqgi2nu8D3s8vwU/f+PdaSBzy+
Fz71aL1CawVb8+Pb8PZbJQ4lkUmpYy5rOFsXiXgkGHMpAQeEKoRVDzRZqu6R8+w1zzz2vL09cQC2
fP1ewYWli9wW7rYT0ZND6zG1ql0JKJf5yiFNA7MnDM5PIYfhjy/wnRYa/OfXI0rT902yhl1iXDEf
k5EtUO3q3b3nO4tAyItuoFhc3Jf2Gjnzv5qrhHswV6Xky/XQ1RV27C1RE+Y+olvW8AZP06KTEfVD
s1Jj1T1yje/d1YPZqiGuNqliQ9n6lP6mCSPnPe1HndV72ItKnXnk9RmSTCPT+zHmH8k8bo6Dzv87
aTwge6Pd5Q15X+WxyOOvOfLSm8f4G0rT9PGlrvSfn/+p9NC1vxxb11wX7YbzA3r4U+kx/Y1laEKF
U6m7YL3/UXrAPBQT3hwhiIlKGyroP0qP6a90PiIsPVWYE0Xxj5Qe02Lya+a3YX+YhiPgEiJg1U20
Ja/fD6G6Y457Mr/00++Uqnog3VUsF5TkMfZmSwhB8xwhkQ3CIqD+gNv12Jv5+gTw+yc4WIMCD7iJ
W/EJaI3MprR1yWkjhwjcnQ5bE4K2g3SveUgt4qHYjbrK1+ev7o8e4Xefz1e4/v/LHnRUxBNxk6fu
/Sd9/winKIxfPt+/fuzHA247f9mIkk1VGNQiVOyDf0uZ+BuDY71hq2AvJxQoL9VPKZMueMAt3QYH
KpggJ33031Km5/fFAtQPt1zlwWSRPJAufShlervvriHffv1ke+Q7dTl5FkS8diSNjzWQIdnOgzZ5
Qm285mS0bmlclm1DQrO9DVED4FbY5fE1/mqf6tVl53PsiCC8LHHoPvqCo4qdiJDmWUzisgl5B1bR
THSp2PcJMj7+Y6nL7D4mFsd1L+uWzOLAObG1ah2Xys2ID1aLR0okycUI9gFrGXZyOz7vyOtYBiSz
OsYw150raDZfyevGQmo3/Jm8jaPsS5nqW9/VMHcERD1zW88sTZ7UUYU5zammMztwliooV75uU9zE
Iz+6Ql1EPomrKm+V5g7OnOrp0q0nSL4vvylVceUm3dqrnZlTkBSWF+G+6+pPrT+eewPl5eCrjTAR
7plYwmW9njrDdXTv4Q+T6XrMnPsOmeTcBkYTauelbhZLsqAeTY9DkJrfVob4akaIOQCZX2rquBwQ
VuE1jW7i1BGnlRmru94czge/ooQEcGruZoUxcwi21cJW3YZ1ri0H0d2lhXk2wkjeWZZZ3NvDQEEu
jdp1nVbVQ0vkSiv6AWB4VYGEC3NZUIyy8Ib6loHS0RHLyCOHWpCRAy1slM4FpsTyrLFK/qEmb9K4
kzsjMlZh2ZX7hiPjt8ELC5DIIry1SNDbaLl6khA2sMjboeU4763+905B01z3JS9w1vhB/X9GXsjP
WYIN3vuTy8WjkoTKlyB8RDfQvDHH8NM/5xj3L+I28Gkhh0DcKBwWiR+LqO3+xTTmCHSZwEpeL6L6
X5P5wnZt3dL5kWkG+CmXZPphXUV3aWuso7b5Z0xhzZp2dL9W0R9FZJZS9WDtcsVQRAVhEZs8h5/n
WXDoyRmkaITL/cH1CaDohUsIhtIhMshDTjLUYpbeEGKaFGRJbgkRxYTsOOGj3RJ/Wam9f2caoKL8
MbmPOvnQN6U8KzpbIYI0BZvU8jo51RSQB+zbDIg+FV5RzEdHKeYaxIx1Eru7ICAZK9B7RVvkLrD+
XDrn4Ea7k8St4zszjo37imTcfNGiwoAqk2MnyZIHz6f66IyUbaVXeCtDKBx8dfNaMx9FkpK0pA3g
IUPpLYCeYKJEga9JGZ1C4c5PM4irG0LqKMhWQ8nhIeNTDvzrjUkixxeyGr1rMDMaBXXN90+6wbIe
fFaTnR+PBFCXdkmCyggpRg7pSQ1KlMQmmrBwxr38mx4Z6IQs3d+ALaj2xZDBrBSet6pGy7/x4Enf
QVIjtxWiEQ3TuNoRXk7qpx/ql2U+6EtpiXGVJHGzCzRCu/FPT4Zslf+MPR/FCc/X3LIzl66iM3Zw
lEoar5kkXN5w/bPOzyiYYtLdeiYR7XpXNF8kgHQHXYlpJzMAhOVMqBWAS27mjoOTtTRdqYOjyp5N
okl02hZZcTooVnaBEC3DemziqEhiRFSBFTdrvcqzU6O2xKaI1OjMorzzqQnbYg40yb6yosA9xwau
nGR+3t4OOWDGKkcMBpehQnGYJudjkcdnbo/H3UP7cGJ4gnJ9gW2SnFHPw53mYPvOgwCcGHN6HbU6
5WE6CZbA4tlzhICRQl6UqpajsoyDCGm4WqkEMMKtcXqd2dCrlmRbDXddq0dPPn6GUzNsL520IHS7
YvmDDuWc2xWUfBlR+fSIoKS4SqnEG+Q3M/XiM7JAs7kdiG7z//z8+fEBBDNo1ciXM+b073/MlTqu
NMfhZKCxodcnt+Pfc+W06XrOLHI0mp7uM5n97/2Y+ZfFNsxkLp2OHfYLK9v0+0Dpq6qjsc/TkJf/
yX7sWYHza6okZ0VlXEPVHQ4+nC7cgykzd41Wkx7WsLQdKxApboe7WI1wo8+x2zfXldm2lxgVtBO3
QCvYBcR3ggHTqicaUQSs2pUUGzs1ittIA2g+rxWnfsxNq7iXng30omw0m6DBqAYjZ7dhkK0yFBTG
jxX7XXHz6wLOdBUUmklh4n6ZsCAnI+HLAmFVsLdUK0Wbm9qQ0mGrJgMthqpoxOCW2xRS0gjKb/P5
xfp48eM2/QdxixdwEmv5P//zrWF1PAM2/wPN71nQ96Iu6QIcZVJ0tflA4nxneDTHmKfU9Hzsx13R
tqddRdDbx2NO++TXXxggvhdjTifIF2P2lDL0op7GVHv0YwXO9w4FYFmKh48Hmvb8v43E3TSEcDgw
cHJ4PZJahXYIU5qZRNOJlSE3N22J1Y6Ra0RZq9zUg2vs02BS+uRNGZE/jO22H5uhgpLiW3tFyQlC
MdUO1QMMZnodgT7518MmpmwstEfVTMkz7PWxaYDruflFoUsmPmbJOFl8fDHPr9nh1WiWjhODKLPp
GM9r+PK+aRATBeTLcR5F6pjMg4ISAVVMUsJAf2n90iAGFQ1T1tj9MoA5UM4TL40DDI6FHa67zkz2
Y9dqp56XATustKZPmcXL9htgNl6ZeLCibqnYilcsEtIaQeklBTIh7fkaxXS5RizgWsUFncCxSbgf
TpH3xEBPt6mbbhg02HE63NT05qkEYhCb7q2cbnM43fASjQfQjufvoVO6cok91dOmErAP97ggRmHR
BqnxbYjyGPo5c0e+M3USluc5XAK8+k0Odm0c++9GX9BLCxhE46RjdOgqalf/HhfhqMy6VOMIUgtI
VrNWeEY5L/TWo81pdkZ0IgPw9/ORsCG82LKawNtlZEFiN3S4wfjPiN21aZLzxQ56TcyiQOhzDVF0
V8JdJk+ReLNdl6Gj0KyRVCROMwJLPmS8T5lpw46PhSCO0PXBs+epcTPEevu5NAtVPQlglsgLxOCd
tgC5lF6lSZ1viUMc2pWJeXX8ao4prMeuj0IHgqPb92d9nJY+ElYlLJdOK4erHPepP6cU5/Jgy9rz
11YS6+YsMaIqnkP7n1Sq4E4V2vAVaVoOytttY7I/AyId0jJG9jKuZNhDQZBwjJYmIaYD2ZwtUdi6
Y5MPT0pndyO8odohn0nTNT/FE2LZyG7neJvBRAyjKa8BVaBlkJ4vvsPTcjvCLVv9GzwtE2JdJHRS
PuO2AaHodHeFlnfGvAn5ohO/TB3W9Jy9VW+qJhI28qkW8GLKap/yrSHRYgcyLL2g6DyOuqRVs0e1
OFA2eXkvpwkab1pPfPU0bVvTBN49z+XZNK3nUjDDO9Nk703TvpwWAFunS/4/UuxvcV3iFRxdxV0W
fmEte1+FWEPEAuI1gww26vQSkPdMt2L3JoxSztfH3uTDacmCqMLiZ1GsM3il7dcvckf9rAtsbiUU
zXMUUF8d4Mlk3dQu01B40jcVq5IQ34uGjbELbWSsrBPDJGHA89srRGAbqOzLjz8Uq/vryYXP5Kgc
hQzDsVhQD6bKXzcmlDZXLJ4v3onZewGo556Yz/eHFAlAjOV024bpBj5/hv+Cwtl/O9LA1HN7/9y6
fhwf/+Mat1TxcgdGOfblFsziayEMwaHF+3zy/HFcZTMlNAfHn2PAr3q9BdOIwDFcx7XZfRH/OBlF
/j6uan+xV9IELU5dJcAF/fYflMT0w3XWYnxb8Chz+AUpMJXlXq5Mmawt2yt8tCBmgo23QbRy1k7n
IUSYnm73O8XTM+g/9GkkLg6/449IuKk2Vd60/UKDxgueEi7tqWxFTOy8C8YSTwX8fVMf5azp++hc
6pBsyMbzK6ZHlpxFEY/pZBJXlHOpIoOBbosUaMhCMwKyhU/VKyzN39SiISjbznJtlgxQP39s3P7/
Q/uf2iT6eP+h3VavE5ue//mPE4M1FUoEKEMIZEwlznSW+PG4GsZfnAfsyaWqq+Duplimv08MLmVf
GgcuXAx1+nG2wD8fV2H+pRKPQl2Xff7zj/3J4zpNry/2n7ppsxOcyjdYYml8H/YMs5EYwagUYpnG
TeERqSDCPcEZmrfpnVZ3H8w8L+yNyPxaVWYv7tDF79vtg63v89AcigyN9CZq1YcipayENREbnkpZ
MyRLIYuGm85owTq0KqLBj8c6vEyCb2A3Tkl/0GmEZU4v7YttdptC7CbpZSC4Ie1WUupoJKt+NSa+
9UmDhnMW+FF38i/GJBdJ6JYQumocbFFNJe77PLUJHzcGHRVZX37DvOB/AsShnMVlcUU1xDgy5vQ7
X36d03VSepsiqDAYk3r3+jrNprZVaaDkn9IvADHVESrwQRf0v7M+uU4rP7/8+CrfGpHjLtmJzHk2
7bbXI3ZgSaokgExkdmW819Uy2lv2KFZqqXd39ASaHz3Rd8+Gb4zn0rGb2hc8rsSZvR5PJpGkklIC
KdcJVm3judMGwVkFun+rq4RtfXx1bzw3LnJmlWYg2gE6eK9Hq6Qrw7AXA0mAiDHzHiGHkpyGaaPM
rMzc6E5w/fGAr2ud1FIxq/OMTr0e0tyMwzMo1XffSQY4naGwbnFpuVDOh/TIPXxrEIuWpOo6Guci
9+AeCqWnnSqrYTF6k/hQdjkIyDHHJfrxxfx+92yeCRpUVD5w2x8WcMu4QKCnk33jd9VYr60qbcNz
3cqFv2oUgPlLwlEDDmKRTHvzyBHxcGymVTZvVKGZPQmj06d78OKNF2mUZmVQjYu2HZR56xf1rRa0
Kl5KDUJgmI27MeNGH5lnDu/sNKpr0o02WP75+g6elzEePZtO7rgI+8xLFwaZ7hR1Hc0fVx/f2t8G
YiZj7obDCsOACz0o9NSKVeWBTaRPbdOZ6oIguxSpWh5x0701imsSoKkLIv0IKX99E9GNd4liBir7
cRSZBJxINr9+oFl/+JrZZEiKqQyMaIfDx+Fr1pZW4Ue5B563seKvBnMqFHItPVettNlnrCSkWfnw
YT6+h88rzMvZEuGAbgqKTVMVQaW/9fryHGLxfAkDkjLturAguBJwK/u1RSaAJEejiyC/F81a1Y89
Jr89nAaJdFN4NAVua3pHXg9sNINUyMoeFiUQuZMOfumCDJ5hVjhZayx9Iw8JiR6QF358wYcrrk0r
mCBU3WBXQeD84VmLCnzbCWY7sk2qATALTAavmUXeUOIJz3Il/IEpeXeu/u3xYTwiYIlDJEhLZap5
fZlpXnVq6eHC9KtSWyRWnm88N46OvAqHK4JNF0pQO6UWRAOLhvjrUexW451GZrsowsHc96E9XFQD
zGRFVaj99OF4ZMX77S4yHq0vweyismmaEjhfziwKppIOoK6z0ANXLsfK7SFXB4R0zYhIkOGRh/S3
e8hobA1VsqjZqGmHZbvG6NM61F17IWF6bavaITE86Kv9Hz4Z0yhIZXgLEcsAOnl9TQVMKFMZHXvB
0cX+kql5/sWIZCZnCRWIxb8ZC20N7xzIt0N7eN3bFFoTy160KraBspPhKSXykCRxjCAfD/XmzZsk
PhzkNTbTB5fl2zFgxZGbJ3zcqU5syPlop/JPZ8np5vFS0blkV86h9PXNE9J0uyaK8WnZbX4DJyza
AT7PjnxFbz3mL0c5uBZCLUu8sDx2+A6UPcW34WLQG5wigQ+YQAmS24/v3YH+2aZTMV0WR0/aEzqF
+IP3qlIM8ncoky8qq+5uiyIK8Yvl+j4OBxhLETR8/lasnFiqOyKfScNusbyNoukWUTxFt7TxkXj2
36bN6ROxD0O9NT06zzLEF2t6EBe2PaQ8ObZs05WiQVpPSZtbyS4L5pXafFW7Stx9fBumt/nVGjGN
aVJy48RFZ+VQ6NKQcJf3qYZTRxcguDpzXLukg64Tu1HufD2/8mn9ntYJLtCPB35rmiEsg6VXUN9i
wXj9VAUVBlwlRaOrl62+gWQ8LsOmHedJqNpHTg3TPPz7Nf4a6mCedrIxCbuRa2yCrj8JAu1KNGE8
CzKTiEcdmLxUx+syVMQKpHl+5Et98x2lMQH22bAAMB4MntPJpQnCl4oPh8q8i7JykGB1/83d/GeU
w5IekdlW0LVY4UcQoqR3ERID4n1KoDWOuZPevKBpymZGoOB0SF1KRpC+7Jz44oTbrjPbzh/svDl2
UHjzueTBZF112d4eHhQUisemH3HbetQ4O1cf7V3rdf6n3rWNx1wzsx3neXPtTOb1j2/l2yM7JsuS
xRwBDOvV+hdAckWLxcj/i70zWbLb2LLsv+Qcz9A3U+B20TfsOYGRIonGAbg7esfX18J9WfUkiiZa
1jjNNFJIcQO4gLufffbZC4CtQ5abxrkV2pV1CshNu1213x/ATWynpZ/FH//80b+6tRx5OSTySmBi
+6lw2SqbJow189FehWMKk8Vt5a7Fb1a+X715f/6Un87WJhoW2xs2IBrKqU+oa36mnQHc6JpMv5mB
+N0F/bR1jG3SRjGNkEMXMftd6zo/DSPzgv982361ddDUJLmM8hKhff/5n9bNqLMHqVwuyOiOMCfX
n/eZQ+fg0MIllD5m0uqfP/CXd/BPH/jT1mF7vR2MlRuBjGyaPzr8DzhBmur9sExe9s8f9as7iHwV
owQAN/d+zqTQcQGKL2FbBC3i/RH1s7npl/V3sSK/uiDUFJr3Nru8H+0//9Md1ANpp1jdMbQA3Moo
d/M7VyXtSfLtHf/5gn75US6WZp/C3EWp/utH9aVdlErW8T52pNKqteS3iIbVZcrL8Tcn2V/eO6Qb
5iL2jsfPzwU9sq2nKGAMxCOm21aa4XYrEL95GH79KZglbBo8HofYv14QxAsMZD0TASHtbcIZY3Vv
5DLd/PNt+92n/LQqGTFQx1h8Q6avWeWL2TpWnmz/vz6F8WvkRBy2e0bgX56DPLardWbtk3oD2G1W
N3VEXf3mEfjVtSTkYgcx0iENjp+2RDHnm7+1XAuVMvH0cMFY273fqTO/eNAQXdl1caoGNFR++pTB
ZTalXpRDikLNmA6Q7mnFPRf0p4AZyeQ37+nfP20XgWyKXcBj1Bg/LQlb4ItJ5PRCMfLbFQNIAJ45
RS420X0yGLrfHGn+fgsDHxMaY2Q29oBrFvWfvyjHJSLCtonzsPrWOXGU6slTiX83WPWLiwoc7DsY
gbiF7MR/fRyGeMLGguxI9LJuyIuPlNenZMgx/KyxMYv/8XOB39tDp0BMI4XpZ7Ge6X+OFHTgD5Ip
om8IXGC+Tbcuv5Njrn/3Xw+EocepApMTUEl0rJ/OnspxHaMC8F7bTGLx17zToY6OTmTZxDwmZsSC
GA++Jz74Bkr02Z53JugMPodEEjenlqAW4CeviN5udYI7E+tT4pBan0qYBlCUeEy69pTb2NWOzKfj
4JgZGftdQtLfvx68PMxecFBg4/tb7VxAIZEjXIxDBCUvOmGznwsS4n1dnVbx25Sin3fZ2KFSQFTF
DkEmOQ2fvz4MfGMbdU+QHzpa/kRAt5b4NOlSgmzZw0WZuljBsv3zqvfzFfKZiQvT3fcIXEdL2n/+
p31pAqgnm46ExmTYkvhOLR7xU2PsWfVBTF37uzbKz28Vffq9o4njFzUHDemnpTxIqlUnYs+q6MsI
IYK09099OLu/WWX/fid369fuVOI+0q796WOsuOsJAyqBfjaRrg8hlJrvgDTdtACR/jkQk7Mc/vk+
/v3CmITY/2GPR5P4eWARJXhBK3ZzXuSlv6ihqwEiD3H6z5+yvz58IX9+syjn+PU+2fW0A1kHfzqK
Df0ydHSB5HFxiXf/0hB4oS9RzOHltXIxvZwKba9Yikw+fcRwzET85Iqnpm/jp2L2oCVb5eYBfTAJ
85OFLMc3uhb5F4wyJE331ki2Gw7nj5so8B85bzG0+hfHjYhT9mu4yjyVSf7otJzMw7BdnjnoNhFz
+6t5T87ReMQxVL9xY3uA85rojgiasi/usFgpdUcQdX9YOVuVFzOtNOqE45jHDvgF1im4E2+DcVrO
Xl75N3bD8nesojpg3AFwbJNr82i5+rtyrUoBLyEzGSur862tSSlbyEz+7JhkuFND1DwvlsO2asm+
fOtNICUjr5sOOX8JiXXYsfzAfBUr5mMYJWZ8syYNuafJbDqXMI3OgeOpLdg+GGzIxzNFXCiiIZaw
ONpbSy69gjxMWHesFuQ6f7uESxvf6dGCENl4EU4yax9bCcbtsR1kfYwC+MjWPCg3Nb229/h72zx4
8yRPgNGEg6knb7cUtq5dH/2hIbbayocHA8O9zkiLsD9F+by+r30UEaxQQSYC4kUXktenk1WW3nff
nd05o29ftmk5VUvaS4V1vHDHS11y3n0/qggUjOUE+53qoFw/lvXCOAsmKPiQbYESecrDliFikpGC
6IPnNXDOZKLt94v0I6ZIlqBLJUzE9qBiR35p6k7z5TEI9qMZne4OC1gxvbVgbuK56XG/SjpdkhZj
kYbxwFDYXE5q+d5uUek8D8Rs4NHu3fApMg6Ean7tgDi5CR/BYAWIQLKGoT1WL7DoH7Q3ufPRNL26
5EXjg85sRoWdSOKwdNvcCe/AuNTzLRn0s3rSLDrBOWqDyv4GNqVSpw6G+AfhkfDeu+NWHae4aD+4
a/3qlAbSrpyGj65xI7ip1kKODfgV5R2LcSP1d53JMt+cUTwbODUYMZrSyXCviYfFcvM1jerez3y7
Gc1LP2AKZTVT4XJA9MRhpruqwM3VLa1cs5HoDDh0dbgEeOIYWg/kfKoiKLypFr5RNz5U3PbUVUnz
WMhN2KmQ60DUih7U4zjwYRmE0QoOqoyr5lCHLgkhkn3XPNSqEl77Cs22QGtZi1ys77xpdXiPFgXi
oG7iGFBoq035ygY51SfXXbbgCPVI1a8hBjne7AXDZ1EdIArAS0x0bbWPxThY0FG4He6YrUExTEQk
xLhLE7KC/HTq+oG4jJjx84jspeJzZ4vOu0Q48aNTWBeWdSvjcXiy8NXtHkNwAAnBIcYuaXkq8OCV
XdEzmaNhmyGkEumZWtE484vxyeUn2L51dAxjJrwOmKzwwlVCJzPZvrZ78nlXd4ZlV8tTZ2L1HBOK
7Z/Ktdmei2SLu0Mezh19ptVQanm6CL+1eT94mRXhSztgNfTgPJak12cxJFiybUhb746ePQETim0L
gm05iO29VVhkK1lewoBCVJFumS7NWj5VBIkRwdl3Cgen7T7tQMgKBKS2IOo4gw9oCHsR5sStIgZh
WcRN5BaRdRtXTvGt6Nn9DljsNhgHpoadJXmsEwy09ZIccOdvX5da2B6Qqnj+NG+uiM5+7dBkseRQ
fAkH3JmHVhY27VZC6GzYcFXN3+uI8kNIUDS+T70s1pEWvwU72vPX84J3sczITPD8dFxlSGDZZusx
LTxtyBjZwAf0BV2qlEEdMR+VPXhhpgqvdeGTjfFaH6pwraObaHGW8IG9HY2WZ6B1bm3pxOJkt1V0
L0wFOjkZrWk5Tkm0LgffX90PZaFJdxu9at2OjMwRBLh1s/kB5acub2am2tbTXBbhfQJfUaZzQOTq
0YtX59nVylSZ029DySpbRj8mRySPHJ08/1IyFP8pDMfNvvXGnjBOtdZJffEVlku4XB3riKx957ta
qnk7+m2gPjVtF3JRi5Ey9U0RRac1csYPWzLG2G6rTajLyNbxguHVZYOQG+CQfmu8hWzMKCHiC5zA
fU7f5pslZMTMhrMAjq71OJDHoplGOzuMsQxZM0XhHzxkY4FPVNsk9W4OV6CgP/XZhvPAT2GskDdX
zr33Usq6Jv9OW61NIJJcv5GGwhoUgzcuD1MT9eOJCZWyPkB4JyhKtRHIDxpEAChsdwAaG/s159GB
p+Gzx2908RfkzZLhEfPGY9kP1ie7973PC3AxmiVt632sfVAV3NFBiLNDg/kyBDuSxdHwOdONOKok
tZWb3DtBXTSHSvX5d235KwlgwSIjMAV+QHhTyJjbSSB0uAypVNNT7DShhoRmoWWg3A3y6BufUIgc
ZTaGTlqs3mGwjHg3Vltjwy/xhGBXXvR0CgBUfd3AIsC8d8vpXb6JajrBHFk++9Em7sXY2C4UhN0l
PXZF+x0iHiuqGscyeZHhstVZXFk7LssMbZNOLRCMDMZHGafSLtnfZkvzBSZtQn6GmUVknaUBanr0
upr0UyO3ClQbNzvIYOdxiQCulQ3oq7G3tKeH/kfAeI13pyMZ1anq9hHIzos3prhsU/qZIHtTZrxi
VZU1ABFjovBYZ7Nm9krmS6PCq5kCcCTptjmZwgKFIeEIURUJ1UQSGLhq0j7JXrZOFiVLP310c1b6
m1kJhknBqAQkP0ymJoLZh4L5SGIVDXuY7qUyR1zgS3coi8bTL5sONkHE9CBLoDZuVclvkEfCHPkx
qqbm7C/hvDGrKkSzycclGidLnLrJ3gom3HTh190LjunFzU9zMPa5c8zXflFU9ZYDZygUbhP0JO9F
lpyOtgLsamcSbOHQAG5d5+pb1ZSu+Bhh527gTQ/BwlLEgc3nTWN26qTa0BigMVWfH+Alk9pXFe2o
nnK3IQGIPyDcl/iaINHBb76zXo/FMdK9mjIQlxvm8RYZKsWGL920r5by+1AXsDWlu+o3douX6eQH
W3Du6DQ0p5IGJ4n9E/+GaJjIfWhp67CpznyhqcfCRyya4iD0wAxsnZxMW/SffH63dYxLZZ09Pc7L
2WrHEfJOz6E0bSfyG495uy4vTT364d26COsjk3K8B34RQehpNsYAjkuLRTo5we5Ze/pJxfhGem09
4alva5O1VjzBqSVT99YutANnVgJyf9f3M/HM7Bkq/tBIONWpklH1ZcYLuO1ZK+x+WzJvYKOmtvey
ZUIdzZbNxG8AzHc64w4GikjSVeTggMupzDw3j4lFrDqnPsYuvMRCG/3oEkcbENZqzXe4ZsIdP1OX
n/DTe5/qupPlW2YlhYaFvNVP5TqwYvW6Gm97sywTkDgGLI+QVyHvtDS7PkUNWb6Zi15RMP3gAOEc
p9jvTjbpws8dnPkf4KFNxEzAMIFwinC4sw66i3vw62h9bSLVfWVFdN+2nWPGLHDzvjhvXg3+G9dF
SMN1C5eMABrGmXFZ+CSautM3Yw3SpoSJkTdzZdTFMEmUH/HBNT8Syb4PbROCEyEJ4/y8+oKkbAKq
8u+1G47ULirk6K7NJr6vMdsZhErd35NpZrpsslx2Zjk2zE/K3Olvu67kWEh8cKRODTvCyRLoRQeP
AHpyZRNPEY1IybMQlSzmj3ILPuSbUZndAPlcPIbx2v3C/XAckoNvph+jBqS55Au/OW/mJ4e57Kc+
nr4xvFMdEJvqh7XouIBq6GOo5EEuh+eSd/2tWlZQOlXgTjdlOHWHOJr0KWxLxrM4JThdxlY4nA36
/4mminWqReFyQtZb+3VqZv2htvw3K4XQHizH6ShVWDmj1HTCJ4VWd1dc8oHpHg2jOnTNrnOF9oHz
OLXMTFQJc6v5a7vExKzLWhNgmFskvMblYTGr89a3i/V+Ez00m3EPxy4jfXJNkrxPaEDeJZwRsiHq
YCFO9mK9VVVnfWp90b1hSNM6VW7vv+3dZX6Z49at0zypPneMlFGEbgy0pCukKXf/2ohv3eKN6VAn
OFd5C3+ep+hDEQ/Lmxaocpa72/zoB22TdZoUNSCje+Rh+3Zbu4szqRbDyrjdu3M4Z0vPm02ctyHR
32asjaPPPttW+x8q3VQMk7f1R4Zs16M1igRgF8mwAZTqB6YzKsmz6e7R3zmXJYV5M0Tsh6We/NvF
VONNiYKdrqN9P27NXdT555Fx+BSP6kg0B0F3XYnUl4TNlIqF0F2cC+4HmxL7EslVnKVc3U9AzUIU
wKZ+33WCcaCwsKOnrdxmMnzju9Xk3bt9TJW/XVQHpox6coGTW4tuzA8zD/pmmauPSeuXj55ttZny
7SFTVUOmXRNYH0rb0/emDzqg7v74aqzRhKfZzxsq1sW1L34DLt7mUfS22Tt5Ivo0U26mm7FvaDPJ
Dz1oGc4xXX10GexLzayHO4rQytB2tZNPla6j8gSEooJwmoQgLfv4shXEJJpFVjcY9sK7Zmi3H3Fs
eRehG47UgsSGhDJ6W+zPoQqt1wYO1cUtRusO3FV1qRRyRFpaVZ05a/Esx2B4hrdRvYXuNGhi5sVD
ua7WDbrEejGRYi2bzXfgesOpzVcoj3U4fUSPao9qEmOaxwPkTFFst5K24z000C8dZy8qCy9Ka0U4
3MDUNTE9HWPxRSvfYvt1bzurH44634dnTUiG7RzbDQ5ZPRNtKGWTQUxrwLeiOp1qivoUnCrp/d38
ssHevfNnbK+ZH3Z9um0dD3AnyFctwzk8KBqzt3bXWbe4629notJu/FCKuwmgmJ971vMWE9PKpLO6
C+zS5nncVvkhLFX0iB3nlQUj+t7WPntDWHjPkch/jP7wYeIavlB+wNJtCY/5vDZJuQ8Q18w9gzl+
427teNsA07l49vLcdJPHe8OimgKnr3Ebh94zdgyOXf64fKrmisGijQp4nSAyZ55HJcK+5Dll1iqc
0CmFvsx5ytv8o+MZ8GmY2GMGEqdBzZnrjmGSMkoEa1hptuxqFSMn9Kpf+zMTzEzMc35juKuT5E3l
sfM6F5IgbP78oCdyAlWB6OkJrrGvG6DUBu3hdV12nFncN+5dKBFuU7X43kcFpW1LrSJ0v+LIbk8l
IcH5CYQXw1vbFNaPa5F0U4o81OSQB4qlOGi+rTpTLBFd5jV6hPq9qPgPhyVW8OqFwZlJNZex/XnN
MWkBQqO6HAQjeeXUhV5a+R2S7FKi9pSJ1UKf4RnSgJ8XG8JcWyIUkz7viLRteuhvlfImh/TXeAEj
HXDzUsusZIEs5RwT52qXs2QqvImerbwK44xZ7yggf8Azn6zaNYAUmMsiUM8qvA/SKhyZ0psg3J3p
sJFcaztYHqSvI5PVTpt866U1fA3HcXxu5nYZGCz0i+Iws2r/QQpCLA7sba13Il9O82DitSuyuI7c
4ViF0n/XKYulDU9lJQ7EaEPGqzhbqocJGcVkYlyEAjHXoxwTD6nrYz2Ew5tuJtsqTfBjRGAnxMij
QN/uS+NCb6AT2UdeOi7jmuOfHQEOmKWDqhQ4RRy8jMbPH8bB2YloNJ2IZqjq5TEJlGOxphcTghOJ
IO+i0aAbd9uQfyB1d2W/7U1VHHyOYj+mXjD9JttZfZECpvTNytQOPu8ld6MHQmMocUw0QlXvZC5x
E/uCjcbtDEfKiaP/dIBnrz+pOeYaWoNqmswoRykrLXfPLZTPHBzDliZzV6X0QUMVf5i7Jn7d9Jz0
J7KgRYi605v1EK3U4ofIryz7hhjXgphlr19OgPzoVJh+rOuTM80skRWMTyYxERyjc9LF5K25TU9y
u7QH6wJX5JMXtG55DJqiFkcw1fGIH7kxmoDNnnjYqS3G8Qgs17wPtZd/L2p2nsyEunuNq2oo710O
dYwN7Z0aNJ8m/qZoTc7HIhptHsGizF9lPsdRZrnutiH64dY5WpWXb5lPufWumUExE0PNiEeGxBSW
R5xeUqUWQjGp9oWY19Qf/Z630zWeIIY/mR822VOQJfOAgKTiNgK5aXdYKV0EpDgbFHTPk2gjkuxl
bE3Fj7ompv84Na073DiIbg/wMNX0xt6kr86W5JWiDNG4YY+dz804xZW9QCLt5NwemJlnA7G9OQgO
1aZCma0dQQdgcBbrLqJa+VbTwCG/fDPMSjl9DbvdYA951HChvwALqLtMV6V5IqOGBXAK7YlRp63r
9DH3g/FxKqOuOpReY/FElq3zdp6iIjqPk5n9A5Y+ImwahUM38wsSNtK5pyS7JSKSL/6gy0WNcOdz
uMJHNarVfzfSARIvvR46/QD0RIZ+VhIPt3F8a+gCx96S/9CmofjZklZWad4qG2oioGwi+mU/mXeQ
Hqzm2LHWodeGkdjJZEP9LKcGvIulm9VLdeIu+jAWk78ck3Bp8gdtAoDHyKIBdhtyUAh4VQKIZYqV
3sWZpYaF+FO9bGOVAsxk9BqIKiWZPwdbnLVbK9SzEU7vPNima8EVziOh81vbk/tbCI+AjBDzNaXo
orlPuVe0EXAG8oIwVXBS+GCQB+fDtHA6PAUSF1pHkrt27fdrbZVBcFpXGgJ3iYnq9RYhcx6fhwEz
7pEl353fBENMXUXouAegBy2zqvcMvbzXb+EH+C1PjrUsL7nx7OIHCOkWmiemMHUbrwHePhYW3b9Z
ElKI7ktFUsdXWXoKNgPZHx7AZ6fyreAc0BnqbgZOuQlwSycEGsCbV+nHCs1PtmmiytmRmd3SRXLS
VU2LtLNxk8o4WUvD+sc4kFYtAiq1jHJsRaazoRI0/u2smrW5QZ4Zk3cN84NYSEVrbQTCdEkegsCl
FrSQyhtiqcN3ySq89WkbrCh5rRoX8cepmLHPL4RzkMS0j1VTB5gkEMFxpZBuP6KfN0yal/5gtal2
6pizdm1tgXgMW1xV6ky70tvOTuD04iJd1KKssLRFCRksM9mWW2LWkHNeR7eJcLdhWAfm+4JanyF3
RuZoR70V3S55blkq9Yyn8uTAEbBo37fQZqdzpNeZ07bFVm69Lm5VkhfPPI+1vsN4XJf6YNftCG+9
N4AKzkMeyOS5rUfCpHOZVMVdSJFfpcU0++Lg0SmoDlrNfU1YNJqNuFhNP6pXulO5ewo6EcyPTehK
GvEJSejxrcgx1G7pNHRx96RGGekvnUOz640hRL0N2O5WS6nztQ33v1OK/0UUz586kn9DeN8M/Zfv
zV/Gavf/4b+TTYJ/hTEGZkZ/iILC3oLt7T9jtayBCU1ZLC8Rfdn/zCl6/2Ju1sdAgk2VubqQH/3f
OcXkXz7zr1BT+aswCv4PU6CSn1rduP4cJmvC/Vfxp+C2+Gur2y9BXkfR2KOSrnVNQH6zfezztn+J
V3f7mMspp+TJ5+G7iTz1viPgvjkVi7tEL1FZ9jrzZAjpzYgWNXND9zzp0hpEFuZt8OjsRbwtkvYt
gWe2As8VbOq40il7b4v+HNE+7A7j7GFsANBFtNDsjQPOBWlpeUIX0qy1kcH4PHpyte+L2lu2Q0Fd
SaCcqCwHMjh5874jh5smqt2Hreun7hLQM7QOi98SVDczhIEQYkn93R+8YUyDdlXd3ej7TOJjrPCT
s4WgRRi10/ryjQvsqbghcUg1R9yy4wP7HjSOHOOsQ793nPqT502jyYoqmba06ByAc2NHJ3GvSFnk
pQid6eIhBwricusYW/lS669rODUrZ/wuYNZdNg5SbUHH8zBj2L8V4TxSBho431nl27lNrgBqcZa3
MTuk0wbCI7eimV90r3My9NdqOddhw2zg1uXJlK3TNFR7YEdDJvzSOQ86J6F3UF3UnpVJzGcqqWjJ
UJ2p6KuNdcGN2+DeG9elOyX24smH3Ju+0BYdl4ud1yV7ehsQ6W75cVQewrpKVDbYHQaTuvcIEVwi
Mq5eRjTNb1AJt9fWQ71L6QDll6LQbpDWXhXfS7zV9G4lJ6kMyraSLJN5fMeK34Xp2EIJh7FTJT0H
gnqgQKlC48LZCujqrGJut4O78NxlbtRzXQ4HWg7wPZeKvENCR7b1VfKd4ToJPbovXKJ56kJ+m2cZ
xMfRCOsz1SUmhyaS5hz1I8bkJorFA0jyGSmwc6w/krEceppak91fEsQB/zxsQfxRzb66Xeq5BoBu
lsIjLqvuuuepUPXjUNsLT+ZEWH6GGQQYvZ071g9jCK+axtUxZ1+XZkX0G3vaUMZL5v7iR0UzX9o4
kOVTI7UXPDibTJY7wC6cQ/Z0UkP8oq0h0jAbrPNbvCDbgFDTJfZZbVEenimNp5UOZ4kE5job+i8N
6vV2pqNbv9beKqc6TQj956UZS3M72V1TXlyXjWpIOaF3pAFags55v8QFESUCjZ39uEpesT6Bbl06
12x0iTZXdfceDOjhG9Z0MiPHKrhU2u3Q7uBYH2y0LJdSTDtbRvS1fit5CB67aq3u9UhDKi2jhdhI
wrpOG56qLJmT9jdDIX9frhh9CrGTYGFxmKz5ablqJTk0Fo6NjLPMcFyXskqHxEC9tnLn35Mh/7uf
/Rc+s3/cz/ov+i+72f6f/3s382MyDbHl7YkPjBUQJvX/djMSVXEw4Zv3GA8lweU/m1n0L9xiu0H6
v3+Ine8/mxmutYCdkTngMIqi/1FGREiM8F9sQC6TfwFRFZwseTb2zIq/bma0b4Imn+2ONQX8Wtb3
Q3gpukB62dahQ+ZVc8klqznWMU1LWtHMKS8BWlz5jjYTVZu9lkH5Ejm6FW/xUlFXSlxTNDK5K25W
UOoHqT0MTLa3o53Up4iirDjby7AWJ6hUJSDULmij23AbvBLA29B7+vOkW9+85lLx3gZWnTS3dScs
/71vmmHgXM0MJk1okMvxucRN8cleyZ1DSKUNhQ5hUerk13plutYu/bWOKfq9pqEAor6BqVc/x/3Q
VDSBdMdScK2GCrVXRuW1SsrXjZhC+1o99ddKKtmLqjoMPX0MvXCS59k2I4XXPDNe/BBMkS9e0Iuo
zgg3Yh8yWo+UbRgukJEPTK0vy21wre7aa6VXu5yO0+laAYKGpRpMjHHeVtcacb7Wi2QcTo/Wv6vI
SVBRetfqst8LzaEx7xoRSHwCewkaq5VmwC5aHkAGel1KUCpVTryXrv5exDaDXwPavNa2zrXOza81
r77Wv5SApBD2QeWUp+FaIxfM4lEws/JSPRelT14gWo1+52unYUPc6+v5WmqLa9mtriV4cy3Hx2tp
7l3LdDM1OQyya/nOoYhSftbQc9Jor/DZLHxxCq6F/3oVAYpiQhDgAMRH+0B2yiOsRVtnazGo+ibY
tYS+WK0tU1eJofB2uUH9W3qwhvyVLRlBgrEXxIl41ylyQcTb0bvKF4P0xvJeU8G/lleBI9q1jjU2
5n1raBWCSrPG7VInCcJI364Og9MCwwQhXrt4wn7zqbBt6+JdpZX8KrOwnyO5IPFRKrtXKcbMK6Ol
nYhRUNpdrcH3wCB2F62ATeOroOPlaoNg7WwAkO2r6LPs+o9ZwujBu4pCyVUg8q5iEW1bcr+6ZcAC
4LZl80SA126B2FWmiRplOjhX8Qln8+57DVo9nterQAXtDLFquApX5ipiYXvt2xu1a1u4IJC5vF3x
iqsJcT24CmHtromFV3mMjrV6BxAW0Sy/CmjNPC6Pdd2DRlROQ4rZsKttiGYIb3Rkd7R5uQtyiuyk
HBV4Nzq3V9FOoEx+SZyCOcH8KuvJq8QndrXPpjarj8CTEQGbfwuCV3GwvgqFy7TAjRJXAbH9t5i4
64rJVWL0Ytp9oHR36XG6ypC4FZAkp12dzF0MIoeyD5Dd9OqPz101jV/FrmkiriJv2va8PHCYQvTs
FrHTLa9iaIBf5oO4SqSF2OXSIVLmU1hpRNSCU1ecmTIMn5urzLqEeYQXa0twctlXKVY0NbIs/i8k
2u4q14ZX6Ta4yrhoDEi69VXeTXyF1Lvuqm81LZwWq6sYTDWAMOwlxQrvzy05KhufyIILfp0V4wel
zh/+VWPWV725yucGi99Vh5ZqaLnxV32a0B7x2FxV64a5h/xUWZgYC3pzX/VV4da72B1dde94m9w7
c1XDt10Y9/MIjXy+6uVBbVp58JgQkhnGGiJaul1eJyI7PFQQQ1+Hq/peeCSZnFEmUeVJ5d2b6rtY
P+U1ZhCDEXPOmMRFzw9IqSsPzS7zB1fFv7uq/+61E+BfuwLN6PPMeTTHb1ySalHWtvno1uVTx05V
uW0aOjnnGK8q3+Hv8W6iRtGJc+tHprHme76ughRq+0UExfJURvWhEIpueFOI1zX075pa62cRd6+N
P1RPpmXoKbbuZF++ybGPsiO4d6NRz/lCOmw1WH4WxvOzZ/ZMOX0bCmz1KJbKbjPWfzibqEDIx6Fz
WJTWL+gSt35v35QFx8FkaKsi9Yb37HGCPyB/jbq4fifM8l5RlRxt/ojQLjPBMf1bAYDdad33pFjA
Di6Z6iA4ZSny8MnJyVtLgq/4Kt4iqIUZw0V8I7mrLnO4KRrp4mHbR7bEYJ0xzn6VoXg3EJOZWdN4
q93B/65AeBqU54eRicDblcJuO0w4Hj/6RbWmYTmbbJyHAhhN+VbzGxxGJAA/mrgssrzGnEvDhOc9
zadJX8ree6T15KQ9Fq/WBk0/KlY5isKZKuXJNXN88qo2zHHTwB9D/SsOubvGL0lH8u22CVh6Tmnh
B7S/RLhzsOFLqqRBEmsOvDJf5O2IzSjzZmiSg3lqqvalGcW9NZuRHEEixb9NffAgrLaGtduuL1HH
jhLqVRz4Rfh218d6qqa37UwvyGmNdfFN/W6BkPfA1w4VC8H0PheDS1ThusDqKAokT4QfYfsvJbrv
eQ5CE5wTSm63s6KL5Yt3um0aBHB2XiwqtEzr6c71c7rObXLRvnjIk9x/M9AJp/3dOi/O5EKzCbyX
tdcJ2e1L9zlw6X7ErY6fc4vtZAttg3jIVk1Z/TiC7WoykdAdOQTYFd7Mi+p+BJEh5DeWcGPn0pzM
ZIcPo7XKJ7sfvrl14d1oqztIg9yWGkvgXArcIclKIn4G6TwNbu3WqN0+udSmkG9CtYDgWtEN2qHr
UnpS1XNdrCBXK7eZH6Uuo4P6P+ydyXLdxrZtf+XF7cMBJOrGuxEPwK5YUyxEsYOQKBFlok5UX/8G
aB1fiT62wr3bOG44HAyT2AWQmWutOcdMZcHuOjQJirbppmh8+mlpet/N6Ue9GbRbg6NqiEuZ/Mqs
+RircSSaKXkpy+GZsTBHms03cqclen3vaLa5j9vC/Ooa8UOuy/WhxI0QAC/h/LIyglqgeE5WNlK1
IzVFOxO2aVkck8Z8xthM8DjBcCiMoDajURS6Q+Rgot25yFFVNJZOZC8oVIw8vmgEVIJ5WHj9LmfW
rL4o2sm+Qk+DusScL3tEgAG6ZD8/uEhVToPln7QCjCotntu6qtbToqF3LntUUUji957hljfKSYDb
m+WHeFqfFpG+ZkoDW6tNy71gAvqcDC2aylNq5wxmMxuQFG++asSBMKG+OsFSxIq6Y0EVsF76tIJ9
qC+NfiMMMRaXgtGNx7BsKGb7lZDXFfSnKDLLjKa4HfiOlNX3H7oBYtaZkN00mqGVjn75GtPoRS0P
YXoamMbUYm2iudYpuq/azkuxA5aTO6IvLAp0Li+jR+sz29WAPGaJOjcxq+IKYYQymba2kCTPaD8r
4BGlkKi7A89Df3Sbp+bQ3iG51OZPtpSJu8mSOEeZZ86yYtc8pDJFnH3fSc0QiGcdqc/FRYIjiNof
tnvp9Tdj4Ysi/xy3XdLKqI/H+BWIo5vJAKkuL6lH6PxsgRAIWjoLKwMxx2CKNVrOfFBm43zIfRiY
Uu+Kcu80iGAp8kdMNledlmvmQ44x8ck0RaPvKpEa+scmSy3tO4TxP1UtVS3l4F+z5M7q7us7mtz2
C9+7tD4NV54NBhkweQBuUTn+0aX1KTTxpgJC0UFq/tSl3QhImO48dnqqzp8KW36A4UXw8GNMsf9R
YSvenGE/+FsEp3poQVyfIoYGyHu4xzhnPp1RNYQ+A5ejLaS6yNea1ZApDvmXVInlEE6Jnp+sHv3V
XnNlhLQF9H3fWQN5Tu506g3zEYc5YpjMm29FO3xSNah6rN9X1ZgtD5p0zXuhdWRKQjycDo2Zz3v0
xOvFDACOPksz3MCKaS97Wzr9mTkZPmF9M6vyTmiO7MiUZnJ+5mbFsOErTIkoFHZcVoYO6/sli70a
iAZxKhKLHc+Ii2+lvSlNEJ9YAJBMAGtZ4CeppzEZZayzW+ZYkIsx5ARueVFtJfPMqBo3CDr5iqnL
ZLnnUzs67Xnjpt5ubZackFT6UoEZ28w19U5KZGuEaV2V3TSdvLoSDNyRVQfGsFbwxjiHsruYmdpV
RWYMm4J2Wp0ruq+pCHX2OnGoFIesDzG5IwhVct0jdIgohFM/zFZyNq2ZobeIzjno4yx2s+TUmY1/
b/Yq1icmWk5vIaFg3nNuF6AmNUOTn4D4zu5F2Tasb+2Mpy9B7n89I10O8wUkiKdLI7+0/HxWV6VP
JniLOMBl8Fb59mdTJR3vAcNYea87jB1pNbwtfauRJzLZs/DEub/pMGSz7+cxHlMYhKRXRp2Y4wej
S1L71ORe3Oe0VoHrnvkFJreGzodfonJl4PCSOCj48arkNqlfSNDYcriJBtqvTjnjFVGVFxge/Okt
ZC+hsvWgTO3tPlf7phrIri1LZ5WfVzUatByNmC3VxsdpfqMruXI6a2QSrtOCHnjKAD+HUyFxcTSZ
TaovxfDLIHIgavNMUHeIQEz/hLCFQFfJWFe/E125QCN2rfhx8Mbkc2mhWUNzhd4tsLPCp6TI0+JO
JZNNt99baB4DEWEsSaQG8XWpnnu8t6ZW554zs11rSrnXttWUMtrYTtd94mJkYPjJxNNAydVGWIiy
Uzx51qtrmdIJxNbGxvqKah5sBy1qq24KziWa5V4wDaT/TW3lH8u3rnhaTDTIVyyeSHstPqxltvzL
QvcQ9ZYMDE9FZ2ZoA9fcgitfr8t9ZxOIE2ZTob54WUMSA1+4+zV1e+XTwp71J5hvy4PZ1CIGOb3U
FSLXvLCiGKZrHFptLYsLUSHiI4oclPgB1CSzDmx/VXWeEJM1BO02DlFvk5HxbUoyQD/GUoJqgumJ
ZRuX1piATdiGKwYjV2OvNdvMpRbWuNI9XkZmMZ4+TBGhEMxoxOI09X5Feil21tscp3+b6VQO4p+o
92ifFUI+at02/Vndkbtt3YZC+jYectDHXjl6xcyI03+2z6pqy3TMKCR2ztuEybJ15d4CGJ9LZNMM
odyOICCib30ToLU2P2WdLD4ArM5QCM6mcQR0iEY1rccZwwF/yN23rjtfIzmqjiOCMQgNi0EbRyjM
F93Bji3P2q/x3Bd7U1ywa1PyqU1FNDjeHs2uDPTRtZLdf8alw3L6+n//iw7w323E52r6nA0/NZi3
X/ijwWyZOhM/DFjf28i/78OWQ6LDNvNkXurbLjfz/zSY9d8MfsUB6foGbt027381mD0yc/CRe8wL
TA+K5z/M5dpwBz/swyYISdumT70BdfBAv09JXApXId/EDWPQ8oUyTN+QFqBOidCFOtVOTRJdrTVI
b20M5GGnnGkOtEZv20DFnW6E3JOZDKukgIPuDXUM7SlL4zMBKjILqzFuZej4cxcHMksbkBgqZVhI
w4W4e1U4BV05xAjVkSvNL12y5Y5qsb55VHHvmvSbxvlsc3hQmY2ecQu5NUHyhCsTcQJGiZAeDVnV
nlIe1Qr+FFLgGwNXqF4XBQ6ZscH14rbVic7BrAVG0+mXWuw53rHqy/Siy6SFRsUSNKKs2cpupHDX
ilxMPIzU1X03RlNVk9ntVfGwK8olu9bX4WodCu+KE712KXzEg7zBzspv4Upkn2h+2pTUqOnHo4aK
eA5s/mw6+/EjlHjC6pGOxI/VgOqITuvWRuc5dVDdtJp5FzuE/3z1Va7ZuzKpSpfmO1T5M9yYU7Iv
nc7pdxzu46hd6gzBsRtbVIHp0jVXibbUdmCPnqBq1skduFJjiqjHQdzKOmT4R4wLxsosKzXT2yr1
Ff2wxByOjcXs72boWlPtJhPBqJm4XnXMzbo5n9u2sr44+OYQiRqDeK3oJLJm+/kNLSuHzgafMr6x
zLkj/ae86LucpJtuXhd+OnbkCzSeSVb9OjcvaTEw1KqEaz3ZiZiOJcKebaVtrmxz+YxqFhiH5GMM
zMHGaWOdxWVXfnQLxh8hhyoCHBK6HPRLdXunckE6UGZxRGRCk+2MZb4eSp9qUXHaGdk52ioJfdJB
RkavOKkOeT13v+CsbQqId48OWjRmMjxDHIqpCX+ezVh16nOLrCpqkizbb53Hg9BBIAQcv+WEnnPL
GM845QWtSdxKMEPID6qqco72ZDbn+Brd28atLcA6TXoZVwaS7+2To6U5/8q2/m7KyEvktbqQHBkn
Ic94T9+1hiXWC4KXogQDI0G3OaH1N3HWex7fdF7MQc7kFrMOvQds7aJ/Zryiz+dmIwp/Z7b9GBUd
/ABsadbaBUwpp1dncJJXcq0wMWp+ddT8wroTacHmksuOo5Cb5/V5KionqtLq1cm9S3Ny66uaB3GP
+J/x+dSrIkqI6/zmL3Z+2zTr8CxRS5LiNFYLRWhsmG7Yp0b8KAl2/rYkMfmUlldeSQczaRC3ZqOY
XvEnwrJLkU3NAEkOShaMqlMKCPkLioLx3pW/fYxsr+B30bAwHHzHuyDrxh2nVBAiX2T2h1p245Nq
nYcizcRxScrhZOsJGVVduuxausp4SQYX777qb1xtMk4OMU4PMa21qCjH5dwjPWHvtkOxXzQx/uIr
/zcvFZkO0HtWdiiUbwHwPxAf/LFKkdnjiF87oT7SZaWFnzfrvla6QIIKVAV0A/53HqX6Vx/Tv3ky
GI4agILcjYL0p4Bln8BFueAlTmbbOVUF9gCDqQQWsqW597TRuDKlgHmf9XIPXR5RaF2PpEugRKjX
dYfA5lssE+3CWoSkCeuJsxnb+C+go2/Ep5+3Po8dlg8HnTrs9Peh115ezbJ2UhWVXs520pV9pJI+
vsMowt6xLhQUPSq7lDarElBJY7WLR3NlelU8+Uk/HcfMsZ4EhGTaNEK76mKt3xneKI8OPp/j7Jbq
kFSCXmMap9+ZtP+o6/G3gQ4/hhH+918mq27Xe6F99L8ps3AD4f111+Pi25fPVV39fNriN763PRzG
+Sx+31sd9ts5Cv4xt+IGdP+h1WERtcVIXSeAAcotheEfRyzTBJyPGICnh5ObA8Hpn4DzDTojP+0T
9Dm2sxWAP4dz4AZ9/nmf6IYRUoIsjHB2sqHb5WORfC3fVDuYbYpL6LOMW/Oh+CQ3aY/mAqaK1Jvg
h/gWb1duMiCVZ8YUojEtH7Jhir/QuHOtCAe6cRPHOPVx0GlgkSUol+dkG08hL5/rQC+04gLyYFHt
k06utLJ7A5nXoq0ztX83ehiMUDmRMuEYuOJ1P55ey9a3H6rSz+/zsSru42pkrlBhUbir3WkzXSMn
upBSTfdyGbIrbVTLEOVjllyozhicPdt2nEZM4OPI0Ga9C0Z76Z4GajkM1vhkCMSzVXKVAs4j0dhB
DKtGoXtRp1XVfEAKBELEwIex8615qSj8yxoLtK0aThbLVHxKsuZrOXVFvp2CdnyHdLpbpnaI7aRO
v9ZqfdZgkWA0opI2L10HK42ZGleljVptp+Gzr8IiLpa9ZyqX7q8akr1I6yEiIqcVRFIJ9kNdAOcJ
YIiMTtjPun6GXq1COMiA99ku9QSZE0u4z8nTYOYBC8LUAjP1SjM0kiofIn6KRNVC9xcmFJxOmBrl
dDfmHpqr3tavTZ0WKW9uYTJQ1n5eIMTnMY3SxdDjA2RB+0PWV8uz58XSPxi6sOYgxrJJsetX006W
NZaFuXfm61zRxQgBnBMHZmIOJi3SKtVHK960iGKazE/xPPlLCBwclVntyvaomH68lPVYHHROo+1+
gbn0KgEZf81Spm9nK9ILIywqzfnGx0VrWF81AtaspqD3BVn1xLlWw2HoK/mlW/pG2zs6yoWdNTOa
D5o8ocXdZRaq5tzB400EW9HdZj0m+WCIMfxwCvHie91c21dAoTSUsE4NWljYRX8PI0Pelcjkywgz
jCRkyGzas24Tss1MQK0DjAr0bf8pXb+XrltK6l+vptfyXQd5+99/X0pt/zeOtkBlWSFZOt/41b8v
q1sqxvf8EeEghXLoNBvmtoOy3vyxjBosxTZGSE7GW7v5H3aM345WP+7W5I9s5CU42r4LIO79eSYb
YHPIHNSYoXlbSg5ZKcUer6ZuRv68GDcIQbXhNI7e2F6SYeGjsFEzwyeMe6BCtIY2ZqAhmHhttBim
gq418VUuasJhW6nwGm0Tjs3cbPioDSCivnj9wHDDTMYGDrrvFVjzClnQikV+fKdV4/ioL21qY/aq
8yVwO1FZkeU3nKIdvdVvh0FLn6p1tSE9pN42PuUUMgeYhBpcNGA2iyNcYuLlaHunDNL6bv4kcb93
kZg7GB6F7wLyydq2M/a2rTnlbhiMWu0FXcwz8M55fJAtjfVwUs26AlbuNvPh0hvFzucRoqqwy6zY
90WWmfc+RqnzeSiYWjNeyvnvOccNlCWoabc4O5Y6r1e4M8EkW4FFJ007c+tYFFExpebdaPAmw3oh
tYBquvsF2PetUPrpq6UoIdASpohu2OzF707VZWxwRIYTzVzNb+hoKSxpxBtKOR2duHRucxbIKLZp
vQ0ida/0Xh+c0CkzHLTG5HpH/nD1CyA4u/9PtZ1nOFC+yJwhccCiObPVUz+cngnxS2Q6+aidEWtd
GZozQ3KcKJbSeTgTYEL2Pzx1N7+/2R8jJf/N9dDSuxYXpd4R5nai/uF6BBKOpVhbrjf36x6xbfYp
9tiS5FD3Lwbt48PfX+99Pch4dFP70XriPCKYwf18PdX0hQej3IsItpmhgifTGbT6PIyzuPzFW2MB
efdRcqmNTU0hYG3N1p8v1aNrdeh2eZG2gLDBIFa/ZFPzy4C4P12G5QfRJf8Wrgc0fvuEf/gEs2kg
5THJ3CjRIPsQrdHu0Xi4wd9/bkK8O80RiSCwKPg4FgAL837evZ1imq0pW0nlI8+3H/2dM9saaVzJ
ZC5nqP2z9gEjqW5/Ki1mI1CdRfbKgUA0O5xQtRfjDe9s9vLSskdWoZTsn+t5QiSJwYso0U85gg98
BYIoxwqTYSOQCwk5xQEEzKQ6IijUvvmgpeSln5jaeFTz6ny0Jhzeu3VQ3EAFiyQKmMpCaRCAbwI4
sg42ON3Jm1b5KTUsDkth6q+LZKaFVZazYkUneY/rqrybTI01YhjRLEY50dj+Iev72LqttBaVOeAY
R0dkgqZGYqwYk+6cqgjdJSpQpeEuR18xejZCf3xom4sqtResO9psh0nhMPfXKntJ9pUh6zo0oCDI
K2MFDBENjsoriUSMlta5gqPOnShloe8S3RhyhjhZU1bMlqclvpB0J7Odjd2yvIonvXEeHMlEJvQw
etlfmAdUhAUwZmsPqdf31bleV/ETEg6tj/wVU9rTDCnxZcVdcEsGN8iigJjGbLhZkbDmj9InHvvW
XFo13uu+2+RHLyvq7HItqmYM+rKS5cYSmJCbRTmRTsbe6uNFHYe1GVsACXNePCbZYuUfWjG0TRKa
XZpdrarSBPk1s1q+IOiteCmD1/rXIw17wj2k16V7rujVqD+aDGZUZtlflqIsYZAlyxQAPbNHGC15
33wFJFUg5c/JklZHJqK+GawOnjIb7UqnaQ+aKn33AbgUwJosU165r7PVt+hJ0t176FNVW3cjlLz5
EStiUu36xJvBR8kSZrzhact4XbZrlWzysraMnziamc6Z4VrdEMBGMKpnvgtYNMd0mFwDa7Vrj+Kz
SJSrDQdkTLJ9IZnInaYwoUamGeL5RLFPiTlqOAYzQ0Quo607PBMo2MiNKZIITcVYnZdm7NE761S/
HOHPICpGNugeQGGZzqGxaizdzbxJ0wa+XO/Qj8qDQKNpprsbeN0M5qqVnOG2Qyt3RBVTf1oE92S0
qmJKAjX41RxhdkC4UfZJHO+yQsG7y6elGUJU/vFw5g2MiXZlQ4t2Z9GDngIn9rBiLnFyoVeQjnaz
aWeMuXir/m7wegOEw2R1YDLcxkLJOCPE1uKK1rlCdJFGEmVLcZirhZYbnhN8FFWaQopwGjyMFxj2
EFnrzB2XYyoa+zwfMlFhjWj954z04mbPAMpNIjy7ebNv28x1To5sU3L5VrVpTihFMZ6gBNwkU151
KYrRT65HTD32fZrOQjvWptJHTPx6ddWPttuwHhFQDpkpTu6tkfcbYkpkc/HYZ5AVGSo35Xq5WF1T
arD6fFPykleHL5dXXrpcZ5P/phml5NWsEfMZyBk9nn+c2TdYgayV2d4Bk58jkvYMx0TLYD9SVVnS
vvayto+w1zTSOmRTFRvJr/pO7/YAy4SsSiwQeTlsNZBp3x0kWEKGChMlMMw5Z5yGcbaIrSt4322x
UwTDNo+z1Kb1JBABZQddS8TzwGPiX1R1Ow4XbQGa+NBWs+6FVLKLD0ERHN3D328h77ZeS2yuAc/0
DIMdkVy/d4aPqoqTNOvyFBdtZV37sy4ZGcZTYK6G9out9y3o4oeT1du1TJcNcdvoOYS/26w4TTYs
DHie9G6s9sxvJQSMaYosUduPC5jWDw1GT34mkqvY0/RdzaCC0UvanP7+Tb8732wvhBp1KyK8LZ3G
fPemgUz25rBZrAUkYOfIVpN8sVgP8ZAB9/UvvC62fkUn/vPdwDHAsPXNjeF4b9GIP54IcjrqlmZZ
U2S00xINFatrOdf/kLW83XPAbglc4UhlU6O8O0mNiC3SZoQ/UE9bJBP5VIfRx5L295/fn9+LRXQR
nxxnDs6k73Gwbc25p5QZ5oF00OFQWuI0ab378vdXede3xVPMH6dUM8jKRrLz/tY0ezEhwyhpP7Wl
u7P91grtpjT2fu2zQ2xOK6in2e9P7T/qZP5lf/LH9uR//22/839jJ9PnA/7r2vv28/C5+6mPuf3/
34tv8RtlNxUv01kPZvgWVvW9+NZ/QzNFg5IsWsvmweZW+Z9iHJUKxTjVFCG2PPd/FOPC+o0gxK2+
+G5n+kdj43d3o8nsebsybVVGIFzn3T3vWqyiRhP3Ud811qXhyvws08XtDx/GvymJ/nQRnlybzpjF
A8yK8X68pig3Nc82u2iLljuzYbod23aJ/9nCRHgRf34bIaBqY1jyPrwo93qtZuXqItiP+jkd2vsU
Afk+GzXOTbpm/N5o+sukM76Bn4qht8sx7+ejIyTI276hH9ekeE40rMtzF8VD8Vm5PfOvzm+i1VsM
cGf2BNJlyX5RX2/95R82gd/fIhHVBo+17dKN/vma9bCJWk2da5ZjeZG3iU8cfbfsxGCOgNtH4Ke2
iUzGWk653S+/2JTfbXdvV3e5NGFhlkP1ZP589XFBqi5Lru63oJemCZgHHZWesMMh+cUb/fOloBtw
DexdlO3cPT9fKiNhqRxh7eOoXmhX6JygWr/vQhsKQfT3NyftgD99qnhKceVxC+LEIVPk54tJqoq+
z2gtlVjKprCtlSRjxk3usGg51Y5jYPfs0Sfu6eGYRhYuwIBOpa3kc9nGJgr2dMqDHKYf1I4xfmSK
kNZRtxTZK9JcM5ixOD/NbVHDn5pJo2TEmQuP7bIz4d41NTVYuDZ9/7SQTfvRQhb3rBlpdh87DLxC
u1iVEcbxMOiRwFkWkzefCnuXWjN2Xy9ByysJYbhIPTuLQ2eNhwtqTKcKLNUi2zIASzzabOcv8dop
awc/ouz5qWC/HlPhv8515muh0/YLXfi2Jyo6rZz43M0N+KWj7136uZkAtOz8R1Se8atbJ2MZqrKp
vtKuao3TlPdEPAxDKR9oOa9lBOBu83ao9SGj1Xu/2Iv1kHY1I/8qdmaqbVfg90vY0T/lnrG8YGIw
skjaU25wypX5VeZMGlrk3IXCtAwpWe8J5YqKbHJfbf6IPePZmVFEAhXqh8gecNQFFrZGJsiALT6T
4K5o9Dkp8kd7crRz5VNPRVUzLC+NUyXfdFdrL8cib9VB79r0Sbfz7F6fiH4PzM527tfBnDjr5m75
FWE+3XkaXvrllGsgGfNl3Q2unkiISKhR1zVNrwGF6GeyEZZCnKdpgDA6j5qf4y06xAkRpAOUeJj2
UJAZ0Cy1Af9uREaobFM74nZwrgyz7+dA+rn/FThIf5vpGwdEhyaCuafs6INCyIS5gchehWmz5o8x
UxSEfc0Q+0yDmVMHfQ4BrWkKzKNwPuzzwoQKujcA2epERjTzteihN+9GAwCLnmFLP6aOVUdJ3BJ7
hManOA6EHH6Fuo9xY17WgVxmo2RoillufkXaXj+WU7587pmVf9T0bq2RQKx40FiT4brNRuM8eXYr
NqZOPeLLckfxkbK7DE0sbHKf1YMDJbXz8Dhm4xflDeaHTm/6KKvX8XUYeuSEk9FbGGQr/VYo45cJ
Ie87Pqxg/mb/9ehN2mS1v/fgAgXHl0hnNVpaVCgArtvFA4T3UCUCOsm8Y3QX9JB3NeUAzL5r2pfJ
PEdkF7b+le1fzPIaYkLEJIqZB20akhL3c18e3hak/5yi/gtmyA9r859YJXef1dfs//y/7vOX7POP
h6m3X/t+mIJYwj+4uT1MzVva2r8OUybHIt+mF4qY418q+X8lq4vfDPo3Ll84zUvb9KmdvmvwmGyQ
eWJz0CKPXSe55Z/Mh3/PNfphf6ZM59BmMa+AgLKFub8r0pIFnELPwhaUrVFrhzgBf5wBQ/eiqnPt
M+hGlE0depxQaEKfAsMclseV/p1xGlldfMxtsnwFEbfcJUzezL2whvyIIC4/iHTtC8RwEDAydwJt
hz2nRfKVIG3Il7YO6CwnX+0qaU8chB6qleZd5+nVOa6sQYcBGHcfs5xHXVSZ9jXmSPMBoKuxn+w5
D/mgP9H7y0Mwg1i0PTXRFGorsz81XZF8nkXpfFqSoqNf4JYfWLQxcnPsKU5FYmHu5NHgdfs4fAyP
jkmHzvgVvS4q5bIbp6hVlXVjE1gAl6K3wiY2p1tULiBQCpW4GeSvejz01qhMcMGpRRbgMDAtZshB
wTeskmCOVq7WedwjsT0Dhwy8yEu7/C5LUjGCzZ+XJnL7uBguacJmh5rq5zIncx0bUuXaTzoDp/lB
EOtQndY4h/NJJ/RbnDowltMSn2PqEa+KJ6ctH0BHZSwPhs+sBGoHVs8jZLG4eCnaumCbIUZDlfKR
KfHio06bYum0B89b8aeNHP0S8MUNu2KKFW9U7fg6pTOlYB4wFm96DLS2VFA5vhl+rSmY6TZ2BZ8v
LBH+Du+BqjstkuwejX4J58QrZJistPauMlqBdRpye2s1EuREOAhbrFAYlW9cIoZGqraOqoNoo6w4
CUVFMubELsoL5g665GzSd6epVb4TjnZeexfe2gsY4c44xjvCN5yPMYECWtA7XjtG7YoJnAOe539W
IJmNoLYL/9ztRnu4aHCMrl4wd/Bs9uSTSX0/zopojpJObaiUKcpLgOnW+MGx5MitJQEzfLJtdFT2
GkuItKob/Y++X3j3HoeiKwfCl9rr6VDcus7sjR84slT2aYqbrn+EY+g8xquff031yrSu23psnuel
qLIDunU6WnNWJmHLsHoK51raNx67YhGqRpPItyElpA/95BbLgRYjGrLJraYXB1djEhZ0Ban0Aa+8
9G2aMPZrxJCeY55cpxBxKVv0YGu9f0bk4YrmweZ0lxp9cr6KCYsrGrm6DCACi2zXVRrSQZDm0zXB
fuN8HBsGgysFob830YDcNlKJB9umiRnFWbt8qhSelojEg7QOezKy9iMsVECf3mCcoTpaaNQx70Sn
O5r3bbbEfYhg1n/IN+Ptrq2X9NTVy6RDeWwSGvbJ1ELfTIDBfda9qZt2hDwneZC6QPnO0rxo+yPu
2JRUC2hmhGAmULzxuOhtNK9asd4jL2NsWS/ci8DUW8O6BmSnhkBfTPdrN1elE2ooJBIkCF1zr1Cx
DKcG8ToQCyXTJUoxl0icHA4RGQZpL0wVYNbsBuLKJ9zrTvq5KaR1rI0pvXZdY7T2siIoiXFDDgOm
8i2tDydD8KXESJfPkwaQIWSbzPq20l69acQsznyElklQJ23+6nqg7/dTWQNHGHyxKFCBqQ7yTyuz
+gzCcUMGjN450Ywx9yh1hdlwqZPqkY64eII1wdltIAHxI4Mu+9NsqAE8XufApMTcP7VBY8e94lZx
C4ImQDIODJ6TJN2Zs2PCoMvgKCytpRIOWE1M7FzSXtPE9T9qLKxNMDEj8/bpYMlT7TZ+tvdaAyKP
3FrwgZx8n5ywvF3LGtzmSCBWS9Yz4tmsKqtwieGE7mld11E1DozAzvHlJ+5JtH4NkUB7k8n2DMWq
IRixhqf1wVRw3nCHExsb7xn2pCuia6nToc82Fws0Xc9ZuynUcOA7F03t5PiqEjpGxFVh7pmeJUXk
LhOt6WShEjqe/jGSed3keEWIUNXi5sadhFlYY4CXvR1xV08tn2nPQzKBPr7CBFNWIG/1SufuaDvR
b7RJGFYaExBDeWTycZKW0fzmjqrenFKtabddQY2qtVh92BaNC/zms9DJuzX4u7s0GTea0YK3M2DZ
gWUgQJcsgJIKXMgH4OHEoGCiUrE7Rgm5LUrtAD+akIvsFBNkkJmFMxc3mrXG6Jwby5ctwFPISjYD
LxV0UzK3F1bOF4pWyXgmK2Ep7hZXY55je2qBwkJeyF3W+m4dIixEhjVJe3FCPZZDd5sjA1MXsWm5
0zG3GcAd7bnvX5El9ffa7A/zbkC/m/ACG/kN9yY9c4Jv+iGEQ9EuYU1G2jOjl3S9h4MoKzRbbjEF
I0Bz+yCp8dxrPPpZc55YosN5Neu4epKGSR9GYcpFvoISGVzoab0YDm3Pi88DnsHeiXrpjfbTSIQG
xpqlc9bheqCA3HIWEnRVTQ5Xdu9yHM8YI7bVShpGznJsipTDubkujrxIdZWcFhAD08UkFRptKmeo
kge9ykrrioHlLG5WvZJmOCPVLfbtTFTHbQ5zw4xENornpDfdBgn/2vjMzLy8v5rQDh29afGuB96R
/8i8q/ZYVPCrX5XIwq2zUh/ZoYqu0EbYK3Sgq+uhMFBteJNuX+uVC4BsVQMc8HzrmLz0RpzUoYd2
7VPZagnYZGy1V/aoLXd2E5NHk1osm5BmUxiwlgBoaASGUOLZyLq02RYdq36GIJs9lcaQJbBJoYhA
0mQGe5Ja0ma38COrO2NBPfao5bO76GRCFaU4Y+VgBFe2DmlHYWL43atV86Yea09W/q7O5ZjiKxpa
G4GF8vr4vCtdSz/kGMLXPSxrnA5D3NM8CTOeiGwOyxbc41li6fkLyjSn2WEdA7WSci8uN6Oc0+RZ
wYh9zplPAwvKHV5ojrqD77QkrnlXc+TNTos59vZ9Uml2I+GG2oMk5yAHWCZnNe+bAen1hQJfuX4w
vDUBfrNgN9utbe27OBv9Vjxj7EXdLBe7uoGt4z7npaW3O5xHwjwockDMoMJ+3O2YkzE/3QwGuNex
IiBONA2Zjc8qhxnI6tCX9n7xfDWCL4CyHW4ZHqBn9WTxgjI3yyeGhxxwZCo7+2D68ZqeANgsTD2d
hq3AWd1cugEEFN6i2W61mN37HQEgiU0iWKYt1p5zV3ppzJP4WJVzfi3wLt57uDsWyO+Gae+GliF+
2Dsjp/DBYAvWa87DfbrQroIxwVS9LS2TUq7wu486FvwGw7dSAIUn29V2JeCE4vr/c3dmvW1jW9r+
K42+5wHnAeivL0RKlmx5tpNUbggnsTnPM3/992xVnW6b8pFO6rILhUIKSby557XXeofEKNvkVlEM
FJy7JHe2c4SbweWEpYKL186IpSBol0sfONCLj4Fc74J2sb9Xwh7cy1g05iM2YlniyT6KRaspmTo4
qwT4JpT/rd9JJFtimOdvkNfH5xJK4kUv/BG3sMPLh5mtOm20qWGJRhbEUpMu7AK1T9e9H8n3PtXR
W7w+ml9WGOHdochRp7oidnTRKpUNVr2mty7uOqwXacB+ZIUcsMwRQcbHQZlsQK0HWPkcWECZ/MDc
kOzUr2YSSzLmWrih/MoScEkbqI8+aso66jSulWWNs6t6zfxWSEl8VaCQiIwbhNLWTVC8Q6w/kccX
o64mfaVZFTmLlngxXClNambE1X5t7UEvhteS4oMrKJoawBKkXRk986Kz7ojSnRfwAgXKyy1LosVc
DsEF9H54PcTkvDyi3P4pnPH+2s4Iyt2ZvWAXTdgLbMHjdCx+oZe7ttoadVc5dopdBrEuXTXUl7Gk
LBQLMK0xdChfjJ2SrQcIurh6jRzsZyo9i2ytKsD6BqlSlDVlqoMCUPc+Q1zgR1RUOTrl45hyvCez
ETzGuU+eMUXcPczMHOIQkeqdFqFuMnOxD2e+YJF4F1+AJw0cEUzDTUxLxe+/Q9JwWVa483BQlpns
3yA3q2/8Zmre3r3SP0nvL2uTh45qEI8OFAH5KIE6p+IxMkiZa4wkMj2rarLS7czIgbA4FNLKQXMS
rMk8MgrEUmxrpTKB34dUsJ4As4blmUz1cb91SzzAbQNpN8tccmTaWCr8VI8KoP+avlFMHtG5PwX3
p/v9WSsaBRwbg1aZZMCiEprgBtcjNArFCd+XHc8TnUDDz8+QkxapcAaXOiE+JSQv4KzA7vs4h8Zo
83iLgXfLJq9njlFVxfk6r6bnGH234s/k07+sahz3yYIpTJEKh0iKNQczy3crRrN5p7f+kBMWOWya
CYDTWvbLvjmzMhdVZHployGLdrZtUALVlpUM6gYdlw57wweVHm8KjNvKlT/VpHC1Ml+Tu4zO1YcW
aX7RJMl9aADUL2BLC3js+83gQN/kgoMxDs2/easjPBOMMOyv5LAzn+R5yH5y6I+uDKI+ObMeF7Ui
gLectSDnNGijIBqWNd9Ex97SAB/l4iXOrZnwqHgbMVziFBip8nktZaaREhzebmfm82j1MMhUES2G
2YDtpIh5eDefhSmXjjnp5BGSlAIGLB6JVFGDTOgKiqb6/fSOUMSSf58Ao6PU4HTmE06rqGt+bE4t
ozKLFJvYpsdyi+fZyMUQp9P0bPQINCEQa1gIN4XGF4wI/fzCqC3/JgKM/u30hxwtL76DY1fB10h1
LFVUVt93e2rkWNUkI3PjlqoPJpozTwgFYZ3AlasE2WzEbc+u6U9m2eSc11RFHIWUBT82GvkgbhIU
XahSGcaXrABTpbhR7BjoXeRyH1w4gT3jlpDUTpDdnO7w0TwbEIwpCoJ0Jb45OvHgZIk3cJhhYwbu
TjZmSlCRZDdv6AnyhDnd2GJ0NUGYEIUyVE1MmnMWi2pqzE4eddxEUt6nV13XWwnm1+YfaQOVA8dW
lvjpBhenkmiQy4ujloQvPVw2WDpxG6oogrgF9krbLjZ6Lz1/nh91y1Qtiz0q0sFwuI9OWpw6w9LB
erFNsnJdO7HizXoTWm4xqPHWlMdzF+diwZCnpkHRnKAtgb1fLBgzg6Pd+yUM6UBTv6c8WL+iAL0m
Y2LAXyMPhFgYG/X0WC5WCo0CcOHFoYB4JTZZngiUN2qqOALOKA2/fFIwrlN0v1LVHM9M2icNoT4H
UJh/uVP0xVkQTpFSqnUcuBPbYgVubEJ8gwJLrCa/W5kWdWJh9k0B1wJ8vUTuDPIwyRGPAFijJd4Z
olMp4anniF+dHr4jiDttAZggrKBqisLOEsyQ+qYRY7gZuqVGjxS8RW0SnkPbX8cY+sWX/mwF92jr
+TczqqnzimJfi/TUmM3+Ra+nZnoNtBL9/9OfdTzYukBmYRGP7jAVksVg5y3enHETkSKeedb56Dih
hNbFa0f86veb0lg5PJEJEo4GG0PIcMQhMnSVqn+2uuG5z7pntDWff78ZglfuLkURBNRFj3BJ1UsQ
1oHbKjFVXyVN18iqwltu6/RvDB7EPsgBGiuVRbQ4uDvYMD3S0u7Q4BUTRrN/A6EAmyPxq9O9Ot7y
OiRFwR2EGwDabNEUCZY0qVE+wALOj7dkm9nfY9/NO8zyYoimWnBtwEj5ebrVxUuEPU/4z+UAYoQF
giTUxw5C/pN8ND4DlxPOAc3NW/NmMLru1mla1mkYDl/xlgLUYFPOAc6cnYmUP1mdFusTpWXw/Fwc
i7nksYzxMH4+3P99qd5Zcqp+L1IRG2Rmxged7u1xa3QVLBBUBAcp6OWrJ8vSsoNyg29gLZSjJBLf
Zvv8b5wFxw1R6rOIrCAQcAsKMtX7KEOJAdIhFkiicx4PO4HC2d/aCTBXYamLcBy75OXoIU8/RoJo
6VYm3ssRc/SlGrueshW/+t2hM4nL0S9nrdCv5UIZ2tYONKVk6Jr4UuztTI4u/87eZiEIVBvAOE5s
azFwqWEQAVfUSW09LK7It/7KND2/isP21+n+HAUOJtV+4kCift5pvMM+zpCB1HYdt6Q7Yl3BcBj/
FO98bz5pBOUXWPLE2vZxI62VTVGBbBVu8nn+qBth88aO0je/3RVbvOKBmnBEoQXwsSvZUACZa0aE
BHstuOd+yRED7c69aY+XtCXGSwVvi2ANJaqPrRDfRrA9W3+lFsiKezp96y8QWCJ8dpDfOIfz/rQ5
gJEgEAlF4ON8bM6fmty3JlKlajFMzyn4k101kapIQdatT4/fZ00BHyaS5DFtHG1W3DUn2PucCigy
+aOXOlFxJSc83Isqss+Ri46WBOkHNBcQZ9JkOFnLtybMHQfUjCOtYh8NYon331oOWXynu3TUClGj
DhiCg4H1YByU+d497iRMPHtcgvGwE8utIePqlZP92wNHKwyagDpyHXNnfZyjrox7yawTLOB4tA/b
TtAceKVn1gOxpF6dSXccBeG0BoiDQ4iAn9BxsWPHTmtsE4du6hlJ9AXrQrALiJ0+TEpPvT02gzPa
EZ+NISwh8CTcFMR1i/bkOLYrSuoORq+klCUT9Y7RsePtb88U/UJskdUga0cxE/rvMk6seC6G2JJN
V3I28hy0/bGa/lKT+HcTOJqYKFJFNvEZeSNDFqHAuzWBPTxA3giWmZpVHeT5UW2LVWxnTr063SXj
KJShJRGZITYFuob/fmypCYYBC0r2birO7t5JxuvI99UfGWiEfdloWG8OQ1nclg7FTtD7Wgq3DlvB
iwm/X1y3Q4S/4aoSq65yOPRX8oRyJPiGhlx2myEFhL3OTdf2xnek9zU45WHa3FhKNn8JHUxVL0h8
Ts+m3qJuVPkdhSirAr9F4VaPUEUixIEOa/D4D7EhDHZJQ6VhS/3ya+UPWnyZobr8R2O0Y7hRxSvr
eYQ4dENOHXtMijeImBgIvz0Pc2kHN02boYZFGVC7q5Comb0GQMPeGRXoxzY+csJLRjPJK8PEfJ37
0cxWnOU4Jwe1OeKnOhX2TRs1yvcYNhRlK6sj6XN6Oo7XMTQUjDNVcndcrMt90yACC1MGAfAuIIZt
Eimn8HR2HR/vTvtwl1Jd1EGuLx+PiPOWyGZyPaCUTDpJS0f/Jnc6YshB8m+UqZx3v9cteMQ8tABV
CVUz6K3ig94t56IeUlJEhgRsJGneRgfCUZr35+DGy8GjFQ5S8qtkyMiWLxHAsY0jhwHcY4VGH6F4
RJg1Q1J+PN2X5Q1EKw4YM3KPHASk5BY3uJ9GateEsk/tviuuIAAiudikPi+ADNzumYfGJ13ihcYG
JfQnEF6GC0mMR1tRdNKqGyR0JzOuhYDC5Z+HwG9hFZ+KjH//6wNr47//iwPrf9Ro/rVozYc/dfFa
3Lxkr83yR334yc1/H347eC0EfvDD/6zx/Gmn++61nh5emy5tD1/x15/8d3/zP14PP+VpKl//33/+
LDpEQflpGEV/0KlBe//d3B8jGVHhefkAYRR//k8Io64CORSZF+RK0QkgyPofCKPxDwo2QNBhBx2A
75zd/4Qw4lNDNtMmOY8MCluMtfUXhFHj5xFqQP4mraPJ/ODfwTCyNPiyDzlcAmbsbkR2j1cUzS1u
kKYz6jFuJWS2NUmooWrg6JDolIVGqhARz1F8woE3atTsRcnyRnZ1Ia+qHZRWU7xhyxWFU/iivpkU
NiJwdjaus2JEITjJwA24RcAHXA2JhJKrFWLea49J7m/GGj3SctV1Lbr5TidFbeyGRh8ZO032/WeK
CYnjjaCZUVYHv1Piph6ZoRVyNMgmctsOEuFVtJ6Utsp/mlnOHbkCbRyiYILZW4tkt5JZevcYWe2I
OJ09tWMLc8I0EfgOWnR93rQ/pb8dTK6wINHacZshjd48jH+KhMehoXlVXauoh5PGR0pcUzqhK662
3Zhcd2gjync2hc0fMRGOAvh8oiwwrroRGZkvVZp1+c7MR4R7p9ZCERQxdYQeUny47Ar/ABuoyiqD
Wv8dPMv0lMZmc1t1aDiAGHShcwVbK1fCn41kfil87aYN+lVPPn2vpu3FhNVOPGqveMbfV0iSRy7c
aajjHcDQvFKw+2odCh9xcS1BQcdppKnJ2Db1XsiBrHH/Il3kSHs+66uf6IxphNFOk+CFGQdXQdu+
jMMNOcNNnodXKAd7SWV1Lsov0w5rtXBV66H1YLbG3gkwt1ftPfa267nVt5gEbKrGBLaQlF+mubou
66FXr6WsqC6Hurmdp1DvvQnTipU1hPcD/PoNIPdYWxVtdzmOzc3sq8amsYS2IwmLNUJCybdZL8Yb
kqQ6yojKXm4hiLIweEhsw8R4HPhIoBfBFyRatW2Nu+V9pvZgS6deXQUEAcFQ1xfZiIrzKFwyyDw/
t2gouz1uajgEhOTpSqTzq9a/TLFg4S+CJ03G1HS25PjlvRXkj2SqPbXOvpRJG3hUstAoqTsjcs1u
LCvXnsvwGSPV4tI0awdvhsoOQVOFV7Lzalp24OVQObOVTi7NTYZ6P0gVQE+LSFdSsWe5BMlwE+Rm
bKwLTdOfisCRgnWJIF2NuGcPQpeFAEe83EZG/RDpc72yLD/f9PV4E1lYGjvMPk4pxU2vyXjQtY4X
xo6L70axxW7hoa/wry+j1hvmNr+gfv2MotEGmbZ2lfnZcCdABFwZiu5CgGEtRMaBWFTvjKQkK11l
U3edEkrDNpouw7Sbr3ystTdNx3+sxiIkLEzzriPnJO3kCok4it54wAXxiHdr+UPJW1DIVfSjRguu
RDY8/mVh9V66IAVekFTS9u1Qjp4IOS+FIvaVZcJNMwXIQU/GLfjhKhVmoo1rJ7MaApvTUe0th3rT
5B1cmky7jgldVmYs+ddNpzsuFtCGR6+cOxWl435Nat8sNnozviRK+mvQlByETKbc6Laa5lu9kKY9
QFPlIk4BmOJBw9+mkG95wyDjzSTBNr60ArUNLmYzjFzK6gYlpnaHqfewzjvSextVI0mM4mh1MQE/
YLPlHTKdILnRdZgdwDor8I59tycUjbPbrJLeFKm7bcLyzfRNgLRaJFGfnIr2CaFs24MD/pRYoFSE
5lfYtmSZMLG3OWv3suFfQtX+Nll5Kv3ItEoNV6a9qu1iFytgzCNbxv9X8XPtJ66RxKhDjuIpUurX
qq3cIGoZr5LISanPF9KdboaXdVTeRBjYX6GcverKVL9N+5g/hO0UJxqgbrnHE0ySmc0AsQfy4Mob
CpiOZ6Z2stL66rUeMv+tDq3vqSOtsZroV46WZKtZLtEsHv2vfj9dw2SXcJHAp0LNQSLLvlPt4l67
gRyjJW5YEFC7TZklL4Uv5bdBjvW7gr2vV+tIZ+TxHYoZN1MS1ABXwc1uegvLTQkFL6yhgJbBirOF
anewQvoDkpVRe2UyXCnxfA3QXFuzn/gtc5S/KrDxXd1pQuw2gsq44lGfctQgM1DGxaPV+p49Y2NW
Ngh2GIjUShCD7BAZhEbGp7c0btCJAA7rt41nmqE9bMuKIwMGEwXeyuXMMby54cIIioaq6GQ9+lr4
h+EP3yyjsPYTrKq82hZ2tRn7SoSDzX5GXW2K5x1g7e4bFuXyynK6XV7vjXk3OsWqT6vbpJq4TQdo
N5rB2i+qL0Eto6Xvj/DdyYKsQxXN14Zydhf95KTrVnEYGNfoZegPGurwv7T+NcVIFLVJRlBqmuQu
4nBAp+LeaYeVoYwXrZ/seWlAOC+r24hC2CrFnfi70fAWd/J9GmoPpv1Stka/R9sfsG29rWf/Fg7Z
tVx0zRaZMfhoRZVuqBQWP5yguy3hQAyhcg0Y73KK0/tE3SGZB4oqWmEtiT2WO6IxO9aFF8rDtRR1
+2BSOjdXpOdpMkCKS7dVS40zyOtdpgavHL5DsMOEMndVI7wlc5VuKNvtbemtVO47AdBu0g3Bwdfe
mcnFmDHK/PClnDJxRH7hQs+iNPKGKvlZck4W5ZOq/bAh8/WhvqrjXyCHqZgXt8QGGxnJZLm+RvPM
HWFYlXnwRKKMbaZwFIHjkjDHahRcuaKt2eKa8ZhJ9deq20Wk9anlcST7XjC/2ia+yiVgLkvyurHa
4GC1zfLuxpw5fL7PmKV2nCjg8le9abmWfcNT75ote0c86aYZIQ8KnNUMnK4buAY4jKPYSxp846L+
slHHbatUKND/TGvj1o60uzAr1kmFIzgSMqgmEF/8YUj7TNNRCKnQfLZjZEV75zrrxKn4NUktD7M/
smNrVf9VyyrnlBrdIUDMeAWXI7hgt57Nde3DTEQj05aqvQNtcuUHQ99zaTvF/Yw/rB7qiFqom1Al
/hid2xK5nCbJtp15VzUh9ZyggNwXxuo1qC+AxgNaBSBsyvsYkTl8RIma3cEAt4zYbO0JDR/cX7Pd
rF0YCAmOvYYbYeMpJasFMGgJJ/Fy6FJMiXycnWzjdsDqa2ViGdMy2SXXcDA393MlqTtDH/JL4CbR
NpiIS22Q5FXTXBdxy97P22/4rGk7MKagIk0EpDFc96P6Xh2ih6y+tcK42PYZzildNd+qdnOl1P2V
2q5rDWVpFSl//NMyiyOySB4MXCa+jNisbsln2S7sEfCwQoKvQK1/Su4cZ9wF/BVceRxvyLJHYNm6
OxlGt0UzN3LRD9zgon5Vo5C0Gsppb8vhY6Wlsmdw37H/dml6UWCJjnTygGLfUEIWzb/p+RBeDkPD
6oYKAszDJOyJqde7thq+hKq5s6z4axGgY4qa/aM/hesQWWWtwkjeana6kT6ptJzXUb2STICrqv1F
jzrPgYq5mtUbvb2vcPvASDf1yk5DFN9yuYsBPEYuQOS9Esng9gIGBiu5eBdaUsyN4WalvY2iYtrM
Qbv2CY6nyHCdgcUajdvUlD2YOO1K4LgBRHuhn21KSf6m4XwGitzzp/IRE+SbGOHAlWRpz41cfxV/
y6zTL7jhPEax9N0xkmurbx8kRX5rpf55cKp4VRMSrByUp9sqwcmSSOp2HqD2Tf6mSuNNNlbXcqpc
SlqGO4jCXS8D2x7VR0Vvnke4QVrxo0nZXhZkWmRSruTUZAWY35Vm/MMBfWzX1nXQyWtzzjVEl50N
zvAXeVQ+j4V/o3fGtiuAVsadk/EYyY110Mra82BBL8Hgwl8btjHxdyvOXCTlJOirroHy8k6N9LUF
mF+WurAi82pOXhbAtYzh3mAKuuFREMF7GS9A/3xv+6hGn3mstn6teCURPTIZayTO111bAUVP8QW5
dHLtDzKOVwlrpR2xrIAAheGFzMeCA01rZwMv6DJAu0nKygpZvnFrdDyn4vCP2TanlZFPzTYv5RcV
nb5RjVYF1A+b0zH2Yd/CQRBlj1a/xG/Ig8r2YjXSk+NbTxgMX5iFskJuCbijOf4wkitcuZyVXkJa
VZUQIQzn1oz70cP4juL9fBU78iqYDeMSTaH4yhyJrnWj3EL84xTSiJRRLEpU9Pvgdg3yBXI8a1XN
NhZQzsuwGDaWNT1EVrSDTEpxM99jBYGdWuxyyqyrpvieJuYa4qw3UCpXLQCLQnPKSPdoBV6G820h
lyu0zSm0r7X2LSikdTfn99HUIxDYYQNdE/y13sgY6fmtDJsgy9vCM4iM/YGoKpDvZxVlcKPf6txu
SYBbddJ6chZT86xJMUtfmvbWysfHygivm4DHSvAyEE964+RsAtO8xsLRi9vhS9FrlQt5oMeTQkqe
yO1zP2j1rLhNcBM3gJn8SHozNewi8JqEUjwD7wymK1MZjdTDu3KSebxU6c8kcHT4CpZBmCcnBS8c
v26wtA40O/5qdQnFFlsficUhyPo/MV2DwwxGf5wfwsJJIVrnpaNfWPjgAYnBG/rVamL1pzK0wUMd
5jodVyLzJSzr7LsjN5nuaih2v9V+zrFexTHXS6Y50yOmspaGVv00VdchLow7rRVCqehi5ThsOEYF
zPggpmqjsXvb84aTQCAqjenGplaDYvXb+gXtNERZ1YNAq+UHFBET5NtIEB5EXBUwkQN3FtquqV3A
oGz0Wr7UDuKvcteZ3NYHUVhYCZLskiJHMdYS4rFy4Y8by6zR9U8O6rLYXN2YB8FZIT3bqaH8XTvo
0XYHbVo0/sCxjtI0oVk75uuwJkjGvk1vISdmwiw2OsjdjpIEFbzMah/BPMSKrmAJpURXPYxATwLK
9YzFDvK5HPvwFyJ0fL3uILA7CK1dPeuENv9Bh1fVusbcJEKed7aHsfX8Ko5u+LDhKZC6cj+okga6
ppqtx8yyWDSREP2NxzJ5QofKeEYfdniTDAV14FmunZTHHc5CrqwIiXtoq7wshlHmesX5KEZ9S08J
4NRCR2loJsc9Iw8AoNsNejiMnsWBYbl6z3OTh3JtPviIbT3hHIPsFiVDaOtKaQzSPm7gs7t4BBnm
pjHzAQ0Qec6StTbn2AsZZmQMK4uM6a1+sLnB9NC6tat0JM0kfHCILLHEmRVhj5McrHL0g21OGwxY
6ASREj8qLVUkQgJhslNCJUcEDgLFS5Rk0hflYMiTHsx5hj+NeoRnD2VG7Hswh4KDP2DqUxzsffqD
1Y+gnkjuJMhTf8ISfitX+n9THUdVyT7/a3Wc5zxqX38diN3/sc6i+qV9bT4mR/nrf/G7hQitwMqD
w1MoAAonlb/EcpR/UPUmyQcCQhibWWRA/1csB1CvAdobKAFFEIUf90+PFfUfGLNQpOIatNDfwQbt
n0nhv4Dt5JP/7doaGVsB7gRnBg4bOO0igW86WValGD3iFWv3G7C8+S4i8/FnTv1ftiLyq+8wtPRM
9A/ZM5HgoKjDELwvedjaEGlljU49sP7aFXzf71LXFdx5crRXLAtwRm/WHuQHTQgyFHfv5uavTr/X
L11WKWge/Rz+sSglgqdbNJ/OUVb4QIa9Acb8Wspkzl0l1DytLu0zPRXjtegpTVHmpRnqouqiKQ0e
hKpKo+4hVL7Rs/lpMIkRYB/CZraaCEIcSoGtGv1xuofL0sihh6AfSXKjMqpri8Jl3deSgTkmPQxj
zGx8R9pAGTuHvF6WykQrSCsJLSIZ7I4QHXg/jbCmzNn2DcOTeRPupzHNv0u0u1KiTN/L2I3/PN2r
JQtDrBsB/wMfa6LkBBLlY4NOWRVKN1iIKLc9iTYYYDuJPBgZfF8tUEWi8ty5Js+TTaeq5hsSot8j
FDXxRVPK5zPfIoZwMbN8C5AvxaScgETox29pSHRYShjoXtb3JYkWy5vG6BayPHIjve9qaB64mN1f
G3zzDszaimKV+T2IyfJIcle5pz/nkyX94WtExeNdEdHOGjmCZax5BtlvKnvNi+wH8qVMqTk8s6Q/
WVsGoFAHqhRVfrbvx6ZaXaQkxlrsHohSqP48pmWjnsFIfNofRkUAmwww2KIy/64/qUVWJM+B5zjs
1EsAB+QkrDjcIupcXvyNoXvX1GJR6X5rj2aMUSq8NO5+KyRx0pXXbdD8pvren8sXLV4BPoPooi/K
TshokmPiRPJKUkmQGuXqatA6+7eXAgJh7A7ONdALwIA+Dh1yq61eWjbhOpn8XZ7N0w5WZ7Yj8Gj+
RlMAgIBgUO+jjCKWyrtZQmQTlIJulV42ZO0XxCSk7WzjOo0xSf2bIBahQUaUowsENMDk5VnTdoBL
SBNAfB9QBg0L3t686M4BgZaAD34wPx/rjcPVwN3wsUMT5l+yVkCv5/ZWXs1Gi/fNbDqubJILHRBl
+RGrvb/93QX4sVFx0rwbxW60qszyiVlNX7Gh8GNubsay1a4UXKLOLPbjzSumCjgnyxB0t4hq3rdV
YHmpGzhzMWPoNLWjg/Cp3vr70z06vhgAixqH1edwLRw4NO96pCk2gXVvNB55TWWrNaW1RakIuuSQ
MYyKZJxBAnwybWhACt1MS3ANlovDwGIyRFKePF9TiXTcXAyub43kh8kfXlax2a0dyNRnDsLjM4o9
rItBhPioHRHJrCIMNCfDkidxNGzV8jq7TIu69exYqc908JMBFZYwLExUMGRQxh+nLQwrnOsAUfOs
6frbwqi7R3lGerkoSbDqoWOPZ/r2yVXLLWsQaRK3qBwji1OxCZJmVKuo9iCYatCp2hxSlVmhdZ8O
SOMh8qFizl3UxksJ8zdz67Zr7x1lqO4jp4Ike3pBidY+XrYEt4wxRxrypbq1ODmjNk+sLG1rzxDC
y6uxTRVIJG2bQCBBD+ihiSf41BOOz4hexUr8FwjkXwasnywwzmXObNT5hWbG4lzo80ZF2oP2O6f1
N1oulR5csxaHb+Wli51wV3UgvU/3+Wh5kQ0mhAAQzaEENnrRZxTQlblt8aVCAideN31EAbawebgV
+evplo4nm6bgs4Ekpm8c5IumylYLbBPGHNU83pNeZqn+hU29alebrYYISzUAaSvAgOEzpVuu6ofW
zh707tJKhyryTn/NJ/0Gy2MhiCz0QQGRfVzrQ56iDa8igN5Cnl9ZklU9GKkSPoFYi89cKkfbCrCv
YCjwcBLL/CCm9u6cmnPUsqHQtV4pF+G6jmIEAaVgfPZDMiXB1NnfTnft6PSlPYCYYKiBOFP/Xmxj
U6L+XvucGHXoOD8T3ugbuB7S7nQrhxH6sFtoRuO+BBvF0+OgIPb+kI973wfsNdCtMvGvlIYCMyXE
IvVaCQrRJYrZ9ToZu0bgKUKUXoJ4baEqdTmUdnuXSVCqyVIHOjmYNlqf/rbPRsDQhX8GCD6BF/04
uaaagrTN0UkVZD8sCLRxMxdpeCZ6FOt1MQAczCIEogmwYWKJvZvXqENlJjVmVK6SqAzdsJ+TfTQn
ge+VVadeaFR2rxuOVE+l9Lo1EAuQzixiRXTk6BOgpjMP4the8rWCSkkU3IkbLwgTFaCniQ+mnxfU
D1TjqksrcAhp2ATkIEfrmTXq3DVDl61txDM8da6VbYlk45lr+dNhgSfPqIjYfXmi4NOgWknesbP8
IqKcUsq8FaZBbinDgY/ZQukat2Qa642aoxk/lYrknznUjg5SqLPArmDIGCaR4zL+AK+JAYUlliZG
4bclo7EykynZdWCz32bJHlmjs3Jmmx+ZX5JeM5BYJdOgaRTXl0K2ZiePUlCkOCZb2le9vsmLFn1D
ycM0eiVwt5ASdpoZuGM44XCzIam4QxeqRyC/GcKVQdU2C+bb0zvheCQ0qtTkWFC7t3hHL3ZC6Chj
KNcUPYxa6/YUutWbplSqu1knhJDimVLcZJU/Tjd6fOCxJGENE0sAcoU1/HFjTFU+dGhTyF7eWPHV
9JY0wI3KbM3Vlp2JID7pH1cm3FnuTQCaB2z1uz2YDXoO3iuZPZRH63tET7s13JH8MaFuuwUoau9n
TVfPiOoer3CuDRj85HfE/bHE0io6PtvQdCcoRIwifp7xJWXRZptOJfYJWW5HW9gKsrZKnW66adWz
YN7jy4t2dQImLhYy28sMBVUsA4R2NHsywk0urhPBlW8VzR9DnapnjvnjoxTuFxEJZA8xwsskWhmX
Ih6bsWpPDf9XlvvRl7zT/ji9YI77AwhawIUR6cZ70hGz/G4WMYhCesqmkUHu6sdKQYxHKkLtZ1JT
2Trd1PHapCleATLkesREloSSYcKSQgnjyVO6Ot2ZjV6iMq1EnNkNCjthNDn2b19G4oaUQRCLuwLG
8MfODfQLYGU7eT6q5lutrrBIHnrjzJF3PE+ilcNzC1VzgupFK3JQd1qZstGlBO+dGMwMwjfJ5vTo
fdoK8TH4eFJSeBd8bGVGb28Yo2byUrzVN1kTm1ddHIxn1twnc4SGBNrsoLtJylji998thwSDDrJr
iFYPsC52RVEJKSm/etD1EPEBdB7OjN0ny0+xyUeTYUSyA4j8x/bGpIuzCLUyL7Mj6VKLJckBiZnm
FppP47nr8bPOwQyzxCwRbi/V1Zu0JevcgH6S/Db0YurGsRy8yXJ8x+rJz6z2T+aLdxUvCXFSibvp
Y88UxNfMarJb0LaVw5sJd5M2rLrt6VXxyfiJvaQApxZko6VrLJo0pCglAwtgPXjNMKEm2NH+aDmS
Lv5OQzzSeJ+SoF0ucqmra0iVWuchCZo/VAOO1qhhzXt/7n7/RGI1QDgT9zgcy0X6UbKzPrJ9ufNk
RynvtMLQ1pIllY9jOWpn5uig5fExiBO57f9tS/04SbMeqoFt8eyuSivY96CaalcD1wxvOlf8e61t
enOTSYqCfKVTzzlhVDkiV5dbBH7oWhWOayGZgZEkbJuZkpvatmC9ehv16RzZyadBysvX2uhVFe2s
bLK8bEaD1Ts9N0vJEnT4MMuAXws1izAIg7OP3ZDqMA57qeg9/KzkNZDh5rob2/bbBDNgbTgIc1q+
D4Yl02dprzaRv50svfwbS1EMplBOIXu25FJ1Ew/aScWjvtDBbwUqcS5Em+5CUBnPNPXJRhZxHpEO
ihOEVotTY4JODNMYLmKVVsl1Dr4YuGEglfsaZPiqDLXqnHvLpy1SUkByG/+FI4c6I2cK+qTtPZ20
yS7SzG6LAgowywBk+7WWlOHd6Tn95PjQCVSo7xAkUa9bHh8zFEJdnTAPcooC9NgEjE814zMr55Nu
wUqiggSJgyBgKUrSppgr9gOmNFWMr2Q8pN1llcT1dpaj+lZqkIQ93avPVip+Lgi8kF7F/X0Z02Sx
Gptq0Y4ePmL9KsDYDDCVCuwbe/YnYB7SS6YhUu8hAjDcR7Xj/LA7gqC/se+J4cjRcxOQdjLE6L+7
5tCcMlOkL7DgMltlXSdJvpPIqSMogoTeftTT8FbL7f5qUkPVLUyQEC0Kli6Fdp2kbVfeIW8nk4Gc
MLYEorEJhwYMdx8UaLqwFeErUKeabbU7cz1/ctyLehS0NSIpuMbLhc/7BeyLNHilPUXyCteycetk
g3KX58Pw8/RcfbYCWfFsaeGECe3v4xg5Q4DgapYxRiHAj7AoKxTmjGDzN1phM9sU+2TEPxbrfJAc
e1ZLzNCo4PnbtImLy9JBfvJ0K588EMkXwCsiCKSGbjnLgcvDAVtI4b6UBeavIa2Qx83mEIhogtLe
Ts4Cp3NVErvPk5/lYHHhDt70jZzuHM18kwdUeA0iks1kJcGdgbptv5rIcmxHRe6/nP7W43cVnyoM
qsQGB7ws9uy7tTlGhj6mBeNOkmPeTWWU7dOgjoGM+f7FkAKC7ZRS/3G60U8XlkXhFdUEaFMCmfC+
0Qp5n75wCvBrbfK1BuPvyjKAvsCZs/Xplj5dVu9aWnSvIcMZywUt5X2OoQUY6utwToczmZDP+wPz
i7K1Bo1jcSN2rQmj1arxSbXtAJmwDj3ICGmyVa7ibn3mOPm0S9BsSH1QKcbv6OPgxYnf4WLJoZb8
f/bOZDluLMu2v5KWkzcphAEX/RTwns5OJEWKExjVoe8uenx9LSgqqkQnH90ixplpRg1CIhxw3O6c
vdceUm0zLdo72ajVmVt67ypL3ZRax1KuP9291vbIgmE248oYhm6tTVHnpdV4jg303oP7/Son4zHV
1KbWdKwrOee4u64EU9WO5fTZqAJIth+/Cu+UpbFMLyVaXjoIS6ddj0EzJhUS98BrAG40NBx8QSBj
h0Mf5s7jIF3tMOqOfBorNXsALKwcg7aLL4x8cqxzM8TyRpxsBVHkEO/EGKALaZ28lz0CLlcxmmE1
CS1jph/jda5Gj6Nmyy0ROj97PV4VHQLyuG1mzxrjEEBsfOY49O53TLEIjg8bbcBaJ29SF0TqOEMI
JWyy2pm91nolJMozq8gb/tOSqkZfSwOjBTQA2crry9gV1me75JGD87cv5jxMb1P2rlestY2zEuAT
D3ET2usESv1XcuhzqOa28yQo6b3gBtHO7cPfe+l+/zwno5Ukd3uAizqsnADaVCd5APQzwAIL65+M
VcNlEaBELxA5nDzhNGVbQiuEhWDSAWIHBqLkKg3PTHLLKDl9mZB6LTVJTpvEebx+wLIbwE0P0bBK
2LN3XoxcEOzl0nu6NdQUcXiP4+CowvjTcXMk5d+FzS1fMH0eMpM563I6PBnF9GxDew7NYVViHT3U
fSJ9+PXy05nx+97raiGzYi/F/3D1vr5NUUcpTleKHlKfopdMmGG8sudOuZ+QMl5o5YhfaEz6BotW
EX0jgGGMPKjoXb2fW015HERj0IkIFBq7MSjl7Mxoem8l5ZkuigKborh+8hTqtEZW36sDxQxV3wEP
n3COtfbN7Dj5zipxBBpGbt5//FCWeeL0q1/2lcZSEcKnIV4/kzDsYpHmzGlTmcXrOGowEZYJKFnz
i9Yqnz++2HtfgM2Tpw3BrhpT9euLibLD/zUxXGgYi4NeOyQeJGb3D1Ye9HwO6aDMS+xJXl+l11Kc
njHPkfgAxP9FfjO3vbz7+FbeGzJgbpfeGe12jOCvLxIjrGaLTX8AfXXzOWhd7Son4eNQKLJ9DhTD
XSeBTjyLOmhnbu+9b8xGxQCZ1qVPelqXpEHXJyUaoZUe4oAiDTU61BXxZevcgo/r5WqePnx8r+9+
bYRTQ+BDvKedhpDXJSxoPtG4GgbXXWEWNFZKHyebj6/y3qzKHaGkIyAB2uXJLB9HUjhDrI2rIMAX
qjeje6AV0+5VfN9nRtp7Xx40LANhKyUiBKavv7xMGhaq7BQzRagPVykWvYfAbovdKENlnfO170MC
jJ8KEej/4FFSclWXsijLpnEyAirVbuiQknme62P8OS4r3c9zkmw/fpTvfWHUNKhHcRKCenEyn88Y
2eM+05noGqCkuTvkAFlF6f6TeRtIyNLBWzSH7vI5ftv7VyzChUUyM/7aUVu7gzttramqVx/fzXvz
Ik1LNpIoeHhoJ8+sDnkjpTGOmLCC4bIjLDlaD51G5VUlRITYv5yQFzUbzmhc3j38L1RSLr0EmJ2+
JVXR4hzS2FsOnYGr1yxq+yZop+aBydHaBf3Y7xskoNu5TPrrwY2Km2yuz+F939vnEbKFopAj1gKq
eP2IjVlrSm1kVGRDIDaZ5vbb3lKrl6QJ4u00F8Z3Vcz6F84JDeEQDVaIMGnNmzBL/maK7lK14+H/
3yc5mfESIieqNJrZ0FtVh3EvEpvEledgVO+8umjGWRuoGVDaP90KgLEwQszvbK/nPo3ALegzno+s
0s58u+9chz0ru2fq+eyfTxu/Va6JKm9abQU7Lj+OCXlYkP3PkV/feXVp8oJqWuRttMZOliISVmpp
6pG2MhwF101vTd8g7RdbiT6HJmBoYsdC77D9eMC4vBMnazqvK/nYNrhbUllPvylBkFgYZdpqqCNx
i9co2kDGHP0U37ffgfw+EB5dE6wSTQslolLPHJTemcmRyVB1RNS+SIZO7lpGZJREYaitXK1Tb3IO
Qmu7kNOdjUX74zt990oUxdgy0gHihXk9OhxXm8MMt/hqaJzpgoigej2ntXKn6mRVfnypd14YlDIw
B5dmroNq8fWl4iGphiB2tNWEvMwbbWvAqRMFZ+a6d1Ymh5MbAgskAgg/T746R5qBlFDGSGG1UTK5
VhM9honTVauAAKcl0aKNriJhNsYmLIq0OHOT70h12Df9dv3l1fptRrfSJrJaNxarQNbyJ0677ro3
cNvO8WLoLHOj2JJ/lK8NxW6wDDijtiXhxPgsYuUCCvW6jAGrhEbYfPsHT99VF80dm983hJyh6Oek
pEi7isocI+s4ZSt7ssSZ2/9TBvN66LDv/pX/vLTMOQq9vn/V7gZXaUg+JWCMpCEbgMrTjAnS0OYv
+oRRLXNkujV7h/4YXJnonsSpMl01WuSiAu6C4ipUaKj4LbwYBXe+1pr3XSyVkBgup7gcuxmvXAdD
0PL6OnTUQ527+KZBCDrWPtRFUm1iKe1wZYVhXG1KbGTPwVhhDMbOVhLOoUzEjAbROO3muZs41LeN
CI95hPPQ4zNMI1iMiUCwXCpTus0DFFU8qRBbSyxHBCRqwnF6pYmwQePSgOwYpdO4a23IYsDJhZE5
a1Bv4XEyq/lhKOeEqloBqdYbnZogLac3hnBN5FnQHtJhqlo/xmKB2y6Cd8tvKdvME4NNvUzt0iH0
iF/NxQq6T/lFQnoTu4LknGLTaJTVSFVNTHste8Q2XiOaytlm2pRGdGTKxYUSDbq17YfE3i4Mt+zg
yK6ZdimCyxrlIe2qi0ZvsnCFficM/d6orLtgxN6yMsZ2wJ3ouPEAvjwhW6BsYjN90MN4NB9Sp5lv
hTlMRPVmIxk7nLuUehN1xHeBV9FscoLJmHsUFBswA0HXuCxrpXoyzYY8NGHLQzUh+ye3La5KPxuI
LSwoXaTo26daOSg9+yXYA91MVGRgal4STu5ENlPg2ATH6Ul/kQlCGPEKNg08x9hoV5qTUq4OWxrK
26yzUsJugsA+JpYNysYIZjFuiS1SH0WYJ5PXmql+FYdTBJUmYq7fU/hJdN9uRSN8a4yy+lhjKRI4
rRu52Hu7+sLVA/R18PxmqKIdFnhfC3q73vUOZOJrYRfKZyIn+icylEEY2gNdAyCxhfV14o19sZxi
uJYaVkonn3Paz+ogPE466mKOTIZ71QApDPBVDge7xDPvobHRiN4Ky7Z1Ga35iNPdCZ0rtW1cZTcQ
pDl+6RynNb0EYBMuyLYlP414pzxZZb2q/xwL4swgnujJtlek8rMkgdMAkoFfBXpAwRurgsb6xGQJ
N2Eu5vzRzIGxkLRHscSnIBg9J0nl7GGr5j+IvIlvBm3sk+sgtI3HNAZbiOQG2LZHSk+kroCKBpI3
Jkepm7stHuAhBAyyJwCtIabSnOLHoofrjVJiCMqbUZDitwKiW2f+7Mbyu0mgTemlGa5dL7Cr/rmF
D1rtakBc6dpOQvORqLyh34L3D4RPG0m/TqPRNWl0QkOM0NMo6zZz58aLjIlBSUxdDnkpdSt1bUub
wEWhzO51GmYK1uaADxJjTQq9jC9tSUactO+Sow5gQL3/CpdEUcBXmXFMFl1qPMao+UPPsauZSJwo
idPViAZFrtFKac7exSqtrmLXYUNXuDBw/KaZ4xvBWIZ/DEix8/sAq4GPlb1QQGhlxd41YqJX4qrQ
aUfJrqJmDaMw8rKxBj0jwoRA5U4RNJDHKO7IF1bToloNjtknl5ZQBtOPZ+nColQi8kcUeFzEQzV6
JFccXYonMagkBXd9XibbyZWMTqFGTo7suw/SnRysDryPwO1LKguTAt3voEXY5erF7Tg65p0SDbUA
NjBj0QYKO2gL+jImIaprMLYHaHAnJhwqFB4qfSg0ZpkO29GSoEFphVnzIe+bQktWOZQMNL+dSawh
SbCjEmjNV2RyxajcqsowW2DawPcq2UM5pg4R3MAZBa21/ypqfHYOKqlV38TFFbUv985kKro3hVQo
p5GsvrZiKzskEBEgNwwxEwtEKlnb4mGKtIT/TPj6A4ipijcqK5XizB7xjSDUQetBZwm3AAV6BDT6
65UuRNzYwwkxVokV3vG4gBBowQRTS81WRCSwMS1kvdKD9DurEvmeiUIqA4JczyXDz6+65uHXCv8f
r+6/ETn8ttl5Qy58/NG0//JeivSVQXf5N38adHXzD+ypiDKRZ+JQR873l0GXAGa6kGh1Fk0+mp9F
J/8XvVD8AXZ5CaBZWqLoHvlPf9ELtT+WHj0lCI7TKOwxzJ0Ycj8y6KJw4UX5bcsEB5mzDcI/RKmU
ERE7vn6RLODYVRRjsdDc9NAHxudWt7qbKsZk2lGq3lk1004/2ARjkh964czjjchkuSly1fZHzBWS
XQW4JPqtx06VxlZV6IG5qT7flJYx7kYylAkUHIWxpdW40lt1uqAoq27i3GrBNwEublraH4JOEMip
tFx3BV4i11JsDynBhZyydqWLujQ3etQqV8Nsf1Y6xHvUsJRN21vJz4CA+GvRasVjqkzaTdnpyq2Y
LXnTDbF6YKufH82eiBKvLKZe95muokctj5pnrGYRUKx5ncht43SXwViubdoRidv/qBcAV9TZn0Km
41WszQwk4KBW3ucYjyZYdPJZxE+ii+9gKh4jU+5Flm/NCSJMtE9fIBUSTDDemGXxElj1czHXX6WE
pCO6dWa7F8T1Hkt73MRDdWOH1o0WFjekvLaeqc+7IdDugVCtFKvaWsF6sG8KJ7mLZHVX2EhrRWFf
sZlYY+cnkF1b01i5SLPxZnCekthe6XFArF22dUZippvx2A81VoyuwmCjPNet1TF75rdtE965E0xI
20ye2xFbRJs/EpV4jFL7YuqDL2k5Pw5Ntg80cIllQyCRWIedvSFu6nYKJeyHgHTXkL2QXX5pyIUb
saWaSnDd9+UENynxBvWLnh3D+sc4zauyTo5kQn8SJZS0Kg8v7NLdjIS5+k4oLmDr80li5zLS8p81
xyuCDz1Lca+gVu7qxrkWNVfEhjgTaroLnWQ/J6Zv9umqTa7d2OOQed2F5rqWwQtH9O+FPa+U9lYR
yXUSpetpBuOSkj65M8VNR2apIjfz/KUv9iRZf460eQnOk6t+AkOlipeqFOxUrw0NqhAK6q3rZlvw
FwUknfZJyZSNVOZNE5YPZnBf6nCDsk9SC7A5jNtOJFvW7ySKb2Il3CtgQCQhxC4NL701r4gduRKF
s6nLz3PzGBTdHvvE82yjS83NHb2pNfSby6mfD3ZuPMcyvImCdDuq2fWksN8xSq5UY2av28YP9Wyv
pM9Nrx3YSOzMiq2fOvnjxNtJJI7XO9taiEuq3+EVR71DXkXPpnjhDbqYZbPRevVLKr4kzict4nuq
SXwLavK6h58sibdqOtwVPUQ+J9qGaQ3iR9/bxVOh1OwdLfOCksjaqdqjPrgHDiUPcWeumrbCV3vZ
4F9z0m4jtU8Q1h+1xN4Yw6UDE8S8AClM5K89bd1pPMKgvpAWHsXkoIbZRl/04yzidqFvRdyumyZ8
djNCi80iuJ2y4c5eBl/kuPdav6u7T0b9I8d2rycbAuBXhZlsxhYKNWb4wdlbst44anPUy2RjVe5l
SQXcY/dRFv6QjF5J8gsUEk+WNls3oFV6fm0q8imzzd0kgge21Oumqo5KmgP+UtzbvjIvFOu2Jy7e
LsS2dMO94Cw1zNsil+up6HeN2azN6HkyzJumbbBqNNl2GNXPQd1fkR7wSCf4m+YQ71PFA5teCZiu
XUNTMq0y5p7DbdtUsD2qnREegHMb/YK9MbxOCHwdyQih0HAfVFe90V1JWk/HzpHdiS9pEXuWlm1G
7evkTGyE5lXo2ptZbmteX3b52HH6z0LllCVl8DMKZt9V54BDbnqBPGFPqrTtkYt9URXF9wojDRN6
APsUFJMqjIOc+40VDXfACodV5mj9mjJv7KdV5j46RdUw81fPbhDJoxEl1aVss9pvbPWCY/q1rsxH
iO2cggYFg4DSO9ddwGilwxRtjZiQcvyHgZYdLRdGrdN0yQVQ+duFcuKVmsbLYe9y/qlXWRhYW018
SYv5rjWzl67srxpwCBd1JNl8t4W6M1OtP7aVwDxJftuVwcrzycwbcTNMunYl1CccZ2YTZCty2FZD
ovph/BCFVowiPMx4d2tt68T2pnEvBzd+yeC1IHnIZ7BsQMvDZocA67bNIcclU/mg5PM6BXOV0X27
KLZKCkMtwejRjinJwpz+vUYGJt3t4cLNVHeHE5gozbpc12H8yJyf+fl0J0jDJvVxm6nlhUicpzrq
H0ojULxI2g8yrgEu8WWlxLGDT+uOeXET5wARRBwADDKpUzT5eOhF+R2U3Le50+9h6lwUyVD7QUh8
cKFekxQOLUlTnyqrCl4qCYSWhA+vjRkd46Eg3IOESYhKhV/C5/EjzgKg7BBGtAUDZOgk8hyOU2ou
qUxo1hr58iN4wHav6Em4d7TxMplfYB4+DRN/S1COSLZ57gD0wapRJMp3FbtS3hO4oMxbt6iHVRrq
E2WPOSTnKbsqKhKhXMBQC8ei7+cntdN/KlMtvVlzEbomeM1MPQyQQHDS6EbjSN3nmGbBvTYHz+kQ
LKnDV33hPqErfBlccYMea6Mb7fdo3NfiU1iS+h4toF4WpfuhpgCWqKqy0s1ehazIcUyUarwdSqvw
ooosZyVROPOnHUiucdCZvrM7PQtHlnyolz08fdnP9dZozHoTLE8sY2/uCzcLNmWmdZdt5DCmp/Zz
UYMAIL0qOOZJpHv07cNjHKWXscX6DQKZgkRA8UMx6v6HobT2xqFdtRo7OiJwgRwvdeP2YLfR98Ii
msBN5yN2S5B/cwyxSMv7fRGY6TFqrPQqtyZ1Gxtau6HEAhi0aR1ymSvEonIncgkgWuMpOza7pZnj
neWM4DuNZjtYxTbTFd1Xu6dq/FLHxjEkBdvP3eBGt0nl00E+sL0wmaece6V1r5tM7kemEV0ddrJB
LTK20iPH7CpMv7olB0IIW91amNOVM9R36NHJ3VaASqqpcguwOlzrVX7PWfIwcTpzokD6fd1Hm0ov
7uoxOs5FojGxtRkoXlkdLLNzLoqWoD6/VXT7qgLYf0nnNLshaZzZc4klJK7QNTalNhW3QOh5avqh
Us1bJ5yc/RBVTy3o2Y0e74g3VD7N5E08kK0zzZ7uVonKmjZ0CIHCYD1mfOND3ebbOs+abVTrj+Br
7XXfKD//Ky9dXVN6HZ22bpNQ3O4n8ig4/VIAqZVuXysw9xZ57lhNl0KKr3GTr0QvvndsNJEy+YTV
/3n++89x69+UIj46bn35kf8oXh21lr//PywkA+IR+jt8Uktn/9eB6k8WkqH9gYCVmjBydY5cy6Hp
r6PWcur6n6OVJv6gE8GAxXNA2gC4hr9xsvozZeq3kxV+gsXFv0i4OfWha11aEr8V4yugMiZ1S8sr
iUhUtnrC/v1mTo2IFSds3bAn4m9ctslh3SjxET1Lbm7RPszX9kzNaG/BvFzSMoRSb4Ve1Ch7krnF
Ki5yKul2XuRfJjDdtl9H4fRI4c/+4pTpDF45SMtHR4dl43VEjmgVjLNSsQe/o6LnAD/UF+hXIB2j
B04q6YxC5E6niV8SBX3/oFkhFPIwqyO98uNGJsrPNOuMXPpGH2nY9VXKQikFMyVZ/L+4gEEPqaGm
gCDVqacfnSCBc1k3RXRs1U4ZLrMhLqLVnKkC1mA2JflyynGaG1ONLWNPLTTSC2+aJXTsaqrT8sVp
VeRuTmTpIWEnnAuitWYraeZJOzUpwWE/jsQ2GeBOHKOubcFlB6jIcUUNnflCqd1R79lomMioU6nP
0KNjM1ZgsScyKfPPhe7U/fM0NqN8AKI/an4lxxyS21AE+VKXJVsOSDnWtNynUaFPV3MGJvrWnQP3
eUSmXO05K/bR5QiFx8q8AV1oIllVlCkwsXojaxd+wi8DJoTfrSKEA8sRzM8g5OSzkZxnBf74cqCC
BjkwqWSYcxiDNMDcFNh2SSahJ2boNP1Plfx2M1q789QJSv9FFUUPCtk7Fq1r8r/cfhXqORYRrzfb
UW+PWY3nA7IspbD0G+HnPVhKMhfhT+Zta+S7xHJk/LPuDEXcMfcV2zm2ZeSbips+BGrVvuA+SGBq
ZrA83aJlN6IGSXZRI0RP9jQIZH5po29mGSps8wlrttR3KHet6lAMuRbumkhMgV/OBuXWzs1uBzKr
Vq3h1rdV14G5syL23l4zWNoti0+7b0U/rGuHSERRDe5Tq+bVV8DD10JW9qMaJsqEp1c3bktd5t8E
ZejaN/TOgB+Bh/AJCivmgTExsqdKHdW7OsSHXfSV+wWlf3gZhhTHV2bF6dKvTbekStwVmyFW7vSq
n2nilNnFFGdUIozJbJ8Hc6xus2gwnoUhwXWLCJoJoQAxLO1s1jfOAL24VVgb80HEF2mhKpsFi6gT
Wr6nrYNIvgEL64xsohnNPzk7lmvIhRyNZvW+z1oAwJ2wjuRr8ysMIT+FTvGp/9WZyIzxJ7RgeTFN
pViXBXs8BkdKhiO9mLsmb8rSd0czAUgp6gUgnCa5tc6KVLU4Smd65KckJKaH2owpL8Sx5uorRw6t
s+ndoEmvMlUbk7VuVVH+xHuQDN8XSoTr580QoD7v86xe5WaoWF/CpJn4eqeRVASY0CY7s2gmhb2Y
gYBdzWPQzL5CoId97bJzsYiEoFPtlXMa/UyphfeUuK3qU2/17s04xvKro6WtvaQK2RGxnq1o+U1x
+eAqmNag5dJyAdhIbNGT66KGX0u111Sk8u1crcrJSARe9jZq/TLROPSqoSqeBq2XEDs0nY2iGCoy
GFOZpPYmMsq4eMmbKJUHAtbLZKdUc6itSUeDj4sEP9RLb3SHqH/UrdoZOdn2pfD1LkyiY105NFaC
UTZz68mgtrIf9lCI5Mao6qratHoppbqbyUic79gQtIrv1rXILmRB2FGxaijjhZ7e9/RSflvhbv5c
Mn4HzJ32rlFg08wg15NkavQOp4IAOLWoke0ugLDdErZb2EjaV1Ul27/Zpf11HQzHKI7Q38H0eb1g
mfRYZlvvA28G2Py1iobpqyajc/CVpdP++7K4XIWKOXstlLFECJ104mfAM5lFB3IhUOo7nNwxB6Os
+MRWdvTqKm0up4BB8fEjfKMGWq6Kw8FCUAWE5g3EIhsK1+EbWlK+UFG0yqiD9lYhKxv2nKzJ64u3
dK4JsShrt4ZtWumZVyGF/Pzx51iqqac3T58bLRQxYOi+Tx4xwV42saLkPYRFSEEgCY8stZRLnUnu
P77S25cGQcXi7YCOQOK0YJvz++7DYd6MSw2IexsW7r05B9pmbqZzasa394NQRVDZxomHS+BU8FDY
edKDL+d85jIeGlc0qygsgiNRMdXfHgVU4oF1GTw5wihOERjzZNKIs4rAM2mlXzj0zKJBnDMIvXM/
8CQWMCZa5sXD8/qpZZapcoRLXPb1AZuf0CBaoA2c9kakWXvOkfDOV2Qt5mpGtgWK6FTQDI/Y6kO8
Cosz7UlRe6oBYRqfeQ/euyP2oQh6eAco85/cUWXWuhIbg+vNelJGHkjfNr1I+2JmX1VCLVn97dfO
goCzeEYW74i+COJ+2/RaMM+WeC1KJ1bTbYQE/IGx6Fz+8PKhfx9GgDZxcVi0R4wlHezUyG2jVQQI
YbheZFI7a3rqiFbH4JZK3x3KQv3+8U29czmOBXRifiVuGs7JWLJbR4+rxrKpSSvx48jR/kLJXHEh
O7e80qfJOAOceTtF4nmm0AYwi9kYHdbrhxjOVKfqZqKw7kaWl7XhC7Iayve9djVZoLlFn5+54tu3
hCuCM2HBZ5pDen1yxTjUgR9zRYBn5Wa2ayoePAeqh+k5tuS7N7dMGgBLsEWcuiFNo2h6xNe2x+4b
2Hc6DBuyR7t726GrFGpJ/GA3A6KCj7/C926Ql59RsBgwkcu/vkFpZSEzSGd7CP76rUIY11pUab1p
Ko77H1/q7bAGqsbszk96a3yRry9F8a8I2PQGnkZf7CJW7GWf2fS7j69y+k4uCxpmA9xm/MFIOJGa
Fa1DWImd885nffQ1lamC9zkv1u2U9dc5bZjNP7ieDTDRwCS/TMCv7yoJwmxyErp1rg1UIzLQUXXI
6J96ppXOo7yVn3mMb98T9gY0ThHKs3Brp+LLuJuVRbbueBryMVpeFltvEdnpvUE49gGzLv2cyaqH
c/LHd6/LrKIu94lJ6+RG27HX5NSRd1IPuXGfVZPmFxkpHYU0228TDsw7pURQ9fHTffvOCAtnNMAN
FjjsYCevpxG7k600xC5TmaXH0WSq/lWglDkzO78dBfRXECMj7HSR44mTe6OQ2QNzFC6dNdIw8O9/
Zw4qt4lLSvLHN/TulfhKKLhwMYyer1+XPlElVVxU3qWqNbSZKOh5xtxAjIBSf85mtXzs35cDSMjA
h3hJGAjseN6YWK1QdpqF5qQMsq3IZstXGvvbEOpU8vTqDBTo7VeF3ngJ+0PpD0TklDyQ2KUMZqVA
4DL0qq+OAaVis3TPPL83Ao8lmFAwKXNHeByQA71+gFFUjVlU2JRyg3kIVp010DjrJtFNK0spC5ek
JIdnmvR29ERfRUKbV0nz8nQlsqvNxPAwF7KekZNvWqjnIBDvPoRlSwGeYKH8nXw6k5Nm0OjctV1Z
tW8F9PMnKziHjXw7FAk0hrjAao9vhbnn9TNwkOxGTkc7ISKe9VjC17kJVaR6mtNUd5Pd1k8x8pgz
eK+3twbNAYQfZhbcitzf64sOih10EN4cr+GxbiNzyleNm0VnZrdTpTA8J+KhWeQx7TE+Tl28dkZg
njI2lienQn4z4ylVvDhLqUTF5BDXK0mKn3IV1Qnsa8Lf9XPM9DdDBggOyhL2aniCFofE67u05ybO
W6vi+iQtHLtwpmxhSA29RjHR7Z3b+JwVe/mNrwYp12OIwptnE40Z6WTu6dygiiOmea+2I6N4MIIy
mD3WjtDYz1oyuGfWxzdfI1pji4MPTl/seNAYX9+gqIjRNIBCeFpLrLAbYK3AB/63F6nlKsyobOLh
WeCKe32VTA69AwHE9LI0bSB5ltrWTI3G10qh+ShIqu91YPbn5oblvX/9KJkPaGShQYNmzR7x9VWL
uQ3QIBOTkrohmjdtfIot7XPh2ldO1Nybef/VQJph2P19VKL2+Hhm15bd5+ur47fA6YWNeqEBnQ6Q
vBR5Gk+Z6VldZGzQT4T7vLHpU87meGPVlNHsuk1ugR4MWwVh8K7zh9Tsv338MU6+X/aPWB6Xj8GO
DjL8qdMk0coCueSc+4ldkFzXAkylFv43bQO/rmIRg7Ccb/FiGCeTQZaG01zFJIGaJI/7cR3Bcp5T
7cwjPZnnAJTBSeWbBESvWfgTTua5uBB4RsUgfZdkMTJDA8t9aZvYIesy7mSneiB30IxYfeOccyid
jMrl0tAWlt0OO/EFVP36VTJFWDnRjBCcfq7yiUWjJx9Qt0axUej8tn/vMMrVWNZwkOI6g4z1hoRi
UR0Li9Fq/TakA5Hy1IleTJMu9yx7cM7xZn5tEX97U7ncAt9ioKC9w3xunExyIz1iGWtV76u6oyC/
13q3GDxLNvaw7YljbA9dgsYS/b+0pvva5QOtiVxxlK3lZkp9ZUgXxTBojL63XqSKLX1l9AgFVrYI
tfveKvNoES3ZFY72YiAwDO1nZ6/gnKjPUyakuk5SrXI3kLgJn/BaNs0lKgTVSF5+DYb/tAP/bapM
3P//pJSr8l/5S/H/mn9lL8X339uCv/7d/yowYbZSpGIjsZR2lqPLn21BFJiwxZg8kIqz0cD3979t
QV37g4MH+DGBjHqpzjDH/p8Ck+qDg5SSCgdvl2H/nT6h/Wup/+0tFewA+EycGFkXeV1POf5ZP6C1
NnHJElKwT+JjLfWrsCq/lpUgulRkzAdoyXTroQucA3XJA6b3yyrxMiO9AJ5hEROqfrErzfYVCwW6
Pv4IaVVMeXg00IOhBiqdYKPFL00rnpFAT74Rl6HXG0bpJ3370sfCr3FwpCTgzk1zLEzyP+GU+cKo
X1BtCrFL7tzkmnw8iQjc8KZqEzhrq/TLg1vhUd2azqF2bq5buii2TZyXH0VHvPfdtjbWuY4Wfx20
vtC8Aa14u5kSz2tsYtLoXZBmSdN8rRqrqrtx01tS8+LyU5BcYJ6pS98MVksHNKUssRXpFYlrrrHP
7rK7ZIXRADfAz/pBVz8hoVI9grf5qacsxfMx22Qb81EJVhOCtmdEUdUdZRNE4PeK5pPPUpM9Gf+I
tE/FHbGn93V2VSqf6TgguJ89BA6hp+ilP3uZqC7rZKtKh16b3yjjloDARb/lRfm82mfjEXTGzupu
SwX70KbuSOnWvKzIfNBCnrYFWd8KOLB+9zR9U56V5+mb+utP9defy8/opf3558/oRXxrf4pvf/2/
/5m80BDeGt/6n8Y3kzkJNYVg/ppgBW2CaeNu6/QoiGA2XBIgybrTOwAPh6zKnzPSzjYqVT9RfkGw
N4OC4wz9lL0Yut+jHEvvYX19GtV92pJ8uvU0v9xH85pQ8CHcuhJUxTUUds3cDNEKi4JVXsvaH+dr
FBdQJfhdtrblZ0dTsbx25M6mrzLTqCMNmh+FuYmUNaCAL6PvIP6RmafjVTzU/OvFs3g3+qP0Otdz
n3vfuPbkmr/nvJTGmnxO+3mby11S0eu7RtLoRdNaV7dh59u2b40bQhSnG+4zIigNQ1e7Iu158Iz7
6Sb6GqCxam5y8o+Lw39zdybLjSvZGX4Vhjd2R5hqTuAQ4e6IIkRS1MgSVap7a8MAJRQBEhMxkAQd
jvDGD+G1V73wzkvv7pv4SfwlKKiYEEsT4Fvly+7oLg5KJBKZJ0+e8///2UBWOptQHOPEiKjkGIgC
D9ez8t0suLKb57WhFfVnA/7cNW43m+tN/YvinI6alf68/AtTddbAyKNNTonVY6TfVFG7tx27fYR/
kWBGL1JUI10NF4vj2FXNxpkPerW+GRnRSX01qGxB2xwvyz2HGwa33OqGywt4B2oZQIzqzQbK5KI+
ufDOKS636VMAMDxvf/yiEJHtQDU11M6VH54aRm/msr7VuHYTlEfBSkhIEc33j+eVEUnA9Vfjxry8
OO4ft+FWfe0vUR8CHa1dlLuK2SX+2lGdhrrd9ilw7gVAkdTgErW+gExkr1M/90Ef3JSvVkaPFmtx
T5n1gri3oRSyKOJdO1/YXyfmZ0gl3UUMXfB8rTaoaQ5JLCAl3qgA0FQ40JeVroLoM+WOKKsqoIgV
FDnKJx3jzKIWfdWcUhOPQrenPtDf8NwBJu4tzjscWyckTelbJ+x5o4qGE2vCzboFGbi8tpdfF1A7
ZrFqW5teC3fkeovHYHhoNFKwrI2BuQKWOA8qJ869CXAOT1cF90mZOFFOVQUWx/v2/RUIBrrGE513
N0MqtNZJ+KjV1pfFJFaNlt5Zlz+H876lnFjeMK6fCd1Cy+u2ZzdG9XOjrXCnA6fSXzi3TuW2YvU8
BNou21ptTsDZoDYsHJ3t6do6q4tizO0eB/Su04+sUSW+Ifnf8Pqr2Xl00fq8xh5Wu+5H+2OngqBE
FxW3cvIP5yq6CC6Sj/ls900F80olXae7FQaNGm67/yqBGujuBUqRwXqIYdyebT/HlC+ddRfknEnX
HSP9CSJptGxcghKrxlOmPRJC5c00sGyS0pdKbDGTPpcrPWoMmRFraonMHFXkQVZ1rQolxkGNlq9b
flmdzYYzr8xp0AGVOgzgWnWUVndN0rsdn8JiN7yhr3yye5N1b90+XhA0nm8jqnBOmr8EFewqLp13
zag6BM4oJYqwlwJr0pm2uxOufExdz22nBrwUVTO/M3Apkxx1SWd3vF+sdbNvHTuw0loeJYW7Ha15
Pp9Ga3W5CNQGJRDdy+bs1mV7nJAzc07wGFstyEH97aUH4ryhUiR0U/vFoZpQyMlgtiqTzt30zDZr
B8BCu7btxYvaKKRWrg3AorzUiFD1nFOFRWuGnxvKpuch/dEJlX6tBSvAnfSttfd1pliqh45XjWDK
PHK7FHw+XtQ+TaqLKRv7r3OLRMSmvOk2gKwA+DnGYx/ZaGFOoqZaacTd7fZjxSUZP1ups069246q
atSoDgOn2Stb3pmoyqrE7eN6mVoJrt9br7+uZ+ftADbDetBsUvbXrBiQ9UflOpLuBuDbLjnt40Zs
fjQVp9ErU716Y24J1iMp1a0G1NftXNmbcRXYIgUweotaA7rdEo38FqkDb2Z316ttv0z8trz5Aor0
cjGvnlP/8qplbW5tq3lfc0ACNq4M5x1e6pWnO+PQ1/XwQvP+STi4dy4lK82ZEf5VfguN5cH/FZwb
6U3PCc0w/hjpfnytB5HFn9LQTHfFL1/7ZUlPWrmJPf0vf3cH7CMUrc0QB9r3I4VwI+me73ugAxfX
szSOpvdmEPrmXXjgrx/9UDKXIvuNyiFHkQcfVDkiTEGouU4EgYjsvg9aPyIj08RlJQ5IBk9Qh1If
lDJ9KBnj1KLFq7zF/+QgKZ/n8T+xZgDQEW5AJrshsHH7KTvTW5YVYkQVdTnpbLtLu9lQrQ4aTlQQ
GK7aVn9eQ1y9Vf0MP2TkNxhVMJ6x27ogDtvouWFwptjNExtVKQqkXZXLzVN31bhET/WsvV7cUjDh
smJsP602zQ3bYOvUIiqw8oOT6oIS305tGldmp36jcu020IsoLzqOikrSvU3ey17BwKlXvzbbgucS
2OuBZYG4dufzaWuxaOoQXgOBkqpVP22cTjRQlCVcPc55p6t2KwTlX60PNwYZEioQR7fhYql06zVr
86UST6gcS61ptQxk7aMBTXYRaLOF516hfIhn4TXvvIq5OabsNnoBfmCfzjrrVd+BJnoF+dA4acwD
0AEeEWKRnINrUJ9blKzxm9ebeDGeVRT3DkapYNCiUFGuVRqX4TxSQAjXHYp1IA1AEYklRYAXThuM
vdP6vLQxgzGsJnXeYCuz2xYCn4oPMqXijSAyD+vzjd2dzJeLQSvyx14Ns7dCXOBOsSY93+U3HGlP
F3Yw+9ixvWG4hANhY1ZJJqgTdzHorOye5cbD9cpFa8U4janm3VqcBevFWXsOB6buq74N2yAcuu06
SDqH07/bbSvbS9Ncdr0YZ2s+MW7j2YofuJdGg+2m44ecQbxgqsxafacWjXj0v268bW/tzdRq+xeA
gP1tZ9k1G85wC30GX6jcgsLRUQmeU9/IoWAyLCogPfNO87xqlFFo3UQjZxk7v3rzJiNcX7WgNlTB
zN0F9a1yPFdwUasNLxhWa87iti6QRJYzuURSbehvLb+/cSpfNmgwfxLVr6nrWznZTObzK1R762X3
VJnM9cbqjGrqfRZbvzUH7VGubRcgJJTxCvgQE/jOXwTWCN9GOQki83SOfPtiQhft5aqMkAwpp/oq
7i+qCKzVq84986CsblvU26Zbi36tMvHObMu6siYtUHI1jj3BUjnfIBQ8rDdiAF0Vysi3lgFpyHB2
1dhune5sYVCsubP+hVB3S317WOD/m8FFXJxKmqLm1vdt7k3kTEvDQJz5g31z++1vHwDByhHhWQQx
BORGxPM5xO+srqIcERtOQlHEvKCbYFq/FUcV8XigVujXIH8itMEerG6teUQcECHoOtkB9Oex1enO
M9qd6J/jXooo7d65H3mKptDjYT8gnUSSPxP1q9ZslocCvbpVCdVF1Ai6a9f4ZV5fTO3IgHOGcFAf
MYC9gXroxD6WrJoJ+CVXBXbVSAAhEFIzV+UDs0mJcuW46oVuN6Q4HiEDmMyxaZ+uGuZl7Ls4jM36
YG5bIxRuWpBMOFEtfOPTHCt7zD5CkXVn3ui/fa7+MYv9PszKZ+NYH6ZR6SIKcKh2Xsnw/i9/9+3v
HmczItI4CWh1AbbaYxIzmyvo01NCAUYw8dwOUdx0NitHlNmg1lg9yXYIZ+FxNvMVzVBOgo2KNQcS
/g2zOYkUy9MZ8UeRrkOChUh5ixW170aUqYQO2YO6t8twdlqPcazj+eTYoDw957ZaFWrcfNFbK8a4
Qxnw8ra5PlmBvwMzDdVNge+mbKvxyWbWHDpb1kOgtN13WMM/5gwjAYsYb52cdJt0UBu51Wdd1n++
7o1717e9438pfYa9rvv4r7jg0uQ72OSjHwu8tVLHPIrqY6AJUqsK1535VxVmlYMP6nV78dT6Ea50
ByE4/opYvEg4fvNlQdvhAYOuSuxt4y3zcIeO2puIh8ZifyJSOrDuW7ZfVWf2ROn6inIygw3bQ61v
e2KGJsIX65UxQGv4QrHKH+eN1S0HteNoxolMacBErRuLrh/BjfKVy2i16LbIOEed4HKxDKwv7fZm
oq7KDcobkPDuws2sDfBtP9d9iHamhaB4XMVbbftx46oCias3N7dfLWX2K4IoTj+mDv152ZpwHEZL
uWLZ12uPo64N7+JjFMbwd1duY+hVLU/thBz84rVzjGijAcqnY3KWXrn+8tqv4RwbmyqchsjcDGJI
EF2rhUAYhf367gZJHofAgt1u9DsrKPFzwxs1TOJuCvXXumgB3biNumb45qVjN68rBlwBpUIhimUb
BPncuHShWm1d8xYdqY+Q4c7JAV4YZm0AOWPbsxdBBJm+DXNLqaOgO/e2qlKb49W2OoNGJar1nKBy
Ac3rK6QBWOgzGF1w/8/taHsebyvw/xvk0exVO4IcXtEDw9KCSfNyZmwCYs4Q7euN8gKQuK/0UQHC
NQzaQ/hwKFCjgnTueJzQqyvCN8HirO7NFurE6YwXE2vodmCW1mbbgR26G90Pll8B1gWqocxEajYe
hlUYnguqiDhtzZtshpMFhJHaMdjvOSn2Lsef3nrSunJM62sU++SlvSjER7VhGbR876q5BZoWWURn
5nMLgr1RIRoSzMJgWIsrqAP55cal4xMxJavkDxoMYTcKGkQAKpsTN6i2xuvqtIX6uBoZgXkam8bY
mNW2eNiO7XUVJEERWpl0I/SaPpvm9pNttFAMoqYLQq6T3tLZuKMYaPt56K/Xo62gFK3K6/Lp1gl+
DQKjM7CpbdRuWXcrp77sA0ZHfKk26TWUVesUH37OkUOoLVXj8xYc9kF5tfkUhIJ4uSBFrtY8Iru1
qOtCiPNq1kmnZV8t5sENOasex3DCjRF0vK+QIPowjdV5nYok6Kt1g6iuRo7RW3lm15h5Q5fIuB9/
gTDYXURLgpFNNYCWFzrVgQ90ZWV7Z8tZTXUqv6447HTmm57i273yhDppkH8otEVZCIXFAWmgbQ1a
/qhibAZrIcYAQPxyEbW7VhMMZP22YSoXDooRk3aFOH25etVqtGtdamP1Kig+OSukAD8V6JtIMYy3
BS324hu9bEjj0ZMUMY0RtIXwxn3fj9JN/XBDrwuDQKXY8zMfW0pCMM+1YGlMkeieCEutdgRairQc
vnXywh+yXGf28HWrc4SoAxIkAGKSFy4MB4C9EfreGDx/e0/jQ0/bee4GvrljInssHUmSht4wAvUm
oi6sDFCF7ILiJY0AOyq7J2Bmwbv4Ibeu3dumc/wQxuLxfLt3nDrwFmzqpEPRXgcflfVmvzMY2Sa/
zYdq/QgAYgUEGZjj5CWNRrtyBH8BR5LDUTpdfrpBAahJ7zgi4vLiRgvcxmtmyLODUhM0H8Amu7vG
tdpfJC20hCi7VCFal7z4+icblDLsWZSJqEbPcTffYNRwGUGPsliE1yhe2cFgGDjK1vFAxOvnGwyW
DVyqGjgBEJICS/QEzPD2ZVM5QkqK+hWiQs7+1GgecfQC2M75L3n9jEYE8hrmDRsozCD0Go4HOadI
84iAOQhKCuSkc2BvUNoE0EGpcamHTeX/doo83Qu+v9LrLfY74lIMwu55yZO7I77GOAI/f/z6J1vp
ELFQYKaUMPBRhX+ydxXwOEHz8YKAcuhxij0BKB60tt3XP+McJ7SGihrleYAIIVolZMfzzfGqmAoi
OsP+cmBQWm2spDhtI1fws20GrDtySoJwyS4JjJK3eUcDNxLRIUJjFJ3evWQzWDniogLu97Bn7Jy2
39+NzK78fV8KVW0GBdhXB8E96k5mgzVv3hQYFDieSAIKd0S8MnsDYRksL0rexFjEa/cUfq5BESlO
ytMQNOLBimr2uWdKk6nQrsBmPrg3tBgzGDcAmB98qR914HhuplAghAKyQoEeNxjeZH4LWzui5Akp
hyYLY2+nbNXJbECoxIrvpshua/65pgjFktgxUcskXU6sUyi35DOt5HOo0AvwEzrx7iUNCmcQshks
0HQG/YyDAvMPfxAmA1ME2aZK7kGp42FWCCZDlP+OMWH8CfAyW5LXz7huAG0LjDlHgyYHV6xJ3pnS
OQI6TMLuwb4+sbBtEjAcVETUPHn9lHuxsKviwITXCeb/tfGMrH3aO8K3wUizh1He7NDywcKKYts4
bD84pJO9g/29mAeKp9AmiQE7iURY7uVTU45Iz4lT8LepsGdo28oREwnPsP1gcn5GB0UEeWBni1KW
3EjCd89paDmIgVVS2I136wOvWB6UOmwQRJketuo3GNpXbFGPoVTKaVn3PRFpNXUUzB/hYy/+II0x
Pm1gL0iGqAeEdjYLZIl5wuJ495jISv5QQM12l9rNQPH+r3f7yLMk3rn3pYC17b2Vfhs8+fHDUOxf
a/8j6cYP3lH64Ymp+5p/B7I6iUo/3OOlZhPH/WDroNwE5E2zXW0/SCgADN86+wRT9ziDnmu9q/t2
dC81K/gSeZsdu9SwdZ1DmBERtMvbvOreuUHpH8503TKd2Z8OXUagSPJe5tL1Q0Nkay80srWOdug6
ogJg3uuorrs42HYB99A352baQwFyELoFefvb1++Zr6F+XxqH/F9Qcr+WkkS/owdyVlugXXJfzded
O6MksDZP2y9g9Pu79sdutHvYgJxKH5yQ9Riad6XzLOapzQaS95YGkWanrYiHIvAjeds80TX//mEW
lcQ9XNwdI3VupZ8F6SV2UJcC7uLM9M0p+Sap4TpHpry3opIMD0JbCx5uJ20x6bmoT5n3Apf6uqRq
ln7vOvJ8rQohltytm5GetpJ0ucXum7fRW82JtDBKG9q1C+Qnb7uXGoTWtJmk1SLWrBjgL7qWJQlS
WSG91EEY+Ku2rJEZ3mkmVvkQIFGw3PMOyUjzIq0kbgFFFUeXNkdyiUVcAL3stJlkzDtK+vb948Im
FVCG1zo4LiKXk3dcxhpJ8dKJbumO9o+lD8Gd7gSg9xNjcyNWLE7KvVYSIARpzPBu81/8xl3omVFL
KlvnvakbUuJybwW8Kner0UqzpEcMZT5/s595vGaQDHg/CiPBB9n1VEwiWOXp2/dPoidOJjzd/K2q
lul5uh8+eoRpk6Lf5DLIGKFPSCSMODPyEQXshp8cc88/uTBBZ5auotCK8RcPLRAuypUFjo74JXKJ
HCbSPn5vMA+5+o8AiqcHFxkY8fbv9580akJ/xJPO15mhOYkdScdezI8CtowPW92fauZck6hGBdjc
Dz7q2LILUcDkpbrRzNLuQePtj4PQ/chrly5izbE1P20oMRtFdBjJZ3lsBb4/b2cF6FOXvEtRRTRv
q6pmT917+ZkJPcO87Y59UxwWFpJNbhRwPsFUyIZeBBLz9vaEba90Jv5n/OE6bU5Mh2qlgCc3dPCs
s2dB0szphb5nUnekwufiFbQsP7oEKJd3NE41T56+SJLm7+tZ7KNWI9yitK1kgIsIgCSRCZ6fn/FO
i/BdkoPwobYLmBhn2lZbGE+HpIB1fa65gTzOBUQ6LrQ7zX2yRJQCJvIFa8+1MnNZaHPmncsXHPnN
lS6PhUjIFNCwFmfiO7C88jd8qXualTaTLJEiglQjzdfu9MOnIcFLyzscI23xxFVBgbSAhgma4y5z
8pSeIejM/G2PcX8ppubraVOJByA4a3mH48bQzOxxn8RLAQ1rVFh9MtJkpYto2lzLxhnQRgHNRjAP
cAuzZq5WL6DPn7ZT/cBwoImU+xHemnqIWH/aUDI1ijB1V/D03VVpGBJp8kp/LvVC13fD6FBwD9RF
ATfycMEzDsiBYfpcMv2neeiiCMAW4FqPPULiVnzocCnQEwUs3gvz/t7SSz2Eo/afEVCEZ1vHirwq
rvYwamNRSkaEcv5cevznLtK2f1GSqZB4Xzwjv+zQsV1pscYD8k3rf/7134OFeDfwY41I0p9LJ9rU
tbX0qUn2EOWuZl3oxee2XCYiH+VzQcxLGxNTvwWuF/m89KP3u6xjnUPBIp3uwZ+PTc2NOS+ZpY+R
c6+56RXERYUMaqJwm/emjt3FvcsA3mgLjpGmrclXIdZRRFznTIvIAUiVeGFpV6B+F+DIjLSyZZbv
DFMrB0G03/+HaxTw7MectA+0XIANOte8kGjsgcZf3AR+YGCprqBGkmalVZG9F/P+/30OXSV5Kye5
izBdA1R1nKzPI8hEeRfvhb4x7yS7ANw4f7O7+P0IrIGv7zKE5jLSgYWkTSc7fqWAK0nRV6n1RgGG
QWV8fc0qPSAjpPbZFZ47ub92L1RJ+E+nuuwcUs1OFOt5zsXftf/jFvDOF8i7gPf7/7D+9z/q7QN6
pGul36QfPhfJ6UJ5JqG0//SExEHetaPGnh/xGHbtiBldxEY3IG4B2ME3vf2WE3pR3g4P/cwsEyT+
3I0GvqbLm08Rg0tfl2nnxNCCCU7fvt8/OnX9+8wQCKJS3iE4i9aaKTnK1SJScOf6VHNkk4mwTf7u
XiGrm7aSDG2zAEv5ESqzL7VaBNJkrEX3ZumDr03l8BXM0vRa758NT4QxEiX5vJPhYUMSfS71bFOA
lyQbARMif9eFtkeJ3I3kDyelGvJ2/ztFWBOw4PuH+gUt55ytv0qnL+c1XqFLlfMKL+gE5Wz9/cIw
z1740Gb9+2Sm0f1u/BEPEB8srL5s7QrYoj6QJvN96Wj+4uHw5YjKh0joYkqtikp3eW1QV7dmZiRH
BwvY/btuwMAmx5ET3d/qM3eVSXcKBa0COq9l3ELBAszdbGTNBDQ4bUls3EXgE491kaWX9pGk6vaz
q/7lmTH0gVDJsv3NAiZcLwDYIw9CETBKdauL4M/+2AoRq7zPrG8+ObMXATjqa76rHwr+CnnX3H3m
jHCnp+2IWSakafO2OjCnHKMzHmIRGawBTA8n0OO0i6LDQsAkd4chK2iO3GwR40AcRx5dQdjN21nV
d8FGS9OXwvT52z2JSOH50iBQ3jN/u0OSpRnjUC2CYTIMNUvubbWAUThFU0yeYJB28w/CKXmPCy3W
5aNYETvQuRauMrOhCNTRuRkaUdY1gViXfyjGlrsixS1PYFGPKe/CODex6yHY4VDPhH+KADadRxsd
gFfky3H9IvKjF651z5ikI5Cc0oug/wAF0TLhXqHbkHecyayFcmeLSHNe6oIlIyyFdICGKp6/x6Ca
1ppsK4rYmmEOZQ2bkDvOO74j2GHRLJPiKSL8f03KM+NPwZrN32GxorNoVSTtC2g4sZo+IOu0LbE2
kI1J374/RjH2MjHipGJa3kc3Bp0/hS6V9i/pbiG8xzXUOGnzQD0nvUqOUVibIRDm7DSmXFv+tj8t
RBheci7Reymg3R0C/wzE0b0rHxuLQMXe4lwJVqxKYYq0s8ljFKpIeecHFpkNSp/58oQu4lQzBoku
b6q1IuhhIDT0hIaZiSJT67QYwxwaOEZ3Bxhzogpn/hE/cwN3JY02ZJAGukL5m/7t38S6OXQ0o/Ij
jDTUCCg5h1CmKLD+0uV+XGhNaO9VXpWbJ0rgsAKe0NUJEHxbGH9170hvvvCbn4L//lXQ39PnIpY4
Qnbp29SkPtzyK5FOj+xeqVmhSZOz3Qw6ls01Z4u9iGIikm3eRVgzFu5tt78Djx/Knifwj1xtJ8FH
LYNrrpGVzzkQO1D6gT6jI9J5YuHeNh5XYiXINvmQtESucRmRiZtlo2RNAcNqUNAbUcI2pQQqQoTr
2xLNKDrgb78Kx8ec0TITUUiLIIeJSA8ZW1GE+tlM3Wsv1OWAAUN+nGgApB1PFijqLsjiI6DH/SHx
Qs3P9Ot0wUbfqj+99nIXeuB6IBNt+VEJqc8OBYORpaSwCOWbng24vfpi2szw9Wna7eSu6mim8B/k
n9DCa6Gx95yX9NoLPSJNIBwfPFlRAxluJKNYx/UVda+fdXB2l/1xu5RY6rVX7VJ7M+DJLrTffzFj
AKDtf9RjfT8qyqRYkwStln6TfvgsAAXxkK1kW4tIAqsusO/SdWbLKoLY0bOQgLFWGjkjaVo+2Qz3
RvaVJgM9ilC3QeLuN/x0N3x7w9DM7oU52m8XfGj69oA1eGWPLxlgX5tFUo+Rvsrf8gisoAyXRYT7
pWYPzc5n5myRXOBkb03n+x8HsnnQkSgiWIH389W1Ur2d9MEKA091qBr4PlQ9OXogeqi0n9uOk4n6
4567cIL/gE/dmqF2JS3qAoJIHwTVTmr0iTf6dtNGbdsA9pDUrFDI1MXmFL/fsnUJ0ckRpAKO112o
NzBn096J2V4EGUk1NCmGVkTc6Fr3oqmFX4moFA5RSRVEyf2OF5GDONZt9w4UGJd5+XoFzEBI57rv
yrBBIX2Yd7KoqKz5Mu9VKSBS/IiwTs7ezuMYpR0W8+dZn/6Vu7iqeXrpVvfvJTfs2VPQK1s+npsk
gWRtquaL2/jLEIreLPbC/WEoggDbW+J/udg964Di0MtCJK/otW9SAlgyVUUEHXuhQREv2Vy36uno
vN8E3rDsB8g0yC0XIe00gE8mGdeXt/iXR3eAaok0tk+DHW/fXg5ITxWRA1J/+69QL93//XDlmjIL
uFrE5nWmO7E0FAciYG8fi3NzmvUKqk9jgO9ol4hCaEibCzHn/POX/mZGoQg1ygsoTDMt4NyT9lCY
Ycq1pG/fv+CAPLihTH+sPhtmeKUVFuTOteR1iBKuuXc9ms00+qKj/vIqvmAjvcum4QsZW6itoSlz
UqrNAnbpC6T7TJi6spmsFrHNXbhbYX+hh6VPK5lrRaAFL01cfKnVIraMpNXMQBSBFtyZ4XLXDIKs
ZF8BE/n6t79FDhJ60nAUAT675mQiEx4pZ5Be5f12YqzHd4ZuWRnyRBGwtocA/5NkDxXLiug3yVwZ
qVErAts2FlxKrXSuo3aU9lIslJooHJHXtx8DA8kmUorgho3Re5ZmXFLYIW9vb1z5lFYT5XHyNjr+
7T/c0o1r//a3BCA+8n/7T+fOlBNi1BzIfyGIJGYmZ0I6uIB2NWebNdDU/cjf8KfZkwVeBJyQOMEC
+H2prwWSW0TB6vx9Rs/czPj0VEXI326POAwpb8klqBWxwX55cgahuH3+/n4x7ak2XcsWowi6386G
Pl3fRWDzuuio3ODMSaRSNPfzD8eHaSyr/ImSM6K6kqgoIsrOHEgeZ339HxiHPZB+zBuX3b8bsVk/
n/7a/3VvPzNWYJYhwUbkvS188G8bglyH4UfVVkhl3qUzq/JygurQmP8++Z4d3uEP+Cj8mZgcciDl
WV2jV55Bu6jsZZD3RUDiur62lY1hEQ6PyN9J+0IR4QhVFOPIbLxF6Hr17qJsMroImZKHegycvDJh
tSK2sb5mLb4LByzALxtEKOxK1gSxovx75JiTPmlpaWpUnwW6vHJ1CJVEsuhx2sXkmF9EiYuRni0r
UECM5pMfZTtbK2KF3AL23SKFIz24pDbVtw0rg8ZKxvfHbQOPWjR5d4L9W3jZ19iF0d4MtfngR1Np
bAtYEoA4TSZDcjDsav40W8UondHvj3aQNo5MS54URUhlit5iOIO0h7s1l757f39F2gRVHdArUtNF
SBmrWgwn5RCGughilZqZHUXEiI9dmyOhDBwu4vCWtns4KVqEzi6yYlm1siLoSgM2a8S+Ijl68hQ7
G31DZr5yDzlBZ0c6fFeLkE08ZR5nnh/lAvOvEsqkiGBBNrRdRNpc0EYCEREM024mS7uITPkISnXo
ClyhHJcRlYef36NeznzsdOHOzDDclRa51FembEGKEGXdXeU8upOj9LUi2CNUn3HMe+0+2Qxu3ClQ
63RYknBsEQTeG0Jju/FRmZeUnztQfqj2FO//9uW0G6hbE8Y/5XYEdUXAYHZW4YkodBGJxa7ITwVG
6db0Z+ZBI09B0XQ83789fRo/e4UCJnIXIm0mq03t1fw9V4GwogOfNpRMqSKSVmNN9opqrQLsGxLf
YamHBgwxUTnpSD3d9Bbe/xR3sxMXJjR++5ul29LJQSkmqcINXGhcQWZSinrrBZwhdjew2wVK/9BP
lDX+lI6LeLR1YPYvhjX33ebeQ9Dt9wkAHSKN/L6HgEP3vlfcVepMOjav+v5hJxMP4RBjRWpYzOA3
6tLu9/vhz/c/kroqXSv9Jv3wOVbBQHexotJhp4hqA9dRkM1PFeFk3fz23yR8YimuAB8pXQ7fMxOH
hu33mf2tA9Si9LG8F/y+fzcvz4v9X6cT41Wz+6Vw/N7sbx2gGv3x7vIQs+knu8sXHvZDYubOovbq
X/8XAAD//w==</cx:binary>
              </cx:geoCache>
            </cx:geography>
          </cx:layoutPr>
          <cx:valueColors>
            <cx:minColor>
              <a:srgbClr val="FF0000"/>
            </cx:minColor>
            <cx:maxColor>
              <a:srgbClr val="00B05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image" Target="../media/image3.png"/><Relationship Id="rId7" Type="http://schemas.microsoft.com/office/2014/relationships/chartEx" Target="../charts/chartEx1.xml"/><Relationship Id="rId12"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7.svg"/><Relationship Id="rId5" Type="http://schemas.openxmlformats.org/officeDocument/2006/relationships/chart" Target="../charts/chart2.xml"/><Relationship Id="rId10" Type="http://schemas.openxmlformats.org/officeDocument/2006/relationships/image" Target="../media/image6.png"/><Relationship Id="rId4" Type="http://schemas.openxmlformats.org/officeDocument/2006/relationships/chart" Target="../charts/chart1.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18</xdr:col>
      <xdr:colOff>584200</xdr:colOff>
      <xdr:row>21</xdr:row>
      <xdr:rowOff>0</xdr:rowOff>
    </xdr:to>
    <xdr:sp macro="" textlink="">
      <xdr:nvSpPr>
        <xdr:cNvPr id="2" name="Rectangle: Rounded Corners 1">
          <a:extLst>
            <a:ext uri="{FF2B5EF4-FFF2-40B4-BE49-F238E27FC236}">
              <a16:creationId xmlns:a16="http://schemas.microsoft.com/office/drawing/2014/main" id="{51A69AC1-5129-4CAD-85D1-E94009158A0A}"/>
            </a:ext>
          </a:extLst>
        </xdr:cNvPr>
        <xdr:cNvSpPr/>
      </xdr:nvSpPr>
      <xdr:spPr>
        <a:xfrm>
          <a:off x="0" y="0"/>
          <a:ext cx="11557000" cy="3867150"/>
        </a:xfrm>
        <a:prstGeom prst="roundRect">
          <a:avLst>
            <a:gd name="adj" fmla="val 0"/>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0</xdr:row>
      <xdr:rowOff>38100</xdr:rowOff>
    </xdr:from>
    <xdr:to>
      <xdr:col>10</xdr:col>
      <xdr:colOff>571500</xdr:colOff>
      <xdr:row>3</xdr:row>
      <xdr:rowOff>101600</xdr:rowOff>
    </xdr:to>
    <xdr:sp macro="" textlink="">
      <xdr:nvSpPr>
        <xdr:cNvPr id="3" name="Rectangle: Rounded Corners 2">
          <a:extLst>
            <a:ext uri="{FF2B5EF4-FFF2-40B4-BE49-F238E27FC236}">
              <a16:creationId xmlns:a16="http://schemas.microsoft.com/office/drawing/2014/main" id="{8A26B589-59AD-4A85-8C55-34EC0EF72D02}"/>
            </a:ext>
          </a:extLst>
        </xdr:cNvPr>
        <xdr:cNvSpPr/>
      </xdr:nvSpPr>
      <xdr:spPr>
        <a:xfrm>
          <a:off x="57150" y="38100"/>
          <a:ext cx="6610350" cy="615950"/>
        </a:xfrm>
        <a:prstGeom prst="roundRect">
          <a:avLst>
            <a:gd name="adj" fmla="val 6358"/>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44450</xdr:colOff>
      <xdr:row>3</xdr:row>
      <xdr:rowOff>139700</xdr:rowOff>
    </xdr:from>
    <xdr:to>
      <xdr:col>1</xdr:col>
      <xdr:colOff>539750</xdr:colOff>
      <xdr:row>20</xdr:row>
      <xdr:rowOff>146050</xdr:rowOff>
    </xdr:to>
    <xdr:sp macro="" textlink="">
      <xdr:nvSpPr>
        <xdr:cNvPr id="4" name="Rectangle: Rounded Corners 3">
          <a:extLst>
            <a:ext uri="{FF2B5EF4-FFF2-40B4-BE49-F238E27FC236}">
              <a16:creationId xmlns:a16="http://schemas.microsoft.com/office/drawing/2014/main" id="{1F46DF07-C79D-4BDB-9A61-39E9A746A382}"/>
            </a:ext>
          </a:extLst>
        </xdr:cNvPr>
        <xdr:cNvSpPr/>
      </xdr:nvSpPr>
      <xdr:spPr>
        <a:xfrm>
          <a:off x="44450" y="692150"/>
          <a:ext cx="1104900" cy="3136900"/>
        </a:xfrm>
        <a:prstGeom prst="roundRect">
          <a:avLst>
            <a:gd name="adj" fmla="val 977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596900</xdr:colOff>
      <xdr:row>3</xdr:row>
      <xdr:rowOff>146050</xdr:rowOff>
    </xdr:from>
    <xdr:to>
      <xdr:col>4</xdr:col>
      <xdr:colOff>457200</xdr:colOff>
      <xdr:row>7</xdr:row>
      <xdr:rowOff>88900</xdr:rowOff>
    </xdr:to>
    <xdr:sp macro="" textlink="">
      <xdr:nvSpPr>
        <xdr:cNvPr id="5" name="Rectangle: Rounded Corners 4">
          <a:extLst>
            <a:ext uri="{FF2B5EF4-FFF2-40B4-BE49-F238E27FC236}">
              <a16:creationId xmlns:a16="http://schemas.microsoft.com/office/drawing/2014/main" id="{164F3C1C-D415-4987-8878-BEDE8167F38A}"/>
            </a:ext>
          </a:extLst>
        </xdr:cNvPr>
        <xdr:cNvSpPr/>
      </xdr:nvSpPr>
      <xdr:spPr>
        <a:xfrm>
          <a:off x="1206500" y="698500"/>
          <a:ext cx="1689100" cy="679450"/>
        </a:xfrm>
        <a:prstGeom prst="roundRect">
          <a:avLst>
            <a:gd name="adj" fmla="val 9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501650</xdr:colOff>
      <xdr:row>3</xdr:row>
      <xdr:rowOff>139700</xdr:rowOff>
    </xdr:from>
    <xdr:to>
      <xdr:col>7</xdr:col>
      <xdr:colOff>457200</xdr:colOff>
      <xdr:row>7</xdr:row>
      <xdr:rowOff>82550</xdr:rowOff>
    </xdr:to>
    <xdr:sp macro="" textlink="">
      <xdr:nvSpPr>
        <xdr:cNvPr id="6" name="Rectangle: Rounded Corners 5">
          <a:extLst>
            <a:ext uri="{FF2B5EF4-FFF2-40B4-BE49-F238E27FC236}">
              <a16:creationId xmlns:a16="http://schemas.microsoft.com/office/drawing/2014/main" id="{97C5F5C2-25D8-4251-AABD-3237322E501E}"/>
            </a:ext>
          </a:extLst>
        </xdr:cNvPr>
        <xdr:cNvSpPr/>
      </xdr:nvSpPr>
      <xdr:spPr>
        <a:xfrm>
          <a:off x="2940050" y="692150"/>
          <a:ext cx="1784350" cy="679450"/>
        </a:xfrm>
        <a:prstGeom prst="roundRect">
          <a:avLst>
            <a:gd name="adj" fmla="val 9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501650</xdr:colOff>
      <xdr:row>3</xdr:row>
      <xdr:rowOff>146050</xdr:rowOff>
    </xdr:from>
    <xdr:to>
      <xdr:col>10</xdr:col>
      <xdr:colOff>552450</xdr:colOff>
      <xdr:row>7</xdr:row>
      <xdr:rowOff>88900</xdr:rowOff>
    </xdr:to>
    <xdr:sp macro="" textlink="">
      <xdr:nvSpPr>
        <xdr:cNvPr id="7" name="Rectangle: Rounded Corners 6">
          <a:extLst>
            <a:ext uri="{FF2B5EF4-FFF2-40B4-BE49-F238E27FC236}">
              <a16:creationId xmlns:a16="http://schemas.microsoft.com/office/drawing/2014/main" id="{0977B3A1-3771-4948-96F9-AD8D0F1E86C4}"/>
            </a:ext>
          </a:extLst>
        </xdr:cNvPr>
        <xdr:cNvSpPr/>
      </xdr:nvSpPr>
      <xdr:spPr>
        <a:xfrm>
          <a:off x="4768850" y="698500"/>
          <a:ext cx="1879600" cy="679450"/>
        </a:xfrm>
        <a:prstGeom prst="roundRect">
          <a:avLst>
            <a:gd name="adj" fmla="val 9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6350</xdr:colOff>
      <xdr:row>0</xdr:row>
      <xdr:rowOff>31750</xdr:rowOff>
    </xdr:from>
    <xdr:to>
      <xdr:col>14</xdr:col>
      <xdr:colOff>57150</xdr:colOff>
      <xdr:row>7</xdr:row>
      <xdr:rowOff>101600</xdr:rowOff>
    </xdr:to>
    <xdr:sp macro="" textlink="">
      <xdr:nvSpPr>
        <xdr:cNvPr id="8" name="Rectangle: Rounded Corners 7">
          <a:extLst>
            <a:ext uri="{FF2B5EF4-FFF2-40B4-BE49-F238E27FC236}">
              <a16:creationId xmlns:a16="http://schemas.microsoft.com/office/drawing/2014/main" id="{E55CD0EC-013A-496F-B141-1D8257F3F38A}"/>
            </a:ext>
          </a:extLst>
        </xdr:cNvPr>
        <xdr:cNvSpPr/>
      </xdr:nvSpPr>
      <xdr:spPr>
        <a:xfrm>
          <a:off x="6711950" y="31750"/>
          <a:ext cx="1879600" cy="1358900"/>
        </a:xfrm>
        <a:prstGeom prst="roundRect">
          <a:avLst>
            <a:gd name="adj" fmla="val 9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120650</xdr:colOff>
      <xdr:row>0</xdr:row>
      <xdr:rowOff>31750</xdr:rowOff>
    </xdr:from>
    <xdr:to>
      <xdr:col>17</xdr:col>
      <xdr:colOff>171450</xdr:colOff>
      <xdr:row>7</xdr:row>
      <xdr:rowOff>114300</xdr:rowOff>
    </xdr:to>
    <xdr:sp macro="" textlink="">
      <xdr:nvSpPr>
        <xdr:cNvPr id="9" name="Rectangle: Rounded Corners 8">
          <a:extLst>
            <a:ext uri="{FF2B5EF4-FFF2-40B4-BE49-F238E27FC236}">
              <a16:creationId xmlns:a16="http://schemas.microsoft.com/office/drawing/2014/main" id="{5182EC7B-1F63-411D-9FF8-BA1DA75FD88D}"/>
            </a:ext>
          </a:extLst>
        </xdr:cNvPr>
        <xdr:cNvSpPr/>
      </xdr:nvSpPr>
      <xdr:spPr>
        <a:xfrm>
          <a:off x="8655050" y="31750"/>
          <a:ext cx="1879600" cy="1371600"/>
        </a:xfrm>
        <a:prstGeom prst="roundRect">
          <a:avLst>
            <a:gd name="adj" fmla="val 9770"/>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17</xdr:col>
      <xdr:colOff>222250</xdr:colOff>
      <xdr:row>0</xdr:row>
      <xdr:rowOff>38100</xdr:rowOff>
    </xdr:from>
    <xdr:to>
      <xdr:col>18</xdr:col>
      <xdr:colOff>533400</xdr:colOff>
      <xdr:row>20</xdr:row>
      <xdr:rowOff>133350</xdr:rowOff>
    </xdr:to>
    <xdr:sp macro="" textlink="">
      <xdr:nvSpPr>
        <xdr:cNvPr id="10" name="Rectangle: Rounded Corners 9">
          <a:extLst>
            <a:ext uri="{FF2B5EF4-FFF2-40B4-BE49-F238E27FC236}">
              <a16:creationId xmlns:a16="http://schemas.microsoft.com/office/drawing/2014/main" id="{9CF15E10-3121-418D-A0A8-4FD51DC90DCC}"/>
            </a:ext>
          </a:extLst>
        </xdr:cNvPr>
        <xdr:cNvSpPr/>
      </xdr:nvSpPr>
      <xdr:spPr>
        <a:xfrm>
          <a:off x="10585450" y="38100"/>
          <a:ext cx="920750" cy="3778250"/>
        </a:xfrm>
        <a:prstGeom prst="roundRect">
          <a:avLst>
            <a:gd name="adj" fmla="val 9770"/>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88900</xdr:colOff>
      <xdr:row>7</xdr:row>
      <xdr:rowOff>165100</xdr:rowOff>
    </xdr:from>
    <xdr:to>
      <xdr:col>17</xdr:col>
      <xdr:colOff>152400</xdr:colOff>
      <xdr:row>20</xdr:row>
      <xdr:rowOff>146050</xdr:rowOff>
    </xdr:to>
    <xdr:sp macro="" textlink="">
      <xdr:nvSpPr>
        <xdr:cNvPr id="12" name="Rectangle: Rounded Corners 11">
          <a:extLst>
            <a:ext uri="{FF2B5EF4-FFF2-40B4-BE49-F238E27FC236}">
              <a16:creationId xmlns:a16="http://schemas.microsoft.com/office/drawing/2014/main" id="{DD195997-DFF7-4168-BFDB-BEAB434AC32D}"/>
            </a:ext>
          </a:extLst>
        </xdr:cNvPr>
        <xdr:cNvSpPr/>
      </xdr:nvSpPr>
      <xdr:spPr>
        <a:xfrm>
          <a:off x="8623300" y="1454150"/>
          <a:ext cx="1892300" cy="2374900"/>
        </a:xfrm>
        <a:prstGeom prst="roundRect">
          <a:avLst>
            <a:gd name="adj" fmla="val 5743"/>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xdr:col>
      <xdr:colOff>590550</xdr:colOff>
      <xdr:row>7</xdr:row>
      <xdr:rowOff>133350</xdr:rowOff>
    </xdr:from>
    <xdr:to>
      <xdr:col>7</xdr:col>
      <xdr:colOff>539750</xdr:colOff>
      <xdr:row>20</xdr:row>
      <xdr:rowOff>127000</xdr:rowOff>
    </xdr:to>
    <xdr:sp macro="" textlink="">
      <xdr:nvSpPr>
        <xdr:cNvPr id="13" name="Rectangle: Rounded Corners 12">
          <a:extLst>
            <a:ext uri="{FF2B5EF4-FFF2-40B4-BE49-F238E27FC236}">
              <a16:creationId xmlns:a16="http://schemas.microsoft.com/office/drawing/2014/main" id="{90DF1C9F-9250-44D3-A26E-DC46AE634AEB}"/>
            </a:ext>
          </a:extLst>
        </xdr:cNvPr>
        <xdr:cNvSpPr/>
      </xdr:nvSpPr>
      <xdr:spPr>
        <a:xfrm>
          <a:off x="1200150" y="1422400"/>
          <a:ext cx="3606800" cy="2387600"/>
        </a:xfrm>
        <a:prstGeom prst="roundRect">
          <a:avLst>
            <a:gd name="adj" fmla="val 3919"/>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584200</xdr:colOff>
      <xdr:row>7</xdr:row>
      <xdr:rowOff>146050</xdr:rowOff>
    </xdr:from>
    <xdr:to>
      <xdr:col>14</xdr:col>
      <xdr:colOff>25400</xdr:colOff>
      <xdr:row>20</xdr:row>
      <xdr:rowOff>139700</xdr:rowOff>
    </xdr:to>
    <xdr:sp macro="" textlink="">
      <xdr:nvSpPr>
        <xdr:cNvPr id="14" name="Rectangle: Rounded Corners 13">
          <a:extLst>
            <a:ext uri="{FF2B5EF4-FFF2-40B4-BE49-F238E27FC236}">
              <a16:creationId xmlns:a16="http://schemas.microsoft.com/office/drawing/2014/main" id="{71566E95-49AE-466C-86FA-0548CF3D42F6}"/>
            </a:ext>
          </a:extLst>
        </xdr:cNvPr>
        <xdr:cNvSpPr/>
      </xdr:nvSpPr>
      <xdr:spPr>
        <a:xfrm>
          <a:off x="4851400" y="1435100"/>
          <a:ext cx="3708400" cy="2387600"/>
        </a:xfrm>
        <a:prstGeom prst="roundRect">
          <a:avLst>
            <a:gd name="adj" fmla="val 4451"/>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177800</xdr:colOff>
      <xdr:row>0</xdr:row>
      <xdr:rowOff>0</xdr:rowOff>
    </xdr:from>
    <xdr:to>
      <xdr:col>1</xdr:col>
      <xdr:colOff>285750</xdr:colOff>
      <xdr:row>3</xdr:row>
      <xdr:rowOff>165100</xdr:rowOff>
    </xdr:to>
    <xdr:pic>
      <xdr:nvPicPr>
        <xdr:cNvPr id="16" name="Graphic 15" descr="Monitor with solid fill">
          <a:extLst>
            <a:ext uri="{FF2B5EF4-FFF2-40B4-BE49-F238E27FC236}">
              <a16:creationId xmlns:a16="http://schemas.microsoft.com/office/drawing/2014/main" id="{4651532B-7B01-430F-AA04-2801EBB5224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7800" y="0"/>
          <a:ext cx="717550" cy="717550"/>
        </a:xfrm>
        <a:prstGeom prst="rect">
          <a:avLst/>
        </a:prstGeom>
      </xdr:spPr>
    </xdr:pic>
    <xdr:clientData/>
  </xdr:twoCellAnchor>
  <xdr:twoCellAnchor>
    <xdr:from>
      <xdr:col>1</xdr:col>
      <xdr:colOff>412750</xdr:colOff>
      <xdr:row>0</xdr:row>
      <xdr:rowOff>38100</xdr:rowOff>
    </xdr:from>
    <xdr:to>
      <xdr:col>11</xdr:col>
      <xdr:colOff>228600</xdr:colOff>
      <xdr:row>3</xdr:row>
      <xdr:rowOff>25400</xdr:rowOff>
    </xdr:to>
    <xdr:sp macro="" textlink="">
      <xdr:nvSpPr>
        <xdr:cNvPr id="17" name="TextBox 16">
          <a:extLst>
            <a:ext uri="{FF2B5EF4-FFF2-40B4-BE49-F238E27FC236}">
              <a16:creationId xmlns:a16="http://schemas.microsoft.com/office/drawing/2014/main" id="{9DEF423C-4822-44BC-94A8-0984B135E57B}"/>
            </a:ext>
          </a:extLst>
        </xdr:cNvPr>
        <xdr:cNvSpPr txBox="1"/>
      </xdr:nvSpPr>
      <xdr:spPr>
        <a:xfrm>
          <a:off x="1022350" y="38100"/>
          <a:ext cx="5911850"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t>ELECTRONIC</a:t>
          </a:r>
          <a:r>
            <a:rPr lang="en-US" sz="3600" b="1" baseline="0"/>
            <a:t> DASHBOARD</a:t>
          </a:r>
        </a:p>
        <a:p>
          <a:endParaRPr lang="en-US" sz="3600" b="1"/>
        </a:p>
      </xdr:txBody>
    </xdr:sp>
    <xdr:clientData/>
  </xdr:twoCellAnchor>
  <xdr:twoCellAnchor>
    <xdr:from>
      <xdr:col>2</xdr:col>
      <xdr:colOff>431800</xdr:colOff>
      <xdr:row>3</xdr:row>
      <xdr:rowOff>177800</xdr:rowOff>
    </xdr:from>
    <xdr:to>
      <xdr:col>5</xdr:col>
      <xdr:colOff>412750</xdr:colOff>
      <xdr:row>5</xdr:row>
      <xdr:rowOff>101600</xdr:rowOff>
    </xdr:to>
    <xdr:sp macro="" textlink="">
      <xdr:nvSpPr>
        <xdr:cNvPr id="11" name="TextBox 10">
          <a:extLst>
            <a:ext uri="{FF2B5EF4-FFF2-40B4-BE49-F238E27FC236}">
              <a16:creationId xmlns:a16="http://schemas.microsoft.com/office/drawing/2014/main" id="{1C07F2A2-E767-48EB-86CE-ECB829DBB4CF}"/>
            </a:ext>
          </a:extLst>
        </xdr:cNvPr>
        <xdr:cNvSpPr txBox="1"/>
      </xdr:nvSpPr>
      <xdr:spPr>
        <a:xfrm>
          <a:off x="1651000" y="73025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SALES</a:t>
          </a:r>
        </a:p>
        <a:p>
          <a:endParaRPr lang="en-US" sz="1600" b="1"/>
        </a:p>
      </xdr:txBody>
    </xdr:sp>
    <xdr:clientData/>
  </xdr:twoCellAnchor>
  <xdr:twoCellAnchor>
    <xdr:from>
      <xdr:col>3</xdr:col>
      <xdr:colOff>50424</xdr:colOff>
      <xdr:row>5</xdr:row>
      <xdr:rowOff>19050</xdr:rowOff>
    </xdr:from>
    <xdr:to>
      <xdr:col>5</xdr:col>
      <xdr:colOff>122144</xdr:colOff>
      <xdr:row>6</xdr:row>
      <xdr:rowOff>165474</xdr:rowOff>
    </xdr:to>
    <xdr:sp macro="" textlink="'pivot table'!A4">
      <xdr:nvSpPr>
        <xdr:cNvPr id="19" name="TextBox 18">
          <a:extLst>
            <a:ext uri="{FF2B5EF4-FFF2-40B4-BE49-F238E27FC236}">
              <a16:creationId xmlns:a16="http://schemas.microsoft.com/office/drawing/2014/main" id="{83DAC93E-171E-4865-8E80-BED731F138A8}"/>
            </a:ext>
          </a:extLst>
        </xdr:cNvPr>
        <xdr:cNvSpPr txBox="1"/>
      </xdr:nvSpPr>
      <xdr:spPr>
        <a:xfrm>
          <a:off x="1879224" y="939800"/>
          <a:ext cx="1290920" cy="330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257C7A-5C66-4D8D-84DA-F239432E01B8}" type="TxLink">
            <a:rPr lang="en-US" sz="1600" b="1" i="0" u="none" strike="noStrike" baseline="0">
              <a:solidFill>
                <a:srgbClr val="000000"/>
              </a:solidFill>
              <a:latin typeface="Calibri"/>
              <a:ea typeface="Calibri"/>
              <a:cs typeface="Calibri"/>
            </a:rPr>
            <a:pPr/>
            <a:t>413M</a:t>
          </a:fld>
          <a:endParaRPr lang="en-US" sz="2400" b="1"/>
        </a:p>
      </xdr:txBody>
    </xdr:sp>
    <xdr:clientData/>
  </xdr:twoCellAnchor>
  <xdr:twoCellAnchor>
    <xdr:from>
      <xdr:col>5</xdr:col>
      <xdr:colOff>368300</xdr:colOff>
      <xdr:row>3</xdr:row>
      <xdr:rowOff>165100</xdr:rowOff>
    </xdr:from>
    <xdr:to>
      <xdr:col>8</xdr:col>
      <xdr:colOff>349250</xdr:colOff>
      <xdr:row>5</xdr:row>
      <xdr:rowOff>88900</xdr:rowOff>
    </xdr:to>
    <xdr:sp macro="" textlink="">
      <xdr:nvSpPr>
        <xdr:cNvPr id="20" name="TextBox 19">
          <a:extLst>
            <a:ext uri="{FF2B5EF4-FFF2-40B4-BE49-F238E27FC236}">
              <a16:creationId xmlns:a16="http://schemas.microsoft.com/office/drawing/2014/main" id="{574EFB2C-2A2B-4636-ABDA-5063A3810D0E}"/>
            </a:ext>
          </a:extLst>
        </xdr:cNvPr>
        <xdr:cNvSpPr txBox="1"/>
      </xdr:nvSpPr>
      <xdr:spPr>
        <a:xfrm>
          <a:off x="3416300" y="71755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SALES</a:t>
          </a:r>
        </a:p>
        <a:p>
          <a:endParaRPr lang="en-US" sz="1600" b="1"/>
        </a:p>
      </xdr:txBody>
    </xdr:sp>
    <xdr:clientData/>
  </xdr:twoCellAnchor>
  <xdr:twoCellAnchor>
    <xdr:from>
      <xdr:col>6</xdr:col>
      <xdr:colOff>19050</xdr:colOff>
      <xdr:row>5</xdr:row>
      <xdr:rowOff>25400</xdr:rowOff>
    </xdr:from>
    <xdr:to>
      <xdr:col>9</xdr:col>
      <xdr:colOff>0</xdr:colOff>
      <xdr:row>6</xdr:row>
      <xdr:rowOff>133350</xdr:rowOff>
    </xdr:to>
    <xdr:sp macro="" textlink="'pivot table'!A7">
      <xdr:nvSpPr>
        <xdr:cNvPr id="21" name="TextBox 20">
          <a:extLst>
            <a:ext uri="{FF2B5EF4-FFF2-40B4-BE49-F238E27FC236}">
              <a16:creationId xmlns:a16="http://schemas.microsoft.com/office/drawing/2014/main" id="{546AC6CE-C20D-4F98-ACE0-AAE33696211C}"/>
            </a:ext>
          </a:extLst>
        </xdr:cNvPr>
        <xdr:cNvSpPr txBox="1"/>
      </xdr:nvSpPr>
      <xdr:spPr>
        <a:xfrm>
          <a:off x="3676650" y="94615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F722A2-B5D3-4A14-B139-EB689E23DF5E}" type="TxLink">
            <a:rPr lang="en-US" sz="1600" b="1" i="0" u="none" strike="noStrike" baseline="0">
              <a:solidFill>
                <a:srgbClr val="000000"/>
              </a:solidFill>
              <a:latin typeface="Calibri"/>
              <a:ea typeface="Calibri"/>
              <a:cs typeface="Calibri"/>
            </a:rPr>
            <a:pPr/>
            <a:t>332M</a:t>
          </a:fld>
          <a:endParaRPr lang="en-US" sz="2400" b="1"/>
        </a:p>
      </xdr:txBody>
    </xdr:sp>
    <xdr:clientData/>
  </xdr:twoCellAnchor>
  <xdr:twoCellAnchor>
    <xdr:from>
      <xdr:col>8</xdr:col>
      <xdr:colOff>482600</xdr:colOff>
      <xdr:row>3</xdr:row>
      <xdr:rowOff>177800</xdr:rowOff>
    </xdr:from>
    <xdr:to>
      <xdr:col>11</xdr:col>
      <xdr:colOff>463550</xdr:colOff>
      <xdr:row>5</xdr:row>
      <xdr:rowOff>101600</xdr:rowOff>
    </xdr:to>
    <xdr:sp macro="" textlink="">
      <xdr:nvSpPr>
        <xdr:cNvPr id="22" name="TextBox 21">
          <a:extLst>
            <a:ext uri="{FF2B5EF4-FFF2-40B4-BE49-F238E27FC236}">
              <a16:creationId xmlns:a16="http://schemas.microsoft.com/office/drawing/2014/main" id="{0B6E709C-5C08-43CC-9EDE-181E7528C725}"/>
            </a:ext>
          </a:extLst>
        </xdr:cNvPr>
        <xdr:cNvSpPr txBox="1"/>
      </xdr:nvSpPr>
      <xdr:spPr>
        <a:xfrm>
          <a:off x="5359400" y="73025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TOTAL</a:t>
          </a:r>
          <a:r>
            <a:rPr lang="en-US" sz="1600" b="1" baseline="0"/>
            <a:t> SALES</a:t>
          </a:r>
        </a:p>
        <a:p>
          <a:endParaRPr lang="en-US" sz="1600" b="1"/>
        </a:p>
      </xdr:txBody>
    </xdr:sp>
    <xdr:clientData/>
  </xdr:twoCellAnchor>
  <xdr:twoCellAnchor>
    <xdr:from>
      <xdr:col>9</xdr:col>
      <xdr:colOff>158750</xdr:colOff>
      <xdr:row>4</xdr:row>
      <xdr:rowOff>177800</xdr:rowOff>
    </xdr:from>
    <xdr:to>
      <xdr:col>12</xdr:col>
      <xdr:colOff>139700</xdr:colOff>
      <xdr:row>6</xdr:row>
      <xdr:rowOff>101600</xdr:rowOff>
    </xdr:to>
    <xdr:sp macro="" textlink="'pivot table'!A11">
      <xdr:nvSpPr>
        <xdr:cNvPr id="23" name="TextBox 22">
          <a:extLst>
            <a:ext uri="{FF2B5EF4-FFF2-40B4-BE49-F238E27FC236}">
              <a16:creationId xmlns:a16="http://schemas.microsoft.com/office/drawing/2014/main" id="{98CBD493-4F10-4E11-B07C-0C6D81E0A828}"/>
            </a:ext>
          </a:extLst>
        </xdr:cNvPr>
        <xdr:cNvSpPr txBox="1"/>
      </xdr:nvSpPr>
      <xdr:spPr>
        <a:xfrm>
          <a:off x="5645150" y="91440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B182A0-4B87-4749-9646-CF6CF4CFAF11}" type="TxLink">
            <a:rPr lang="en-US" sz="1600" b="1" i="0" u="none" strike="noStrike" baseline="0">
              <a:solidFill>
                <a:srgbClr val="000000"/>
              </a:solidFill>
              <a:latin typeface="Calibri"/>
              <a:ea typeface="Calibri"/>
              <a:cs typeface="Calibri"/>
            </a:rPr>
            <a:pPr/>
            <a:t>7496</a:t>
          </a:fld>
          <a:endParaRPr lang="en-US" sz="2400" b="1"/>
        </a:p>
      </xdr:txBody>
    </xdr:sp>
    <xdr:clientData/>
  </xdr:twoCellAnchor>
  <xdr:twoCellAnchor editAs="oneCell">
    <xdr:from>
      <xdr:col>7</xdr:col>
      <xdr:colOff>597273</xdr:colOff>
      <xdr:row>4</xdr:row>
      <xdr:rowOff>30630</xdr:rowOff>
    </xdr:from>
    <xdr:to>
      <xdr:col>8</xdr:col>
      <xdr:colOff>548445</xdr:colOff>
      <xdr:row>7</xdr:row>
      <xdr:rowOff>38952</xdr:rowOff>
    </xdr:to>
    <xdr:pic>
      <xdr:nvPicPr>
        <xdr:cNvPr id="18" name="Picture 17">
          <a:extLst>
            <a:ext uri="{FF2B5EF4-FFF2-40B4-BE49-F238E27FC236}">
              <a16:creationId xmlns:a16="http://schemas.microsoft.com/office/drawing/2014/main" id="{9FA439E9-F1F0-4D0D-A205-901C3311AA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885391" y="777689"/>
          <a:ext cx="563760" cy="568616"/>
        </a:xfrm>
        <a:prstGeom prst="rect">
          <a:avLst/>
        </a:prstGeom>
      </xdr:spPr>
    </xdr:pic>
    <xdr:clientData/>
  </xdr:twoCellAnchor>
  <xdr:twoCellAnchor>
    <xdr:from>
      <xdr:col>11</xdr:col>
      <xdr:colOff>12700</xdr:colOff>
      <xdr:row>0</xdr:row>
      <xdr:rowOff>152399</xdr:rowOff>
    </xdr:from>
    <xdr:to>
      <xdr:col>14</xdr:col>
      <xdr:colOff>6350</xdr:colOff>
      <xdr:row>7</xdr:row>
      <xdr:rowOff>133350</xdr:rowOff>
    </xdr:to>
    <xdr:graphicFrame macro="">
      <xdr:nvGraphicFramePr>
        <xdr:cNvPr id="24" name="Chart 23">
          <a:extLst>
            <a:ext uri="{FF2B5EF4-FFF2-40B4-BE49-F238E27FC236}">
              <a16:creationId xmlns:a16="http://schemas.microsoft.com/office/drawing/2014/main" id="{7B4683BD-DD9C-4D26-909F-84E4D73E8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133350</xdr:colOff>
      <xdr:row>0</xdr:row>
      <xdr:rowOff>69850</xdr:rowOff>
    </xdr:from>
    <xdr:to>
      <xdr:col>17</xdr:col>
      <xdr:colOff>212725</xdr:colOff>
      <xdr:row>9</xdr:row>
      <xdr:rowOff>3175</xdr:rowOff>
    </xdr:to>
    <xdr:graphicFrame macro="">
      <xdr:nvGraphicFramePr>
        <xdr:cNvPr id="26" name="Chart 25">
          <a:extLst>
            <a:ext uri="{FF2B5EF4-FFF2-40B4-BE49-F238E27FC236}">
              <a16:creationId xmlns:a16="http://schemas.microsoft.com/office/drawing/2014/main" id="{C41B3D91-F2C1-4CF1-B66C-A3F546ED3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222250</xdr:colOff>
      <xdr:row>0</xdr:row>
      <xdr:rowOff>0</xdr:rowOff>
    </xdr:from>
    <xdr:to>
      <xdr:col>14</xdr:col>
      <xdr:colOff>203200</xdr:colOff>
      <xdr:row>1</xdr:row>
      <xdr:rowOff>107950</xdr:rowOff>
    </xdr:to>
    <xdr:sp macro="" textlink="">
      <xdr:nvSpPr>
        <xdr:cNvPr id="28" name="TextBox 27">
          <a:extLst>
            <a:ext uri="{FF2B5EF4-FFF2-40B4-BE49-F238E27FC236}">
              <a16:creationId xmlns:a16="http://schemas.microsoft.com/office/drawing/2014/main" id="{9771E255-9E47-4507-A829-4F35301B25D2}"/>
            </a:ext>
          </a:extLst>
        </xdr:cNvPr>
        <xdr:cNvSpPr txBox="1"/>
      </xdr:nvSpPr>
      <xdr:spPr>
        <a:xfrm>
          <a:off x="6927850" y="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t>BRAND BY SALES</a:t>
          </a:r>
        </a:p>
        <a:p>
          <a:endParaRPr lang="en-US" sz="1400" b="1"/>
        </a:p>
      </xdr:txBody>
    </xdr:sp>
    <xdr:clientData/>
  </xdr:twoCellAnchor>
  <xdr:twoCellAnchor>
    <xdr:from>
      <xdr:col>14</xdr:col>
      <xdr:colOff>222250</xdr:colOff>
      <xdr:row>0</xdr:row>
      <xdr:rowOff>38100</xdr:rowOff>
    </xdr:from>
    <xdr:to>
      <xdr:col>17</xdr:col>
      <xdr:colOff>203200</xdr:colOff>
      <xdr:row>1</xdr:row>
      <xdr:rowOff>146050</xdr:rowOff>
    </xdr:to>
    <xdr:sp macro="" textlink="">
      <xdr:nvSpPr>
        <xdr:cNvPr id="29" name="TextBox 28">
          <a:extLst>
            <a:ext uri="{FF2B5EF4-FFF2-40B4-BE49-F238E27FC236}">
              <a16:creationId xmlns:a16="http://schemas.microsoft.com/office/drawing/2014/main" id="{159829EF-14D0-48EA-B662-63653615B55A}"/>
            </a:ext>
          </a:extLst>
        </xdr:cNvPr>
        <xdr:cNvSpPr txBox="1"/>
      </xdr:nvSpPr>
      <xdr:spPr>
        <a:xfrm>
          <a:off x="8756650" y="3810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baseline="0"/>
            <a:t>TOP 5 CUSTOMER SALES</a:t>
          </a:r>
        </a:p>
        <a:p>
          <a:endParaRPr lang="en-US" sz="1200" b="1"/>
        </a:p>
      </xdr:txBody>
    </xdr:sp>
    <xdr:clientData/>
  </xdr:twoCellAnchor>
  <xdr:twoCellAnchor>
    <xdr:from>
      <xdr:col>7</xdr:col>
      <xdr:colOff>590550</xdr:colOff>
      <xdr:row>9</xdr:row>
      <xdr:rowOff>165100</xdr:rowOff>
    </xdr:from>
    <xdr:to>
      <xdr:col>13</xdr:col>
      <xdr:colOff>603250</xdr:colOff>
      <xdr:row>20</xdr:row>
      <xdr:rowOff>57150</xdr:rowOff>
    </xdr:to>
    <xdr:graphicFrame macro="">
      <xdr:nvGraphicFramePr>
        <xdr:cNvPr id="30" name="Chart 29">
          <a:extLst>
            <a:ext uri="{FF2B5EF4-FFF2-40B4-BE49-F238E27FC236}">
              <a16:creationId xmlns:a16="http://schemas.microsoft.com/office/drawing/2014/main" id="{375B2A63-55D6-4675-9598-97C183907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69850</xdr:colOff>
      <xdr:row>8</xdr:row>
      <xdr:rowOff>88900</xdr:rowOff>
    </xdr:from>
    <xdr:to>
      <xdr:col>14</xdr:col>
      <xdr:colOff>463550</xdr:colOff>
      <xdr:row>10</xdr:row>
      <xdr:rowOff>12700</xdr:rowOff>
    </xdr:to>
    <xdr:sp macro="" textlink="'pivot table'!A11">
      <xdr:nvSpPr>
        <xdr:cNvPr id="31" name="TextBox 30">
          <a:extLst>
            <a:ext uri="{FF2B5EF4-FFF2-40B4-BE49-F238E27FC236}">
              <a16:creationId xmlns:a16="http://schemas.microsoft.com/office/drawing/2014/main" id="{0C840F7E-EC6B-4C3C-AF38-CA3D95765238}"/>
            </a:ext>
          </a:extLst>
        </xdr:cNvPr>
        <xdr:cNvSpPr txBox="1"/>
      </xdr:nvSpPr>
      <xdr:spPr>
        <a:xfrm>
          <a:off x="5556250" y="1562100"/>
          <a:ext cx="34417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MONTHS</a:t>
          </a:r>
          <a:r>
            <a:rPr lang="en-US" sz="1600" b="1" baseline="0"/>
            <a:t> BY SALES</a:t>
          </a:r>
          <a:endParaRPr lang="en-US" sz="1600" b="1"/>
        </a:p>
      </xdr:txBody>
    </xdr:sp>
    <xdr:clientData/>
  </xdr:twoCellAnchor>
  <xdr:twoCellAnchor>
    <xdr:from>
      <xdr:col>14</xdr:col>
      <xdr:colOff>114300</xdr:colOff>
      <xdr:row>9</xdr:row>
      <xdr:rowOff>6350</xdr:rowOff>
    </xdr:from>
    <xdr:to>
      <xdr:col>17</xdr:col>
      <xdr:colOff>180975</xdr:colOff>
      <xdr:row>20</xdr:row>
      <xdr:rowOff>107950</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44826795-73BC-4A01-9711-53B7A69040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648700" y="1663700"/>
              <a:ext cx="1895475" cy="2127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120650</xdr:colOff>
      <xdr:row>8</xdr:row>
      <xdr:rowOff>31750</xdr:rowOff>
    </xdr:from>
    <xdr:to>
      <xdr:col>19</xdr:col>
      <xdr:colOff>514350</xdr:colOff>
      <xdr:row>9</xdr:row>
      <xdr:rowOff>139700</xdr:rowOff>
    </xdr:to>
    <xdr:sp macro="" textlink="'pivot table'!A11">
      <xdr:nvSpPr>
        <xdr:cNvPr id="33" name="TextBox 32">
          <a:extLst>
            <a:ext uri="{FF2B5EF4-FFF2-40B4-BE49-F238E27FC236}">
              <a16:creationId xmlns:a16="http://schemas.microsoft.com/office/drawing/2014/main" id="{7E320213-7F75-4F19-89CE-4BCE356B2815}"/>
            </a:ext>
          </a:extLst>
        </xdr:cNvPr>
        <xdr:cNvSpPr txBox="1"/>
      </xdr:nvSpPr>
      <xdr:spPr>
        <a:xfrm>
          <a:off x="8655050" y="1504950"/>
          <a:ext cx="34417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t>PAYMENT METHOD BY SALES</a:t>
          </a:r>
          <a:endParaRPr lang="en-US" sz="1100" b="1"/>
        </a:p>
      </xdr:txBody>
    </xdr:sp>
    <xdr:clientData/>
  </xdr:twoCellAnchor>
  <xdr:twoCellAnchor editAs="oneCell">
    <xdr:from>
      <xdr:col>0</xdr:col>
      <xdr:colOff>114300</xdr:colOff>
      <xdr:row>3</xdr:row>
      <xdr:rowOff>171451</xdr:rowOff>
    </xdr:from>
    <xdr:to>
      <xdr:col>1</xdr:col>
      <xdr:colOff>476250</xdr:colOff>
      <xdr:row>11</xdr:row>
      <xdr:rowOff>133350</xdr:rowOff>
    </xdr:to>
    <mc:AlternateContent xmlns:mc="http://schemas.openxmlformats.org/markup-compatibility/2006" xmlns:a14="http://schemas.microsoft.com/office/drawing/2010/main">
      <mc:Choice Requires="a14">
        <xdr:graphicFrame macro="">
          <xdr:nvGraphicFramePr>
            <xdr:cNvPr id="34" name="Brand">
              <a:extLst>
                <a:ext uri="{FF2B5EF4-FFF2-40B4-BE49-F238E27FC236}">
                  <a16:creationId xmlns:a16="http://schemas.microsoft.com/office/drawing/2014/main" id="{D44C6B8B-5702-44F5-BE3A-47F0D07146B5}"/>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14300" y="723901"/>
              <a:ext cx="971550" cy="1435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11</xdr:row>
      <xdr:rowOff>120651</xdr:rowOff>
    </xdr:from>
    <xdr:to>
      <xdr:col>1</xdr:col>
      <xdr:colOff>476250</xdr:colOff>
      <xdr:row>20</xdr:row>
      <xdr:rowOff>95250</xdr:rowOff>
    </xdr:to>
    <mc:AlternateContent xmlns:mc="http://schemas.openxmlformats.org/markup-compatibility/2006" xmlns:a14="http://schemas.microsoft.com/office/drawing/2010/main">
      <mc:Choice Requires="a14">
        <xdr:graphicFrame macro="">
          <xdr:nvGraphicFramePr>
            <xdr:cNvPr id="35" name="City">
              <a:extLst>
                <a:ext uri="{FF2B5EF4-FFF2-40B4-BE49-F238E27FC236}">
                  <a16:creationId xmlns:a16="http://schemas.microsoft.com/office/drawing/2014/main" id="{89B7EB99-D487-4E11-81B5-F1A5C723730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5250" y="2146301"/>
              <a:ext cx="990600" cy="1631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254000</xdr:colOff>
      <xdr:row>0</xdr:row>
      <xdr:rowOff>82550</xdr:rowOff>
    </xdr:from>
    <xdr:to>
      <xdr:col>18</xdr:col>
      <xdr:colOff>495300</xdr:colOff>
      <xdr:row>20</xdr:row>
      <xdr:rowOff>76200</xdr:rowOff>
    </xdr:to>
    <mc:AlternateContent xmlns:mc="http://schemas.openxmlformats.org/markup-compatibility/2006" xmlns:a14="http://schemas.microsoft.com/office/drawing/2010/main">
      <mc:Choice Requires="a14">
        <xdr:graphicFrame macro="">
          <xdr:nvGraphicFramePr>
            <xdr:cNvPr id="36" name=" months">
              <a:extLst>
                <a:ext uri="{FF2B5EF4-FFF2-40B4-BE49-F238E27FC236}">
                  <a16:creationId xmlns:a16="http://schemas.microsoft.com/office/drawing/2014/main" id="{A4EC1BF5-99E3-4539-94D9-730994132C60}"/>
                </a:ext>
              </a:extLst>
            </xdr:cNvPr>
            <xdr:cNvGraphicFramePr/>
          </xdr:nvGraphicFramePr>
          <xdr:xfrm>
            <a:off x="0" y="0"/>
            <a:ext cx="0" cy="0"/>
          </xdr:xfrm>
          <a:graphic>
            <a:graphicData uri="http://schemas.microsoft.com/office/drawing/2010/slicer">
              <sle:slicer xmlns:sle="http://schemas.microsoft.com/office/drawing/2010/slicer" name=" months"/>
            </a:graphicData>
          </a:graphic>
        </xdr:graphicFrame>
      </mc:Choice>
      <mc:Fallback xmlns="">
        <xdr:sp macro="" textlink="">
          <xdr:nvSpPr>
            <xdr:cNvPr id="0" name=""/>
            <xdr:cNvSpPr>
              <a:spLocks noTextEdit="1"/>
            </xdr:cNvSpPr>
          </xdr:nvSpPr>
          <xdr:spPr>
            <a:xfrm>
              <a:off x="10617200" y="82550"/>
              <a:ext cx="850900" cy="3676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482600</xdr:colOff>
      <xdr:row>4</xdr:row>
      <xdr:rowOff>0</xdr:rowOff>
    </xdr:from>
    <xdr:to>
      <xdr:col>5</xdr:col>
      <xdr:colOff>508000</xdr:colOff>
      <xdr:row>7</xdr:row>
      <xdr:rowOff>82550</xdr:rowOff>
    </xdr:to>
    <xdr:pic>
      <xdr:nvPicPr>
        <xdr:cNvPr id="25" name="Graphic 24" descr="Bar graph with upward trend with solid fill">
          <a:extLst>
            <a:ext uri="{FF2B5EF4-FFF2-40B4-BE49-F238E27FC236}">
              <a16:creationId xmlns:a16="http://schemas.microsoft.com/office/drawing/2014/main" id="{8E6559EE-16E3-4D06-BF24-08C9A81B94A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21000" y="736600"/>
          <a:ext cx="635000" cy="635000"/>
        </a:xfrm>
        <a:prstGeom prst="rect">
          <a:avLst/>
        </a:prstGeom>
      </xdr:spPr>
    </xdr:pic>
    <xdr:clientData/>
  </xdr:twoCellAnchor>
  <xdr:twoCellAnchor editAs="oneCell">
    <xdr:from>
      <xdr:col>1</xdr:col>
      <xdr:colOff>596900</xdr:colOff>
      <xdr:row>3</xdr:row>
      <xdr:rowOff>165100</xdr:rowOff>
    </xdr:from>
    <xdr:to>
      <xdr:col>2</xdr:col>
      <xdr:colOff>600850</xdr:colOff>
      <xdr:row>7</xdr:row>
      <xdr:rowOff>42050</xdr:rowOff>
    </xdr:to>
    <xdr:pic>
      <xdr:nvPicPr>
        <xdr:cNvPr id="37" name="Graphic 36" descr="Coins with solid fill">
          <a:extLst>
            <a:ext uri="{FF2B5EF4-FFF2-40B4-BE49-F238E27FC236}">
              <a16:creationId xmlns:a16="http://schemas.microsoft.com/office/drawing/2014/main" id="{9E81F209-A9D5-46B9-A55B-701592DAD6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06500" y="717550"/>
          <a:ext cx="613550" cy="613550"/>
        </a:xfrm>
        <a:prstGeom prst="rect">
          <a:avLst/>
        </a:prstGeom>
      </xdr:spPr>
    </xdr:pic>
    <xdr:clientData/>
  </xdr:twoCellAnchor>
  <xdr:twoCellAnchor>
    <xdr:from>
      <xdr:col>1</xdr:col>
      <xdr:colOff>590550</xdr:colOff>
      <xdr:row>8</xdr:row>
      <xdr:rowOff>25400</xdr:rowOff>
    </xdr:from>
    <xdr:to>
      <xdr:col>7</xdr:col>
      <xdr:colOff>574675</xdr:colOff>
      <xdr:row>20</xdr:row>
      <xdr:rowOff>139700</xdr:rowOff>
    </xdr:to>
    <mc:AlternateContent xmlns:mc="http://schemas.openxmlformats.org/markup-compatibility/2006">
      <mc:Choice xmlns:cx4="http://schemas.microsoft.com/office/drawing/2016/5/10/chartex" Requires="cx4">
        <xdr:graphicFrame macro="">
          <xdr:nvGraphicFramePr>
            <xdr:cNvPr id="38" name="Chart 37">
              <a:extLst>
                <a:ext uri="{FF2B5EF4-FFF2-40B4-BE49-F238E27FC236}">
                  <a16:creationId xmlns:a16="http://schemas.microsoft.com/office/drawing/2014/main" id="{887A1CAD-F023-4CFE-83FE-92A4886AED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200150" y="1498600"/>
              <a:ext cx="3641725"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482600</xdr:colOff>
      <xdr:row>7</xdr:row>
      <xdr:rowOff>76200</xdr:rowOff>
    </xdr:from>
    <xdr:to>
      <xdr:col>6</xdr:col>
      <xdr:colOff>463550</xdr:colOff>
      <xdr:row>9</xdr:row>
      <xdr:rowOff>0</xdr:rowOff>
    </xdr:to>
    <xdr:sp macro="" textlink="">
      <xdr:nvSpPr>
        <xdr:cNvPr id="39" name="TextBox 38">
          <a:extLst>
            <a:ext uri="{FF2B5EF4-FFF2-40B4-BE49-F238E27FC236}">
              <a16:creationId xmlns:a16="http://schemas.microsoft.com/office/drawing/2014/main" id="{AA950285-22CD-41AE-8176-A57478D62D47}"/>
            </a:ext>
          </a:extLst>
        </xdr:cNvPr>
        <xdr:cNvSpPr txBox="1"/>
      </xdr:nvSpPr>
      <xdr:spPr>
        <a:xfrm>
          <a:off x="2311400" y="1365250"/>
          <a:ext cx="180975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t>CITY BY SALES</a:t>
          </a:r>
        </a:p>
        <a:p>
          <a:endParaRPr lang="en-US" sz="16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FINIX" refreshedDate="45824.497675694445" createdVersion="7" refreshedVersion="7" minRefreshableVersion="3" recordCount="3835" xr:uid="{99C26A60-1062-43B0-B74A-EA7BA06DBAB9}">
  <cacheSource type="worksheet">
    <worksheetSource name="Table5"/>
  </cacheSource>
  <cacheFields count="15">
    <cacheField name="Transaction ID" numFmtId="0">
      <sharedItems containsSemiMixedTypes="0" containsString="0" containsNumber="1" containsInteger="1" minValue="1" maxValue="3835"/>
    </cacheField>
    <cacheField name="Day Name" numFmtId="0">
      <sharedItems count="14">
        <s v="Sat"/>
        <s v="Saturday"/>
        <s v="Sunday"/>
        <s v="Sun"/>
        <s v="Monday"/>
        <s v="Mon"/>
        <s v="Tuesday"/>
        <s v="Wed"/>
        <s v="Wednesday"/>
        <s v="Thursday"/>
        <s v="Thu"/>
        <s v="Friday"/>
        <s v="Fri"/>
        <s v="Tue"/>
      </sharedItems>
    </cacheField>
    <cacheField name="Brand" numFmtId="0">
      <sharedItems count="5">
        <s v="Xiaomi"/>
        <s v="Vivo"/>
        <s v="OnePlus"/>
        <s v="Samsung"/>
        <s v="Apple"/>
      </sharedItems>
    </cacheField>
    <cacheField name="Units Sold" numFmtId="0">
      <sharedItems containsSemiMixedTypes="0" containsString="0" containsNumber="1" containsInteger="1" minValue="1" maxValue="9"/>
    </cacheField>
    <cacheField name="Price Per Unit" numFmtId="0">
      <sharedItems containsSemiMixedTypes="0" containsString="0" containsNumber="1" minValue="10011.11" maxValue="69984.479999999996"/>
    </cacheField>
    <cacheField name="Customer Name" numFmtId="0">
      <sharedItems count="988">
        <s v="Lalita Ahuja"/>
        <s v="Sneha Sharma"/>
        <s v="Radha Srivastava"/>
        <s v="Bhavana Arora"/>
        <s v="Sneha Mehta"/>
        <s v="Reena Mehta"/>
        <s v="Pankaj Alva"/>
        <s v="Mala Rawat"/>
        <s v="Pankaj Varma"/>
        <s v="Yogesh Sharma"/>
        <s v="Radha Sharma"/>
        <s v="Namita Roy"/>
        <s v="Ramesh Joshi"/>
        <s v="Arun Iyer"/>
        <s v="Manoj Siddiqui"/>
        <s v="Anjali Gupta"/>
        <s v="Ramesh Rao"/>
        <s v="Anand Pillai"/>
        <s v="Kiran Rawat"/>
        <s v="Harish Kaur"/>
        <s v="Manoj Luthra"/>
        <s v="Jyoti Roy"/>
        <s v="Rajesh Sheth"/>
        <s v="Mala Ghosh"/>
        <s v="Reena Teja"/>
        <s v="Bhavana Dutta"/>
        <s v="Yogesh Ahuja"/>
        <s v="Isha Desai"/>
        <s v="Tapan Shah"/>
        <s v="Vinod Pathak"/>
        <s v="Bhavana Siddiqui"/>
        <s v="Meena Mathur"/>
        <s v="Sumit Pillai"/>
        <s v="Vinod Dutta"/>
        <s v="Shruti Bhatnagar"/>
        <s v="Pankaj Shah"/>
        <s v="Deepika Verma"/>
        <s v="Sanjay Joshi"/>
        <s v="Umesh Goyal"/>
        <s v="Rajesh Verma"/>
        <s v="Pooja Rao"/>
        <s v="Jyoti Mishra"/>
        <s v="Sachin Desai"/>
        <s v="Manoj Jain"/>
        <s v="Deepika Shah"/>
        <s v="Priyanka Pillai"/>
        <s v="Pooja Arora"/>
        <s v="Tanuja Prasad"/>
        <s v="Monika Thakur"/>
        <s v="Anand Nair"/>
        <s v="Vinod Kaur"/>
        <s v="Yogesh Roy"/>
        <s v="Krishna Mehta"/>
        <s v="Mala Malhotra"/>
        <s v="Sunita Thakur"/>
        <s v="Kavita Sheth"/>
        <s v="Anjali Roy"/>
        <s v="Shruti Dutta"/>
        <s v="Devendra Jain"/>
        <s v="Jyoti Bhattacharya"/>
        <s v="Kavita Srivastava"/>
        <s v="Radha Mathur"/>
        <s v="Lata Shah"/>
        <s v="Sumit Ghosh"/>
        <s v="Tanuja Dutta"/>
        <s v="Ramesh Kumar"/>
        <s v="Sunil Luthra"/>
        <s v="Kavita Solanki"/>
        <s v="Meena Thakur"/>
        <s v="Pooja Reddy"/>
        <s v="Ayesha Ghosh"/>
        <s v="Nikhil Bhattacharya"/>
        <s v="Sunil Das"/>
        <s v="Shruti Iyer"/>
        <s v="Sunita Arora"/>
        <s v="Deepika Deshmukh"/>
        <s v="Kiran Malhotra"/>
        <s v="Bina Mishra"/>
        <s v="Monika Srivastava"/>
        <s v="Prashant Dutta"/>
        <s v="Sunil Kapoor"/>
        <s v="Sneha Mishra"/>
        <s v="Sanjay Bhattacharya"/>
        <s v="Sneha Rao"/>
        <s v="Namita Bhatnagar"/>
        <s v="Pooja Roy"/>
        <s v="Neeta Sharma"/>
        <s v="Sumit Sheth"/>
        <s v="Bina Deshmukh"/>
        <s v="Ravi Arora"/>
        <s v="Anjali Pathak"/>
        <s v="Rajesh Menon"/>
        <s v="Reena Chatterjee"/>
        <s v="Nikhil Pathak"/>
        <s v="Krishna Bhattacharya"/>
        <s v="Ayesha Thakur"/>
        <s v="Bina Nair"/>
        <s v="Krishna Malhotra"/>
        <s v="Mala Das"/>
        <s v="Anita Bhattacharya"/>
        <s v="Nikhil Solanki"/>
        <s v="Kiran Goyal"/>
        <s v="Kiran Prasad"/>
        <s v="Sunil Jain"/>
        <s v="Manoj Rathod"/>
        <s v="Tapan Gupta"/>
        <s v="Vinod Goyal"/>
        <s v="Krishna Rathod"/>
        <s v="Jyoti Alva"/>
        <s v="Pankaj Mehta"/>
        <s v="Anjali Srivastava"/>
        <s v="Anita Pathak"/>
        <s v="Arun Verma"/>
        <s v="Yogesh Luthra"/>
        <s v="Sachin Joshi"/>
        <s v="Sumit Arora"/>
        <s v="Sunil Rawat"/>
        <s v="Pankaj Desai"/>
        <s v="Kiran Solanki"/>
        <s v="Prashant Luthra"/>
        <s v="Kavita Patel"/>
        <s v="Sanjay Pathak"/>
        <s v="Ravi Ghosh"/>
        <s v="Vinod Joshi"/>
        <s v="Tanuja Goyal"/>
        <s v="Krishna Jain"/>
        <s v="Tanuja Mathur"/>
        <s v="Anand Kapoor"/>
        <s v="Neeta Kulkarni"/>
        <s v="Sachin Varma"/>
        <s v="Sumit Verma"/>
        <s v="Kavita Jain"/>
        <s v="Reena Bhatnagar"/>
        <s v="Anjali Ahuja"/>
        <s v="Prashant Teja"/>
        <s v="Rajesh Kaur"/>
        <s v="Anita Prasad"/>
        <s v="Mala Teja"/>
        <s v="Reena Rao"/>
        <s v="Tanuja Shah"/>
        <s v="Radha Jain"/>
        <s v="Monika Ahuja"/>
        <s v="Kavita Goyal"/>
        <s v="Priya Roy"/>
        <s v="Pooja Dutta"/>
        <s v="Namita Das"/>
        <s v="Nikhil Bhatnagar"/>
        <s v="Sanjay Sheth"/>
        <s v="Radha Rao"/>
        <s v="Lata Iyer"/>
        <s v="Namita Desai"/>
        <s v="Pooja Joshi"/>
        <s v="Reena Deshmukh"/>
        <s v="Pooja Thakur"/>
        <s v="Bhavana Kapoor"/>
        <s v="Amit Dutta"/>
        <s v="Shruti Chaudhary"/>
        <s v="Sumit Reddy"/>
        <s v="Bina Goyal"/>
        <s v="Reena Dutta"/>
        <s v="Vivek Srivastava"/>
        <s v="Kavita Desai"/>
        <s v="Anjali Thakur"/>
        <s v="Vijay Sheth"/>
        <s v="Vivek Nair"/>
        <s v="Sneha Jain"/>
        <s v="Manoj Mehta"/>
        <s v="Lalita Patel"/>
        <s v="Nikhil Jain"/>
        <s v="Lata Chaudhary"/>
        <s v="Neeta Menon"/>
        <s v="Sachin Yadav"/>
        <s v="Sachin Goyal"/>
        <s v="Sneha Prasad"/>
        <s v="Sunil Varma"/>
        <s v="Krishna Roy"/>
        <s v="Vinod Kumar"/>
        <s v="Sanjay Das"/>
        <s v="Anand Bhattacharya"/>
        <s v="Tanuja Ahuja"/>
        <s v="Navin Verma"/>
        <s v="Bhavana Varma"/>
        <s v="Neeta Ghosh"/>
        <s v="Umesh Dutta"/>
        <s v="Lalita Dutta"/>
        <s v="Kiran Mathur"/>
        <s v="Sumit Malhotra"/>
        <s v="Bhavana Yadav"/>
        <s v="Navin Sharma"/>
        <s v="Priya Teja"/>
        <s v="Sunita Teja"/>
        <s v="Priya Varma"/>
        <s v="Ravi Sharma"/>
        <s v="Lalita Shah"/>
        <s v="Aditya Deshmukh"/>
        <s v="Kiran Rathod"/>
        <s v="Krishna Menon"/>
        <s v="Monika Deshmukh"/>
        <s v="Bhavana Jain"/>
        <s v="Ramesh Nambiar"/>
        <s v="Sunil Gupta"/>
        <s v="Nikhil Rathod"/>
        <s v="Vijay Shah"/>
        <s v="Vivek Yadav"/>
        <s v="Isha Menon"/>
        <s v="Kunal Malhotra"/>
        <s v="Yogesh Dutta"/>
        <s v="Isha Thakur"/>
        <s v="Krishna Rawat"/>
        <s v="Manoj Thakur"/>
        <s v="Anjali Nambiar"/>
        <s v="Jyoti Varma"/>
        <s v="Tapan Chatterjee"/>
        <s v="Bhavana Prasad"/>
        <s v="Manoj Dutta"/>
        <s v="Rajesh Shah"/>
        <s v="Bina Singh"/>
        <s v="Neeta Ahuja"/>
        <s v="Pankaj Gupta"/>
        <s v="Yogesh Shah"/>
        <s v="Vijay Varma"/>
        <s v="Anita Srivastava"/>
        <s v="Kavita Teja"/>
        <s v="Manoj Iyer"/>
        <s v="Deepika Sharma"/>
        <s v="Rohan Gupta"/>
        <s v="Amit Ghosh"/>
        <s v="Kiran Ghosh"/>
        <s v="Arun Sheth"/>
        <s v="Aditya Menon"/>
        <s v="Pooja Solanki"/>
        <s v="Monika Nambiar"/>
        <s v="Kiran Jain"/>
        <s v="Umesh Rawat"/>
        <s v="Tapan Singh"/>
        <s v="Isha Ghosh"/>
        <s v="Jyoti Iyer"/>
        <s v="Monika Sharma"/>
        <s v="Devendra Pathak"/>
        <s v="Manoj Pathak"/>
        <s v="Anita Varma"/>
        <s v="Shruti Sharma"/>
        <s v="Tapan Ahuja"/>
        <s v="Sumit Alva"/>
        <s v="Lata Rawat"/>
        <s v="Gita Sheth"/>
        <s v="Priya Bhattacharya"/>
        <s v="Kavita Dutta"/>
        <s v="Meena Joshi"/>
        <s v="Vivek Siddiqui"/>
        <s v="Deepika Desai"/>
        <s v="Anita Deshmukh"/>
        <s v="Rajesh Kapoor"/>
        <s v="Aditya Arora"/>
        <s v="Isha Dutta"/>
        <s v="Bhavana Mishra"/>
        <s v="Anita Sharma"/>
        <s v="Radha Ghosh"/>
        <s v="Tanuja Rao"/>
        <s v="Namita Reddy"/>
        <s v="Rohan Prasad"/>
        <s v="Priyanka Jain"/>
        <s v="Anita Rawat"/>
        <s v="Vivek Teja"/>
        <s v="Anand Mehta"/>
        <s v="Sneha Reddy"/>
        <s v="Bhavana Srivastava"/>
        <s v="Ramesh Jain"/>
        <s v="Anjali Patel"/>
        <s v="Pooja Goyal"/>
        <s v="Neeta Malhotra"/>
        <s v="Reena Das"/>
        <s v="Ramesh Dutta"/>
        <s v="Harish Goyal"/>
        <s v="Bina Rawat"/>
        <s v="Sunil Mathur"/>
        <s v="Navin Solanki"/>
        <s v="Kavita Bhattacharya"/>
        <s v="Priyanka Alva"/>
        <s v="Rohan Rathod"/>
        <s v="Devendra Arora"/>
        <s v="Reena Desai"/>
        <s v="Pankaj Singh"/>
        <s v="Priyanka Mishra"/>
        <s v="Bhavana Rawat"/>
        <s v="Pooja Luthra"/>
        <s v="Manoj Ahuja"/>
        <s v="Priyanka Sharma"/>
        <s v="Navin Malhotra"/>
        <s v="Kavita Iyer"/>
        <s v="Anand Patel"/>
        <s v="Vijay Prasad"/>
        <s v="Umesh Ghosh"/>
        <s v="Manoj Rao"/>
        <s v="Vivek Jain"/>
        <s v="Aditya Patel"/>
        <s v="Sumit Siddiqui"/>
        <s v="Bhavana Desai"/>
        <s v="Ravi Sheth"/>
        <s v="Ravi Patel"/>
        <s v="Tapan Mishra"/>
        <s v="Mala Verma"/>
        <s v="Gita Roy"/>
        <s v="Vivek Rawat"/>
        <s v="Anita Menon"/>
        <s v="Tapan Deshmukh"/>
        <s v="Shruti Thakur"/>
        <s v="Tapan Bhattacharya"/>
        <s v="Anand Reddy"/>
        <s v="Tapan Rawat"/>
        <s v="Namita Sheth"/>
        <s v="Arun Luthra"/>
        <s v="Mala Roy"/>
        <s v="Devendra Varma"/>
        <s v="Ravi Dutta"/>
        <s v="Ramesh Das"/>
        <s v="Bina Siddiqui"/>
        <s v="Kunal Chaudhary"/>
        <s v="Vinod Malhotra"/>
        <s v="Sneha Arora"/>
        <s v="Radha Alva"/>
        <s v="Krishna Nambiar"/>
        <s v="Vijay Jain"/>
        <s v="Yogesh Alva"/>
        <s v="Sanjay Mehta"/>
        <s v="Neeta Yadav"/>
        <s v="Gita Rathod"/>
        <s v="Vinod Chatterjee"/>
        <s v="Harish Mishra"/>
        <s v="Sneha Patel"/>
        <s v="Vivek Mehta"/>
        <s v="Ravi Bhattacharya"/>
        <s v="Anand Siddiqui"/>
        <s v="Jyoti Kumar"/>
        <s v="Krishna Sharma"/>
        <s v="Aditya Roy"/>
        <s v="Anita Arora"/>
        <s v="Harish Teja"/>
        <s v="Gita Teja"/>
        <s v="Amit Srivastava"/>
        <s v="Ayesha Menon"/>
        <s v="Vivek Sheth"/>
        <s v="Tapan Mathur"/>
        <s v="Sneha Desai"/>
        <s v="Amit Prasad"/>
        <s v="Sumit Sharma"/>
        <s v="Anand Joshi"/>
        <s v="Namita Srivastava"/>
        <s v="Vivek Alva"/>
        <s v="Navin Mathur"/>
        <s v="Devendra Mathur"/>
        <s v="Isha Nair"/>
        <s v="Pankaj Jain"/>
        <s v="Kiran Alva"/>
        <s v="Arun Deshmukh"/>
        <s v="Vijay Rawat"/>
        <s v="Arun Dutta"/>
        <s v="Harish Solanki"/>
        <s v="Sunita Roy"/>
        <s v="Vinod Nambiar"/>
        <s v="Meena Kulkarni"/>
        <s v="Bhavana Mehta"/>
        <s v="Prashant Rathod"/>
        <s v="Priyanka Menon"/>
        <s v="Anjali Sharma"/>
        <s v="Arun Kapoor"/>
        <s v="Arun Goyal"/>
        <s v="Arun Pillai"/>
        <s v="Bhavana Mathur"/>
        <s v="Priya Singh"/>
        <s v="Meena Patel"/>
        <s v="Kunal Shah"/>
        <s v="Sumit Mishra"/>
        <s v="Kavita Gupta"/>
        <s v="Tapan Joshi"/>
        <s v="Nikhil Menon"/>
        <s v="Vinod Prasad"/>
        <s v="Jyoti Pillai"/>
        <s v="Manoj Shah"/>
        <s v="Reena Sharma"/>
        <s v="Sumit Rathod"/>
        <s v="Namita Patel"/>
        <s v="Devendra Rao"/>
        <s v="Ravi Malhotra"/>
        <s v="Ramesh Gupta"/>
        <s v="Shruti Pathak"/>
        <s v="Ramesh Solanki"/>
        <s v="Gita Iyer"/>
        <s v="Sanjay Patel"/>
        <s v="Anita Desai"/>
        <s v="Anand Chatterjee"/>
        <s v="Bina Solanki"/>
        <s v="Sunita Mehta"/>
        <s v="Pankaj Arora"/>
        <s v="Rajesh Ghosh"/>
        <s v="Priya Sharma"/>
        <s v="Kavita Kaur"/>
        <s v="Vivek Deshmukh"/>
        <s v="Pooja Patel"/>
        <s v="Namita Gupta"/>
        <s v="Harish Malhotra"/>
        <s v="Pankaj Patel"/>
        <s v="Aditya Iyer"/>
        <s v="Sachin Rao"/>
        <s v="Monika Singh"/>
        <s v="Deepika Kulkarni"/>
        <s v="Neeta Kumar"/>
        <s v="Vinod Kulkarni"/>
        <s v="Vinod Nair"/>
        <s v="Vinod Solanki"/>
        <s v="Sachin Sheth"/>
        <s v="Prashant Srivastava"/>
        <s v="Neeta Nair"/>
        <s v="Lalita Kaur"/>
        <s v="Neeta Pillai"/>
        <s v="Anand Mishra"/>
        <s v="Rohan Menon"/>
        <s v="Vivek Patel"/>
        <s v="Rajesh Yadav"/>
        <s v="Arun Ghosh"/>
        <s v="Anita Patel"/>
        <s v="Kunal Patel"/>
        <s v="Ravi Kulkarni"/>
        <s v="Neeta Mishra"/>
        <s v="Nikhil Chaudhary"/>
        <s v="Sanjay Menon"/>
        <s v="Sunil Rao"/>
        <s v="Deepika Das"/>
        <s v="Kiran Singh"/>
        <s v="Rohan Pathak"/>
        <s v="Yogesh Patel"/>
        <s v="Bhavana Bhatnagar"/>
        <s v="Meena Verma"/>
        <s v="Priyanka Chatterjee"/>
        <s v="Vijay Malhotra"/>
        <s v="Monika Chatterjee"/>
        <s v="Ayesha Sheth"/>
        <s v="Mala Siddiqui"/>
        <s v="Nikhil Reddy"/>
        <s v="Pankaj Kapoor"/>
        <s v="Vivek Ghosh"/>
        <s v="Mala Goyal"/>
        <s v="Priya Mehta"/>
        <s v="Rohan Singh"/>
        <s v="Sneha Yadav"/>
        <s v="Yogesh Reddy"/>
        <s v="Kavita Siddiqui"/>
        <s v="Rajesh Siddiqui"/>
        <s v="Jyoti Mehta"/>
        <s v="Lata Kaur"/>
        <s v="Amit Sheth"/>
        <s v="Kavita Bhatnagar"/>
        <s v="Neeta Arora"/>
        <s v="Jyoti Sheth"/>
        <s v="Amit Rathod"/>
        <s v="Anjali Chatterjee"/>
        <s v="Harish Kapoor"/>
        <s v="Rajesh Roy"/>
        <s v="Sachin Iyer"/>
        <s v="Rajesh Arora"/>
        <s v="Sneha Teja"/>
        <s v="Sachin Rawat"/>
        <s v="Lata Nambiar"/>
        <s v="Sachin Kaur"/>
        <s v="Meena Prasad"/>
        <s v="Vinod Arora"/>
        <s v="Navin Joshi"/>
        <s v="Neeta Deshmukh"/>
        <s v="Mala Kulkarni"/>
        <s v="Sanjay Jain"/>
        <s v="Rajesh Chatterjee"/>
        <s v="Namita Deshmukh"/>
        <s v="Ayesha Luthra"/>
        <s v="Gita Dutta"/>
        <s v="Devendra Singh"/>
        <s v="Vivek Bhatnagar"/>
        <s v="Krishna Chatterjee"/>
        <s v="Shruti Menon"/>
        <s v="Rajesh Pathak"/>
        <s v="Umesh Teja"/>
        <s v="Ramesh Mishra"/>
        <s v="Lalita Thakur"/>
        <s v="Kavita Mehta"/>
        <s v="Pooja Pillai"/>
        <s v="Priyanka Ghosh"/>
        <s v="Harish Mehta"/>
        <s v="Priyanka Pathak"/>
        <s v="Anita Shah"/>
        <s v="Bhavana Sheth"/>
        <s v="Sachin Arora"/>
        <s v="Rajesh Prasad"/>
        <s v="Vijay Das"/>
        <s v="Sunita Verma"/>
        <s v="Sunita Sharma"/>
        <s v="Amit Teja"/>
        <s v="Monika Dutta"/>
        <s v="Namita Kapoor"/>
        <s v="Sunita Ahuja"/>
        <s v="Bina Teja"/>
        <s v="Ravi Kumar"/>
        <s v="Sunil Singh"/>
        <s v="Meena Pillai"/>
        <s v="Ayesha Siddiqui"/>
        <s v="Lata Patel"/>
        <s v="Yogesh Mishra"/>
        <s v="Sunita Luthra"/>
        <s v="Prashant Deshmukh"/>
        <s v="Ravi Reddy"/>
        <s v="Navin Pathak"/>
        <s v="Lalita Rathod"/>
        <s v="Isha Kaur"/>
        <s v="Vivek Mishra"/>
        <s v="Monika Rathod"/>
        <s v="Anita Kulkarni"/>
        <s v="Priyanka Goyal"/>
        <s v="Aditya Rao"/>
        <s v="Rohan Goyal"/>
        <s v="Amit Chatterjee"/>
        <s v="Bhavana Malhotra"/>
        <s v="Tapan Luthra"/>
        <s v="Sachin Jain"/>
        <s v="Sumit Joshi"/>
        <s v="Meena Malhotra"/>
        <s v="Ravi Varma"/>
        <s v="Tanuja Reddy"/>
        <s v="Yogesh Malhotra"/>
        <s v="Deepika Malhotra"/>
        <s v="Aditya Luthra"/>
        <s v="Navin Chaudhary"/>
        <s v="Kunal Deshmukh"/>
        <s v="Pankaj Srivastava"/>
        <s v="Krishna Pillai"/>
        <s v="Mala Mathur"/>
        <s v="Navin Kapoor"/>
        <s v="Manoj Kulkarni"/>
        <s v="Kiran Siddiqui"/>
        <s v="Jyoti Ahuja"/>
        <s v="Umesh Kaur"/>
        <s v="Nikhil Varma"/>
        <s v="Namita Mehta"/>
        <s v="Sunil Kumar"/>
        <s v="Priya Kaur"/>
        <s v="Sunita Nair"/>
        <s v="Anand Kaur"/>
        <s v="Kunal Yadav"/>
        <s v="Rohan Sheth"/>
        <s v="Vivek Bhattacharya"/>
        <s v="Ravi Gupta"/>
        <s v="Shruti Shah"/>
        <s v="Radha Pathak"/>
        <s v="Arun Chaudhary"/>
        <s v="Umesh Srivastava"/>
        <s v="Deepika Patel"/>
        <s v="Sunil Patel"/>
        <s v="Vivek Luthra"/>
        <s v="Sumit Roy"/>
        <s v="Sachin Shah"/>
        <s v="Arun Yadav"/>
        <s v="Meena Yadav"/>
        <s v="Prashant Shah"/>
        <s v="Navin Gupta"/>
        <s v="Amit Joshi"/>
        <s v="Prashant Chatterjee"/>
        <s v="Jyoti Gupta"/>
        <s v="Shruti Verma"/>
        <s v="Amit Goyal"/>
        <s v="Aditya Nair"/>
        <s v="Aditya Jain"/>
        <s v="Krishna Goyal"/>
        <s v="Sumit Teja"/>
        <s v="Pooja Kaur"/>
        <s v="Namita Ghosh"/>
        <s v="Sunita Mathur"/>
        <s v="Radha Sheth"/>
        <s v="Aditya Kulkarni"/>
        <s v="Reena Arora"/>
        <s v="Yogesh Rao"/>
        <s v="Sunil Siddiqui"/>
        <s v="Tanuja Bhatnagar"/>
        <s v="Harish Prasad"/>
        <s v="Vinod Ahuja"/>
        <s v="Pankaj Sheth"/>
        <s v="Anand Srivastava"/>
        <s v="Rohan Dutta"/>
        <s v="Yogesh Kulkarni"/>
        <s v="Rohan Mishra"/>
        <s v="Anita Mehta"/>
        <s v="Umesh Menon"/>
        <s v="Deepika Gupta"/>
        <s v="Ayesha Kaur"/>
        <s v="Meena Das"/>
        <s v="Nikhil Patel"/>
        <s v="Lalita Siddiqui"/>
        <s v="Radha Kulkarni"/>
        <s v="Meena Kumar"/>
        <s v="Priyanka Nambiar"/>
        <s v="Mala Chatterjee"/>
        <s v="Priya Patel"/>
        <s v="Anand Thakur"/>
        <s v="Sneha Thakur"/>
        <s v="Bina Joshi"/>
        <s v="Ramesh Chatterjee"/>
        <s v="Ravi Teja"/>
        <s v="Vijay Siddiqui"/>
        <s v="Pooja Deshmukh"/>
        <s v="Arun Gupta"/>
        <s v="Meena Roy"/>
        <s v="Vinod Verma"/>
        <s v="Pankaj Prasad"/>
        <s v="Navin Patel"/>
        <s v="Namita Teja"/>
        <s v="Monika Mehta"/>
        <s v="Ayesha Ahuja"/>
        <s v="Ayesha Bhattacharya"/>
        <s v="Harish Kumar"/>
        <s v="Yogesh Desai"/>
        <s v="Tanuja Solanki"/>
        <s v="Namita Kumar"/>
        <s v="Sumit Chatterjee"/>
        <s v="Ravi Jain"/>
        <s v="Namita Goyal"/>
        <s v="Lalita Desai"/>
        <s v="Ramesh Verma"/>
        <s v="Sanjay Roy"/>
        <s v="Ramesh Yadav"/>
        <s v="Devendra Thakur"/>
        <s v="Arun Rawat"/>
        <s v="Harish Pillai"/>
        <s v="Devendra Yadav"/>
        <s v="Bhavana Rathod"/>
        <s v="Lata Goyal"/>
        <s v="Isha Luthra"/>
        <s v="Lalita Sheth"/>
        <s v="Prashant Verma"/>
        <s v="Prashant Sharma"/>
        <s v="Nikhil Arora"/>
        <s v="Prashant Arora"/>
        <s v="Kiran Pathak"/>
        <s v="Lata Alva"/>
        <s v="Arun Siddiqui"/>
        <s v="Krishna Patel"/>
        <s v="Ramesh Shah"/>
        <s v="Priyanka Dutta"/>
        <s v="Arun Shah"/>
        <s v="Umesh Kulkarni"/>
        <s v="Monika Rawat"/>
        <s v="Krishna Iyer"/>
        <s v="Lalita Rao"/>
        <s v="Kavita Kumar"/>
        <s v="Neeta Singh"/>
        <s v="Namita Siddiqui"/>
        <s v="Arun Prasad"/>
        <s v="Lalita Alva"/>
        <s v="Jyoti Rawat"/>
        <s v="Meena Dutta"/>
        <s v="Tapan Rathod"/>
        <s v="Prashant Jain"/>
        <s v="Lata Mehta"/>
        <s v="Kavita Nair"/>
        <s v="Sunita Sheth"/>
        <s v="Isha Ahuja"/>
        <s v="Ramesh Srivastava"/>
        <s v="Priya Siddiqui"/>
        <s v="Shruti Kulkarni"/>
        <s v="Reena Bhattacharya"/>
        <s v="Radha Gupta"/>
        <s v="Monika Bhatnagar"/>
        <s v="Tapan Varma"/>
        <s v="Ayesha Solanki"/>
        <s v="Vivek Menon"/>
        <s v="Mala Pathak"/>
        <s v="Nikhil Ahuja"/>
        <s v="Vivek Prasad"/>
        <s v="Amit Das"/>
        <s v="Pooja Menon"/>
        <s v="Yogesh Kaur"/>
        <s v="Anjali Varma"/>
        <s v="Meena Desai"/>
        <s v="Nikhil Kapoor"/>
        <s v="Ayesha Patel"/>
        <s v="Gita Bhattacharya"/>
        <s v="Deepika Reddy"/>
        <s v="Devendra Srivastava"/>
        <s v="Krishna Alva"/>
        <s v="Amit Rao"/>
        <s v="Kiran Bhattacharya"/>
        <s v="Lata Dutta"/>
        <s v="Deepika Alva"/>
        <s v="Anita Ghosh"/>
        <s v="Deepika Menon"/>
        <s v="Arun Mathur"/>
        <s v="Deepika Solanki"/>
        <s v="Meena Menon"/>
        <s v="Aditya Joshi"/>
        <s v="Rohan Jain"/>
        <s v="Lata Chatterjee"/>
        <s v="Bhavana Ghosh"/>
        <s v="Sunita Singh"/>
        <s v="Prashant Gupta"/>
        <s v="Prashant Nair"/>
        <s v="Namita Pathak"/>
        <s v="Rajesh Kulkarni"/>
        <s v="Krishna Joshi"/>
        <s v="Isha Singh"/>
        <s v="Radha Kaur"/>
        <s v="Rajesh Ahuja"/>
        <s v="Kavita Rawat"/>
        <s v="Kiran Gupta"/>
        <s v="Lata Verma"/>
        <s v="Rohan Thakur"/>
        <s v="Pankaj Bhattacharya"/>
        <s v="Lalita Nambiar"/>
        <s v="Sunil Dutta"/>
        <s v="Manoj Nambiar"/>
        <s v="Deepika Iyer"/>
        <s v="Mala Thakur"/>
        <s v="Gita Mehta"/>
        <s v="Pankaj Pathak"/>
        <s v="Manoj Kaur"/>
        <s v="Manoj Sharma"/>
        <s v="Anjali Chaudhary"/>
        <s v="Lata Reddy"/>
        <s v="Vivek Mathur"/>
        <s v="Umesh Varma"/>
        <s v="Prashant Das"/>
        <s v="Arun Kumar"/>
        <s v="Pankaj Teja"/>
        <s v="Kavita Ahuja"/>
        <s v="Lalita Bhatnagar"/>
        <s v="Sanjay Ghosh"/>
        <s v="Radha Nair"/>
        <s v="Anita Dutta"/>
        <s v="Anita Mishra"/>
        <s v="Priya Reddy"/>
        <s v="Sumit Nambiar"/>
        <s v="Harish Sharma"/>
        <s v="Sumit Dutta"/>
        <s v="Pooja Sharma"/>
        <s v="Umesh Bhattacharya"/>
        <s v="Lata Mathur"/>
        <s v="Bina Mathur"/>
        <s v="Sunil Chaudhary"/>
        <s v="Isha Arora"/>
        <s v="Bhavana Luthra"/>
        <s v="Kiran Nair"/>
        <s v="Pankaj Nambiar"/>
        <s v="Sneha Malhotra"/>
        <s v="Namita Nambiar"/>
        <s v="Nikhil Deshmukh"/>
        <s v="Neeta Solanki"/>
        <s v="Anita Kumar"/>
        <s v="Deepika Prasad"/>
        <s v="Reena Patel"/>
        <s v="Radha Kapoor"/>
        <s v="Priya Mathur"/>
        <s v="Neeta Desai"/>
        <s v="Ayesha Roy"/>
        <s v="Lalita Luthra"/>
        <s v="Anita Joshi"/>
        <s v="Anita Pillai"/>
        <s v="Kiran Chaudhary"/>
        <s v="Umesh Nair"/>
        <s v="Radha Bhatnagar"/>
        <s v="Sneha Ghosh"/>
        <s v="Monika Mathur"/>
        <s v="Sunil Menon"/>
        <s v="Radha Solanki"/>
        <s v="Anand Yadav"/>
        <s v="Tapan Siddiqui"/>
        <s v="Rajesh Nambiar"/>
        <s v="Ravi Siddiqui"/>
        <s v="Anjali Desai"/>
        <s v="Vijay Solanki"/>
        <s v="Namita Malhotra"/>
        <s v="Priyanka Patel"/>
        <s v="Sunil Iyer"/>
        <s v="Harish Patel"/>
        <s v="Vijay Patel"/>
        <s v="Tapan Kumar"/>
        <s v="Neeta Mathur"/>
        <s v="Kavita Singh"/>
        <s v="Sunita Das"/>
        <s v="Sneha Menon"/>
        <s v="Bhavana Teja"/>
        <s v="Ayesha Singh"/>
        <s v="Sanjay Malhotra"/>
        <s v="Monika Goyal"/>
        <s v="Sachin Nambiar"/>
        <s v="Vijay Singh"/>
        <s v="Arun Nair"/>
        <s v="Anita Mathur"/>
        <s v="Radha Varma"/>
        <s v="Amit Ahuja"/>
        <s v="Shruti Mehta"/>
        <s v="Manoj Gupta"/>
        <s v="Ravi Prasad"/>
        <s v="Manoj Kapoor"/>
        <s v="Kavita Kapoor"/>
        <s v="Sachin Ghosh"/>
        <s v="Prashant Roy"/>
        <s v="Anita Malhotra"/>
        <s v="Meena Srivastava"/>
        <s v="Mala Dutta"/>
        <s v="Ramesh Varma"/>
        <s v="Reena Kulkarni"/>
        <s v="Sunita Iyer"/>
        <s v="Priya Thakur"/>
        <s v="Sanjay Srivastava"/>
        <s v="Meena Sheth"/>
        <s v="Rohan Deshmukh"/>
        <s v="Rajesh Chaudhary"/>
        <s v="Meena Rathod"/>
        <s v="Devendra Menon"/>
        <s v="Lata Joshi"/>
        <s v="Vivek Shah"/>
        <s v="Vivek Nambiar"/>
        <s v="Amit Pillai"/>
        <s v="Lalita Verma"/>
        <s v="Aditya Sheth"/>
        <s v="Shruti Teja"/>
        <s v="Tanuja Gupta"/>
        <s v="Sachin Chaudhary"/>
        <s v="Shruti Ahuja"/>
        <s v="Bina Das"/>
        <s v="Vijay Rao"/>
        <s v="Sachin Singh"/>
        <s v="Lata Rathod"/>
        <s v="Isha Reddy"/>
        <s v="Harish Joshi"/>
        <s v="Rohan Shah"/>
        <s v="Arun Mehta"/>
        <s v="Shruti Joshi"/>
        <s v="Prashant Mathur"/>
        <s v="Jyoti Srivastava"/>
        <s v="Bina Kumar"/>
        <s v="Anita Luthra"/>
        <s v="Pankaj Mishra"/>
        <s v="Manoj Goyal"/>
        <s v="Arun Desai"/>
        <s v="Tapan Nair"/>
        <s v="Manoj Patel"/>
        <s v="Tanuja Teja"/>
        <s v="Prashant Ghosh"/>
        <s v="Ayesha Dutta"/>
        <s v="Mala Arora"/>
        <s v="Priyanka Roy"/>
        <s v="Tapan Kulkarni"/>
        <s v="Reena Sheth"/>
        <s v="Anjali Alva"/>
        <s v="Nikhil Luthra"/>
        <s v="Arun Kaur"/>
        <s v="Bina Bhattacharya"/>
        <s v="Bina Jain"/>
        <s v="Sunil Sheth"/>
        <s v="Devendra Luthra"/>
        <s v="Vivek Rathod"/>
        <s v="Sanjay Pillai"/>
        <s v="Priya Dutta"/>
        <s v="Ravi Thakur"/>
        <s v="Rohan Nambiar"/>
        <s v="Bhavana Reddy"/>
        <s v="Gita Rao"/>
        <s v="Deepika Dutta"/>
        <s v="Vivek Pathak"/>
        <s v="Aditya Mishra"/>
        <s v="Yogesh Siddiqui"/>
        <s v="Shruti Sheth"/>
        <s v="Monika Solanki"/>
        <s v="Priyanka Yadav"/>
        <s v="Isha Gupta"/>
        <s v="Sunil Arora"/>
        <s v="Jyoti Jain"/>
        <s v="Pooja Srivastava"/>
        <s v="Pankaj Luthra"/>
        <s v="Meena Chatterjee"/>
        <s v="Anjali Kulkarni"/>
        <s v="Monika Patel"/>
        <s v="Reena Srivastava"/>
        <s v="Sneha Deshmukh"/>
        <s v="Anjali Jain"/>
        <s v="Shruti Alva"/>
        <s v="Pooja Ahuja"/>
        <s v="Manoj Chatterjee"/>
        <s v="Priyanka Teja"/>
        <s v="Rohan Kapoor"/>
        <s v="Shruti Roy"/>
        <s v="Jyoti Ghosh"/>
        <s v="Umesh Chaudhary"/>
        <s v="Anjali Das"/>
        <s v="Reena Goyal"/>
        <s v="Tapan Patel"/>
        <s v="Tanuja Roy"/>
        <s v="Navin Nair"/>
        <s v="Pankaj Mathur"/>
        <s v="Kiran Srivastava"/>
        <s v="Harish Thakur"/>
        <s v="Ramesh Sharma"/>
        <s v="Bina Patel"/>
        <s v="Ravi Kaur"/>
        <s v="Yogesh Menon"/>
        <s v="Kiran Patel"/>
        <s v="Ravi Solanki"/>
        <s v="Rajesh Mishra"/>
        <s v="Anjali Rao"/>
        <s v="Sunil Reddy"/>
        <s v="Kiran Deshmukh"/>
        <s v="Monika Kumar"/>
        <s v="Pooja Pathak"/>
        <s v="Krishna Rao"/>
        <s v="Lata Kumar"/>
        <s v="Umesh Patel"/>
        <s v="Namita Rao"/>
        <s v="Priya Prasad"/>
        <s v="Nikhil Yadav"/>
        <s v="Aditya Prasad"/>
        <s v="Kiran Joshi"/>
        <s v="Amit Patel"/>
        <s v="Vijay Bhattacharya"/>
        <s v="Namita Varma"/>
        <s v="Sumit Solanki"/>
        <s v="Radha Kumar"/>
        <s v="Isha Yadav"/>
        <s v="Lata Bhattacharya"/>
        <s v="Vijay Mishra"/>
        <s v="Jyoti Reddy"/>
        <s v="Sachin Kulkarni"/>
        <s v="Bina Roy"/>
        <s v="Sachin Malhotra"/>
        <s v="Mala Pillai"/>
        <s v="Aditya Siddiqui"/>
        <s v="Mala Srivastava"/>
        <s v="Anand Arora"/>
        <s v="Sachin Prasad"/>
        <s v="Kunal Singh"/>
        <s v="Krishna Bhatnagar"/>
        <s v="Reena Menon"/>
        <s v="Rohan Rao"/>
        <s v="Radha Dutta"/>
        <s v="Vinod Srivastava"/>
        <s v="Rajesh Desai"/>
        <s v="Krishna Ahuja"/>
        <s v="Pankaj Deshmukh"/>
        <s v="Krishna Reddy"/>
        <s v="Shruti Deshmukh"/>
        <s v="Navin Kaur"/>
        <s v="Ayesha Arora"/>
        <s v="Kiran Mishra"/>
        <s v="Vijay Chatterjee"/>
        <s v="Deepika Pathak"/>
        <s v="Aditya Singh"/>
        <s v="Prashant Mishra"/>
        <s v="Vinod Sharma"/>
        <s v="Neeta Prasad"/>
        <s v="Rajesh Singh"/>
        <s v="Umesh Kumar"/>
        <s v="Rajesh Mathur"/>
        <s v="Arun Jain"/>
        <s v="Sunil Malhotra"/>
        <s v="Jyoti Menon"/>
        <s v="Umesh Reddy"/>
        <s v="Gita Kulkarni"/>
        <s v="Pankaj Roy"/>
        <s v="Pankaj Verma"/>
        <s v="Neeta Patel"/>
        <s v="Tanuja Srivastava"/>
        <s v="Ayesha Rathod"/>
        <s v="Pooja Chatterjee"/>
        <s v="Sumit Goyal"/>
        <s v="Sneha Kaur"/>
        <s v="Aditya Alva"/>
        <s v="Tanuja Malhotra"/>
        <s v="Mala Menon"/>
        <s v="Priya Ahuja"/>
        <s v="Priyanka Joshi"/>
        <s v="Sunita Prasad"/>
        <s v="Meena Kaur"/>
        <s v="Vivek Sharma"/>
        <s v="Yogesh Bhattacharya"/>
        <s v="Isha Sheth"/>
        <s v="Rohan Roy"/>
        <s v="Sanjay Thakur"/>
        <s v="Yogesh Pathak"/>
        <s v="Priyanka Verma"/>
        <s v="Arun Teja"/>
        <s v="Rohan Patel"/>
        <s v="Vivek Kaur"/>
        <s v="Tanuja Bhattacharya"/>
        <s v="Anand Rao"/>
      </sharedItems>
    </cacheField>
    <cacheField name="Customer Age" numFmtId="0">
      <sharedItems containsSemiMixedTypes="0" containsString="0" containsNumber="1" containsInteger="1" minValue="18" maxValue="59"/>
    </cacheField>
    <cacheField name="City" numFmtId="0">
      <sharedItems count="19">
        <s v="Ludhiana"/>
        <s v="Delhi"/>
        <s v="Mumbai"/>
        <s v="Gorakhpur"/>
        <s v="Jodhpur"/>
        <s v="Vadodara"/>
        <s v="Madurai"/>
        <s v="Hyderabad"/>
        <s v="Chennai"/>
        <s v="Coimbatore"/>
        <s v="Kolkata"/>
        <s v="Rajkot"/>
        <s v="Kanpur"/>
        <s v="Bhopal"/>
        <s v="Ranchi"/>
        <s v="Lucknow"/>
        <s v="Indore"/>
        <s v="Patna"/>
        <s v="Bangalore"/>
      </sharedItems>
    </cacheField>
    <cacheField name="Payment Method" numFmtId="0">
      <sharedItems count="4">
        <s v="UPI"/>
        <s v="Credit Card"/>
        <s v="Cash"/>
        <s v="Debit Card"/>
      </sharedItems>
    </cacheField>
    <cacheField name="Customer Ratings" numFmtId="0">
      <sharedItems containsSemiMixedTypes="0" containsString="0" containsNumber="1" containsInteger="1" minValue="1" maxValue="5"/>
    </cacheField>
    <cacheField name="Mobile Model" numFmtId="0">
      <sharedItems/>
    </cacheField>
    <cacheField name="sales" numFmtId="0">
      <sharedItems containsSemiMixedTypes="0" containsString="0" containsNumber="1" minValue="10115.91" maxValue="628391.79"/>
    </cacheField>
    <cacheField name="date" numFmtId="0">
      <sharedItems containsSemiMixedTypes="0" containsString="0" containsNumber="1" containsInteger="1" minValue="44478" maxValue="45573"/>
    </cacheField>
    <cacheField name="profit" numFmtId="0">
      <sharedItems containsSemiMixedTypes="0" containsString="0" containsNumber="1" minValue="0" maxValue="558570.48"/>
    </cacheField>
    <cacheField name=" months"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12542277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35">
  <r>
    <n v="1"/>
    <x v="0"/>
    <x v="0"/>
    <n v="6"/>
    <n v="10174.700000000001"/>
    <x v="0"/>
    <n v="38"/>
    <x v="0"/>
    <x v="0"/>
    <n v="5"/>
    <s v="Redmi Note 10"/>
    <n v="61048.200000000004"/>
    <n v="44478"/>
    <n v="50873.5"/>
    <x v="0"/>
  </r>
  <r>
    <n v="2"/>
    <x v="1"/>
    <x v="1"/>
    <n v="6"/>
    <n v="10565.19"/>
    <x v="1"/>
    <n v="37"/>
    <x v="1"/>
    <x v="1"/>
    <n v="3"/>
    <s v="Vivo Y51"/>
    <n v="63391.14"/>
    <n v="44478"/>
    <n v="52825.95"/>
    <x v="1"/>
  </r>
  <r>
    <n v="3"/>
    <x v="1"/>
    <x v="1"/>
    <n v="8"/>
    <n v="58527.58"/>
    <x v="2"/>
    <n v="40"/>
    <x v="2"/>
    <x v="0"/>
    <n v="5"/>
    <s v="Vivo S1"/>
    <n v="468220.64"/>
    <n v="44478"/>
    <n v="409693.06"/>
    <x v="2"/>
  </r>
  <r>
    <n v="4"/>
    <x v="2"/>
    <x v="0"/>
    <n v="5"/>
    <n v="25563.98"/>
    <x v="3"/>
    <n v="21"/>
    <x v="2"/>
    <x v="1"/>
    <n v="4"/>
    <s v="Mi 11"/>
    <n v="127819.9"/>
    <n v="44479"/>
    <n v="102255.92"/>
    <x v="3"/>
  </r>
  <r>
    <n v="5"/>
    <x v="2"/>
    <x v="2"/>
    <n v="3"/>
    <n v="48168.02"/>
    <x v="4"/>
    <n v="38"/>
    <x v="3"/>
    <x v="2"/>
    <n v="5"/>
    <s v="OnePlus 9"/>
    <n v="144504.06"/>
    <n v="44479"/>
    <n v="96336.040000000008"/>
    <x v="4"/>
  </r>
  <r>
    <n v="6"/>
    <x v="2"/>
    <x v="3"/>
    <n v="3"/>
    <n v="37252.870000000003"/>
    <x v="5"/>
    <n v="38"/>
    <x v="4"/>
    <x v="0"/>
    <n v="3"/>
    <s v="Galaxy Note 20"/>
    <n v="111758.61000000002"/>
    <n v="44479"/>
    <n v="74505.74000000002"/>
    <x v="5"/>
  </r>
  <r>
    <n v="7"/>
    <x v="3"/>
    <x v="2"/>
    <n v="6"/>
    <n v="61805.8"/>
    <x v="6"/>
    <n v="18"/>
    <x v="1"/>
    <x v="2"/>
    <n v="4"/>
    <s v="OnePlus Nord"/>
    <n v="370834.80000000005"/>
    <n v="44479"/>
    <n v="309029.00000000006"/>
    <x v="6"/>
  </r>
  <r>
    <n v="8"/>
    <x v="4"/>
    <x v="4"/>
    <n v="2"/>
    <n v="65017.67"/>
    <x v="7"/>
    <n v="32"/>
    <x v="5"/>
    <x v="2"/>
    <n v="3"/>
    <s v="iPhone 12"/>
    <n v="130035.34"/>
    <n v="44480"/>
    <n v="65017.67"/>
    <x v="7"/>
  </r>
  <r>
    <n v="9"/>
    <x v="5"/>
    <x v="1"/>
    <n v="6"/>
    <n v="69808.460000000006"/>
    <x v="8"/>
    <n v="34"/>
    <x v="1"/>
    <x v="0"/>
    <n v="5"/>
    <s v="Vivo Y51"/>
    <n v="418850.76"/>
    <n v="44480"/>
    <n v="349042.3"/>
    <x v="8"/>
  </r>
  <r>
    <n v="10"/>
    <x v="4"/>
    <x v="3"/>
    <n v="6"/>
    <n v="19221.05"/>
    <x v="9"/>
    <n v="31"/>
    <x v="2"/>
    <x v="3"/>
    <n v="2"/>
    <s v="Galaxy A51"/>
    <n v="115326.29999999999"/>
    <n v="44480"/>
    <n v="96105.249999999985"/>
    <x v="9"/>
  </r>
  <r>
    <n v="11"/>
    <x v="6"/>
    <x v="3"/>
    <n v="8"/>
    <n v="61777.84"/>
    <x v="10"/>
    <n v="36"/>
    <x v="6"/>
    <x v="1"/>
    <n v="5"/>
    <s v="Galaxy A51"/>
    <n v="494222.72"/>
    <n v="44481"/>
    <n v="432444.88"/>
    <x v="10"/>
  </r>
  <r>
    <n v="12"/>
    <x v="6"/>
    <x v="4"/>
    <n v="7"/>
    <n v="25961.279999999999"/>
    <x v="11"/>
    <n v="51"/>
    <x v="1"/>
    <x v="0"/>
    <n v="4"/>
    <s v="iPhone 12"/>
    <n v="181728.96"/>
    <n v="44481"/>
    <n v="155767.67999999999"/>
    <x v="11"/>
  </r>
  <r>
    <n v="13"/>
    <x v="6"/>
    <x v="4"/>
    <n v="8"/>
    <n v="45448.95"/>
    <x v="12"/>
    <n v="23"/>
    <x v="2"/>
    <x v="2"/>
    <n v="5"/>
    <s v="iPhone 12"/>
    <n v="363591.6"/>
    <n v="44481"/>
    <n v="318142.64999999997"/>
    <x v="0"/>
  </r>
  <r>
    <n v="14"/>
    <x v="7"/>
    <x v="0"/>
    <n v="9"/>
    <n v="40346.370000000003"/>
    <x v="13"/>
    <n v="23"/>
    <x v="7"/>
    <x v="1"/>
    <n v="2"/>
    <s v="Redmi Note 10"/>
    <n v="363117.33"/>
    <n v="44482"/>
    <n v="322770.96000000002"/>
    <x v="1"/>
  </r>
  <r>
    <n v="15"/>
    <x v="8"/>
    <x v="1"/>
    <n v="6"/>
    <n v="11079.29"/>
    <x v="14"/>
    <n v="22"/>
    <x v="8"/>
    <x v="2"/>
    <n v="5"/>
    <s v="Vivo V20"/>
    <n v="66475.740000000005"/>
    <n v="44482"/>
    <n v="55396.450000000004"/>
    <x v="2"/>
  </r>
  <r>
    <n v="16"/>
    <x v="8"/>
    <x v="1"/>
    <n v="3"/>
    <n v="65966.28"/>
    <x v="15"/>
    <n v="24"/>
    <x v="2"/>
    <x v="1"/>
    <n v="2"/>
    <s v="Vivo Y51"/>
    <n v="197898.84"/>
    <n v="44482"/>
    <n v="131932.56"/>
    <x v="3"/>
  </r>
  <r>
    <n v="17"/>
    <x v="9"/>
    <x v="2"/>
    <n v="3"/>
    <n v="14699.62"/>
    <x v="16"/>
    <n v="50"/>
    <x v="9"/>
    <x v="0"/>
    <n v="4"/>
    <s v="OnePlus Nord"/>
    <n v="44098.86"/>
    <n v="44483"/>
    <n v="29399.239999999998"/>
    <x v="4"/>
  </r>
  <r>
    <n v="18"/>
    <x v="10"/>
    <x v="0"/>
    <n v="1"/>
    <n v="51293.14"/>
    <x v="17"/>
    <n v="30"/>
    <x v="1"/>
    <x v="2"/>
    <n v="3"/>
    <s v="Redmi Note 10"/>
    <n v="51293.14"/>
    <n v="44483"/>
    <n v="0"/>
    <x v="5"/>
  </r>
  <r>
    <n v="19"/>
    <x v="9"/>
    <x v="0"/>
    <n v="5"/>
    <n v="57100.41"/>
    <x v="18"/>
    <n v="18"/>
    <x v="2"/>
    <x v="1"/>
    <n v="4"/>
    <s v="Redmi Note 10"/>
    <n v="285502.05000000005"/>
    <n v="44483"/>
    <n v="228401.64000000004"/>
    <x v="6"/>
  </r>
  <r>
    <n v="20"/>
    <x v="9"/>
    <x v="0"/>
    <n v="4"/>
    <n v="57717.27"/>
    <x v="19"/>
    <n v="30"/>
    <x v="2"/>
    <x v="1"/>
    <n v="5"/>
    <s v="Redmi Note 10"/>
    <n v="230869.08"/>
    <n v="44483"/>
    <n v="173151.81"/>
    <x v="7"/>
  </r>
  <r>
    <n v="21"/>
    <x v="11"/>
    <x v="0"/>
    <n v="9"/>
    <n v="18129.669999999998"/>
    <x v="20"/>
    <n v="44"/>
    <x v="9"/>
    <x v="0"/>
    <n v="4"/>
    <s v="Mi 11"/>
    <n v="163167.02999999997"/>
    <n v="44484"/>
    <n v="145037.35999999999"/>
    <x v="8"/>
  </r>
  <r>
    <n v="22"/>
    <x v="11"/>
    <x v="1"/>
    <n v="9"/>
    <n v="36854.199999999997"/>
    <x v="21"/>
    <n v="24"/>
    <x v="5"/>
    <x v="1"/>
    <n v="5"/>
    <s v="Vivo S1"/>
    <n v="331687.8"/>
    <n v="44484"/>
    <n v="294833.59999999998"/>
    <x v="9"/>
  </r>
  <r>
    <n v="23"/>
    <x v="12"/>
    <x v="1"/>
    <n v="5"/>
    <n v="59765.73"/>
    <x v="22"/>
    <n v="20"/>
    <x v="10"/>
    <x v="1"/>
    <n v="5"/>
    <s v="Vivo S1"/>
    <n v="298828.65000000002"/>
    <n v="44484"/>
    <n v="239062.92"/>
    <x v="10"/>
  </r>
  <r>
    <n v="24"/>
    <x v="1"/>
    <x v="0"/>
    <n v="4"/>
    <n v="28160.75"/>
    <x v="23"/>
    <n v="42"/>
    <x v="2"/>
    <x v="2"/>
    <n v="5"/>
    <s v="Redmi Note 10"/>
    <n v="112643"/>
    <n v="44485"/>
    <n v="84482.25"/>
    <x v="11"/>
  </r>
  <r>
    <n v="25"/>
    <x v="1"/>
    <x v="2"/>
    <n v="7"/>
    <n v="38064.92"/>
    <x v="24"/>
    <n v="50"/>
    <x v="1"/>
    <x v="0"/>
    <n v="2"/>
    <s v="OnePlus Nord"/>
    <n v="266454.44"/>
    <n v="44485"/>
    <n v="228389.52000000002"/>
    <x v="0"/>
  </r>
  <r>
    <n v="26"/>
    <x v="1"/>
    <x v="3"/>
    <n v="6"/>
    <n v="26367.63"/>
    <x v="25"/>
    <n v="57"/>
    <x v="1"/>
    <x v="0"/>
    <n v="5"/>
    <s v="Galaxy Note 20"/>
    <n v="158205.78"/>
    <n v="44485"/>
    <n v="131838.15"/>
    <x v="1"/>
  </r>
  <r>
    <n v="27"/>
    <x v="2"/>
    <x v="3"/>
    <n v="4"/>
    <n v="37813.089999999997"/>
    <x v="26"/>
    <n v="34"/>
    <x v="1"/>
    <x v="2"/>
    <n v="4"/>
    <s v="Galaxy A51"/>
    <n v="151252.35999999999"/>
    <n v="44486"/>
    <n v="113439.26999999999"/>
    <x v="2"/>
  </r>
  <r>
    <n v="28"/>
    <x v="2"/>
    <x v="2"/>
    <n v="2"/>
    <n v="63270.28"/>
    <x v="27"/>
    <n v="31"/>
    <x v="5"/>
    <x v="3"/>
    <n v="4"/>
    <s v="OnePlus 9"/>
    <n v="126540.56"/>
    <n v="44486"/>
    <n v="63270.28"/>
    <x v="3"/>
  </r>
  <r>
    <n v="29"/>
    <x v="2"/>
    <x v="0"/>
    <n v="1"/>
    <n v="37307.449999999997"/>
    <x v="28"/>
    <n v="54"/>
    <x v="1"/>
    <x v="2"/>
    <n v="4"/>
    <s v="Redmi 9"/>
    <n v="37307.449999999997"/>
    <n v="44486"/>
    <n v="0"/>
    <x v="4"/>
  </r>
  <r>
    <n v="30"/>
    <x v="5"/>
    <x v="1"/>
    <n v="4"/>
    <n v="43354.720000000001"/>
    <x v="29"/>
    <n v="40"/>
    <x v="1"/>
    <x v="2"/>
    <n v="5"/>
    <s v="Vivo Y51"/>
    <n v="173418.88"/>
    <n v="44487"/>
    <n v="130064.16"/>
    <x v="5"/>
  </r>
  <r>
    <n v="31"/>
    <x v="4"/>
    <x v="3"/>
    <n v="4"/>
    <n v="34238.58"/>
    <x v="30"/>
    <n v="41"/>
    <x v="0"/>
    <x v="3"/>
    <n v="2"/>
    <s v="Galaxy Note 20"/>
    <n v="136954.32"/>
    <n v="44487"/>
    <n v="102715.74"/>
    <x v="6"/>
  </r>
  <r>
    <n v="32"/>
    <x v="4"/>
    <x v="4"/>
    <n v="1"/>
    <n v="37607.03"/>
    <x v="31"/>
    <n v="46"/>
    <x v="2"/>
    <x v="1"/>
    <n v="5"/>
    <s v="iPhone SE"/>
    <n v="37607.03"/>
    <n v="44487"/>
    <n v="0"/>
    <x v="7"/>
  </r>
  <r>
    <n v="33"/>
    <x v="4"/>
    <x v="4"/>
    <n v="6"/>
    <n v="10910.45"/>
    <x v="32"/>
    <n v="55"/>
    <x v="11"/>
    <x v="0"/>
    <n v="3"/>
    <s v="iPhone SE"/>
    <n v="65462.700000000004"/>
    <n v="44487"/>
    <n v="54552.25"/>
    <x v="8"/>
  </r>
  <r>
    <n v="34"/>
    <x v="6"/>
    <x v="2"/>
    <n v="4"/>
    <n v="27024.73"/>
    <x v="33"/>
    <n v="44"/>
    <x v="2"/>
    <x v="0"/>
    <n v="5"/>
    <s v="OnePlus 9"/>
    <n v="108098.92"/>
    <n v="44488"/>
    <n v="81074.19"/>
    <x v="9"/>
  </r>
  <r>
    <n v="35"/>
    <x v="6"/>
    <x v="0"/>
    <n v="1"/>
    <n v="36194.9"/>
    <x v="34"/>
    <n v="55"/>
    <x v="12"/>
    <x v="3"/>
    <n v="4"/>
    <s v="Redmi Note 10"/>
    <n v="36194.9"/>
    <n v="44488"/>
    <n v="0"/>
    <x v="10"/>
  </r>
  <r>
    <n v="36"/>
    <x v="6"/>
    <x v="3"/>
    <n v="1"/>
    <n v="48027.82"/>
    <x v="35"/>
    <n v="57"/>
    <x v="10"/>
    <x v="0"/>
    <n v="3"/>
    <s v="Galaxy S21"/>
    <n v="48027.82"/>
    <n v="44488"/>
    <n v="0"/>
    <x v="11"/>
  </r>
  <r>
    <n v="37"/>
    <x v="8"/>
    <x v="0"/>
    <n v="1"/>
    <n v="37003.120000000003"/>
    <x v="36"/>
    <n v="40"/>
    <x v="9"/>
    <x v="3"/>
    <n v="3"/>
    <s v="Redmi 9"/>
    <n v="37003.120000000003"/>
    <n v="44489"/>
    <n v="0"/>
    <x v="0"/>
  </r>
  <r>
    <n v="38"/>
    <x v="8"/>
    <x v="3"/>
    <n v="8"/>
    <n v="30269.02"/>
    <x v="37"/>
    <n v="48"/>
    <x v="0"/>
    <x v="1"/>
    <n v="5"/>
    <s v="Galaxy Note 20"/>
    <n v="242152.16"/>
    <n v="44489"/>
    <n v="211883.14"/>
    <x v="1"/>
  </r>
  <r>
    <n v="39"/>
    <x v="8"/>
    <x v="2"/>
    <n v="8"/>
    <n v="33285.919999999998"/>
    <x v="38"/>
    <n v="53"/>
    <x v="1"/>
    <x v="3"/>
    <n v="5"/>
    <s v="OnePlus 8T"/>
    <n v="266287.35999999999"/>
    <n v="44489"/>
    <n v="233001.44"/>
    <x v="2"/>
  </r>
  <r>
    <n v="40"/>
    <x v="9"/>
    <x v="2"/>
    <n v="2"/>
    <n v="24537.599999999999"/>
    <x v="39"/>
    <n v="34"/>
    <x v="1"/>
    <x v="0"/>
    <n v="5"/>
    <s v="OnePlus Nord"/>
    <n v="49075.199999999997"/>
    <n v="44490"/>
    <n v="24537.599999999999"/>
    <x v="3"/>
  </r>
  <r>
    <n v="41"/>
    <x v="9"/>
    <x v="4"/>
    <n v="7"/>
    <n v="65469.66"/>
    <x v="40"/>
    <n v="54"/>
    <x v="1"/>
    <x v="0"/>
    <n v="5"/>
    <s v="iPhone 11"/>
    <n v="458287.62"/>
    <n v="44490"/>
    <n v="392817.95999999996"/>
    <x v="4"/>
  </r>
  <r>
    <n v="42"/>
    <x v="9"/>
    <x v="0"/>
    <n v="8"/>
    <n v="41304.589999999997"/>
    <x v="41"/>
    <n v="20"/>
    <x v="2"/>
    <x v="3"/>
    <n v="2"/>
    <s v="Mi 11"/>
    <n v="330436.71999999997"/>
    <n v="44490"/>
    <n v="289132.13"/>
    <x v="5"/>
  </r>
  <r>
    <n v="43"/>
    <x v="11"/>
    <x v="4"/>
    <n v="8"/>
    <n v="10804.57"/>
    <x v="42"/>
    <n v="53"/>
    <x v="0"/>
    <x v="0"/>
    <n v="5"/>
    <s v="iPhone SE"/>
    <n v="86436.56"/>
    <n v="44491"/>
    <n v="75631.989999999991"/>
    <x v="6"/>
  </r>
  <r>
    <n v="44"/>
    <x v="11"/>
    <x v="0"/>
    <n v="7"/>
    <n v="11166.78"/>
    <x v="43"/>
    <n v="22"/>
    <x v="11"/>
    <x v="3"/>
    <n v="5"/>
    <s v="Mi 11"/>
    <n v="78167.460000000006"/>
    <n v="44491"/>
    <n v="67000.680000000008"/>
    <x v="7"/>
  </r>
  <r>
    <n v="45"/>
    <x v="11"/>
    <x v="4"/>
    <n v="5"/>
    <n v="68377.7"/>
    <x v="44"/>
    <n v="32"/>
    <x v="8"/>
    <x v="0"/>
    <n v="5"/>
    <s v="iPhone SE"/>
    <n v="341888.5"/>
    <n v="44491"/>
    <n v="273510.8"/>
    <x v="8"/>
  </r>
  <r>
    <n v="46"/>
    <x v="1"/>
    <x v="1"/>
    <n v="1"/>
    <n v="23287.05"/>
    <x v="45"/>
    <n v="23"/>
    <x v="6"/>
    <x v="2"/>
    <n v="5"/>
    <s v="Vivo V20"/>
    <n v="23287.05"/>
    <n v="44492"/>
    <n v="0"/>
    <x v="9"/>
  </r>
  <r>
    <n v="47"/>
    <x v="1"/>
    <x v="1"/>
    <n v="9"/>
    <n v="58336.5"/>
    <x v="46"/>
    <n v="27"/>
    <x v="1"/>
    <x v="1"/>
    <n v="5"/>
    <s v="Vivo Y51"/>
    <n v="525028.5"/>
    <n v="44492"/>
    <n v="466692"/>
    <x v="10"/>
  </r>
  <r>
    <n v="48"/>
    <x v="1"/>
    <x v="1"/>
    <n v="7"/>
    <n v="13496.52"/>
    <x v="47"/>
    <n v="49"/>
    <x v="13"/>
    <x v="0"/>
    <n v="5"/>
    <s v="Vivo S1"/>
    <n v="94475.64"/>
    <n v="44492"/>
    <n v="80979.12"/>
    <x v="11"/>
  </r>
  <r>
    <n v="49"/>
    <x v="0"/>
    <x v="1"/>
    <n v="2"/>
    <n v="65269.760000000002"/>
    <x v="48"/>
    <n v="40"/>
    <x v="2"/>
    <x v="0"/>
    <n v="5"/>
    <s v="Vivo Y51"/>
    <n v="130539.52"/>
    <n v="44492"/>
    <n v="65269.760000000002"/>
    <x v="0"/>
  </r>
  <r>
    <n v="50"/>
    <x v="3"/>
    <x v="3"/>
    <n v="6"/>
    <n v="62465.02"/>
    <x v="49"/>
    <n v="34"/>
    <x v="6"/>
    <x v="0"/>
    <n v="2"/>
    <s v="Galaxy Note 20"/>
    <n v="374790.12"/>
    <n v="44493"/>
    <n v="312325.09999999998"/>
    <x v="1"/>
  </r>
  <r>
    <n v="51"/>
    <x v="3"/>
    <x v="1"/>
    <n v="2"/>
    <n v="44265.59"/>
    <x v="50"/>
    <n v="37"/>
    <x v="14"/>
    <x v="3"/>
    <n v="5"/>
    <s v="Vivo V20"/>
    <n v="88531.18"/>
    <n v="44493"/>
    <n v="44265.59"/>
    <x v="2"/>
  </r>
  <r>
    <n v="52"/>
    <x v="3"/>
    <x v="2"/>
    <n v="1"/>
    <n v="10539.92"/>
    <x v="51"/>
    <n v="58"/>
    <x v="1"/>
    <x v="0"/>
    <n v="5"/>
    <s v="OnePlus Nord"/>
    <n v="10539.92"/>
    <n v="44493"/>
    <n v="0"/>
    <x v="3"/>
  </r>
  <r>
    <n v="53"/>
    <x v="5"/>
    <x v="2"/>
    <n v="7"/>
    <n v="25468.65"/>
    <x v="52"/>
    <n v="32"/>
    <x v="15"/>
    <x v="3"/>
    <n v="5"/>
    <s v="OnePlus 9"/>
    <n v="178280.55000000002"/>
    <n v="44494"/>
    <n v="152811.90000000002"/>
    <x v="4"/>
  </r>
  <r>
    <n v="54"/>
    <x v="4"/>
    <x v="3"/>
    <n v="2"/>
    <n v="34409.360000000001"/>
    <x v="53"/>
    <n v="39"/>
    <x v="13"/>
    <x v="0"/>
    <n v="2"/>
    <s v="Galaxy Note 20"/>
    <n v="68818.720000000001"/>
    <n v="44494"/>
    <n v="34409.360000000001"/>
    <x v="5"/>
  </r>
  <r>
    <n v="55"/>
    <x v="4"/>
    <x v="1"/>
    <n v="2"/>
    <n v="37603.85"/>
    <x v="54"/>
    <n v="23"/>
    <x v="2"/>
    <x v="2"/>
    <n v="2"/>
    <s v="Vivo Y51"/>
    <n v="75207.7"/>
    <n v="44494"/>
    <n v="37603.85"/>
    <x v="6"/>
  </r>
  <r>
    <n v="56"/>
    <x v="4"/>
    <x v="1"/>
    <n v="5"/>
    <n v="27860.73"/>
    <x v="55"/>
    <n v="21"/>
    <x v="1"/>
    <x v="2"/>
    <n v="5"/>
    <s v="Vivo Y51"/>
    <n v="139303.65"/>
    <n v="44494"/>
    <n v="111442.92"/>
    <x v="7"/>
  </r>
  <r>
    <n v="57"/>
    <x v="6"/>
    <x v="1"/>
    <n v="5"/>
    <n v="11976.87"/>
    <x v="56"/>
    <n v="40"/>
    <x v="10"/>
    <x v="1"/>
    <n v="5"/>
    <s v="Vivo S1"/>
    <n v="59884.350000000006"/>
    <n v="44495"/>
    <n v="47907.48"/>
    <x v="8"/>
  </r>
  <r>
    <n v="58"/>
    <x v="6"/>
    <x v="4"/>
    <n v="7"/>
    <n v="45407.64"/>
    <x v="57"/>
    <n v="36"/>
    <x v="1"/>
    <x v="3"/>
    <n v="4"/>
    <s v="iPhone 12"/>
    <n v="317853.48"/>
    <n v="44495"/>
    <n v="272445.83999999997"/>
    <x v="9"/>
  </r>
  <r>
    <n v="59"/>
    <x v="13"/>
    <x v="0"/>
    <n v="1"/>
    <n v="41449.279999999999"/>
    <x v="58"/>
    <n v="48"/>
    <x v="12"/>
    <x v="1"/>
    <n v="5"/>
    <s v="Redmi 9"/>
    <n v="41449.279999999999"/>
    <n v="44495"/>
    <n v="0"/>
    <x v="10"/>
  </r>
  <r>
    <n v="60"/>
    <x v="13"/>
    <x v="4"/>
    <n v="8"/>
    <n v="26980.04"/>
    <x v="59"/>
    <n v="20"/>
    <x v="12"/>
    <x v="0"/>
    <n v="2"/>
    <s v="iPhone 11"/>
    <n v="215840.32"/>
    <n v="44495"/>
    <n v="188860.28"/>
    <x v="11"/>
  </r>
  <r>
    <n v="61"/>
    <x v="7"/>
    <x v="0"/>
    <n v="3"/>
    <n v="12278.56"/>
    <x v="60"/>
    <n v="45"/>
    <x v="2"/>
    <x v="0"/>
    <n v="4"/>
    <s v="Redmi Note 10"/>
    <n v="36835.68"/>
    <n v="44496"/>
    <n v="24557.120000000003"/>
    <x v="0"/>
  </r>
  <r>
    <n v="62"/>
    <x v="7"/>
    <x v="1"/>
    <n v="4"/>
    <n v="69675.649999999994"/>
    <x v="61"/>
    <n v="20"/>
    <x v="6"/>
    <x v="2"/>
    <n v="5"/>
    <s v="Vivo Y51"/>
    <n v="278702.59999999998"/>
    <n v="44496"/>
    <n v="209026.94999999998"/>
    <x v="1"/>
  </r>
  <r>
    <n v="63"/>
    <x v="7"/>
    <x v="1"/>
    <n v="9"/>
    <n v="38919.17"/>
    <x v="62"/>
    <n v="31"/>
    <x v="3"/>
    <x v="1"/>
    <n v="5"/>
    <s v="Vivo V20"/>
    <n v="350272.52999999997"/>
    <n v="44496"/>
    <n v="311353.36"/>
    <x v="2"/>
  </r>
  <r>
    <n v="64"/>
    <x v="7"/>
    <x v="4"/>
    <n v="4"/>
    <n v="55360.25"/>
    <x v="63"/>
    <n v="35"/>
    <x v="0"/>
    <x v="0"/>
    <n v="4"/>
    <s v="iPhone SE"/>
    <n v="221441"/>
    <n v="44496"/>
    <n v="166080.75"/>
    <x v="3"/>
  </r>
  <r>
    <n v="65"/>
    <x v="10"/>
    <x v="4"/>
    <n v="5"/>
    <n v="37138.839999999997"/>
    <x v="64"/>
    <n v="44"/>
    <x v="12"/>
    <x v="0"/>
    <n v="5"/>
    <s v="iPhone SE"/>
    <n v="185694.19999999998"/>
    <n v="44497"/>
    <n v="148555.35999999999"/>
    <x v="4"/>
  </r>
  <r>
    <n v="66"/>
    <x v="10"/>
    <x v="0"/>
    <n v="7"/>
    <n v="12590.22"/>
    <x v="65"/>
    <n v="27"/>
    <x v="0"/>
    <x v="3"/>
    <n v="4"/>
    <s v="Redmi 9"/>
    <n v="88131.54"/>
    <n v="44497"/>
    <n v="75541.319999999992"/>
    <x v="5"/>
  </r>
  <r>
    <n v="67"/>
    <x v="10"/>
    <x v="2"/>
    <n v="4"/>
    <n v="28576.04"/>
    <x v="66"/>
    <n v="32"/>
    <x v="16"/>
    <x v="0"/>
    <n v="5"/>
    <s v="OnePlus Nord"/>
    <n v="114304.16"/>
    <n v="44497"/>
    <n v="85728.12"/>
    <x v="6"/>
  </r>
  <r>
    <n v="68"/>
    <x v="12"/>
    <x v="0"/>
    <n v="1"/>
    <n v="29206.61"/>
    <x v="67"/>
    <n v="36"/>
    <x v="12"/>
    <x v="1"/>
    <n v="5"/>
    <s v="Redmi 9"/>
    <n v="29206.61"/>
    <n v="44498"/>
    <n v="0"/>
    <x v="7"/>
  </r>
  <r>
    <n v="69"/>
    <x v="12"/>
    <x v="4"/>
    <n v="9"/>
    <n v="60301.17"/>
    <x v="68"/>
    <n v="26"/>
    <x v="8"/>
    <x v="2"/>
    <n v="5"/>
    <s v="iPhone 12"/>
    <n v="542710.53"/>
    <n v="44498"/>
    <n v="482409.36000000004"/>
    <x v="8"/>
  </r>
  <r>
    <n v="70"/>
    <x v="11"/>
    <x v="4"/>
    <n v="4"/>
    <n v="49253.8"/>
    <x v="69"/>
    <n v="21"/>
    <x v="1"/>
    <x v="2"/>
    <n v="5"/>
    <s v="iPhone 12"/>
    <n v="197015.2"/>
    <n v="44498"/>
    <n v="147761.40000000002"/>
    <x v="9"/>
  </r>
  <r>
    <n v="71"/>
    <x v="11"/>
    <x v="3"/>
    <n v="9"/>
    <n v="26525.79"/>
    <x v="70"/>
    <n v="32"/>
    <x v="14"/>
    <x v="0"/>
    <n v="3"/>
    <s v="Galaxy Note 20"/>
    <n v="238732.11000000002"/>
    <n v="44498"/>
    <n v="212206.32"/>
    <x v="10"/>
  </r>
  <r>
    <n v="72"/>
    <x v="1"/>
    <x v="4"/>
    <n v="6"/>
    <n v="68064.399999999994"/>
    <x v="26"/>
    <n v="25"/>
    <x v="17"/>
    <x v="0"/>
    <n v="4"/>
    <s v="iPhone 12"/>
    <n v="408386.39999999997"/>
    <n v="44499"/>
    <n v="340322"/>
    <x v="11"/>
  </r>
  <r>
    <n v="73"/>
    <x v="1"/>
    <x v="3"/>
    <n v="1"/>
    <n v="29292.51"/>
    <x v="71"/>
    <n v="18"/>
    <x v="1"/>
    <x v="0"/>
    <n v="5"/>
    <s v="Galaxy Note 20"/>
    <n v="29292.51"/>
    <n v="44499"/>
    <n v="0"/>
    <x v="0"/>
  </r>
  <r>
    <n v="74"/>
    <x v="1"/>
    <x v="2"/>
    <n v="3"/>
    <n v="69894.039999999994"/>
    <x v="72"/>
    <n v="24"/>
    <x v="1"/>
    <x v="3"/>
    <n v="4"/>
    <s v="OnePlus Nord"/>
    <n v="209682.12"/>
    <n v="44499"/>
    <n v="139788.08000000002"/>
    <x v="1"/>
  </r>
  <r>
    <n v="75"/>
    <x v="2"/>
    <x v="0"/>
    <n v="2"/>
    <n v="69769.820000000007"/>
    <x v="73"/>
    <n v="48"/>
    <x v="2"/>
    <x v="0"/>
    <n v="3"/>
    <s v="Redmi Note 10"/>
    <n v="139539.64000000001"/>
    <n v="44500"/>
    <n v="69769.820000000007"/>
    <x v="2"/>
  </r>
  <r>
    <n v="76"/>
    <x v="2"/>
    <x v="0"/>
    <n v="9"/>
    <n v="21472.63"/>
    <x v="74"/>
    <n v="35"/>
    <x v="2"/>
    <x v="0"/>
    <n v="5"/>
    <s v="Redmi Note 10"/>
    <n v="193253.67"/>
    <n v="44500"/>
    <n v="171781.04"/>
    <x v="3"/>
  </r>
  <r>
    <n v="77"/>
    <x v="2"/>
    <x v="3"/>
    <n v="1"/>
    <n v="28764.47"/>
    <x v="75"/>
    <n v="29"/>
    <x v="2"/>
    <x v="3"/>
    <n v="3"/>
    <s v="Galaxy A51"/>
    <n v="28764.47"/>
    <n v="44500"/>
    <n v="0"/>
    <x v="4"/>
  </r>
  <r>
    <n v="78"/>
    <x v="2"/>
    <x v="0"/>
    <n v="9"/>
    <n v="39162.65"/>
    <x v="76"/>
    <n v="47"/>
    <x v="8"/>
    <x v="1"/>
    <n v="2"/>
    <s v="Redmi 9"/>
    <n v="352463.85000000003"/>
    <n v="44500"/>
    <n v="313301.2"/>
    <x v="5"/>
  </r>
  <r>
    <n v="79"/>
    <x v="4"/>
    <x v="4"/>
    <n v="9"/>
    <n v="49846.04"/>
    <x v="77"/>
    <n v="50"/>
    <x v="15"/>
    <x v="3"/>
    <n v="3"/>
    <s v="iPhone SE"/>
    <n v="448614.36"/>
    <n v="44501"/>
    <n v="398768.32"/>
    <x v="6"/>
  </r>
  <r>
    <n v="80"/>
    <x v="4"/>
    <x v="1"/>
    <n v="8"/>
    <n v="41682.85"/>
    <x v="78"/>
    <n v="24"/>
    <x v="8"/>
    <x v="2"/>
    <n v="5"/>
    <s v="Vivo Y51"/>
    <n v="333462.8"/>
    <n v="44501"/>
    <n v="291779.95"/>
    <x v="7"/>
  </r>
  <r>
    <n v="81"/>
    <x v="4"/>
    <x v="3"/>
    <n v="8"/>
    <n v="68166.490000000005"/>
    <x v="79"/>
    <n v="45"/>
    <x v="3"/>
    <x v="3"/>
    <n v="5"/>
    <s v="Galaxy Note 20"/>
    <n v="545331.92000000004"/>
    <n v="44501"/>
    <n v="477165.43000000005"/>
    <x v="8"/>
  </r>
  <r>
    <n v="82"/>
    <x v="4"/>
    <x v="0"/>
    <n v="1"/>
    <n v="53439.35"/>
    <x v="29"/>
    <n v="20"/>
    <x v="13"/>
    <x v="3"/>
    <n v="5"/>
    <s v="Redmi Note 10"/>
    <n v="53439.35"/>
    <n v="44501"/>
    <n v="0"/>
    <x v="9"/>
  </r>
  <r>
    <n v="83"/>
    <x v="6"/>
    <x v="3"/>
    <n v="8"/>
    <n v="22722.69"/>
    <x v="66"/>
    <n v="23"/>
    <x v="1"/>
    <x v="1"/>
    <n v="4"/>
    <s v="Galaxy A51"/>
    <n v="181781.52"/>
    <n v="44502"/>
    <n v="159058.82999999999"/>
    <x v="10"/>
  </r>
  <r>
    <n v="84"/>
    <x v="6"/>
    <x v="3"/>
    <n v="3"/>
    <n v="16305.85"/>
    <x v="80"/>
    <n v="48"/>
    <x v="1"/>
    <x v="1"/>
    <n v="2"/>
    <s v="Galaxy S21"/>
    <n v="48917.55"/>
    <n v="44502"/>
    <n v="32611.700000000004"/>
    <x v="11"/>
  </r>
  <r>
    <n v="85"/>
    <x v="6"/>
    <x v="1"/>
    <n v="7"/>
    <n v="51304.08"/>
    <x v="11"/>
    <n v="55"/>
    <x v="1"/>
    <x v="0"/>
    <n v="4"/>
    <s v="Vivo S1"/>
    <n v="359128.56"/>
    <n v="44502"/>
    <n v="307824.48"/>
    <x v="0"/>
  </r>
  <r>
    <n v="86"/>
    <x v="6"/>
    <x v="4"/>
    <n v="1"/>
    <n v="19507.150000000001"/>
    <x v="81"/>
    <n v="32"/>
    <x v="18"/>
    <x v="3"/>
    <n v="5"/>
    <s v="iPhone SE"/>
    <n v="19507.150000000001"/>
    <n v="44502"/>
    <n v="0"/>
    <x v="1"/>
  </r>
  <r>
    <n v="87"/>
    <x v="8"/>
    <x v="3"/>
    <n v="1"/>
    <n v="57260.61"/>
    <x v="82"/>
    <n v="24"/>
    <x v="17"/>
    <x v="1"/>
    <n v="5"/>
    <s v="Galaxy A51"/>
    <n v="57260.61"/>
    <n v="44503"/>
    <n v="0"/>
    <x v="2"/>
  </r>
  <r>
    <n v="88"/>
    <x v="8"/>
    <x v="0"/>
    <n v="5"/>
    <n v="28662.2"/>
    <x v="83"/>
    <n v="47"/>
    <x v="1"/>
    <x v="2"/>
    <n v="3"/>
    <s v="Redmi 9"/>
    <n v="143311"/>
    <n v="44503"/>
    <n v="114648.8"/>
    <x v="3"/>
  </r>
  <r>
    <n v="89"/>
    <x v="8"/>
    <x v="2"/>
    <n v="5"/>
    <n v="29613.599999999999"/>
    <x v="84"/>
    <n v="44"/>
    <x v="1"/>
    <x v="0"/>
    <n v="5"/>
    <s v="OnePlus Nord"/>
    <n v="148068"/>
    <n v="44503"/>
    <n v="118454.39999999999"/>
    <x v="4"/>
  </r>
  <r>
    <n v="90"/>
    <x v="8"/>
    <x v="3"/>
    <n v="8"/>
    <n v="10647.9"/>
    <x v="85"/>
    <n v="34"/>
    <x v="1"/>
    <x v="3"/>
    <n v="5"/>
    <s v="Galaxy Note 20"/>
    <n v="85183.2"/>
    <n v="44503"/>
    <n v="74535.3"/>
    <x v="5"/>
  </r>
  <r>
    <n v="91"/>
    <x v="9"/>
    <x v="3"/>
    <n v="7"/>
    <n v="52060.68"/>
    <x v="58"/>
    <n v="35"/>
    <x v="4"/>
    <x v="2"/>
    <n v="5"/>
    <s v="Galaxy S21"/>
    <n v="364424.76"/>
    <n v="44504"/>
    <n v="312364.08"/>
    <x v="6"/>
  </r>
  <r>
    <n v="92"/>
    <x v="9"/>
    <x v="1"/>
    <n v="8"/>
    <n v="16796.189999999999"/>
    <x v="86"/>
    <n v="39"/>
    <x v="18"/>
    <x v="1"/>
    <n v="5"/>
    <s v="Vivo S1"/>
    <n v="134369.51999999999"/>
    <n v="44504"/>
    <n v="117573.32999999999"/>
    <x v="7"/>
  </r>
  <r>
    <n v="93"/>
    <x v="9"/>
    <x v="4"/>
    <n v="6"/>
    <n v="56372.83"/>
    <x v="87"/>
    <n v="43"/>
    <x v="16"/>
    <x v="0"/>
    <n v="3"/>
    <s v="iPhone 11"/>
    <n v="338236.98"/>
    <n v="44504"/>
    <n v="281864.14999999997"/>
    <x v="8"/>
  </r>
  <r>
    <n v="94"/>
    <x v="9"/>
    <x v="2"/>
    <n v="6"/>
    <n v="39512.07"/>
    <x v="88"/>
    <n v="44"/>
    <x v="2"/>
    <x v="2"/>
    <n v="4"/>
    <s v="OnePlus 8T"/>
    <n v="237072.41999999998"/>
    <n v="44504"/>
    <n v="197560.34999999998"/>
    <x v="9"/>
  </r>
  <r>
    <n v="95"/>
    <x v="11"/>
    <x v="0"/>
    <n v="2"/>
    <n v="57056.79"/>
    <x v="89"/>
    <n v="57"/>
    <x v="2"/>
    <x v="3"/>
    <n v="2"/>
    <s v="Redmi 9"/>
    <n v="114113.58"/>
    <n v="44505"/>
    <n v="57056.79"/>
    <x v="10"/>
  </r>
  <r>
    <n v="96"/>
    <x v="11"/>
    <x v="2"/>
    <n v="6"/>
    <n v="45035.59"/>
    <x v="90"/>
    <n v="41"/>
    <x v="14"/>
    <x v="2"/>
    <n v="4"/>
    <s v="OnePlus Nord"/>
    <n v="270213.53999999998"/>
    <n v="44505"/>
    <n v="225177.94999999998"/>
    <x v="11"/>
  </r>
  <r>
    <n v="97"/>
    <x v="11"/>
    <x v="0"/>
    <n v="5"/>
    <n v="14946"/>
    <x v="91"/>
    <n v="25"/>
    <x v="6"/>
    <x v="0"/>
    <n v="3"/>
    <s v="Mi 11"/>
    <n v="74730"/>
    <n v="44505"/>
    <n v="59784"/>
    <x v="0"/>
  </r>
  <r>
    <n v="98"/>
    <x v="11"/>
    <x v="4"/>
    <n v="3"/>
    <n v="55939.14"/>
    <x v="92"/>
    <n v="38"/>
    <x v="7"/>
    <x v="3"/>
    <n v="5"/>
    <s v="iPhone SE"/>
    <n v="167817.41999999998"/>
    <n v="44505"/>
    <n v="111878.27999999998"/>
    <x v="1"/>
  </r>
  <r>
    <n v="99"/>
    <x v="1"/>
    <x v="0"/>
    <n v="6"/>
    <n v="14187.97"/>
    <x v="93"/>
    <n v="46"/>
    <x v="17"/>
    <x v="3"/>
    <n v="4"/>
    <s v="Mi 11"/>
    <n v="85127.819999999992"/>
    <n v="44506"/>
    <n v="70939.849999999991"/>
    <x v="2"/>
  </r>
  <r>
    <n v="100"/>
    <x v="1"/>
    <x v="1"/>
    <n v="8"/>
    <n v="38722.1"/>
    <x v="94"/>
    <n v="38"/>
    <x v="3"/>
    <x v="2"/>
    <n v="2"/>
    <s v="Vivo S1"/>
    <n v="309776.8"/>
    <n v="44506"/>
    <n v="271054.7"/>
    <x v="3"/>
  </r>
  <r>
    <n v="101"/>
    <x v="1"/>
    <x v="1"/>
    <n v="9"/>
    <n v="20340.95"/>
    <x v="95"/>
    <n v="20"/>
    <x v="16"/>
    <x v="0"/>
    <n v="3"/>
    <s v="Vivo Y51"/>
    <n v="183068.55000000002"/>
    <n v="44506"/>
    <n v="162727.6"/>
    <x v="4"/>
  </r>
  <r>
    <n v="102"/>
    <x v="1"/>
    <x v="1"/>
    <n v="1"/>
    <n v="55140.11"/>
    <x v="96"/>
    <n v="48"/>
    <x v="0"/>
    <x v="3"/>
    <n v="5"/>
    <s v="Vivo S1"/>
    <n v="55140.11"/>
    <n v="44506"/>
    <n v="0"/>
    <x v="5"/>
  </r>
  <r>
    <n v="103"/>
    <x v="2"/>
    <x v="1"/>
    <n v="3"/>
    <n v="64695.47"/>
    <x v="97"/>
    <n v="44"/>
    <x v="5"/>
    <x v="0"/>
    <n v="3"/>
    <s v="Vivo Y51"/>
    <n v="194086.41"/>
    <n v="44507"/>
    <n v="129390.94"/>
    <x v="6"/>
  </r>
  <r>
    <n v="104"/>
    <x v="2"/>
    <x v="2"/>
    <n v="3"/>
    <n v="43247.57"/>
    <x v="98"/>
    <n v="44"/>
    <x v="3"/>
    <x v="1"/>
    <n v="5"/>
    <s v="OnePlus 9"/>
    <n v="129742.70999999999"/>
    <n v="44507"/>
    <n v="86495.139999999985"/>
    <x v="7"/>
  </r>
  <r>
    <n v="105"/>
    <x v="2"/>
    <x v="4"/>
    <n v="8"/>
    <n v="41628.839999999997"/>
    <x v="99"/>
    <n v="26"/>
    <x v="14"/>
    <x v="2"/>
    <n v="2"/>
    <s v="iPhone SE"/>
    <n v="333030.71999999997"/>
    <n v="44507"/>
    <n v="291401.88"/>
    <x v="8"/>
  </r>
  <r>
    <n v="106"/>
    <x v="2"/>
    <x v="0"/>
    <n v="1"/>
    <n v="55837.79"/>
    <x v="100"/>
    <n v="50"/>
    <x v="2"/>
    <x v="0"/>
    <n v="3"/>
    <s v="Redmi 9"/>
    <n v="55837.79"/>
    <n v="44507"/>
    <n v="0"/>
    <x v="9"/>
  </r>
  <r>
    <n v="107"/>
    <x v="4"/>
    <x v="0"/>
    <n v="5"/>
    <n v="10304.73"/>
    <x v="34"/>
    <n v="50"/>
    <x v="16"/>
    <x v="1"/>
    <n v="5"/>
    <s v="Mi 11"/>
    <n v="51523.649999999994"/>
    <n v="44508"/>
    <n v="41218.92"/>
    <x v="10"/>
  </r>
  <r>
    <n v="108"/>
    <x v="4"/>
    <x v="1"/>
    <n v="3"/>
    <n v="65065.52"/>
    <x v="101"/>
    <n v="43"/>
    <x v="1"/>
    <x v="1"/>
    <n v="5"/>
    <s v="Vivo S1"/>
    <n v="195196.56"/>
    <n v="44508"/>
    <n v="130131.04000000001"/>
    <x v="11"/>
  </r>
  <r>
    <n v="109"/>
    <x v="4"/>
    <x v="1"/>
    <n v="2"/>
    <n v="21846.93"/>
    <x v="102"/>
    <n v="45"/>
    <x v="11"/>
    <x v="0"/>
    <n v="3"/>
    <s v="Vivo V20"/>
    <n v="43693.86"/>
    <n v="44508"/>
    <n v="21846.93"/>
    <x v="0"/>
  </r>
  <r>
    <n v="110"/>
    <x v="6"/>
    <x v="3"/>
    <n v="8"/>
    <n v="69047.13"/>
    <x v="103"/>
    <n v="48"/>
    <x v="3"/>
    <x v="0"/>
    <n v="5"/>
    <s v="Galaxy S21"/>
    <n v="552377.04"/>
    <n v="44509"/>
    <n v="483329.91000000003"/>
    <x v="1"/>
  </r>
  <r>
    <n v="111"/>
    <x v="6"/>
    <x v="4"/>
    <n v="3"/>
    <n v="54175.24"/>
    <x v="104"/>
    <n v="18"/>
    <x v="13"/>
    <x v="2"/>
    <n v="3"/>
    <s v="iPhone 11"/>
    <n v="162525.72"/>
    <n v="44509"/>
    <n v="108350.48000000001"/>
    <x v="2"/>
  </r>
  <r>
    <n v="112"/>
    <x v="6"/>
    <x v="2"/>
    <n v="7"/>
    <n v="56455.07"/>
    <x v="105"/>
    <n v="37"/>
    <x v="3"/>
    <x v="2"/>
    <n v="5"/>
    <s v="OnePlus 8T"/>
    <n v="395185.49"/>
    <n v="44509"/>
    <n v="338730.42"/>
    <x v="3"/>
  </r>
  <r>
    <n v="113"/>
    <x v="8"/>
    <x v="0"/>
    <n v="1"/>
    <n v="49372.18"/>
    <x v="90"/>
    <n v="29"/>
    <x v="1"/>
    <x v="3"/>
    <n v="3"/>
    <s v="Redmi 9"/>
    <n v="49372.18"/>
    <n v="44510"/>
    <n v="0"/>
    <x v="4"/>
  </r>
  <r>
    <n v="114"/>
    <x v="8"/>
    <x v="3"/>
    <n v="6"/>
    <n v="38299.79"/>
    <x v="27"/>
    <n v="34"/>
    <x v="12"/>
    <x v="2"/>
    <n v="5"/>
    <s v="Galaxy Note 20"/>
    <n v="229798.74"/>
    <n v="44510"/>
    <n v="191498.94999999998"/>
    <x v="5"/>
  </r>
  <r>
    <n v="115"/>
    <x v="8"/>
    <x v="3"/>
    <n v="3"/>
    <n v="44297.66"/>
    <x v="106"/>
    <n v="32"/>
    <x v="2"/>
    <x v="0"/>
    <n v="4"/>
    <s v="Galaxy S21"/>
    <n v="132892.98000000001"/>
    <n v="44510"/>
    <n v="88595.32"/>
    <x v="6"/>
  </r>
  <r>
    <n v="116"/>
    <x v="8"/>
    <x v="0"/>
    <n v="8"/>
    <n v="12784.17"/>
    <x v="107"/>
    <n v="51"/>
    <x v="1"/>
    <x v="3"/>
    <n v="3"/>
    <s v="Redmi Note 10"/>
    <n v="102273.36"/>
    <n v="44510"/>
    <n v="89489.19"/>
    <x v="7"/>
  </r>
  <r>
    <n v="117"/>
    <x v="9"/>
    <x v="2"/>
    <n v="6"/>
    <n v="47437.57"/>
    <x v="108"/>
    <n v="33"/>
    <x v="1"/>
    <x v="1"/>
    <n v="5"/>
    <s v="OnePlus Nord"/>
    <n v="284625.42"/>
    <n v="44511"/>
    <n v="237187.84999999998"/>
    <x v="8"/>
  </r>
  <r>
    <n v="118"/>
    <x v="9"/>
    <x v="3"/>
    <n v="2"/>
    <n v="47565.89"/>
    <x v="109"/>
    <n v="21"/>
    <x v="1"/>
    <x v="1"/>
    <n v="3"/>
    <s v="Galaxy S21"/>
    <n v="95131.78"/>
    <n v="44511"/>
    <n v="47565.89"/>
    <x v="9"/>
  </r>
  <r>
    <n v="119"/>
    <x v="9"/>
    <x v="3"/>
    <n v="6"/>
    <n v="63472.05"/>
    <x v="110"/>
    <n v="25"/>
    <x v="3"/>
    <x v="0"/>
    <n v="5"/>
    <s v="Galaxy Note 20"/>
    <n v="380832.30000000005"/>
    <n v="44511"/>
    <n v="317360.25000000006"/>
    <x v="10"/>
  </r>
  <r>
    <n v="120"/>
    <x v="9"/>
    <x v="4"/>
    <n v="7"/>
    <n v="40339.379999999997"/>
    <x v="111"/>
    <n v="51"/>
    <x v="8"/>
    <x v="3"/>
    <n v="2"/>
    <s v="iPhone SE"/>
    <n v="282375.65999999997"/>
    <n v="44511"/>
    <n v="242036.27999999997"/>
    <x v="11"/>
  </r>
  <r>
    <n v="121"/>
    <x v="11"/>
    <x v="2"/>
    <n v="5"/>
    <n v="14628.66"/>
    <x v="112"/>
    <n v="42"/>
    <x v="10"/>
    <x v="3"/>
    <n v="3"/>
    <s v="OnePlus Nord"/>
    <n v="73143.3"/>
    <n v="44512"/>
    <n v="58514.64"/>
    <x v="0"/>
  </r>
  <r>
    <n v="122"/>
    <x v="11"/>
    <x v="3"/>
    <n v="3"/>
    <n v="28371.759999999998"/>
    <x v="113"/>
    <n v="32"/>
    <x v="7"/>
    <x v="2"/>
    <n v="5"/>
    <s v="Galaxy A51"/>
    <n v="85115.28"/>
    <n v="44512"/>
    <n v="56743.520000000004"/>
    <x v="1"/>
  </r>
  <r>
    <n v="123"/>
    <x v="11"/>
    <x v="2"/>
    <n v="4"/>
    <n v="49337.760000000002"/>
    <x v="114"/>
    <n v="45"/>
    <x v="2"/>
    <x v="1"/>
    <n v="5"/>
    <s v="OnePlus 8T"/>
    <n v="197351.04000000001"/>
    <n v="44512"/>
    <n v="148013.28"/>
    <x v="2"/>
  </r>
  <r>
    <n v="124"/>
    <x v="11"/>
    <x v="0"/>
    <n v="4"/>
    <n v="24355.53"/>
    <x v="115"/>
    <n v="26"/>
    <x v="1"/>
    <x v="1"/>
    <n v="2"/>
    <s v="Redmi 9"/>
    <n v="97422.12"/>
    <n v="44512"/>
    <n v="73066.59"/>
    <x v="3"/>
  </r>
  <r>
    <n v="125"/>
    <x v="1"/>
    <x v="1"/>
    <n v="6"/>
    <n v="26831.67"/>
    <x v="116"/>
    <n v="19"/>
    <x v="1"/>
    <x v="2"/>
    <n v="3"/>
    <s v="Vivo S1"/>
    <n v="160990.01999999999"/>
    <n v="44513"/>
    <n v="134158.34999999998"/>
    <x v="4"/>
  </r>
  <r>
    <n v="126"/>
    <x v="1"/>
    <x v="3"/>
    <n v="1"/>
    <n v="59228.14"/>
    <x v="117"/>
    <n v="34"/>
    <x v="11"/>
    <x v="1"/>
    <n v="4"/>
    <s v="Galaxy S21"/>
    <n v="59228.14"/>
    <n v="44513"/>
    <n v="0"/>
    <x v="5"/>
  </r>
  <r>
    <n v="127"/>
    <x v="1"/>
    <x v="4"/>
    <n v="4"/>
    <n v="45059.18"/>
    <x v="118"/>
    <n v="27"/>
    <x v="1"/>
    <x v="2"/>
    <n v="5"/>
    <s v="iPhone 12"/>
    <n v="180236.72"/>
    <n v="44513"/>
    <n v="135177.54"/>
    <x v="6"/>
  </r>
  <r>
    <n v="128"/>
    <x v="2"/>
    <x v="0"/>
    <n v="4"/>
    <n v="40511.65"/>
    <x v="119"/>
    <n v="26"/>
    <x v="6"/>
    <x v="1"/>
    <n v="5"/>
    <s v="Redmi 9"/>
    <n v="162046.6"/>
    <n v="44514"/>
    <n v="121534.95000000001"/>
    <x v="7"/>
  </r>
  <r>
    <n v="129"/>
    <x v="2"/>
    <x v="2"/>
    <n v="1"/>
    <n v="29107.119999999999"/>
    <x v="31"/>
    <n v="48"/>
    <x v="11"/>
    <x v="1"/>
    <n v="5"/>
    <s v="OnePlus 8T"/>
    <n v="29107.119999999999"/>
    <n v="44514"/>
    <n v="0"/>
    <x v="8"/>
  </r>
  <r>
    <n v="130"/>
    <x v="2"/>
    <x v="0"/>
    <n v="9"/>
    <n v="53855.68"/>
    <x v="120"/>
    <n v="19"/>
    <x v="8"/>
    <x v="1"/>
    <n v="5"/>
    <s v="Mi 11"/>
    <n v="484701.12"/>
    <n v="44514"/>
    <n v="430845.44"/>
    <x v="9"/>
  </r>
  <r>
    <n v="131"/>
    <x v="2"/>
    <x v="3"/>
    <n v="4"/>
    <n v="27263.11"/>
    <x v="121"/>
    <n v="41"/>
    <x v="4"/>
    <x v="2"/>
    <n v="3"/>
    <s v="Galaxy Note 20"/>
    <n v="109052.44"/>
    <n v="44514"/>
    <n v="81789.33"/>
    <x v="10"/>
  </r>
  <r>
    <n v="132"/>
    <x v="4"/>
    <x v="2"/>
    <n v="7"/>
    <n v="54223.81"/>
    <x v="122"/>
    <n v="36"/>
    <x v="14"/>
    <x v="1"/>
    <n v="5"/>
    <s v="OnePlus 8T"/>
    <n v="379566.67"/>
    <n v="44515"/>
    <n v="325342.86"/>
    <x v="11"/>
  </r>
  <r>
    <n v="133"/>
    <x v="4"/>
    <x v="1"/>
    <n v="3"/>
    <n v="14206.09"/>
    <x v="123"/>
    <n v="34"/>
    <x v="9"/>
    <x v="1"/>
    <n v="3"/>
    <s v="Vivo V20"/>
    <n v="42618.270000000004"/>
    <n v="44515"/>
    <n v="28412.180000000004"/>
    <x v="0"/>
  </r>
  <r>
    <n v="134"/>
    <x v="4"/>
    <x v="0"/>
    <n v="3"/>
    <n v="61872.480000000003"/>
    <x v="124"/>
    <n v="27"/>
    <x v="2"/>
    <x v="3"/>
    <n v="4"/>
    <s v="Mi 11"/>
    <n v="185617.44"/>
    <n v="44515"/>
    <n v="123744.95999999999"/>
    <x v="1"/>
  </r>
  <r>
    <n v="135"/>
    <x v="6"/>
    <x v="3"/>
    <n v="8"/>
    <n v="39973.99"/>
    <x v="117"/>
    <n v="45"/>
    <x v="2"/>
    <x v="1"/>
    <n v="3"/>
    <s v="Galaxy Note 20"/>
    <n v="319791.92"/>
    <n v="44516"/>
    <n v="279817.93"/>
    <x v="2"/>
  </r>
  <r>
    <n v="136"/>
    <x v="6"/>
    <x v="4"/>
    <n v="8"/>
    <n v="36310.480000000003"/>
    <x v="27"/>
    <n v="55"/>
    <x v="1"/>
    <x v="0"/>
    <n v="3"/>
    <s v="iPhone SE"/>
    <n v="290483.84000000003"/>
    <n v="44516"/>
    <n v="254173.36000000002"/>
    <x v="3"/>
  </r>
  <r>
    <n v="137"/>
    <x v="6"/>
    <x v="2"/>
    <n v="1"/>
    <n v="46661.4"/>
    <x v="125"/>
    <n v="45"/>
    <x v="18"/>
    <x v="1"/>
    <n v="3"/>
    <s v="OnePlus 8T"/>
    <n v="46661.4"/>
    <n v="44516"/>
    <n v="0"/>
    <x v="4"/>
  </r>
  <r>
    <n v="138"/>
    <x v="8"/>
    <x v="0"/>
    <n v="2"/>
    <n v="47451.519999999997"/>
    <x v="126"/>
    <n v="18"/>
    <x v="1"/>
    <x v="1"/>
    <n v="5"/>
    <s v="Mi 11"/>
    <n v="94903.039999999994"/>
    <n v="44517"/>
    <n v="47451.519999999997"/>
    <x v="5"/>
  </r>
  <r>
    <n v="139"/>
    <x v="8"/>
    <x v="0"/>
    <n v="8"/>
    <n v="17922.11"/>
    <x v="127"/>
    <n v="20"/>
    <x v="2"/>
    <x v="3"/>
    <n v="2"/>
    <s v="Mi 11"/>
    <n v="143376.88"/>
    <n v="44517"/>
    <n v="125454.77"/>
    <x v="6"/>
  </r>
  <r>
    <n v="140"/>
    <x v="8"/>
    <x v="1"/>
    <n v="1"/>
    <n v="55374.02"/>
    <x v="128"/>
    <n v="32"/>
    <x v="2"/>
    <x v="3"/>
    <n v="5"/>
    <s v="Vivo Y51"/>
    <n v="55374.02"/>
    <n v="44517"/>
    <n v="0"/>
    <x v="7"/>
  </r>
  <r>
    <n v="141"/>
    <x v="9"/>
    <x v="1"/>
    <n v="8"/>
    <n v="26555.7"/>
    <x v="129"/>
    <n v="27"/>
    <x v="15"/>
    <x v="2"/>
    <n v="5"/>
    <s v="Vivo V20"/>
    <n v="212445.6"/>
    <n v="44518"/>
    <n v="185889.9"/>
    <x v="8"/>
  </r>
  <r>
    <n v="142"/>
    <x v="9"/>
    <x v="4"/>
    <n v="8"/>
    <n v="64297.71"/>
    <x v="130"/>
    <n v="38"/>
    <x v="17"/>
    <x v="2"/>
    <n v="5"/>
    <s v="iPhone SE"/>
    <n v="514381.68"/>
    <n v="44518"/>
    <n v="450083.97"/>
    <x v="9"/>
  </r>
  <r>
    <n v="143"/>
    <x v="9"/>
    <x v="4"/>
    <n v="2"/>
    <n v="59071.040000000001"/>
    <x v="131"/>
    <n v="54"/>
    <x v="10"/>
    <x v="0"/>
    <n v="5"/>
    <s v="iPhone 12"/>
    <n v="118142.08"/>
    <n v="44518"/>
    <n v="59071.040000000001"/>
    <x v="10"/>
  </r>
  <r>
    <n v="144"/>
    <x v="11"/>
    <x v="3"/>
    <n v="4"/>
    <n v="30775.96"/>
    <x v="132"/>
    <n v="32"/>
    <x v="3"/>
    <x v="3"/>
    <n v="5"/>
    <s v="Galaxy A51"/>
    <n v="123103.84"/>
    <n v="44519"/>
    <n v="92327.88"/>
    <x v="11"/>
  </r>
  <r>
    <n v="145"/>
    <x v="11"/>
    <x v="3"/>
    <n v="6"/>
    <n v="58464.36"/>
    <x v="133"/>
    <n v="40"/>
    <x v="2"/>
    <x v="2"/>
    <n v="5"/>
    <s v="Galaxy A51"/>
    <n v="350786.16000000003"/>
    <n v="44519"/>
    <n v="292321.80000000005"/>
    <x v="0"/>
  </r>
  <r>
    <n v="146"/>
    <x v="11"/>
    <x v="4"/>
    <n v="9"/>
    <n v="31383.43"/>
    <x v="134"/>
    <n v="31"/>
    <x v="2"/>
    <x v="2"/>
    <n v="5"/>
    <s v="iPhone SE"/>
    <n v="282450.87"/>
    <n v="44519"/>
    <n v="251067.44"/>
    <x v="1"/>
  </r>
  <r>
    <n v="147"/>
    <x v="1"/>
    <x v="4"/>
    <n v="8"/>
    <n v="16056.86"/>
    <x v="135"/>
    <n v="32"/>
    <x v="16"/>
    <x v="2"/>
    <n v="5"/>
    <s v="iPhone SE"/>
    <n v="128454.88"/>
    <n v="44520"/>
    <n v="112398.02"/>
    <x v="2"/>
  </r>
  <r>
    <n v="148"/>
    <x v="1"/>
    <x v="2"/>
    <n v="8"/>
    <n v="67713.289999999994"/>
    <x v="136"/>
    <n v="27"/>
    <x v="0"/>
    <x v="3"/>
    <n v="3"/>
    <s v="OnePlus 9"/>
    <n v="541706.31999999995"/>
    <n v="44520"/>
    <n v="473993.02999999997"/>
    <x v="3"/>
  </r>
  <r>
    <n v="149"/>
    <x v="1"/>
    <x v="1"/>
    <n v="7"/>
    <n v="49156.12"/>
    <x v="137"/>
    <n v="26"/>
    <x v="1"/>
    <x v="3"/>
    <n v="5"/>
    <s v="Vivo S1"/>
    <n v="344092.84"/>
    <n v="44520"/>
    <n v="294936.72000000003"/>
    <x v="4"/>
  </r>
  <r>
    <n v="150"/>
    <x v="1"/>
    <x v="3"/>
    <n v="9"/>
    <n v="37365.97"/>
    <x v="124"/>
    <n v="56"/>
    <x v="1"/>
    <x v="0"/>
    <n v="4"/>
    <s v="Galaxy Note 20"/>
    <n v="336293.73"/>
    <n v="44520"/>
    <n v="298927.76"/>
    <x v="5"/>
  </r>
  <r>
    <n v="151"/>
    <x v="2"/>
    <x v="1"/>
    <n v="2"/>
    <n v="33866.400000000001"/>
    <x v="138"/>
    <n v="22"/>
    <x v="14"/>
    <x v="3"/>
    <n v="5"/>
    <s v="Vivo Y51"/>
    <n v="67732.800000000003"/>
    <n v="44521"/>
    <n v="33866.400000000001"/>
    <x v="6"/>
  </r>
  <r>
    <n v="152"/>
    <x v="2"/>
    <x v="1"/>
    <n v="3"/>
    <n v="29482.32"/>
    <x v="139"/>
    <n v="42"/>
    <x v="9"/>
    <x v="3"/>
    <n v="5"/>
    <s v="Vivo S1"/>
    <n v="88446.959999999992"/>
    <n v="44521"/>
    <n v="58964.639999999992"/>
    <x v="7"/>
  </r>
  <r>
    <n v="153"/>
    <x v="2"/>
    <x v="4"/>
    <n v="8"/>
    <n v="68886.86"/>
    <x v="140"/>
    <n v="59"/>
    <x v="7"/>
    <x v="3"/>
    <n v="5"/>
    <s v="iPhone 11"/>
    <n v="551094.88"/>
    <n v="44521"/>
    <n v="482208.02"/>
    <x v="8"/>
  </r>
  <r>
    <n v="154"/>
    <x v="2"/>
    <x v="2"/>
    <n v="6"/>
    <n v="18084.84"/>
    <x v="141"/>
    <n v="43"/>
    <x v="1"/>
    <x v="0"/>
    <n v="5"/>
    <s v="OnePlus 8T"/>
    <n v="108509.04000000001"/>
    <n v="44521"/>
    <n v="90424.200000000012"/>
    <x v="9"/>
  </r>
  <r>
    <n v="155"/>
    <x v="4"/>
    <x v="0"/>
    <n v="9"/>
    <n v="28888.3"/>
    <x v="142"/>
    <n v="25"/>
    <x v="0"/>
    <x v="1"/>
    <n v="5"/>
    <s v="Redmi 9"/>
    <n v="259994.69999999998"/>
    <n v="44522"/>
    <n v="231106.4"/>
    <x v="10"/>
  </r>
  <r>
    <n v="156"/>
    <x v="4"/>
    <x v="2"/>
    <n v="4"/>
    <n v="39129.86"/>
    <x v="143"/>
    <n v="39"/>
    <x v="9"/>
    <x v="1"/>
    <n v="5"/>
    <s v="OnePlus Nord"/>
    <n v="156519.44"/>
    <n v="44522"/>
    <n v="117389.58"/>
    <x v="11"/>
  </r>
  <r>
    <n v="157"/>
    <x v="4"/>
    <x v="2"/>
    <n v="8"/>
    <n v="38679.97"/>
    <x v="144"/>
    <n v="42"/>
    <x v="1"/>
    <x v="2"/>
    <n v="5"/>
    <s v="OnePlus Nord"/>
    <n v="309439.76"/>
    <n v="44522"/>
    <n v="270759.79000000004"/>
    <x v="0"/>
  </r>
  <r>
    <n v="158"/>
    <x v="4"/>
    <x v="1"/>
    <n v="3"/>
    <n v="38281.99"/>
    <x v="145"/>
    <n v="29"/>
    <x v="3"/>
    <x v="1"/>
    <n v="5"/>
    <s v="Vivo V20"/>
    <n v="114845.97"/>
    <n v="44522"/>
    <n v="76563.98000000001"/>
    <x v="1"/>
  </r>
  <r>
    <n v="159"/>
    <x v="6"/>
    <x v="2"/>
    <n v="3"/>
    <n v="20547.03"/>
    <x v="146"/>
    <n v="26"/>
    <x v="10"/>
    <x v="1"/>
    <n v="3"/>
    <s v="OnePlus Nord"/>
    <n v="61641.09"/>
    <n v="44523"/>
    <n v="41094.06"/>
    <x v="2"/>
  </r>
  <r>
    <n v="160"/>
    <x v="6"/>
    <x v="3"/>
    <n v="8"/>
    <n v="18695.95"/>
    <x v="147"/>
    <n v="27"/>
    <x v="17"/>
    <x v="0"/>
    <n v="4"/>
    <s v="Galaxy A51"/>
    <n v="149567.6"/>
    <n v="44523"/>
    <n v="130871.65000000001"/>
    <x v="3"/>
  </r>
  <r>
    <n v="161"/>
    <x v="6"/>
    <x v="1"/>
    <n v="5"/>
    <n v="25286.06"/>
    <x v="148"/>
    <n v="27"/>
    <x v="6"/>
    <x v="0"/>
    <n v="5"/>
    <s v="Vivo V20"/>
    <n v="126430.3"/>
    <n v="44523"/>
    <n v="101144.24"/>
    <x v="4"/>
  </r>
  <r>
    <n v="162"/>
    <x v="6"/>
    <x v="3"/>
    <n v="3"/>
    <n v="64871.57"/>
    <x v="149"/>
    <n v="26"/>
    <x v="2"/>
    <x v="1"/>
    <n v="5"/>
    <s v="Galaxy Note 20"/>
    <n v="194614.71"/>
    <n v="44523"/>
    <n v="129743.13999999998"/>
    <x v="5"/>
  </r>
  <r>
    <n v="163"/>
    <x v="8"/>
    <x v="0"/>
    <n v="1"/>
    <n v="16783.18"/>
    <x v="89"/>
    <n v="43"/>
    <x v="2"/>
    <x v="1"/>
    <n v="3"/>
    <s v="Redmi Note 10"/>
    <n v="16783.18"/>
    <n v="44524"/>
    <n v="0"/>
    <x v="6"/>
  </r>
  <r>
    <n v="164"/>
    <x v="8"/>
    <x v="1"/>
    <n v="3"/>
    <n v="55445.51"/>
    <x v="150"/>
    <n v="52"/>
    <x v="2"/>
    <x v="1"/>
    <n v="5"/>
    <s v="Vivo Y51"/>
    <n v="166336.53"/>
    <n v="44524"/>
    <n v="110891.01999999999"/>
    <x v="7"/>
  </r>
  <r>
    <n v="165"/>
    <x v="8"/>
    <x v="0"/>
    <n v="9"/>
    <n v="55452.9"/>
    <x v="151"/>
    <n v="44"/>
    <x v="0"/>
    <x v="2"/>
    <n v="5"/>
    <s v="Redmi Note 10"/>
    <n v="499076.10000000003"/>
    <n v="44524"/>
    <n v="443623.2"/>
    <x v="8"/>
  </r>
  <r>
    <n v="166"/>
    <x v="8"/>
    <x v="1"/>
    <n v="5"/>
    <n v="58586.22"/>
    <x v="152"/>
    <n v="48"/>
    <x v="1"/>
    <x v="0"/>
    <n v="5"/>
    <s v="Vivo S1"/>
    <n v="292931.09999999998"/>
    <n v="44524"/>
    <n v="234344.87999999998"/>
    <x v="9"/>
  </r>
  <r>
    <n v="167"/>
    <x v="9"/>
    <x v="4"/>
    <n v="2"/>
    <n v="63196.93"/>
    <x v="153"/>
    <n v="36"/>
    <x v="1"/>
    <x v="1"/>
    <n v="5"/>
    <s v="iPhone 12"/>
    <n v="126393.86"/>
    <n v="44525"/>
    <n v="63196.93"/>
    <x v="10"/>
  </r>
  <r>
    <n v="168"/>
    <x v="9"/>
    <x v="2"/>
    <n v="7"/>
    <n v="25782.17"/>
    <x v="154"/>
    <n v="55"/>
    <x v="2"/>
    <x v="3"/>
    <n v="5"/>
    <s v="OnePlus Nord"/>
    <n v="180475.19"/>
    <n v="44525"/>
    <n v="154693.02000000002"/>
    <x v="11"/>
  </r>
  <r>
    <n v="169"/>
    <x v="9"/>
    <x v="4"/>
    <n v="2"/>
    <n v="23473.57"/>
    <x v="150"/>
    <n v="23"/>
    <x v="15"/>
    <x v="1"/>
    <n v="5"/>
    <s v="iPhone 11"/>
    <n v="46947.14"/>
    <n v="44525"/>
    <n v="23473.57"/>
    <x v="0"/>
  </r>
  <r>
    <n v="170"/>
    <x v="11"/>
    <x v="0"/>
    <n v="4"/>
    <n v="37930.339999999997"/>
    <x v="155"/>
    <n v="32"/>
    <x v="5"/>
    <x v="3"/>
    <n v="5"/>
    <s v="Redmi 9"/>
    <n v="151721.35999999999"/>
    <n v="44526"/>
    <n v="113791.01999999999"/>
    <x v="1"/>
  </r>
  <r>
    <n v="171"/>
    <x v="11"/>
    <x v="2"/>
    <n v="7"/>
    <n v="25905.35"/>
    <x v="82"/>
    <n v="46"/>
    <x v="1"/>
    <x v="2"/>
    <n v="5"/>
    <s v="OnePlus 9"/>
    <n v="181337.44999999998"/>
    <n v="44526"/>
    <n v="155432.09999999998"/>
    <x v="2"/>
  </r>
  <r>
    <n v="172"/>
    <x v="11"/>
    <x v="1"/>
    <n v="4"/>
    <n v="54058.6"/>
    <x v="156"/>
    <n v="22"/>
    <x v="1"/>
    <x v="3"/>
    <n v="5"/>
    <s v="Vivo V20"/>
    <n v="216234.4"/>
    <n v="44526"/>
    <n v="162175.79999999999"/>
    <x v="3"/>
  </r>
  <r>
    <n v="173"/>
    <x v="11"/>
    <x v="2"/>
    <n v="7"/>
    <n v="48156.37"/>
    <x v="157"/>
    <n v="31"/>
    <x v="17"/>
    <x v="0"/>
    <n v="5"/>
    <s v="OnePlus 8T"/>
    <n v="337094.59"/>
    <n v="44526"/>
    <n v="288938.22000000003"/>
    <x v="4"/>
  </r>
  <r>
    <n v="174"/>
    <x v="1"/>
    <x v="3"/>
    <n v="7"/>
    <n v="62499.26"/>
    <x v="158"/>
    <n v="19"/>
    <x v="16"/>
    <x v="2"/>
    <n v="5"/>
    <s v="Galaxy A51"/>
    <n v="437494.82"/>
    <n v="44527"/>
    <n v="374995.56"/>
    <x v="5"/>
  </r>
  <r>
    <n v="175"/>
    <x v="1"/>
    <x v="2"/>
    <n v="1"/>
    <n v="14964.3"/>
    <x v="136"/>
    <n v="40"/>
    <x v="8"/>
    <x v="2"/>
    <n v="5"/>
    <s v="OnePlus 8T"/>
    <n v="14964.3"/>
    <n v="44527"/>
    <n v="0"/>
    <x v="6"/>
  </r>
  <r>
    <n v="176"/>
    <x v="1"/>
    <x v="3"/>
    <n v="6"/>
    <n v="64905"/>
    <x v="159"/>
    <n v="36"/>
    <x v="18"/>
    <x v="1"/>
    <n v="5"/>
    <s v="Galaxy A51"/>
    <n v="389430"/>
    <n v="44527"/>
    <n v="324525"/>
    <x v="7"/>
  </r>
  <r>
    <n v="177"/>
    <x v="1"/>
    <x v="2"/>
    <n v="9"/>
    <n v="27600.92"/>
    <x v="160"/>
    <n v="41"/>
    <x v="9"/>
    <x v="2"/>
    <n v="3"/>
    <s v="OnePlus Nord"/>
    <n v="248408.27999999997"/>
    <n v="44527"/>
    <n v="220807.36"/>
    <x v="8"/>
  </r>
  <r>
    <n v="178"/>
    <x v="2"/>
    <x v="3"/>
    <n v="2"/>
    <n v="39441.660000000003"/>
    <x v="161"/>
    <n v="37"/>
    <x v="1"/>
    <x v="2"/>
    <n v="5"/>
    <s v="Galaxy Note 20"/>
    <n v="78883.320000000007"/>
    <n v="44528"/>
    <n v="39441.660000000003"/>
    <x v="9"/>
  </r>
  <r>
    <n v="179"/>
    <x v="2"/>
    <x v="0"/>
    <n v="3"/>
    <n v="36316.69"/>
    <x v="162"/>
    <n v="44"/>
    <x v="2"/>
    <x v="3"/>
    <n v="5"/>
    <s v="Mi 11"/>
    <n v="108950.07"/>
    <n v="44528"/>
    <n v="72633.38"/>
    <x v="10"/>
  </r>
  <r>
    <n v="180"/>
    <x v="2"/>
    <x v="4"/>
    <n v="5"/>
    <n v="55618.7"/>
    <x v="163"/>
    <n v="41"/>
    <x v="1"/>
    <x v="1"/>
    <n v="4"/>
    <s v="iPhone SE"/>
    <n v="278093.5"/>
    <n v="44528"/>
    <n v="222474.8"/>
    <x v="11"/>
  </r>
  <r>
    <n v="181"/>
    <x v="4"/>
    <x v="1"/>
    <n v="9"/>
    <n v="35220"/>
    <x v="164"/>
    <n v="34"/>
    <x v="3"/>
    <x v="0"/>
    <n v="5"/>
    <s v="Vivo Y51"/>
    <n v="316980"/>
    <n v="44529"/>
    <n v="281760"/>
    <x v="0"/>
  </r>
  <r>
    <n v="182"/>
    <x v="4"/>
    <x v="2"/>
    <n v="4"/>
    <n v="66613.19"/>
    <x v="165"/>
    <n v="42"/>
    <x v="1"/>
    <x v="1"/>
    <n v="4"/>
    <s v="OnePlus Nord"/>
    <n v="266452.76"/>
    <n v="44529"/>
    <n v="199839.57"/>
    <x v="1"/>
  </r>
  <r>
    <n v="183"/>
    <x v="4"/>
    <x v="4"/>
    <n v="1"/>
    <n v="64152.03"/>
    <x v="93"/>
    <n v="48"/>
    <x v="15"/>
    <x v="0"/>
    <n v="3"/>
    <s v="iPhone 11"/>
    <n v="64152.03"/>
    <n v="44529"/>
    <n v="0"/>
    <x v="2"/>
  </r>
  <r>
    <n v="184"/>
    <x v="4"/>
    <x v="1"/>
    <n v="4"/>
    <n v="62329.67"/>
    <x v="166"/>
    <n v="45"/>
    <x v="1"/>
    <x v="3"/>
    <n v="5"/>
    <s v="Vivo Y51"/>
    <n v="249318.68"/>
    <n v="44529"/>
    <n v="186989.01"/>
    <x v="3"/>
  </r>
  <r>
    <n v="185"/>
    <x v="6"/>
    <x v="1"/>
    <n v="6"/>
    <n v="14275.5"/>
    <x v="167"/>
    <n v="45"/>
    <x v="10"/>
    <x v="2"/>
    <n v="3"/>
    <s v="Vivo Y51"/>
    <n v="85653"/>
    <n v="44530"/>
    <n v="71377.5"/>
    <x v="4"/>
  </r>
  <r>
    <n v="186"/>
    <x v="6"/>
    <x v="3"/>
    <n v="5"/>
    <n v="61255.48"/>
    <x v="168"/>
    <n v="39"/>
    <x v="17"/>
    <x v="2"/>
    <n v="5"/>
    <s v="Galaxy S21"/>
    <n v="306277.40000000002"/>
    <n v="44530"/>
    <n v="245021.92"/>
    <x v="5"/>
  </r>
  <r>
    <n v="187"/>
    <x v="6"/>
    <x v="0"/>
    <n v="1"/>
    <n v="56898.13"/>
    <x v="169"/>
    <n v="22"/>
    <x v="1"/>
    <x v="1"/>
    <n v="5"/>
    <s v="Mi 11"/>
    <n v="56898.13"/>
    <n v="44530"/>
    <n v="0"/>
    <x v="6"/>
  </r>
  <r>
    <n v="188"/>
    <x v="8"/>
    <x v="0"/>
    <n v="4"/>
    <n v="16210.78"/>
    <x v="170"/>
    <n v="59"/>
    <x v="4"/>
    <x v="1"/>
    <n v="3"/>
    <s v="Redmi Note 10"/>
    <n v="64843.12"/>
    <n v="44531"/>
    <n v="48632.340000000004"/>
    <x v="7"/>
  </r>
  <r>
    <n v="189"/>
    <x v="8"/>
    <x v="4"/>
    <n v="6"/>
    <n v="16444.86"/>
    <x v="171"/>
    <n v="25"/>
    <x v="8"/>
    <x v="1"/>
    <n v="3"/>
    <s v="iPhone SE"/>
    <n v="98669.16"/>
    <n v="44531"/>
    <n v="82224.3"/>
    <x v="8"/>
  </r>
  <r>
    <n v="190"/>
    <x v="8"/>
    <x v="0"/>
    <n v="4"/>
    <n v="16069.83"/>
    <x v="172"/>
    <n v="55"/>
    <x v="18"/>
    <x v="2"/>
    <n v="3"/>
    <s v="Redmi 9"/>
    <n v="64279.32"/>
    <n v="44531"/>
    <n v="48209.49"/>
    <x v="9"/>
  </r>
  <r>
    <n v="191"/>
    <x v="8"/>
    <x v="2"/>
    <n v="9"/>
    <n v="10679.96"/>
    <x v="156"/>
    <n v="45"/>
    <x v="4"/>
    <x v="2"/>
    <n v="5"/>
    <s v="OnePlus 8T"/>
    <n v="96119.639999999985"/>
    <n v="44531"/>
    <n v="85439.679999999993"/>
    <x v="10"/>
  </r>
  <r>
    <n v="192"/>
    <x v="9"/>
    <x v="0"/>
    <n v="5"/>
    <n v="42918.06"/>
    <x v="173"/>
    <n v="29"/>
    <x v="1"/>
    <x v="3"/>
    <n v="5"/>
    <s v="Redmi Note 10"/>
    <n v="214590.3"/>
    <n v="44532"/>
    <n v="171672.24"/>
    <x v="11"/>
  </r>
  <r>
    <n v="193"/>
    <x v="9"/>
    <x v="4"/>
    <n v="8"/>
    <n v="68403.66"/>
    <x v="174"/>
    <n v="42"/>
    <x v="8"/>
    <x v="0"/>
    <n v="5"/>
    <s v="iPhone SE"/>
    <n v="547229.28"/>
    <n v="44532"/>
    <n v="478825.62"/>
    <x v="0"/>
  </r>
  <r>
    <n v="194"/>
    <x v="9"/>
    <x v="0"/>
    <n v="9"/>
    <n v="36321.08"/>
    <x v="175"/>
    <n v="55"/>
    <x v="4"/>
    <x v="1"/>
    <n v="5"/>
    <s v="Redmi Note 10"/>
    <n v="326889.72000000003"/>
    <n v="44532"/>
    <n v="290568.64"/>
    <x v="1"/>
  </r>
  <r>
    <n v="195"/>
    <x v="11"/>
    <x v="2"/>
    <n v="5"/>
    <n v="42445.45"/>
    <x v="176"/>
    <n v="32"/>
    <x v="2"/>
    <x v="2"/>
    <n v="5"/>
    <s v="OnePlus 9"/>
    <n v="212227.25"/>
    <n v="44533"/>
    <n v="169781.8"/>
    <x v="2"/>
  </r>
  <r>
    <n v="196"/>
    <x v="11"/>
    <x v="3"/>
    <n v="6"/>
    <n v="68078.19"/>
    <x v="177"/>
    <n v="58"/>
    <x v="4"/>
    <x v="0"/>
    <n v="5"/>
    <s v="Galaxy A51"/>
    <n v="408469.14"/>
    <n v="44533"/>
    <n v="340390.95"/>
    <x v="3"/>
  </r>
  <r>
    <n v="197"/>
    <x v="11"/>
    <x v="4"/>
    <n v="1"/>
    <n v="25310.93"/>
    <x v="170"/>
    <n v="51"/>
    <x v="1"/>
    <x v="1"/>
    <n v="3"/>
    <s v="iPhone 12"/>
    <n v="25310.93"/>
    <n v="44533"/>
    <n v="0"/>
    <x v="4"/>
  </r>
  <r>
    <n v="198"/>
    <x v="11"/>
    <x v="3"/>
    <n v="7"/>
    <n v="61508.22"/>
    <x v="178"/>
    <n v="30"/>
    <x v="1"/>
    <x v="1"/>
    <n v="4"/>
    <s v="Galaxy S21"/>
    <n v="430557.54000000004"/>
    <n v="44533"/>
    <n v="369049.32000000007"/>
    <x v="5"/>
  </r>
  <r>
    <n v="199"/>
    <x v="1"/>
    <x v="3"/>
    <n v="4"/>
    <n v="42783.43"/>
    <x v="179"/>
    <n v="25"/>
    <x v="2"/>
    <x v="0"/>
    <n v="5"/>
    <s v="Galaxy A51"/>
    <n v="171133.72"/>
    <n v="44534"/>
    <n v="128350.29000000001"/>
    <x v="6"/>
  </r>
  <r>
    <n v="200"/>
    <x v="1"/>
    <x v="3"/>
    <n v="2"/>
    <n v="44168.59"/>
    <x v="180"/>
    <n v="30"/>
    <x v="6"/>
    <x v="0"/>
    <n v="5"/>
    <s v="Galaxy Note 20"/>
    <n v="88337.18"/>
    <n v="44534"/>
    <n v="44168.59"/>
    <x v="7"/>
  </r>
  <r>
    <n v="201"/>
    <x v="1"/>
    <x v="1"/>
    <n v="5"/>
    <n v="30590.43"/>
    <x v="181"/>
    <n v="53"/>
    <x v="3"/>
    <x v="0"/>
    <n v="5"/>
    <s v="Vivo Y51"/>
    <n v="152952.15"/>
    <n v="44534"/>
    <n v="122361.72"/>
    <x v="8"/>
  </r>
  <r>
    <n v="202"/>
    <x v="1"/>
    <x v="1"/>
    <n v="3"/>
    <n v="43695.06"/>
    <x v="182"/>
    <n v="23"/>
    <x v="15"/>
    <x v="2"/>
    <n v="5"/>
    <s v="Vivo V20"/>
    <n v="131085.18"/>
    <n v="44534"/>
    <n v="87390.12"/>
    <x v="9"/>
  </r>
  <r>
    <n v="203"/>
    <x v="2"/>
    <x v="3"/>
    <n v="6"/>
    <n v="14388.55"/>
    <x v="183"/>
    <n v="55"/>
    <x v="7"/>
    <x v="3"/>
    <n v="5"/>
    <s v="Galaxy Note 20"/>
    <n v="86331.299999999988"/>
    <n v="44535"/>
    <n v="71942.749999999985"/>
    <x v="10"/>
  </r>
  <r>
    <n v="204"/>
    <x v="2"/>
    <x v="4"/>
    <n v="8"/>
    <n v="55878.61"/>
    <x v="184"/>
    <n v="49"/>
    <x v="13"/>
    <x v="1"/>
    <n v="4"/>
    <s v="iPhone SE"/>
    <n v="447028.88"/>
    <n v="44535"/>
    <n v="391150.27"/>
    <x v="11"/>
  </r>
  <r>
    <n v="205"/>
    <x v="2"/>
    <x v="2"/>
    <n v="7"/>
    <n v="27081.27"/>
    <x v="185"/>
    <n v="38"/>
    <x v="1"/>
    <x v="1"/>
    <n v="5"/>
    <s v="OnePlus Nord"/>
    <n v="189568.89"/>
    <n v="44535"/>
    <n v="162487.62000000002"/>
    <x v="0"/>
  </r>
  <r>
    <n v="206"/>
    <x v="4"/>
    <x v="2"/>
    <n v="3"/>
    <n v="63256.5"/>
    <x v="186"/>
    <n v="24"/>
    <x v="2"/>
    <x v="0"/>
    <n v="5"/>
    <s v="OnePlus Nord"/>
    <n v="189769.5"/>
    <n v="44536"/>
    <n v="126513"/>
    <x v="1"/>
  </r>
  <r>
    <n v="207"/>
    <x v="4"/>
    <x v="0"/>
    <n v="8"/>
    <n v="32071.040000000001"/>
    <x v="165"/>
    <n v="43"/>
    <x v="11"/>
    <x v="2"/>
    <n v="5"/>
    <s v="Redmi Note 10"/>
    <n v="256568.32000000001"/>
    <n v="44536"/>
    <n v="224497.28"/>
    <x v="2"/>
  </r>
  <r>
    <n v="208"/>
    <x v="4"/>
    <x v="4"/>
    <n v="2"/>
    <n v="18569.45"/>
    <x v="121"/>
    <n v="32"/>
    <x v="1"/>
    <x v="0"/>
    <n v="4"/>
    <s v="iPhone SE"/>
    <n v="37138.9"/>
    <n v="44536"/>
    <n v="18569.45"/>
    <x v="3"/>
  </r>
  <r>
    <n v="209"/>
    <x v="6"/>
    <x v="1"/>
    <n v="9"/>
    <n v="51752.89"/>
    <x v="187"/>
    <n v="59"/>
    <x v="1"/>
    <x v="2"/>
    <n v="5"/>
    <s v="Vivo V20"/>
    <n v="465776.01"/>
    <n v="44537"/>
    <n v="414023.12"/>
    <x v="4"/>
  </r>
  <r>
    <n v="210"/>
    <x v="6"/>
    <x v="3"/>
    <n v="4"/>
    <n v="19874.689999999999"/>
    <x v="147"/>
    <n v="40"/>
    <x v="14"/>
    <x v="3"/>
    <n v="5"/>
    <s v="Galaxy S21"/>
    <n v="79498.759999999995"/>
    <n v="44537"/>
    <n v="59624.069999999992"/>
    <x v="5"/>
  </r>
  <r>
    <n v="211"/>
    <x v="6"/>
    <x v="0"/>
    <n v="1"/>
    <n v="55220.83"/>
    <x v="188"/>
    <n v="55"/>
    <x v="14"/>
    <x v="1"/>
    <n v="5"/>
    <s v="Redmi 9"/>
    <n v="55220.83"/>
    <n v="44537"/>
    <n v="0"/>
    <x v="6"/>
  </r>
  <r>
    <n v="212"/>
    <x v="8"/>
    <x v="2"/>
    <n v="8"/>
    <n v="68086.73"/>
    <x v="189"/>
    <n v="58"/>
    <x v="1"/>
    <x v="1"/>
    <n v="4"/>
    <s v="OnePlus Nord"/>
    <n v="544693.84"/>
    <n v="44538"/>
    <n v="476607.11"/>
    <x v="7"/>
  </r>
  <r>
    <n v="213"/>
    <x v="8"/>
    <x v="1"/>
    <n v="7"/>
    <n v="56773.17"/>
    <x v="190"/>
    <n v="32"/>
    <x v="8"/>
    <x v="2"/>
    <n v="5"/>
    <s v="Vivo V20"/>
    <n v="397412.19"/>
    <n v="44538"/>
    <n v="340639.02"/>
    <x v="8"/>
  </r>
  <r>
    <n v="214"/>
    <x v="8"/>
    <x v="1"/>
    <n v="5"/>
    <n v="11346.95"/>
    <x v="191"/>
    <n v="57"/>
    <x v="13"/>
    <x v="3"/>
    <n v="4"/>
    <s v="Vivo S1"/>
    <n v="56734.75"/>
    <n v="44538"/>
    <n v="45387.8"/>
    <x v="9"/>
  </r>
  <r>
    <n v="215"/>
    <x v="9"/>
    <x v="3"/>
    <n v="5"/>
    <n v="45993.15"/>
    <x v="192"/>
    <n v="33"/>
    <x v="2"/>
    <x v="3"/>
    <n v="3"/>
    <s v="Galaxy Note 20"/>
    <n v="229965.75"/>
    <n v="44539"/>
    <n v="183972.6"/>
    <x v="10"/>
  </r>
  <r>
    <n v="216"/>
    <x v="9"/>
    <x v="2"/>
    <n v="7"/>
    <n v="51724.639999999999"/>
    <x v="193"/>
    <n v="49"/>
    <x v="6"/>
    <x v="1"/>
    <n v="5"/>
    <s v="OnePlus 9"/>
    <n v="362072.48"/>
    <n v="44539"/>
    <n v="310347.83999999997"/>
    <x v="11"/>
  </r>
  <r>
    <n v="217"/>
    <x v="9"/>
    <x v="4"/>
    <n v="5"/>
    <n v="59527.5"/>
    <x v="140"/>
    <n v="54"/>
    <x v="18"/>
    <x v="1"/>
    <n v="5"/>
    <s v="iPhone 12"/>
    <n v="297637.5"/>
    <n v="44539"/>
    <n v="238110"/>
    <x v="0"/>
  </r>
  <r>
    <n v="218"/>
    <x v="11"/>
    <x v="1"/>
    <n v="8"/>
    <n v="13360.14"/>
    <x v="0"/>
    <n v="35"/>
    <x v="1"/>
    <x v="0"/>
    <n v="5"/>
    <s v="Vivo S1"/>
    <n v="106881.12"/>
    <n v="44540"/>
    <n v="93520.98"/>
    <x v="1"/>
  </r>
  <r>
    <n v="219"/>
    <x v="11"/>
    <x v="3"/>
    <n v="6"/>
    <n v="38806.47"/>
    <x v="194"/>
    <n v="37"/>
    <x v="4"/>
    <x v="2"/>
    <n v="4"/>
    <s v="Galaxy A51"/>
    <n v="232838.82"/>
    <n v="44540"/>
    <n v="194032.35"/>
    <x v="2"/>
  </r>
  <r>
    <n v="220"/>
    <x v="11"/>
    <x v="4"/>
    <n v="5"/>
    <n v="42122.25"/>
    <x v="130"/>
    <n v="19"/>
    <x v="4"/>
    <x v="1"/>
    <n v="4"/>
    <s v="iPhone 12"/>
    <n v="210611.25"/>
    <n v="44540"/>
    <n v="168489"/>
    <x v="3"/>
  </r>
  <r>
    <n v="221"/>
    <x v="1"/>
    <x v="2"/>
    <n v="9"/>
    <n v="20147.490000000002"/>
    <x v="195"/>
    <n v="40"/>
    <x v="8"/>
    <x v="3"/>
    <n v="4"/>
    <s v="OnePlus 9"/>
    <n v="181327.41"/>
    <n v="44541"/>
    <n v="161179.92000000001"/>
    <x v="4"/>
  </r>
  <r>
    <n v="222"/>
    <x v="1"/>
    <x v="1"/>
    <n v="2"/>
    <n v="29346.99"/>
    <x v="196"/>
    <n v="47"/>
    <x v="14"/>
    <x v="3"/>
    <n v="5"/>
    <s v="Vivo V20"/>
    <n v="58693.98"/>
    <n v="44541"/>
    <n v="29346.99"/>
    <x v="5"/>
  </r>
  <r>
    <n v="223"/>
    <x v="1"/>
    <x v="4"/>
    <n v="1"/>
    <n v="36413.300000000003"/>
    <x v="109"/>
    <n v="20"/>
    <x v="3"/>
    <x v="1"/>
    <n v="5"/>
    <s v="iPhone SE"/>
    <n v="36413.300000000003"/>
    <n v="44541"/>
    <n v="0"/>
    <x v="6"/>
  </r>
  <r>
    <n v="224"/>
    <x v="2"/>
    <x v="4"/>
    <n v="8"/>
    <n v="59992.58"/>
    <x v="37"/>
    <n v="56"/>
    <x v="0"/>
    <x v="3"/>
    <n v="5"/>
    <s v="iPhone 12"/>
    <n v="479940.64"/>
    <n v="44542"/>
    <n v="419948.06"/>
    <x v="7"/>
  </r>
  <r>
    <n v="225"/>
    <x v="2"/>
    <x v="4"/>
    <n v="3"/>
    <n v="65764.45"/>
    <x v="35"/>
    <n v="18"/>
    <x v="1"/>
    <x v="2"/>
    <n v="5"/>
    <s v="iPhone 11"/>
    <n v="197293.34999999998"/>
    <n v="44542"/>
    <n v="131528.89999999997"/>
    <x v="8"/>
  </r>
  <r>
    <n v="226"/>
    <x v="2"/>
    <x v="1"/>
    <n v="7"/>
    <n v="47705.37"/>
    <x v="197"/>
    <n v="58"/>
    <x v="18"/>
    <x v="3"/>
    <n v="4"/>
    <s v="Vivo Y51"/>
    <n v="333937.59000000003"/>
    <n v="44542"/>
    <n v="286232.22000000003"/>
    <x v="9"/>
  </r>
  <r>
    <n v="227"/>
    <x v="4"/>
    <x v="1"/>
    <n v="8"/>
    <n v="33696.71"/>
    <x v="198"/>
    <n v="39"/>
    <x v="1"/>
    <x v="3"/>
    <n v="3"/>
    <s v="Vivo S1"/>
    <n v="269573.68"/>
    <n v="44543"/>
    <n v="235876.97"/>
    <x v="10"/>
  </r>
  <r>
    <n v="228"/>
    <x v="4"/>
    <x v="0"/>
    <n v="6"/>
    <n v="25241.86"/>
    <x v="199"/>
    <n v="46"/>
    <x v="1"/>
    <x v="1"/>
    <n v="5"/>
    <s v="Redmi Note 10"/>
    <n v="151451.16"/>
    <n v="44543"/>
    <n v="126209.3"/>
    <x v="11"/>
  </r>
  <r>
    <n v="229"/>
    <x v="4"/>
    <x v="2"/>
    <n v="9"/>
    <n v="68928.11"/>
    <x v="200"/>
    <n v="31"/>
    <x v="1"/>
    <x v="2"/>
    <n v="4"/>
    <s v="OnePlus 9"/>
    <n v="620352.99"/>
    <n v="44543"/>
    <n v="551424.88"/>
    <x v="0"/>
  </r>
  <r>
    <n v="230"/>
    <x v="4"/>
    <x v="3"/>
    <n v="7"/>
    <n v="68981.2"/>
    <x v="201"/>
    <n v="45"/>
    <x v="4"/>
    <x v="2"/>
    <n v="5"/>
    <s v="Galaxy Note 20"/>
    <n v="482868.39999999997"/>
    <n v="44543"/>
    <n v="413887.19999999995"/>
    <x v="1"/>
  </r>
  <r>
    <n v="231"/>
    <x v="6"/>
    <x v="4"/>
    <n v="5"/>
    <n v="65498.62"/>
    <x v="202"/>
    <n v="38"/>
    <x v="16"/>
    <x v="0"/>
    <n v="4"/>
    <s v="iPhone 12"/>
    <n v="327493.10000000003"/>
    <n v="44544"/>
    <n v="261994.48000000004"/>
    <x v="2"/>
  </r>
  <r>
    <n v="232"/>
    <x v="6"/>
    <x v="0"/>
    <n v="8"/>
    <n v="57140.15"/>
    <x v="198"/>
    <n v="49"/>
    <x v="1"/>
    <x v="2"/>
    <n v="5"/>
    <s v="Redmi 9"/>
    <n v="457121.2"/>
    <n v="44544"/>
    <n v="399981.05"/>
    <x v="3"/>
  </r>
  <r>
    <n v="233"/>
    <x v="6"/>
    <x v="3"/>
    <n v="2"/>
    <n v="29546.77"/>
    <x v="203"/>
    <n v="23"/>
    <x v="1"/>
    <x v="0"/>
    <n v="5"/>
    <s v="Galaxy A51"/>
    <n v="59093.54"/>
    <n v="44544"/>
    <n v="29546.77"/>
    <x v="4"/>
  </r>
  <r>
    <n v="234"/>
    <x v="6"/>
    <x v="0"/>
    <n v="7"/>
    <n v="59020.03"/>
    <x v="14"/>
    <n v="18"/>
    <x v="1"/>
    <x v="1"/>
    <n v="5"/>
    <s v="Redmi 9"/>
    <n v="413140.20999999996"/>
    <n v="44544"/>
    <n v="354120.17999999993"/>
    <x v="5"/>
  </r>
  <r>
    <n v="235"/>
    <x v="8"/>
    <x v="1"/>
    <n v="4"/>
    <n v="34527.58"/>
    <x v="204"/>
    <n v="38"/>
    <x v="14"/>
    <x v="3"/>
    <n v="5"/>
    <s v="Vivo V20"/>
    <n v="138110.32"/>
    <n v="44545"/>
    <n v="103582.74"/>
    <x v="6"/>
  </r>
  <r>
    <n v="236"/>
    <x v="8"/>
    <x v="4"/>
    <n v="9"/>
    <n v="29606.39"/>
    <x v="98"/>
    <n v="21"/>
    <x v="2"/>
    <x v="2"/>
    <n v="5"/>
    <s v="iPhone 12"/>
    <n v="266457.51"/>
    <n v="44545"/>
    <n v="236851.12"/>
    <x v="7"/>
  </r>
  <r>
    <n v="237"/>
    <x v="8"/>
    <x v="3"/>
    <n v="1"/>
    <n v="54691.92"/>
    <x v="205"/>
    <n v="20"/>
    <x v="0"/>
    <x v="0"/>
    <n v="5"/>
    <s v="Galaxy Note 20"/>
    <n v="54691.92"/>
    <n v="44545"/>
    <n v="0"/>
    <x v="8"/>
  </r>
  <r>
    <n v="238"/>
    <x v="9"/>
    <x v="3"/>
    <n v="7"/>
    <n v="14779.24"/>
    <x v="54"/>
    <n v="47"/>
    <x v="17"/>
    <x v="2"/>
    <n v="5"/>
    <s v="Galaxy Note 20"/>
    <n v="103454.68"/>
    <n v="44546"/>
    <n v="88675.439999999988"/>
    <x v="9"/>
  </r>
  <r>
    <n v="239"/>
    <x v="9"/>
    <x v="3"/>
    <n v="6"/>
    <n v="12913.76"/>
    <x v="206"/>
    <n v="48"/>
    <x v="1"/>
    <x v="1"/>
    <n v="3"/>
    <s v="Galaxy A51"/>
    <n v="77482.559999999998"/>
    <n v="44546"/>
    <n v="64568.799999999996"/>
    <x v="10"/>
  </r>
  <r>
    <n v="240"/>
    <x v="9"/>
    <x v="3"/>
    <n v="8"/>
    <n v="36877.22"/>
    <x v="207"/>
    <n v="51"/>
    <x v="1"/>
    <x v="0"/>
    <n v="5"/>
    <s v="Galaxy S21"/>
    <n v="295017.76"/>
    <n v="44546"/>
    <n v="258140.54"/>
    <x v="11"/>
  </r>
  <r>
    <n v="241"/>
    <x v="9"/>
    <x v="3"/>
    <n v="5"/>
    <n v="36738.33"/>
    <x v="107"/>
    <n v="36"/>
    <x v="1"/>
    <x v="0"/>
    <n v="5"/>
    <s v="Galaxy S21"/>
    <n v="183691.65000000002"/>
    <n v="44546"/>
    <n v="146953.32"/>
    <x v="0"/>
  </r>
  <r>
    <n v="242"/>
    <x v="11"/>
    <x v="0"/>
    <n v="1"/>
    <n v="63738.65"/>
    <x v="208"/>
    <n v="37"/>
    <x v="2"/>
    <x v="0"/>
    <n v="5"/>
    <s v="Redmi 9"/>
    <n v="63738.65"/>
    <n v="44547"/>
    <n v="0"/>
    <x v="1"/>
  </r>
  <r>
    <n v="243"/>
    <x v="11"/>
    <x v="4"/>
    <n v="1"/>
    <n v="17569.189999999999"/>
    <x v="209"/>
    <n v="40"/>
    <x v="17"/>
    <x v="1"/>
    <n v="4"/>
    <s v="iPhone SE"/>
    <n v="17569.189999999999"/>
    <n v="44547"/>
    <n v="0"/>
    <x v="2"/>
  </r>
  <r>
    <n v="244"/>
    <x v="11"/>
    <x v="1"/>
    <n v="9"/>
    <n v="17397.04"/>
    <x v="138"/>
    <n v="57"/>
    <x v="12"/>
    <x v="0"/>
    <n v="5"/>
    <s v="Vivo Y51"/>
    <n v="156573.36000000002"/>
    <n v="44547"/>
    <n v="139176.32000000001"/>
    <x v="3"/>
  </r>
  <r>
    <n v="245"/>
    <x v="11"/>
    <x v="1"/>
    <n v="6"/>
    <n v="18847.16"/>
    <x v="210"/>
    <n v="42"/>
    <x v="12"/>
    <x v="3"/>
    <n v="5"/>
    <s v="Vivo Y51"/>
    <n v="113082.95999999999"/>
    <n v="44547"/>
    <n v="94235.799999999988"/>
    <x v="4"/>
  </r>
  <r>
    <n v="246"/>
    <x v="1"/>
    <x v="1"/>
    <n v="5"/>
    <n v="11784.18"/>
    <x v="46"/>
    <n v="32"/>
    <x v="1"/>
    <x v="1"/>
    <n v="3"/>
    <s v="Vivo S1"/>
    <n v="58920.9"/>
    <n v="44548"/>
    <n v="47136.72"/>
    <x v="5"/>
  </r>
  <r>
    <n v="247"/>
    <x v="1"/>
    <x v="1"/>
    <n v="1"/>
    <n v="14303.9"/>
    <x v="211"/>
    <n v="55"/>
    <x v="2"/>
    <x v="3"/>
    <n v="5"/>
    <s v="Vivo V20"/>
    <n v="14303.9"/>
    <n v="44548"/>
    <n v="0"/>
    <x v="6"/>
  </r>
  <r>
    <n v="248"/>
    <x v="1"/>
    <x v="0"/>
    <n v="6"/>
    <n v="49592.19"/>
    <x v="212"/>
    <n v="40"/>
    <x v="1"/>
    <x v="3"/>
    <n v="4"/>
    <s v="Mi 11"/>
    <n v="297553.14"/>
    <n v="44548"/>
    <n v="247960.95"/>
    <x v="7"/>
  </r>
  <r>
    <n v="249"/>
    <x v="1"/>
    <x v="2"/>
    <n v="6"/>
    <n v="35895.06"/>
    <x v="46"/>
    <n v="19"/>
    <x v="18"/>
    <x v="1"/>
    <n v="5"/>
    <s v="OnePlus Nord"/>
    <n v="215370.36"/>
    <n v="44548"/>
    <n v="179475.3"/>
    <x v="8"/>
  </r>
  <r>
    <n v="250"/>
    <x v="2"/>
    <x v="4"/>
    <n v="3"/>
    <n v="55816.18"/>
    <x v="213"/>
    <n v="32"/>
    <x v="13"/>
    <x v="2"/>
    <n v="5"/>
    <s v="iPhone 12"/>
    <n v="167448.54"/>
    <n v="44549"/>
    <n v="111632.36000000002"/>
    <x v="9"/>
  </r>
  <r>
    <n v="251"/>
    <x v="2"/>
    <x v="3"/>
    <n v="8"/>
    <n v="69555.86"/>
    <x v="214"/>
    <n v="52"/>
    <x v="12"/>
    <x v="3"/>
    <n v="5"/>
    <s v="Galaxy A51"/>
    <n v="556446.88"/>
    <n v="44549"/>
    <n v="486891.02"/>
    <x v="10"/>
  </r>
  <r>
    <n v="252"/>
    <x v="2"/>
    <x v="2"/>
    <n v="1"/>
    <n v="49542.080000000002"/>
    <x v="215"/>
    <n v="27"/>
    <x v="3"/>
    <x v="1"/>
    <n v="5"/>
    <s v="OnePlus 9"/>
    <n v="49542.080000000002"/>
    <n v="44549"/>
    <n v="0"/>
    <x v="11"/>
  </r>
  <r>
    <n v="253"/>
    <x v="2"/>
    <x v="1"/>
    <n v="1"/>
    <n v="13027.33"/>
    <x v="216"/>
    <n v="31"/>
    <x v="9"/>
    <x v="3"/>
    <n v="4"/>
    <s v="Vivo Y51"/>
    <n v="13027.33"/>
    <n v="44549"/>
    <n v="0"/>
    <x v="0"/>
  </r>
  <r>
    <n v="254"/>
    <x v="4"/>
    <x v="2"/>
    <n v="6"/>
    <n v="16273.77"/>
    <x v="189"/>
    <n v="44"/>
    <x v="1"/>
    <x v="0"/>
    <n v="5"/>
    <s v="OnePlus 9"/>
    <n v="97642.62"/>
    <n v="44550"/>
    <n v="81368.849999999991"/>
    <x v="1"/>
  </r>
  <r>
    <n v="255"/>
    <x v="4"/>
    <x v="4"/>
    <n v="1"/>
    <n v="62860.25"/>
    <x v="217"/>
    <n v="31"/>
    <x v="14"/>
    <x v="3"/>
    <n v="5"/>
    <s v="iPhone 12"/>
    <n v="62860.25"/>
    <n v="44550"/>
    <n v="0"/>
    <x v="2"/>
  </r>
  <r>
    <n v="256"/>
    <x v="4"/>
    <x v="3"/>
    <n v="6"/>
    <n v="41649.760000000002"/>
    <x v="218"/>
    <n v="52"/>
    <x v="10"/>
    <x v="3"/>
    <n v="5"/>
    <s v="Galaxy A51"/>
    <n v="249898.56"/>
    <n v="44550"/>
    <n v="208248.8"/>
    <x v="3"/>
  </r>
  <r>
    <n v="257"/>
    <x v="6"/>
    <x v="3"/>
    <n v="1"/>
    <n v="59490.23"/>
    <x v="77"/>
    <n v="50"/>
    <x v="1"/>
    <x v="3"/>
    <n v="5"/>
    <s v="Galaxy S21"/>
    <n v="59490.23"/>
    <n v="44551"/>
    <n v="0"/>
    <x v="4"/>
  </r>
  <r>
    <n v="258"/>
    <x v="6"/>
    <x v="4"/>
    <n v="6"/>
    <n v="61396.74"/>
    <x v="219"/>
    <n v="18"/>
    <x v="2"/>
    <x v="0"/>
    <n v="5"/>
    <s v="iPhone 11"/>
    <n v="368380.44"/>
    <n v="44551"/>
    <n v="306983.7"/>
    <x v="5"/>
  </r>
  <r>
    <n v="259"/>
    <x v="6"/>
    <x v="4"/>
    <n v="3"/>
    <n v="65660.47"/>
    <x v="220"/>
    <n v="51"/>
    <x v="12"/>
    <x v="3"/>
    <n v="4"/>
    <s v="iPhone SE"/>
    <n v="196981.41"/>
    <n v="44551"/>
    <n v="131320.94"/>
    <x v="6"/>
  </r>
  <r>
    <n v="260"/>
    <x v="6"/>
    <x v="1"/>
    <n v="8"/>
    <n v="66989.75"/>
    <x v="221"/>
    <n v="36"/>
    <x v="13"/>
    <x v="1"/>
    <n v="5"/>
    <s v="Vivo S1"/>
    <n v="535918"/>
    <n v="44551"/>
    <n v="468928.25"/>
    <x v="7"/>
  </r>
  <r>
    <n v="261"/>
    <x v="8"/>
    <x v="3"/>
    <n v="6"/>
    <n v="43289.55"/>
    <x v="222"/>
    <n v="41"/>
    <x v="1"/>
    <x v="3"/>
    <n v="5"/>
    <s v="Galaxy A51"/>
    <n v="259737.30000000002"/>
    <n v="44552"/>
    <n v="216447.75"/>
    <x v="8"/>
  </r>
  <r>
    <n v="262"/>
    <x v="8"/>
    <x v="2"/>
    <n v="1"/>
    <n v="30461.21"/>
    <x v="223"/>
    <n v="59"/>
    <x v="2"/>
    <x v="1"/>
    <n v="4"/>
    <s v="OnePlus Nord"/>
    <n v="30461.21"/>
    <n v="44552"/>
    <n v="0"/>
    <x v="9"/>
  </r>
  <r>
    <n v="263"/>
    <x v="8"/>
    <x v="0"/>
    <n v="5"/>
    <n v="67711.89"/>
    <x v="224"/>
    <n v="21"/>
    <x v="2"/>
    <x v="3"/>
    <n v="4"/>
    <s v="Redmi 9"/>
    <n v="338559.45"/>
    <n v="44552"/>
    <n v="270847.56"/>
    <x v="10"/>
  </r>
  <r>
    <n v="264"/>
    <x v="9"/>
    <x v="0"/>
    <n v="8"/>
    <n v="42844.38"/>
    <x v="225"/>
    <n v="53"/>
    <x v="1"/>
    <x v="3"/>
    <n v="4"/>
    <s v="Redmi 9"/>
    <n v="342755.04"/>
    <n v="44553"/>
    <n v="299910.65999999997"/>
    <x v="11"/>
  </r>
  <r>
    <n v="265"/>
    <x v="9"/>
    <x v="4"/>
    <n v="3"/>
    <n v="13855.16"/>
    <x v="30"/>
    <n v="30"/>
    <x v="16"/>
    <x v="3"/>
    <n v="5"/>
    <s v="iPhone SE"/>
    <n v="41565.479999999996"/>
    <n v="44553"/>
    <n v="27710.319999999996"/>
    <x v="0"/>
  </r>
  <r>
    <n v="266"/>
    <x v="9"/>
    <x v="1"/>
    <n v="6"/>
    <n v="48566.59"/>
    <x v="89"/>
    <n v="49"/>
    <x v="1"/>
    <x v="2"/>
    <n v="4"/>
    <s v="Vivo Y51"/>
    <n v="291399.53999999998"/>
    <n v="44553"/>
    <n v="242832.94999999998"/>
    <x v="1"/>
  </r>
  <r>
    <n v="267"/>
    <x v="9"/>
    <x v="0"/>
    <n v="5"/>
    <n v="45261.09"/>
    <x v="80"/>
    <n v="26"/>
    <x v="10"/>
    <x v="2"/>
    <n v="3"/>
    <s v="Mi 11"/>
    <n v="226305.44999999998"/>
    <n v="44553"/>
    <n v="181044.36"/>
    <x v="2"/>
  </r>
  <r>
    <n v="268"/>
    <x v="11"/>
    <x v="3"/>
    <n v="6"/>
    <n v="63747.57"/>
    <x v="226"/>
    <n v="56"/>
    <x v="0"/>
    <x v="0"/>
    <n v="5"/>
    <s v="Galaxy A51"/>
    <n v="382485.42"/>
    <n v="44554"/>
    <n v="318737.84999999998"/>
    <x v="3"/>
  </r>
  <r>
    <n v="269"/>
    <x v="11"/>
    <x v="4"/>
    <n v="1"/>
    <n v="49191.23"/>
    <x v="46"/>
    <n v="33"/>
    <x v="12"/>
    <x v="1"/>
    <n v="4"/>
    <s v="iPhone 12"/>
    <n v="49191.23"/>
    <n v="44554"/>
    <n v="0"/>
    <x v="4"/>
  </r>
  <r>
    <n v="270"/>
    <x v="11"/>
    <x v="2"/>
    <n v="7"/>
    <n v="30943.15"/>
    <x v="43"/>
    <n v="20"/>
    <x v="2"/>
    <x v="0"/>
    <n v="2"/>
    <s v="OnePlus Nord"/>
    <n v="216602.05000000002"/>
    <n v="44554"/>
    <n v="185658.90000000002"/>
    <x v="5"/>
  </r>
  <r>
    <n v="271"/>
    <x v="11"/>
    <x v="4"/>
    <n v="9"/>
    <n v="67973.539999999994"/>
    <x v="199"/>
    <n v="37"/>
    <x v="9"/>
    <x v="1"/>
    <n v="3"/>
    <s v="iPhone SE"/>
    <n v="611761.86"/>
    <n v="44554"/>
    <n v="543788.31999999995"/>
    <x v="6"/>
  </r>
  <r>
    <n v="272"/>
    <x v="1"/>
    <x v="2"/>
    <n v="2"/>
    <n v="58097.17"/>
    <x v="227"/>
    <n v="27"/>
    <x v="12"/>
    <x v="0"/>
    <n v="2"/>
    <s v="OnePlus Nord"/>
    <n v="116194.34"/>
    <n v="44555"/>
    <n v="58097.17"/>
    <x v="7"/>
  </r>
  <r>
    <n v="273"/>
    <x v="1"/>
    <x v="4"/>
    <n v="5"/>
    <n v="47825.06"/>
    <x v="46"/>
    <n v="39"/>
    <x v="2"/>
    <x v="0"/>
    <n v="5"/>
    <s v="iPhone 12"/>
    <n v="239125.3"/>
    <n v="44555"/>
    <n v="191300.24"/>
    <x v="8"/>
  </r>
  <r>
    <n v="274"/>
    <x v="1"/>
    <x v="4"/>
    <n v="4"/>
    <n v="27575.51"/>
    <x v="228"/>
    <n v="20"/>
    <x v="5"/>
    <x v="3"/>
    <n v="5"/>
    <s v="iPhone 11"/>
    <n v="110302.04"/>
    <n v="44555"/>
    <n v="82726.53"/>
    <x v="9"/>
  </r>
  <r>
    <n v="275"/>
    <x v="1"/>
    <x v="4"/>
    <n v="6"/>
    <n v="32412.42"/>
    <x v="151"/>
    <n v="28"/>
    <x v="1"/>
    <x v="3"/>
    <n v="5"/>
    <s v="iPhone 12"/>
    <n v="194474.52"/>
    <n v="44555"/>
    <n v="162062.09999999998"/>
    <x v="10"/>
  </r>
  <r>
    <n v="276"/>
    <x v="2"/>
    <x v="2"/>
    <n v="6"/>
    <n v="50198.2"/>
    <x v="229"/>
    <n v="42"/>
    <x v="17"/>
    <x v="3"/>
    <n v="5"/>
    <s v="OnePlus 9"/>
    <n v="301189.19999999995"/>
    <n v="44556"/>
    <n v="250990.99999999994"/>
    <x v="11"/>
  </r>
  <r>
    <n v="277"/>
    <x v="2"/>
    <x v="2"/>
    <n v="2"/>
    <n v="14318.85"/>
    <x v="230"/>
    <n v="59"/>
    <x v="1"/>
    <x v="3"/>
    <n v="5"/>
    <s v="OnePlus 9"/>
    <n v="28637.7"/>
    <n v="44556"/>
    <n v="14318.85"/>
    <x v="0"/>
  </r>
  <r>
    <n v="278"/>
    <x v="2"/>
    <x v="4"/>
    <n v="2"/>
    <n v="25400.84"/>
    <x v="99"/>
    <n v="25"/>
    <x v="1"/>
    <x v="3"/>
    <n v="5"/>
    <s v="iPhone 12"/>
    <n v="50801.68"/>
    <n v="44556"/>
    <n v="25400.84"/>
    <x v="1"/>
  </r>
  <r>
    <n v="279"/>
    <x v="4"/>
    <x v="0"/>
    <n v="4"/>
    <n v="52834.06"/>
    <x v="231"/>
    <n v="26"/>
    <x v="1"/>
    <x v="0"/>
    <n v="3"/>
    <s v="Redmi 9"/>
    <n v="211336.24"/>
    <n v="44557"/>
    <n v="158502.18"/>
    <x v="2"/>
  </r>
  <r>
    <n v="280"/>
    <x v="4"/>
    <x v="1"/>
    <n v="1"/>
    <n v="38801.11"/>
    <x v="232"/>
    <n v="32"/>
    <x v="12"/>
    <x v="1"/>
    <n v="5"/>
    <s v="Vivo Y51"/>
    <n v="38801.11"/>
    <n v="44557"/>
    <n v="0"/>
    <x v="3"/>
  </r>
  <r>
    <n v="281"/>
    <x v="4"/>
    <x v="1"/>
    <n v="9"/>
    <n v="34143.61"/>
    <x v="233"/>
    <n v="49"/>
    <x v="2"/>
    <x v="2"/>
    <n v="3"/>
    <s v="Vivo V20"/>
    <n v="307292.49"/>
    <n v="44557"/>
    <n v="273148.88"/>
    <x v="4"/>
  </r>
  <r>
    <n v="282"/>
    <x v="4"/>
    <x v="1"/>
    <n v="7"/>
    <n v="19087.46"/>
    <x v="234"/>
    <n v="20"/>
    <x v="12"/>
    <x v="2"/>
    <n v="4"/>
    <s v="Vivo Y51"/>
    <n v="133612.22"/>
    <n v="44557"/>
    <n v="114524.76000000001"/>
    <x v="5"/>
  </r>
  <r>
    <n v="283"/>
    <x v="6"/>
    <x v="2"/>
    <n v="7"/>
    <n v="36510.94"/>
    <x v="235"/>
    <n v="21"/>
    <x v="8"/>
    <x v="1"/>
    <n v="3"/>
    <s v="OnePlus Nord"/>
    <n v="255576.58000000002"/>
    <n v="44558"/>
    <n v="219065.64"/>
    <x v="6"/>
  </r>
  <r>
    <n v="284"/>
    <x v="6"/>
    <x v="2"/>
    <n v="3"/>
    <n v="56241.52"/>
    <x v="236"/>
    <n v="47"/>
    <x v="15"/>
    <x v="2"/>
    <n v="5"/>
    <s v="OnePlus Nord"/>
    <n v="168724.56"/>
    <n v="44558"/>
    <n v="112483.04000000001"/>
    <x v="7"/>
  </r>
  <r>
    <n v="285"/>
    <x v="6"/>
    <x v="0"/>
    <n v="3"/>
    <n v="25840.77"/>
    <x v="237"/>
    <n v="30"/>
    <x v="1"/>
    <x v="0"/>
    <n v="5"/>
    <s v="Mi 11"/>
    <n v="77522.31"/>
    <n v="44558"/>
    <n v="51681.539999999994"/>
    <x v="8"/>
  </r>
  <r>
    <n v="286"/>
    <x v="8"/>
    <x v="1"/>
    <n v="1"/>
    <n v="10323.91"/>
    <x v="146"/>
    <n v="38"/>
    <x v="18"/>
    <x v="1"/>
    <n v="3"/>
    <s v="Vivo S1"/>
    <n v="10323.91"/>
    <n v="44559"/>
    <n v="0"/>
    <x v="9"/>
  </r>
  <r>
    <n v="287"/>
    <x v="8"/>
    <x v="1"/>
    <n v="3"/>
    <n v="50110.29"/>
    <x v="238"/>
    <n v="58"/>
    <x v="4"/>
    <x v="1"/>
    <n v="5"/>
    <s v="Vivo Y51"/>
    <n v="150330.87"/>
    <n v="44559"/>
    <n v="100220.57999999999"/>
    <x v="10"/>
  </r>
  <r>
    <n v="288"/>
    <x v="8"/>
    <x v="4"/>
    <n v="3"/>
    <n v="68357.600000000006"/>
    <x v="239"/>
    <n v="36"/>
    <x v="7"/>
    <x v="2"/>
    <n v="3"/>
    <s v="iPhone 12"/>
    <n v="205072.80000000002"/>
    <n v="44559"/>
    <n v="136715.20000000001"/>
    <x v="11"/>
  </r>
  <r>
    <n v="289"/>
    <x v="8"/>
    <x v="2"/>
    <n v="4"/>
    <n v="46409.59"/>
    <x v="240"/>
    <n v="56"/>
    <x v="12"/>
    <x v="2"/>
    <n v="5"/>
    <s v="OnePlus Nord"/>
    <n v="185638.36"/>
    <n v="44559"/>
    <n v="139228.76999999999"/>
    <x v="0"/>
  </r>
  <r>
    <n v="290"/>
    <x v="9"/>
    <x v="1"/>
    <n v="4"/>
    <n v="17195.310000000001"/>
    <x v="241"/>
    <n v="39"/>
    <x v="1"/>
    <x v="0"/>
    <n v="5"/>
    <s v="Vivo S1"/>
    <n v="68781.240000000005"/>
    <n v="44560"/>
    <n v="51585.930000000008"/>
    <x v="1"/>
  </r>
  <r>
    <n v="291"/>
    <x v="9"/>
    <x v="0"/>
    <n v="3"/>
    <n v="29243.99"/>
    <x v="69"/>
    <n v="37"/>
    <x v="2"/>
    <x v="3"/>
    <n v="3"/>
    <s v="Mi 11"/>
    <n v="87731.97"/>
    <n v="44560"/>
    <n v="58487.979999999996"/>
    <x v="2"/>
  </r>
  <r>
    <n v="292"/>
    <x v="9"/>
    <x v="0"/>
    <n v="8"/>
    <n v="62058.5"/>
    <x v="242"/>
    <n v="54"/>
    <x v="3"/>
    <x v="1"/>
    <n v="5"/>
    <s v="Redmi 9"/>
    <n v="496468"/>
    <n v="44560"/>
    <n v="434409.5"/>
    <x v="3"/>
  </r>
  <r>
    <n v="293"/>
    <x v="11"/>
    <x v="1"/>
    <n v="8"/>
    <n v="23954.080000000002"/>
    <x v="243"/>
    <n v="48"/>
    <x v="5"/>
    <x v="3"/>
    <n v="5"/>
    <s v="Vivo V20"/>
    <n v="191632.64000000001"/>
    <n v="44561"/>
    <n v="167678.56"/>
    <x v="4"/>
  </r>
  <r>
    <n v="294"/>
    <x v="11"/>
    <x v="2"/>
    <n v="1"/>
    <n v="46461.75"/>
    <x v="244"/>
    <n v="27"/>
    <x v="18"/>
    <x v="2"/>
    <n v="5"/>
    <s v="OnePlus Nord"/>
    <n v="46461.75"/>
    <n v="44561"/>
    <n v="0"/>
    <x v="5"/>
  </r>
  <r>
    <n v="295"/>
    <x v="11"/>
    <x v="0"/>
    <n v="7"/>
    <n v="34160.269999999997"/>
    <x v="165"/>
    <n v="35"/>
    <x v="12"/>
    <x v="1"/>
    <n v="5"/>
    <s v="Redmi 9"/>
    <n v="239121.88999999998"/>
    <n v="44561"/>
    <n v="204961.62"/>
    <x v="6"/>
  </r>
  <r>
    <n v="296"/>
    <x v="11"/>
    <x v="4"/>
    <n v="2"/>
    <n v="22470.62"/>
    <x v="245"/>
    <n v="56"/>
    <x v="7"/>
    <x v="3"/>
    <n v="3"/>
    <s v="iPhone SE"/>
    <n v="44941.24"/>
    <n v="44561"/>
    <n v="22470.62"/>
    <x v="7"/>
  </r>
  <r>
    <n v="297"/>
    <x v="1"/>
    <x v="0"/>
    <n v="1"/>
    <n v="58804.41"/>
    <x v="246"/>
    <n v="37"/>
    <x v="14"/>
    <x v="0"/>
    <n v="5"/>
    <s v="Mi 11"/>
    <n v="58804.41"/>
    <n v="44562"/>
    <n v="0"/>
    <x v="8"/>
  </r>
  <r>
    <n v="298"/>
    <x v="1"/>
    <x v="3"/>
    <n v="3"/>
    <n v="54569.88"/>
    <x v="247"/>
    <n v="35"/>
    <x v="1"/>
    <x v="0"/>
    <n v="5"/>
    <s v="Galaxy S21"/>
    <n v="163709.63999999998"/>
    <n v="44562"/>
    <n v="109139.75999999998"/>
    <x v="9"/>
  </r>
  <r>
    <n v="299"/>
    <x v="1"/>
    <x v="3"/>
    <n v="4"/>
    <n v="49695.46"/>
    <x v="248"/>
    <n v="28"/>
    <x v="10"/>
    <x v="0"/>
    <n v="4"/>
    <s v="Galaxy S21"/>
    <n v="198781.84"/>
    <n v="44562"/>
    <n v="149086.38"/>
    <x v="10"/>
  </r>
  <r>
    <n v="300"/>
    <x v="2"/>
    <x v="2"/>
    <n v="6"/>
    <n v="24180.2"/>
    <x v="249"/>
    <n v="39"/>
    <x v="2"/>
    <x v="1"/>
    <n v="5"/>
    <s v="OnePlus Nord"/>
    <n v="145081.20000000001"/>
    <n v="44563"/>
    <n v="120901.00000000001"/>
    <x v="11"/>
  </r>
  <r>
    <n v="301"/>
    <x v="2"/>
    <x v="1"/>
    <n v="5"/>
    <n v="15871.42"/>
    <x v="250"/>
    <n v="35"/>
    <x v="2"/>
    <x v="1"/>
    <n v="5"/>
    <s v="Vivo S1"/>
    <n v="79357.100000000006"/>
    <n v="44563"/>
    <n v="63485.680000000008"/>
    <x v="0"/>
  </r>
  <r>
    <n v="302"/>
    <x v="2"/>
    <x v="2"/>
    <n v="4"/>
    <n v="44569.56"/>
    <x v="251"/>
    <n v="51"/>
    <x v="15"/>
    <x v="1"/>
    <n v="5"/>
    <s v="OnePlus 8T"/>
    <n v="178278.24"/>
    <n v="44563"/>
    <n v="133708.68"/>
    <x v="1"/>
  </r>
  <r>
    <n v="303"/>
    <x v="4"/>
    <x v="2"/>
    <n v="8"/>
    <n v="43220.67"/>
    <x v="99"/>
    <n v="40"/>
    <x v="17"/>
    <x v="1"/>
    <n v="5"/>
    <s v="OnePlus 9"/>
    <n v="345765.36"/>
    <n v="44564"/>
    <n v="302544.69"/>
    <x v="2"/>
  </r>
  <r>
    <n v="304"/>
    <x v="4"/>
    <x v="2"/>
    <n v="4"/>
    <n v="21303.1"/>
    <x v="252"/>
    <n v="18"/>
    <x v="1"/>
    <x v="1"/>
    <n v="5"/>
    <s v="OnePlus Nord"/>
    <n v="85212.4"/>
    <n v="44564"/>
    <n v="63909.299999999996"/>
    <x v="3"/>
  </r>
  <r>
    <n v="305"/>
    <x v="4"/>
    <x v="2"/>
    <n v="2"/>
    <n v="13374.8"/>
    <x v="253"/>
    <n v="27"/>
    <x v="14"/>
    <x v="3"/>
    <n v="5"/>
    <s v="OnePlus 9"/>
    <n v="26749.599999999999"/>
    <n v="44564"/>
    <n v="13374.8"/>
    <x v="4"/>
  </r>
  <r>
    <n v="306"/>
    <x v="4"/>
    <x v="4"/>
    <n v="3"/>
    <n v="14842.51"/>
    <x v="66"/>
    <n v="18"/>
    <x v="2"/>
    <x v="3"/>
    <n v="5"/>
    <s v="iPhone SE"/>
    <n v="44527.53"/>
    <n v="44564"/>
    <n v="29685.019999999997"/>
    <x v="5"/>
  </r>
  <r>
    <n v="307"/>
    <x v="6"/>
    <x v="4"/>
    <n v="6"/>
    <n v="69566.259999999995"/>
    <x v="254"/>
    <n v="55"/>
    <x v="1"/>
    <x v="0"/>
    <n v="5"/>
    <s v="iPhone SE"/>
    <n v="417397.55999999994"/>
    <n v="44565"/>
    <n v="347831.29999999993"/>
    <x v="6"/>
  </r>
  <r>
    <n v="308"/>
    <x v="6"/>
    <x v="0"/>
    <n v="8"/>
    <n v="57015.03"/>
    <x v="255"/>
    <n v="56"/>
    <x v="15"/>
    <x v="3"/>
    <n v="5"/>
    <s v="Mi 11"/>
    <n v="456120.24"/>
    <n v="44565"/>
    <n v="399105.20999999996"/>
    <x v="7"/>
  </r>
  <r>
    <n v="309"/>
    <x v="6"/>
    <x v="3"/>
    <n v="8"/>
    <n v="65319.25"/>
    <x v="50"/>
    <n v="26"/>
    <x v="15"/>
    <x v="3"/>
    <n v="4"/>
    <s v="Galaxy S21"/>
    <n v="522554"/>
    <n v="44565"/>
    <n v="457234.75"/>
    <x v="8"/>
  </r>
  <r>
    <n v="310"/>
    <x v="8"/>
    <x v="2"/>
    <n v="9"/>
    <n v="21703.279999999999"/>
    <x v="256"/>
    <n v="48"/>
    <x v="13"/>
    <x v="0"/>
    <n v="3"/>
    <s v="OnePlus 9"/>
    <n v="195329.52"/>
    <n v="44566"/>
    <n v="173626.23999999999"/>
    <x v="9"/>
  </r>
  <r>
    <n v="311"/>
    <x v="8"/>
    <x v="0"/>
    <n v="7"/>
    <n v="67634.11"/>
    <x v="257"/>
    <n v="24"/>
    <x v="2"/>
    <x v="0"/>
    <n v="5"/>
    <s v="Redmi 9"/>
    <n v="473438.77"/>
    <n v="44566"/>
    <n v="405804.66000000003"/>
    <x v="10"/>
  </r>
  <r>
    <n v="312"/>
    <x v="8"/>
    <x v="3"/>
    <n v="2"/>
    <n v="18559.259999999998"/>
    <x v="258"/>
    <n v="34"/>
    <x v="1"/>
    <x v="2"/>
    <n v="5"/>
    <s v="Galaxy A51"/>
    <n v="37118.519999999997"/>
    <n v="44566"/>
    <n v="18559.259999999998"/>
    <x v="11"/>
  </r>
  <r>
    <n v="313"/>
    <x v="8"/>
    <x v="1"/>
    <n v="8"/>
    <n v="40544.910000000003"/>
    <x v="259"/>
    <n v="52"/>
    <x v="4"/>
    <x v="0"/>
    <n v="5"/>
    <s v="Vivo Y51"/>
    <n v="324359.28000000003"/>
    <n v="44566"/>
    <n v="283814.37"/>
    <x v="0"/>
  </r>
  <r>
    <n v="314"/>
    <x v="9"/>
    <x v="4"/>
    <n v="7"/>
    <n v="59781.74"/>
    <x v="260"/>
    <n v="54"/>
    <x v="0"/>
    <x v="3"/>
    <n v="5"/>
    <s v="iPhone SE"/>
    <n v="418472.18"/>
    <n v="44567"/>
    <n v="358690.44"/>
    <x v="1"/>
  </r>
  <r>
    <n v="315"/>
    <x v="9"/>
    <x v="3"/>
    <n v="8"/>
    <n v="30988.2"/>
    <x v="261"/>
    <n v="35"/>
    <x v="16"/>
    <x v="1"/>
    <n v="5"/>
    <s v="Galaxy S21"/>
    <n v="247905.6"/>
    <n v="44567"/>
    <n v="216917.4"/>
    <x v="2"/>
  </r>
  <r>
    <n v="316"/>
    <x v="9"/>
    <x v="1"/>
    <n v="3"/>
    <n v="35489.71"/>
    <x v="262"/>
    <n v="50"/>
    <x v="5"/>
    <x v="0"/>
    <n v="5"/>
    <s v="Vivo Y51"/>
    <n v="106469.13"/>
    <n v="44567"/>
    <n v="70979.420000000013"/>
    <x v="3"/>
  </r>
  <r>
    <n v="317"/>
    <x v="9"/>
    <x v="3"/>
    <n v="7"/>
    <n v="17691.11"/>
    <x v="263"/>
    <n v="21"/>
    <x v="6"/>
    <x v="2"/>
    <n v="4"/>
    <s v="Galaxy S21"/>
    <n v="123837.77"/>
    <n v="44567"/>
    <n v="106146.66"/>
    <x v="4"/>
  </r>
  <r>
    <n v="318"/>
    <x v="11"/>
    <x v="4"/>
    <n v="9"/>
    <n v="17375.310000000001"/>
    <x v="264"/>
    <n v="40"/>
    <x v="13"/>
    <x v="3"/>
    <n v="5"/>
    <s v="iPhone 11"/>
    <n v="156377.79"/>
    <n v="44568"/>
    <n v="139002.48000000001"/>
    <x v="5"/>
  </r>
  <r>
    <n v="319"/>
    <x v="11"/>
    <x v="4"/>
    <n v="3"/>
    <n v="47174.09"/>
    <x v="41"/>
    <n v="28"/>
    <x v="1"/>
    <x v="2"/>
    <n v="3"/>
    <s v="iPhone 12"/>
    <n v="141522.26999999999"/>
    <n v="44568"/>
    <n v="94348.18"/>
    <x v="6"/>
  </r>
  <r>
    <n v="320"/>
    <x v="11"/>
    <x v="0"/>
    <n v="6"/>
    <n v="50531.94"/>
    <x v="125"/>
    <n v="26"/>
    <x v="10"/>
    <x v="2"/>
    <n v="4"/>
    <s v="Redmi 9"/>
    <n v="303191.64"/>
    <n v="44568"/>
    <n v="252659.7"/>
    <x v="7"/>
  </r>
  <r>
    <n v="321"/>
    <x v="11"/>
    <x v="2"/>
    <n v="2"/>
    <n v="56639.95"/>
    <x v="265"/>
    <n v="47"/>
    <x v="0"/>
    <x v="3"/>
    <n v="3"/>
    <s v="OnePlus 9"/>
    <n v="113279.9"/>
    <n v="44568"/>
    <n v="56639.95"/>
    <x v="8"/>
  </r>
  <r>
    <n v="322"/>
    <x v="1"/>
    <x v="3"/>
    <n v="2"/>
    <n v="43400.92"/>
    <x v="266"/>
    <n v="25"/>
    <x v="6"/>
    <x v="2"/>
    <n v="5"/>
    <s v="Galaxy S21"/>
    <n v="86801.84"/>
    <n v="44569"/>
    <n v="43400.92"/>
    <x v="9"/>
  </r>
  <r>
    <n v="323"/>
    <x v="1"/>
    <x v="3"/>
    <n v="5"/>
    <n v="48745.56"/>
    <x v="267"/>
    <n v="57"/>
    <x v="4"/>
    <x v="3"/>
    <n v="5"/>
    <s v="Galaxy Note 20"/>
    <n v="243727.8"/>
    <n v="44569"/>
    <n v="194982.24"/>
    <x v="10"/>
  </r>
  <r>
    <n v="324"/>
    <x v="1"/>
    <x v="1"/>
    <n v="5"/>
    <n v="10811.04"/>
    <x v="9"/>
    <n v="22"/>
    <x v="13"/>
    <x v="2"/>
    <n v="4"/>
    <s v="Vivo V20"/>
    <n v="54055.200000000004"/>
    <n v="44569"/>
    <n v="43244.160000000003"/>
    <x v="11"/>
  </r>
  <r>
    <n v="325"/>
    <x v="1"/>
    <x v="4"/>
    <n v="7"/>
    <n v="19730.240000000002"/>
    <x v="268"/>
    <n v="29"/>
    <x v="8"/>
    <x v="1"/>
    <n v="3"/>
    <s v="iPhone SE"/>
    <n v="138111.68000000002"/>
    <n v="44569"/>
    <n v="118381.44000000002"/>
    <x v="0"/>
  </r>
  <r>
    <n v="326"/>
    <x v="2"/>
    <x v="3"/>
    <n v="2"/>
    <n v="69094.89"/>
    <x v="134"/>
    <n v="18"/>
    <x v="9"/>
    <x v="0"/>
    <n v="5"/>
    <s v="Galaxy Note 20"/>
    <n v="138189.78"/>
    <n v="44570"/>
    <n v="69094.89"/>
    <x v="1"/>
  </r>
  <r>
    <n v="327"/>
    <x v="2"/>
    <x v="4"/>
    <n v="7"/>
    <n v="14559.61"/>
    <x v="269"/>
    <n v="32"/>
    <x v="16"/>
    <x v="1"/>
    <n v="5"/>
    <s v="iPhone 11"/>
    <n v="101917.27"/>
    <n v="44570"/>
    <n v="87357.66"/>
    <x v="2"/>
  </r>
  <r>
    <n v="328"/>
    <x v="2"/>
    <x v="3"/>
    <n v="5"/>
    <n v="50727.29"/>
    <x v="270"/>
    <n v="42"/>
    <x v="1"/>
    <x v="1"/>
    <n v="5"/>
    <s v="Galaxy S21"/>
    <n v="253636.45"/>
    <n v="44570"/>
    <n v="202909.16"/>
    <x v="3"/>
  </r>
  <r>
    <n v="329"/>
    <x v="2"/>
    <x v="0"/>
    <n v="6"/>
    <n v="20564.96"/>
    <x v="196"/>
    <n v="35"/>
    <x v="8"/>
    <x v="2"/>
    <n v="5"/>
    <s v="Mi 11"/>
    <n v="123389.75999999999"/>
    <n v="44570"/>
    <n v="102824.79999999999"/>
    <x v="4"/>
  </r>
  <r>
    <n v="330"/>
    <x v="4"/>
    <x v="2"/>
    <n v="8"/>
    <n v="53003.12"/>
    <x v="271"/>
    <n v="55"/>
    <x v="1"/>
    <x v="0"/>
    <n v="5"/>
    <s v="OnePlus Nord"/>
    <n v="424024.96"/>
    <n v="44571"/>
    <n v="371021.84"/>
    <x v="5"/>
  </r>
  <r>
    <n v="331"/>
    <x v="4"/>
    <x v="3"/>
    <n v="4"/>
    <n v="52359.42"/>
    <x v="272"/>
    <n v="59"/>
    <x v="2"/>
    <x v="0"/>
    <n v="3"/>
    <s v="Galaxy S21"/>
    <n v="209437.68"/>
    <n v="44571"/>
    <n v="157078.26"/>
    <x v="6"/>
  </r>
  <r>
    <n v="332"/>
    <x v="4"/>
    <x v="4"/>
    <n v="7"/>
    <n v="24051.94"/>
    <x v="273"/>
    <n v="43"/>
    <x v="2"/>
    <x v="0"/>
    <n v="3"/>
    <s v="iPhone SE"/>
    <n v="168363.58"/>
    <n v="44571"/>
    <n v="144311.63999999998"/>
    <x v="7"/>
  </r>
  <r>
    <n v="333"/>
    <x v="4"/>
    <x v="0"/>
    <n v="6"/>
    <n v="26178.06"/>
    <x v="274"/>
    <n v="57"/>
    <x v="2"/>
    <x v="2"/>
    <n v="5"/>
    <s v="Redmi Note 10"/>
    <n v="157068.36000000002"/>
    <n v="44571"/>
    <n v="130890.30000000002"/>
    <x v="8"/>
  </r>
  <r>
    <n v="334"/>
    <x v="6"/>
    <x v="3"/>
    <n v="2"/>
    <n v="49286.239999999998"/>
    <x v="275"/>
    <n v="20"/>
    <x v="1"/>
    <x v="1"/>
    <n v="3"/>
    <s v="Galaxy S21"/>
    <n v="98572.479999999996"/>
    <n v="44572"/>
    <n v="49286.239999999998"/>
    <x v="9"/>
  </r>
  <r>
    <n v="335"/>
    <x v="6"/>
    <x v="1"/>
    <n v="8"/>
    <n v="33405.160000000003"/>
    <x v="276"/>
    <n v="39"/>
    <x v="14"/>
    <x v="3"/>
    <n v="5"/>
    <s v="Vivo Y51"/>
    <n v="267241.28000000003"/>
    <n v="44572"/>
    <n v="233836.12000000002"/>
    <x v="10"/>
  </r>
  <r>
    <n v="336"/>
    <x v="6"/>
    <x v="2"/>
    <n v="9"/>
    <n v="21672.880000000001"/>
    <x v="277"/>
    <n v="43"/>
    <x v="6"/>
    <x v="3"/>
    <n v="5"/>
    <s v="OnePlus 8T"/>
    <n v="195055.92"/>
    <n v="44572"/>
    <n v="173383.04000000001"/>
    <x v="11"/>
  </r>
  <r>
    <n v="337"/>
    <x v="6"/>
    <x v="3"/>
    <n v="5"/>
    <n v="53900.78"/>
    <x v="278"/>
    <n v="36"/>
    <x v="1"/>
    <x v="3"/>
    <n v="5"/>
    <s v="Galaxy Note 20"/>
    <n v="269503.90000000002"/>
    <n v="44572"/>
    <n v="215603.12000000002"/>
    <x v="0"/>
  </r>
  <r>
    <n v="338"/>
    <x v="8"/>
    <x v="0"/>
    <n v="4"/>
    <n v="19248.849999999999"/>
    <x v="178"/>
    <n v="56"/>
    <x v="18"/>
    <x v="0"/>
    <n v="5"/>
    <s v="Redmi Note 10"/>
    <n v="76995.399999999994"/>
    <n v="44573"/>
    <n v="57746.549999999996"/>
    <x v="1"/>
  </r>
  <r>
    <n v="339"/>
    <x v="8"/>
    <x v="1"/>
    <n v="6"/>
    <n v="61338.62"/>
    <x v="279"/>
    <n v="53"/>
    <x v="17"/>
    <x v="3"/>
    <n v="5"/>
    <s v="Vivo Y51"/>
    <n v="368031.72000000003"/>
    <n v="44573"/>
    <n v="306693.10000000003"/>
    <x v="2"/>
  </r>
  <r>
    <n v="340"/>
    <x v="8"/>
    <x v="0"/>
    <n v="8"/>
    <n v="40880.17"/>
    <x v="280"/>
    <n v="38"/>
    <x v="1"/>
    <x v="1"/>
    <n v="3"/>
    <s v="Redmi 9"/>
    <n v="327041.36"/>
    <n v="44573"/>
    <n v="286161.19"/>
    <x v="3"/>
  </r>
  <r>
    <n v="341"/>
    <x v="8"/>
    <x v="0"/>
    <n v="3"/>
    <n v="16342.04"/>
    <x v="281"/>
    <n v="58"/>
    <x v="1"/>
    <x v="3"/>
    <n v="3"/>
    <s v="Mi 11"/>
    <n v="49026.12"/>
    <n v="44573"/>
    <n v="32684.080000000002"/>
    <x v="4"/>
  </r>
  <r>
    <n v="342"/>
    <x v="9"/>
    <x v="1"/>
    <n v="1"/>
    <n v="51644.34"/>
    <x v="282"/>
    <n v="43"/>
    <x v="1"/>
    <x v="0"/>
    <n v="5"/>
    <s v="Vivo S1"/>
    <n v="51644.34"/>
    <n v="44574"/>
    <n v="0"/>
    <x v="5"/>
  </r>
  <r>
    <n v="343"/>
    <x v="9"/>
    <x v="0"/>
    <n v="4"/>
    <n v="41149.78"/>
    <x v="151"/>
    <n v="30"/>
    <x v="1"/>
    <x v="0"/>
    <n v="5"/>
    <s v="Mi 11"/>
    <n v="164599.12"/>
    <n v="44574"/>
    <n v="123449.34"/>
    <x v="6"/>
  </r>
  <r>
    <n v="344"/>
    <x v="9"/>
    <x v="1"/>
    <n v="4"/>
    <n v="27883.45"/>
    <x v="283"/>
    <n v="53"/>
    <x v="16"/>
    <x v="3"/>
    <n v="5"/>
    <s v="Vivo V20"/>
    <n v="111533.8"/>
    <n v="44574"/>
    <n v="83650.350000000006"/>
    <x v="7"/>
  </r>
  <r>
    <n v="345"/>
    <x v="9"/>
    <x v="3"/>
    <n v="1"/>
    <n v="35352.36"/>
    <x v="284"/>
    <n v="41"/>
    <x v="1"/>
    <x v="0"/>
    <n v="5"/>
    <s v="Galaxy Note 20"/>
    <n v="35352.36"/>
    <n v="44574"/>
    <n v="0"/>
    <x v="8"/>
  </r>
  <r>
    <n v="346"/>
    <x v="11"/>
    <x v="1"/>
    <n v="9"/>
    <n v="27900.26"/>
    <x v="285"/>
    <n v="58"/>
    <x v="1"/>
    <x v="3"/>
    <n v="4"/>
    <s v="Vivo S1"/>
    <n v="251102.34"/>
    <n v="44575"/>
    <n v="223202.08"/>
    <x v="9"/>
  </r>
  <r>
    <n v="347"/>
    <x v="11"/>
    <x v="1"/>
    <n v="3"/>
    <n v="25781.55"/>
    <x v="286"/>
    <n v="43"/>
    <x v="4"/>
    <x v="0"/>
    <n v="4"/>
    <s v="Vivo S1"/>
    <n v="77344.649999999994"/>
    <n v="44575"/>
    <n v="51563.099999999991"/>
    <x v="10"/>
  </r>
  <r>
    <n v="348"/>
    <x v="11"/>
    <x v="2"/>
    <n v="5"/>
    <n v="19816.509999999998"/>
    <x v="244"/>
    <n v="38"/>
    <x v="18"/>
    <x v="2"/>
    <n v="3"/>
    <s v="OnePlus 8T"/>
    <n v="99082.549999999988"/>
    <n v="44575"/>
    <n v="79266.039999999994"/>
    <x v="11"/>
  </r>
  <r>
    <n v="349"/>
    <x v="11"/>
    <x v="1"/>
    <n v="6"/>
    <n v="31766.03"/>
    <x v="287"/>
    <n v="35"/>
    <x v="1"/>
    <x v="2"/>
    <n v="4"/>
    <s v="Vivo S1"/>
    <n v="190596.18"/>
    <n v="44575"/>
    <n v="158830.15"/>
    <x v="0"/>
  </r>
  <r>
    <n v="350"/>
    <x v="1"/>
    <x v="1"/>
    <n v="8"/>
    <n v="25059.23"/>
    <x v="288"/>
    <n v="32"/>
    <x v="14"/>
    <x v="1"/>
    <n v="4"/>
    <s v="Vivo V20"/>
    <n v="200473.84"/>
    <n v="44576"/>
    <n v="175414.61"/>
    <x v="1"/>
  </r>
  <r>
    <n v="351"/>
    <x v="1"/>
    <x v="3"/>
    <n v="6"/>
    <n v="51006.07"/>
    <x v="289"/>
    <n v="32"/>
    <x v="6"/>
    <x v="2"/>
    <n v="5"/>
    <s v="Galaxy Note 20"/>
    <n v="306036.42"/>
    <n v="44576"/>
    <n v="255030.34999999998"/>
    <x v="2"/>
  </r>
  <r>
    <n v="352"/>
    <x v="1"/>
    <x v="2"/>
    <n v="3"/>
    <n v="51032.6"/>
    <x v="290"/>
    <n v="23"/>
    <x v="3"/>
    <x v="3"/>
    <n v="5"/>
    <s v="OnePlus Nord"/>
    <n v="153097.79999999999"/>
    <n v="44576"/>
    <n v="102065.19999999998"/>
    <x v="3"/>
  </r>
  <r>
    <n v="353"/>
    <x v="1"/>
    <x v="4"/>
    <n v="6"/>
    <n v="40110.410000000003"/>
    <x v="291"/>
    <n v="48"/>
    <x v="0"/>
    <x v="0"/>
    <n v="5"/>
    <s v="iPhone 11"/>
    <n v="240662.46000000002"/>
    <n v="44576"/>
    <n v="200552.05000000002"/>
    <x v="4"/>
  </r>
  <r>
    <n v="354"/>
    <x v="2"/>
    <x v="3"/>
    <n v="1"/>
    <n v="56676.67"/>
    <x v="292"/>
    <n v="45"/>
    <x v="11"/>
    <x v="1"/>
    <n v="5"/>
    <s v="Galaxy Note 20"/>
    <n v="56676.67"/>
    <n v="44577"/>
    <n v="0"/>
    <x v="5"/>
  </r>
  <r>
    <n v="355"/>
    <x v="2"/>
    <x v="3"/>
    <n v="4"/>
    <n v="60480.38"/>
    <x v="293"/>
    <n v="25"/>
    <x v="3"/>
    <x v="3"/>
    <n v="5"/>
    <s v="Galaxy Note 20"/>
    <n v="241921.52"/>
    <n v="44577"/>
    <n v="181441.13999999998"/>
    <x v="6"/>
  </r>
  <r>
    <n v="356"/>
    <x v="2"/>
    <x v="4"/>
    <n v="6"/>
    <n v="44785.99"/>
    <x v="294"/>
    <n v="46"/>
    <x v="2"/>
    <x v="3"/>
    <n v="5"/>
    <s v="iPhone 11"/>
    <n v="268715.94"/>
    <n v="44577"/>
    <n v="223929.95"/>
    <x v="7"/>
  </r>
  <r>
    <n v="357"/>
    <x v="4"/>
    <x v="1"/>
    <n v="7"/>
    <n v="47136.11"/>
    <x v="295"/>
    <n v="38"/>
    <x v="11"/>
    <x v="1"/>
    <n v="5"/>
    <s v="Vivo Y51"/>
    <n v="329952.77"/>
    <n v="44578"/>
    <n v="282816.66000000003"/>
    <x v="8"/>
  </r>
  <r>
    <n v="358"/>
    <x v="4"/>
    <x v="0"/>
    <n v="3"/>
    <n v="26973.15"/>
    <x v="273"/>
    <n v="34"/>
    <x v="2"/>
    <x v="1"/>
    <n v="4"/>
    <s v="Redmi Note 10"/>
    <n v="80919.450000000012"/>
    <n v="44578"/>
    <n v="53946.30000000001"/>
    <x v="9"/>
  </r>
  <r>
    <n v="359"/>
    <x v="4"/>
    <x v="2"/>
    <n v="9"/>
    <n v="63692.15"/>
    <x v="296"/>
    <n v="41"/>
    <x v="2"/>
    <x v="3"/>
    <n v="5"/>
    <s v="OnePlus 8T"/>
    <n v="573229.35"/>
    <n v="44578"/>
    <n v="509537.19999999995"/>
    <x v="10"/>
  </r>
  <r>
    <n v="360"/>
    <x v="6"/>
    <x v="0"/>
    <n v="7"/>
    <n v="11452.36"/>
    <x v="297"/>
    <n v="53"/>
    <x v="1"/>
    <x v="0"/>
    <n v="5"/>
    <s v="Redmi Note 10"/>
    <n v="80166.52"/>
    <n v="44579"/>
    <n v="68714.16"/>
    <x v="11"/>
  </r>
  <r>
    <n v="361"/>
    <x v="6"/>
    <x v="4"/>
    <n v="1"/>
    <n v="30916.15"/>
    <x v="298"/>
    <n v="48"/>
    <x v="15"/>
    <x v="3"/>
    <n v="4"/>
    <s v="iPhone 11"/>
    <n v="30916.15"/>
    <n v="44579"/>
    <n v="0"/>
    <x v="0"/>
  </r>
  <r>
    <n v="362"/>
    <x v="6"/>
    <x v="3"/>
    <n v="2"/>
    <n v="53308.03"/>
    <x v="299"/>
    <n v="51"/>
    <x v="12"/>
    <x v="0"/>
    <n v="3"/>
    <s v="Galaxy A51"/>
    <n v="106616.06"/>
    <n v="44579"/>
    <n v="53308.03"/>
    <x v="1"/>
  </r>
  <r>
    <n v="363"/>
    <x v="6"/>
    <x v="3"/>
    <n v="1"/>
    <n v="14805.37"/>
    <x v="300"/>
    <n v="19"/>
    <x v="1"/>
    <x v="1"/>
    <n v="5"/>
    <s v="Galaxy Note 20"/>
    <n v="14805.37"/>
    <n v="44579"/>
    <n v="0"/>
    <x v="2"/>
  </r>
  <r>
    <n v="364"/>
    <x v="8"/>
    <x v="2"/>
    <n v="9"/>
    <n v="20990.17"/>
    <x v="301"/>
    <n v="59"/>
    <x v="18"/>
    <x v="3"/>
    <n v="5"/>
    <s v="OnePlus 8T"/>
    <n v="188911.52999999997"/>
    <n v="44580"/>
    <n v="167921.36"/>
    <x v="3"/>
  </r>
  <r>
    <n v="365"/>
    <x v="8"/>
    <x v="3"/>
    <n v="9"/>
    <n v="45357.14"/>
    <x v="302"/>
    <n v="20"/>
    <x v="13"/>
    <x v="2"/>
    <n v="3"/>
    <s v="Galaxy A51"/>
    <n v="408214.26"/>
    <n v="44580"/>
    <n v="362857.12"/>
    <x v="4"/>
  </r>
  <r>
    <n v="366"/>
    <x v="8"/>
    <x v="3"/>
    <n v="7"/>
    <n v="43599.62"/>
    <x v="303"/>
    <n v="47"/>
    <x v="2"/>
    <x v="3"/>
    <n v="4"/>
    <s v="Galaxy S21"/>
    <n v="305197.34000000003"/>
    <n v="44580"/>
    <n v="261597.72000000003"/>
    <x v="5"/>
  </r>
  <r>
    <n v="367"/>
    <x v="8"/>
    <x v="2"/>
    <n v="3"/>
    <n v="54335.7"/>
    <x v="304"/>
    <n v="25"/>
    <x v="14"/>
    <x v="0"/>
    <n v="5"/>
    <s v="OnePlus 9"/>
    <n v="163007.09999999998"/>
    <n v="44580"/>
    <n v="108671.39999999998"/>
    <x v="6"/>
  </r>
  <r>
    <n v="368"/>
    <x v="9"/>
    <x v="2"/>
    <n v="5"/>
    <n v="58756.76"/>
    <x v="305"/>
    <n v="24"/>
    <x v="1"/>
    <x v="3"/>
    <n v="4"/>
    <s v="OnePlus 9"/>
    <n v="293783.8"/>
    <n v="44581"/>
    <n v="235027.03999999998"/>
    <x v="7"/>
  </r>
  <r>
    <n v="369"/>
    <x v="9"/>
    <x v="4"/>
    <n v="4"/>
    <n v="17714.77"/>
    <x v="306"/>
    <n v="29"/>
    <x v="11"/>
    <x v="0"/>
    <n v="4"/>
    <s v="iPhone 12"/>
    <n v="70859.08"/>
    <n v="44581"/>
    <n v="53144.31"/>
    <x v="8"/>
  </r>
  <r>
    <n v="370"/>
    <x v="9"/>
    <x v="3"/>
    <n v="7"/>
    <n v="11102.86"/>
    <x v="24"/>
    <n v="36"/>
    <x v="1"/>
    <x v="2"/>
    <n v="4"/>
    <s v="Galaxy A51"/>
    <n v="77720.02"/>
    <n v="44581"/>
    <n v="66617.16"/>
    <x v="9"/>
  </r>
  <r>
    <n v="371"/>
    <x v="9"/>
    <x v="3"/>
    <n v="9"/>
    <n v="51378.31"/>
    <x v="254"/>
    <n v="43"/>
    <x v="8"/>
    <x v="1"/>
    <n v="5"/>
    <s v="Galaxy S21"/>
    <n v="462404.79"/>
    <n v="44581"/>
    <n v="411026.48"/>
    <x v="10"/>
  </r>
  <r>
    <n v="372"/>
    <x v="11"/>
    <x v="4"/>
    <n v="2"/>
    <n v="28083.51"/>
    <x v="239"/>
    <n v="45"/>
    <x v="5"/>
    <x v="2"/>
    <n v="3"/>
    <s v="iPhone 12"/>
    <n v="56167.02"/>
    <n v="44582"/>
    <n v="28083.51"/>
    <x v="11"/>
  </r>
  <r>
    <n v="373"/>
    <x v="11"/>
    <x v="1"/>
    <n v="8"/>
    <n v="47559.03"/>
    <x v="307"/>
    <n v="32"/>
    <x v="7"/>
    <x v="0"/>
    <n v="3"/>
    <s v="Vivo V20"/>
    <n v="380472.24"/>
    <n v="44582"/>
    <n v="332913.20999999996"/>
    <x v="0"/>
  </r>
  <r>
    <n v="374"/>
    <x v="11"/>
    <x v="1"/>
    <n v="9"/>
    <n v="19032.68"/>
    <x v="110"/>
    <n v="31"/>
    <x v="8"/>
    <x v="1"/>
    <n v="5"/>
    <s v="Vivo V20"/>
    <n v="171294.12"/>
    <n v="44582"/>
    <n v="152261.44"/>
    <x v="1"/>
  </r>
  <r>
    <n v="375"/>
    <x v="11"/>
    <x v="1"/>
    <n v="9"/>
    <n v="38142.400000000001"/>
    <x v="308"/>
    <n v="31"/>
    <x v="3"/>
    <x v="1"/>
    <n v="5"/>
    <s v="Vivo V20"/>
    <n v="343281.60000000003"/>
    <n v="44582"/>
    <n v="305139.20000000001"/>
    <x v="2"/>
  </r>
  <r>
    <n v="376"/>
    <x v="1"/>
    <x v="4"/>
    <n v="7"/>
    <n v="40265.480000000003"/>
    <x v="198"/>
    <n v="20"/>
    <x v="3"/>
    <x v="3"/>
    <n v="4"/>
    <s v="iPhone 11"/>
    <n v="281858.36000000004"/>
    <n v="44583"/>
    <n v="241592.88000000003"/>
    <x v="3"/>
  </r>
  <r>
    <n v="377"/>
    <x v="1"/>
    <x v="3"/>
    <n v="9"/>
    <n v="45104.67"/>
    <x v="309"/>
    <n v="46"/>
    <x v="1"/>
    <x v="2"/>
    <n v="5"/>
    <s v="Galaxy Note 20"/>
    <n v="405942.02999999997"/>
    <n v="44583"/>
    <n v="360837.36"/>
    <x v="4"/>
  </r>
  <r>
    <n v="378"/>
    <x v="1"/>
    <x v="4"/>
    <n v="9"/>
    <n v="40790.199999999997"/>
    <x v="310"/>
    <n v="23"/>
    <x v="18"/>
    <x v="0"/>
    <n v="3"/>
    <s v="iPhone 12"/>
    <n v="367111.8"/>
    <n v="44583"/>
    <n v="326321.59999999998"/>
    <x v="5"/>
  </r>
  <r>
    <n v="379"/>
    <x v="1"/>
    <x v="4"/>
    <n v="3"/>
    <n v="39741.449999999997"/>
    <x v="311"/>
    <n v="40"/>
    <x v="1"/>
    <x v="0"/>
    <n v="3"/>
    <s v="iPhone SE"/>
    <n v="119224.34999999999"/>
    <n v="44583"/>
    <n v="79482.899999999994"/>
    <x v="6"/>
  </r>
  <r>
    <n v="380"/>
    <x v="2"/>
    <x v="1"/>
    <n v="4"/>
    <n v="29964.05"/>
    <x v="312"/>
    <n v="45"/>
    <x v="4"/>
    <x v="1"/>
    <n v="4"/>
    <s v="Vivo S1"/>
    <n v="119856.2"/>
    <n v="44584"/>
    <n v="89892.15"/>
    <x v="7"/>
  </r>
  <r>
    <n v="381"/>
    <x v="2"/>
    <x v="0"/>
    <n v="2"/>
    <n v="14270.81"/>
    <x v="313"/>
    <n v="31"/>
    <x v="2"/>
    <x v="3"/>
    <n v="5"/>
    <s v="Mi 11"/>
    <n v="28541.62"/>
    <n v="44584"/>
    <n v="14270.81"/>
    <x v="8"/>
  </r>
  <r>
    <n v="382"/>
    <x v="2"/>
    <x v="3"/>
    <n v="3"/>
    <n v="15371.21"/>
    <x v="314"/>
    <n v="31"/>
    <x v="1"/>
    <x v="0"/>
    <n v="4"/>
    <s v="Galaxy A51"/>
    <n v="46113.63"/>
    <n v="44584"/>
    <n v="30742.42"/>
    <x v="9"/>
  </r>
  <r>
    <n v="383"/>
    <x v="2"/>
    <x v="1"/>
    <n v="5"/>
    <n v="36026.699999999997"/>
    <x v="315"/>
    <n v="37"/>
    <x v="5"/>
    <x v="3"/>
    <n v="4"/>
    <s v="Vivo Y51"/>
    <n v="180133.5"/>
    <n v="44584"/>
    <n v="144106.79999999999"/>
    <x v="10"/>
  </r>
  <r>
    <n v="384"/>
    <x v="4"/>
    <x v="0"/>
    <n v="5"/>
    <n v="31347.59"/>
    <x v="143"/>
    <n v="30"/>
    <x v="7"/>
    <x v="1"/>
    <n v="5"/>
    <s v="Redmi Note 10"/>
    <n v="156737.95000000001"/>
    <n v="44585"/>
    <n v="125390.36000000002"/>
    <x v="11"/>
  </r>
  <r>
    <n v="385"/>
    <x v="4"/>
    <x v="0"/>
    <n v="6"/>
    <n v="40968.089999999997"/>
    <x v="296"/>
    <n v="44"/>
    <x v="1"/>
    <x v="1"/>
    <n v="5"/>
    <s v="Redmi Note 10"/>
    <n v="245808.53999999998"/>
    <n v="44585"/>
    <n v="204840.44999999998"/>
    <x v="0"/>
  </r>
  <r>
    <n v="386"/>
    <x v="4"/>
    <x v="2"/>
    <n v="7"/>
    <n v="28290.29"/>
    <x v="316"/>
    <n v="52"/>
    <x v="10"/>
    <x v="1"/>
    <n v="5"/>
    <s v="OnePlus Nord"/>
    <n v="198032.03"/>
    <n v="44585"/>
    <n v="169741.74"/>
    <x v="1"/>
  </r>
  <r>
    <n v="387"/>
    <x v="4"/>
    <x v="3"/>
    <n v="7"/>
    <n v="51274.61"/>
    <x v="195"/>
    <n v="19"/>
    <x v="4"/>
    <x v="3"/>
    <n v="5"/>
    <s v="Galaxy A51"/>
    <n v="358922.27"/>
    <n v="44585"/>
    <n v="307647.66000000003"/>
    <x v="2"/>
  </r>
  <r>
    <n v="388"/>
    <x v="6"/>
    <x v="0"/>
    <n v="1"/>
    <n v="61837.29"/>
    <x v="317"/>
    <n v="58"/>
    <x v="15"/>
    <x v="0"/>
    <n v="4"/>
    <s v="Redmi 9"/>
    <n v="61837.29"/>
    <n v="44586"/>
    <n v="0"/>
    <x v="3"/>
  </r>
  <r>
    <n v="389"/>
    <x v="6"/>
    <x v="1"/>
    <n v="2"/>
    <n v="27931.79"/>
    <x v="318"/>
    <n v="57"/>
    <x v="10"/>
    <x v="2"/>
    <n v="4"/>
    <s v="Vivo V20"/>
    <n v="55863.58"/>
    <n v="44586"/>
    <n v="27931.79"/>
    <x v="4"/>
  </r>
  <r>
    <n v="390"/>
    <x v="6"/>
    <x v="2"/>
    <n v="9"/>
    <n v="21579.040000000001"/>
    <x v="319"/>
    <n v="41"/>
    <x v="0"/>
    <x v="3"/>
    <n v="4"/>
    <s v="OnePlus 9"/>
    <n v="194211.36000000002"/>
    <n v="44586"/>
    <n v="172632.32000000001"/>
    <x v="5"/>
  </r>
  <r>
    <n v="391"/>
    <x v="6"/>
    <x v="3"/>
    <n v="2"/>
    <n v="16970.830000000002"/>
    <x v="238"/>
    <n v="46"/>
    <x v="2"/>
    <x v="1"/>
    <n v="4"/>
    <s v="Galaxy A51"/>
    <n v="33941.660000000003"/>
    <n v="44586"/>
    <n v="16970.830000000002"/>
    <x v="6"/>
  </r>
  <r>
    <n v="392"/>
    <x v="8"/>
    <x v="4"/>
    <n v="6"/>
    <n v="46975.24"/>
    <x v="320"/>
    <n v="20"/>
    <x v="7"/>
    <x v="2"/>
    <n v="4"/>
    <s v="iPhone SE"/>
    <n v="281851.44"/>
    <n v="44587"/>
    <n v="234876.2"/>
    <x v="7"/>
  </r>
  <r>
    <n v="393"/>
    <x v="8"/>
    <x v="1"/>
    <n v="1"/>
    <n v="36631.360000000001"/>
    <x v="321"/>
    <n v="21"/>
    <x v="3"/>
    <x v="2"/>
    <n v="5"/>
    <s v="Vivo S1"/>
    <n v="36631.360000000001"/>
    <n v="44587"/>
    <n v="0"/>
    <x v="8"/>
  </r>
  <r>
    <n v="394"/>
    <x v="8"/>
    <x v="0"/>
    <n v="3"/>
    <n v="21280.94"/>
    <x v="322"/>
    <n v="19"/>
    <x v="3"/>
    <x v="2"/>
    <n v="4"/>
    <s v="Redmi 9"/>
    <n v="63842.819999999992"/>
    <n v="44587"/>
    <n v="42561.87999999999"/>
    <x v="9"/>
  </r>
  <r>
    <n v="395"/>
    <x v="9"/>
    <x v="0"/>
    <n v="2"/>
    <n v="49188.2"/>
    <x v="152"/>
    <n v="37"/>
    <x v="2"/>
    <x v="2"/>
    <n v="3"/>
    <s v="Mi 11"/>
    <n v="98376.4"/>
    <n v="44588"/>
    <n v="49188.2"/>
    <x v="10"/>
  </r>
  <r>
    <n v="396"/>
    <x v="9"/>
    <x v="1"/>
    <n v="3"/>
    <n v="18908.990000000002"/>
    <x v="323"/>
    <n v="32"/>
    <x v="5"/>
    <x v="2"/>
    <n v="3"/>
    <s v="Vivo S1"/>
    <n v="56726.97"/>
    <n v="44588"/>
    <n v="37817.979999999996"/>
    <x v="11"/>
  </r>
  <r>
    <n v="397"/>
    <x v="9"/>
    <x v="0"/>
    <n v="5"/>
    <n v="43258.04"/>
    <x v="324"/>
    <n v="49"/>
    <x v="11"/>
    <x v="1"/>
    <n v="5"/>
    <s v="Redmi 9"/>
    <n v="216290.2"/>
    <n v="44588"/>
    <n v="173032.16"/>
    <x v="0"/>
  </r>
  <r>
    <n v="398"/>
    <x v="9"/>
    <x v="2"/>
    <n v="6"/>
    <n v="41628.9"/>
    <x v="325"/>
    <n v="59"/>
    <x v="9"/>
    <x v="0"/>
    <n v="5"/>
    <s v="OnePlus 8T"/>
    <n v="249773.40000000002"/>
    <n v="44588"/>
    <n v="208144.50000000003"/>
    <x v="1"/>
  </r>
  <r>
    <n v="399"/>
    <x v="11"/>
    <x v="3"/>
    <n v="9"/>
    <n v="54053.67"/>
    <x v="326"/>
    <n v="18"/>
    <x v="1"/>
    <x v="2"/>
    <n v="3"/>
    <s v="Galaxy Note 20"/>
    <n v="486483.02999999997"/>
    <n v="44589"/>
    <n v="432429.36"/>
    <x v="2"/>
  </r>
  <r>
    <n v="400"/>
    <x v="11"/>
    <x v="2"/>
    <n v="4"/>
    <n v="13306.58"/>
    <x v="327"/>
    <n v="55"/>
    <x v="2"/>
    <x v="0"/>
    <n v="5"/>
    <s v="OnePlus 8T"/>
    <n v="53226.32"/>
    <n v="44589"/>
    <n v="39919.74"/>
    <x v="3"/>
  </r>
  <r>
    <n v="401"/>
    <x v="11"/>
    <x v="0"/>
    <n v="7"/>
    <n v="63272.38"/>
    <x v="328"/>
    <n v="52"/>
    <x v="5"/>
    <x v="0"/>
    <n v="5"/>
    <s v="Mi 11"/>
    <n v="442906.66"/>
    <n v="44589"/>
    <n v="379634.27999999997"/>
    <x v="4"/>
  </r>
  <r>
    <n v="402"/>
    <x v="1"/>
    <x v="4"/>
    <n v="6"/>
    <n v="52179.5"/>
    <x v="329"/>
    <n v="24"/>
    <x v="7"/>
    <x v="3"/>
    <n v="5"/>
    <s v="iPhone SE"/>
    <n v="313077"/>
    <n v="44590"/>
    <n v="260897.5"/>
    <x v="5"/>
  </r>
  <r>
    <n v="403"/>
    <x v="1"/>
    <x v="3"/>
    <n v="2"/>
    <n v="22967.56"/>
    <x v="73"/>
    <n v="30"/>
    <x v="1"/>
    <x v="1"/>
    <n v="4"/>
    <s v="Galaxy S21"/>
    <n v="45935.12"/>
    <n v="44590"/>
    <n v="22967.56"/>
    <x v="6"/>
  </r>
  <r>
    <n v="404"/>
    <x v="1"/>
    <x v="3"/>
    <n v="8"/>
    <n v="21004.32"/>
    <x v="330"/>
    <n v="18"/>
    <x v="10"/>
    <x v="2"/>
    <n v="4"/>
    <s v="Galaxy S21"/>
    <n v="168034.56"/>
    <n v="44590"/>
    <n v="147030.24"/>
    <x v="7"/>
  </r>
  <r>
    <n v="405"/>
    <x v="1"/>
    <x v="1"/>
    <n v="7"/>
    <n v="35899.61"/>
    <x v="331"/>
    <n v="31"/>
    <x v="11"/>
    <x v="0"/>
    <n v="5"/>
    <s v="Vivo V20"/>
    <n v="251297.27000000002"/>
    <n v="44590"/>
    <n v="215397.66000000003"/>
    <x v="8"/>
  </r>
  <r>
    <n v="406"/>
    <x v="2"/>
    <x v="1"/>
    <n v="7"/>
    <n v="59053.919999999998"/>
    <x v="332"/>
    <n v="46"/>
    <x v="2"/>
    <x v="3"/>
    <n v="5"/>
    <s v="Vivo V20"/>
    <n v="413377.44"/>
    <n v="44591"/>
    <n v="354323.52"/>
    <x v="9"/>
  </r>
  <r>
    <n v="407"/>
    <x v="2"/>
    <x v="4"/>
    <n v="8"/>
    <n v="60577"/>
    <x v="333"/>
    <n v="20"/>
    <x v="18"/>
    <x v="0"/>
    <n v="3"/>
    <s v="iPhone 12"/>
    <n v="484616"/>
    <n v="44591"/>
    <n v="424039"/>
    <x v="10"/>
  </r>
  <r>
    <n v="408"/>
    <x v="2"/>
    <x v="3"/>
    <n v="1"/>
    <n v="41227.370000000003"/>
    <x v="334"/>
    <n v="41"/>
    <x v="0"/>
    <x v="2"/>
    <n v="5"/>
    <s v="Galaxy S21"/>
    <n v="41227.370000000003"/>
    <n v="44591"/>
    <n v="0"/>
    <x v="11"/>
  </r>
  <r>
    <n v="409"/>
    <x v="2"/>
    <x v="4"/>
    <n v="1"/>
    <n v="61648.65"/>
    <x v="335"/>
    <n v="18"/>
    <x v="11"/>
    <x v="1"/>
    <n v="5"/>
    <s v="iPhone 11"/>
    <n v="61648.65"/>
    <n v="44591"/>
    <n v="0"/>
    <x v="0"/>
  </r>
  <r>
    <n v="410"/>
    <x v="4"/>
    <x v="1"/>
    <n v="8"/>
    <n v="10326.620000000001"/>
    <x v="336"/>
    <n v="27"/>
    <x v="14"/>
    <x v="1"/>
    <n v="5"/>
    <s v="Vivo Y51"/>
    <n v="82612.960000000006"/>
    <n v="44592"/>
    <n v="72286.340000000011"/>
    <x v="1"/>
  </r>
  <r>
    <n v="411"/>
    <x v="4"/>
    <x v="1"/>
    <n v="4"/>
    <n v="12110.48"/>
    <x v="258"/>
    <n v="30"/>
    <x v="2"/>
    <x v="2"/>
    <n v="3"/>
    <s v="Vivo V20"/>
    <n v="48441.919999999998"/>
    <n v="44592"/>
    <n v="36331.440000000002"/>
    <x v="2"/>
  </r>
  <r>
    <n v="412"/>
    <x v="4"/>
    <x v="3"/>
    <n v="5"/>
    <n v="64709.3"/>
    <x v="277"/>
    <n v="53"/>
    <x v="12"/>
    <x v="0"/>
    <n v="5"/>
    <s v="Galaxy A51"/>
    <n v="323546.5"/>
    <n v="44592"/>
    <n v="258837.2"/>
    <x v="3"/>
  </r>
  <r>
    <n v="413"/>
    <x v="6"/>
    <x v="2"/>
    <n v="8"/>
    <n v="56519.92"/>
    <x v="337"/>
    <n v="26"/>
    <x v="8"/>
    <x v="3"/>
    <n v="5"/>
    <s v="OnePlus Nord"/>
    <n v="452159.36"/>
    <n v="44593"/>
    <n v="395639.44"/>
    <x v="4"/>
  </r>
  <r>
    <n v="414"/>
    <x v="6"/>
    <x v="0"/>
    <n v="5"/>
    <n v="37042.36"/>
    <x v="268"/>
    <n v="31"/>
    <x v="2"/>
    <x v="1"/>
    <n v="3"/>
    <s v="Redmi Note 10"/>
    <n v="185211.8"/>
    <n v="44593"/>
    <n v="148169.44"/>
    <x v="5"/>
  </r>
  <r>
    <n v="415"/>
    <x v="6"/>
    <x v="1"/>
    <n v="4"/>
    <n v="55216.61"/>
    <x v="338"/>
    <n v="53"/>
    <x v="1"/>
    <x v="1"/>
    <n v="5"/>
    <s v="Vivo S1"/>
    <n v="220866.44"/>
    <n v="44593"/>
    <n v="165649.83000000002"/>
    <x v="6"/>
  </r>
  <r>
    <n v="416"/>
    <x v="6"/>
    <x v="1"/>
    <n v="6"/>
    <n v="67338.37"/>
    <x v="240"/>
    <n v="27"/>
    <x v="2"/>
    <x v="0"/>
    <n v="5"/>
    <s v="Vivo Y51"/>
    <n v="404030.22"/>
    <n v="44593"/>
    <n v="336691.85"/>
    <x v="7"/>
  </r>
  <r>
    <n v="417"/>
    <x v="8"/>
    <x v="2"/>
    <n v="5"/>
    <n v="56325.37"/>
    <x v="229"/>
    <n v="57"/>
    <x v="15"/>
    <x v="0"/>
    <n v="2"/>
    <s v="OnePlus 8T"/>
    <n v="281626.85000000003"/>
    <n v="44594"/>
    <n v="225301.48000000004"/>
    <x v="8"/>
  </r>
  <r>
    <n v="418"/>
    <x v="8"/>
    <x v="2"/>
    <n v="7"/>
    <n v="60542.28"/>
    <x v="339"/>
    <n v="40"/>
    <x v="0"/>
    <x v="0"/>
    <n v="4"/>
    <s v="OnePlus Nord"/>
    <n v="423795.95999999996"/>
    <n v="44594"/>
    <n v="363253.67999999993"/>
    <x v="9"/>
  </r>
  <r>
    <n v="419"/>
    <x v="8"/>
    <x v="4"/>
    <n v="7"/>
    <n v="55636.39"/>
    <x v="340"/>
    <n v="52"/>
    <x v="5"/>
    <x v="3"/>
    <n v="3"/>
    <s v="iPhone 12"/>
    <n v="389454.73"/>
    <n v="44594"/>
    <n v="333818.33999999997"/>
    <x v="10"/>
  </r>
  <r>
    <n v="420"/>
    <x v="9"/>
    <x v="4"/>
    <n v="4"/>
    <n v="20092.669999999998"/>
    <x v="341"/>
    <n v="24"/>
    <x v="5"/>
    <x v="0"/>
    <n v="5"/>
    <s v="iPhone 11"/>
    <n v="80370.679999999993"/>
    <n v="44595"/>
    <n v="60278.009999999995"/>
    <x v="11"/>
  </r>
  <r>
    <n v="421"/>
    <x v="9"/>
    <x v="0"/>
    <n v="5"/>
    <n v="60014.45"/>
    <x v="342"/>
    <n v="59"/>
    <x v="2"/>
    <x v="3"/>
    <n v="5"/>
    <s v="Redmi 9"/>
    <n v="300072.25"/>
    <n v="44595"/>
    <n v="240057.8"/>
    <x v="0"/>
  </r>
  <r>
    <n v="422"/>
    <x v="9"/>
    <x v="0"/>
    <n v="3"/>
    <n v="21706.53"/>
    <x v="343"/>
    <n v="52"/>
    <x v="7"/>
    <x v="2"/>
    <n v="5"/>
    <s v="Redmi 9"/>
    <n v="65119.59"/>
    <n v="44595"/>
    <n v="43413.06"/>
    <x v="1"/>
  </r>
  <r>
    <n v="423"/>
    <x v="9"/>
    <x v="3"/>
    <n v="4"/>
    <n v="63556.68"/>
    <x v="344"/>
    <n v="19"/>
    <x v="13"/>
    <x v="3"/>
    <n v="5"/>
    <s v="Galaxy Note 20"/>
    <n v="254226.72"/>
    <n v="44595"/>
    <n v="190670.04"/>
    <x v="2"/>
  </r>
  <r>
    <n v="424"/>
    <x v="11"/>
    <x v="4"/>
    <n v="4"/>
    <n v="37518.99"/>
    <x v="345"/>
    <n v="32"/>
    <x v="1"/>
    <x v="0"/>
    <n v="4"/>
    <s v="iPhone 11"/>
    <n v="150075.96"/>
    <n v="44596"/>
    <n v="112556.97"/>
    <x v="3"/>
  </r>
  <r>
    <n v="425"/>
    <x v="11"/>
    <x v="1"/>
    <n v="3"/>
    <n v="50618.61"/>
    <x v="346"/>
    <n v="26"/>
    <x v="15"/>
    <x v="3"/>
    <n v="5"/>
    <s v="Vivo V20"/>
    <n v="151855.83000000002"/>
    <n v="44596"/>
    <n v="101237.22000000002"/>
    <x v="4"/>
  </r>
  <r>
    <n v="426"/>
    <x v="11"/>
    <x v="4"/>
    <n v="5"/>
    <n v="39834.449999999997"/>
    <x v="347"/>
    <n v="34"/>
    <x v="1"/>
    <x v="3"/>
    <n v="4"/>
    <s v="iPhone SE"/>
    <n v="199172.25"/>
    <n v="44596"/>
    <n v="159337.79999999999"/>
    <x v="5"/>
  </r>
  <r>
    <n v="427"/>
    <x v="11"/>
    <x v="1"/>
    <n v="5"/>
    <n v="15639.46"/>
    <x v="348"/>
    <n v="56"/>
    <x v="9"/>
    <x v="3"/>
    <n v="2"/>
    <s v="Vivo V20"/>
    <n v="78197.299999999988"/>
    <n v="44596"/>
    <n v="62557.839999999989"/>
    <x v="6"/>
  </r>
  <r>
    <n v="428"/>
    <x v="1"/>
    <x v="2"/>
    <n v="7"/>
    <n v="27443.34"/>
    <x v="349"/>
    <n v="35"/>
    <x v="11"/>
    <x v="1"/>
    <n v="2"/>
    <s v="OnePlus 8T"/>
    <n v="192103.38"/>
    <n v="44597"/>
    <n v="164660.04"/>
    <x v="7"/>
  </r>
  <r>
    <n v="429"/>
    <x v="1"/>
    <x v="4"/>
    <n v="4"/>
    <n v="69023.91"/>
    <x v="350"/>
    <n v="32"/>
    <x v="1"/>
    <x v="0"/>
    <n v="5"/>
    <s v="iPhone SE"/>
    <n v="276095.64"/>
    <n v="44597"/>
    <n v="207071.73"/>
    <x v="8"/>
  </r>
  <r>
    <n v="430"/>
    <x v="1"/>
    <x v="2"/>
    <n v="4"/>
    <n v="67642.89"/>
    <x v="351"/>
    <n v="35"/>
    <x v="1"/>
    <x v="3"/>
    <n v="4"/>
    <s v="OnePlus 8T"/>
    <n v="270571.56"/>
    <n v="44597"/>
    <n v="202928.66999999998"/>
    <x v="9"/>
  </r>
  <r>
    <n v="431"/>
    <x v="2"/>
    <x v="0"/>
    <n v="9"/>
    <n v="29229.21"/>
    <x v="352"/>
    <n v="41"/>
    <x v="12"/>
    <x v="0"/>
    <n v="3"/>
    <s v="Mi 11"/>
    <n v="263062.89"/>
    <n v="44598"/>
    <n v="233833.68000000002"/>
    <x v="10"/>
  </r>
  <r>
    <n v="432"/>
    <x v="2"/>
    <x v="0"/>
    <n v="6"/>
    <n v="69777.81"/>
    <x v="42"/>
    <n v="40"/>
    <x v="11"/>
    <x v="2"/>
    <n v="5"/>
    <s v="Mi 11"/>
    <n v="418666.86"/>
    <n v="44598"/>
    <n v="348889.05"/>
    <x v="11"/>
  </r>
  <r>
    <n v="433"/>
    <x v="2"/>
    <x v="3"/>
    <n v="4"/>
    <n v="60733.07"/>
    <x v="76"/>
    <n v="29"/>
    <x v="1"/>
    <x v="3"/>
    <n v="5"/>
    <s v="Galaxy S21"/>
    <n v="242932.28"/>
    <n v="44598"/>
    <n v="182199.21"/>
    <x v="0"/>
  </r>
  <r>
    <n v="434"/>
    <x v="2"/>
    <x v="4"/>
    <n v="2"/>
    <n v="46657.57"/>
    <x v="353"/>
    <n v="40"/>
    <x v="1"/>
    <x v="3"/>
    <n v="2"/>
    <s v="iPhone 11"/>
    <n v="93315.14"/>
    <n v="44598"/>
    <n v="46657.57"/>
    <x v="1"/>
  </r>
  <r>
    <n v="435"/>
    <x v="4"/>
    <x v="2"/>
    <n v="6"/>
    <n v="12407.48"/>
    <x v="354"/>
    <n v="38"/>
    <x v="4"/>
    <x v="2"/>
    <n v="2"/>
    <s v="OnePlus 9"/>
    <n v="74444.88"/>
    <n v="44599"/>
    <n v="62037.400000000009"/>
    <x v="2"/>
  </r>
  <r>
    <n v="436"/>
    <x v="4"/>
    <x v="1"/>
    <n v="2"/>
    <n v="64086.81"/>
    <x v="337"/>
    <n v="43"/>
    <x v="12"/>
    <x v="0"/>
    <n v="3"/>
    <s v="Vivo Y51"/>
    <n v="128173.62"/>
    <n v="44599"/>
    <n v="64086.81"/>
    <x v="3"/>
  </r>
  <r>
    <n v="437"/>
    <x v="4"/>
    <x v="0"/>
    <n v="5"/>
    <n v="43445.760000000002"/>
    <x v="355"/>
    <n v="25"/>
    <x v="12"/>
    <x v="2"/>
    <n v="5"/>
    <s v="Mi 11"/>
    <n v="217228.80000000002"/>
    <n v="44599"/>
    <n v="173783.04000000001"/>
    <x v="4"/>
  </r>
  <r>
    <n v="438"/>
    <x v="6"/>
    <x v="0"/>
    <n v="6"/>
    <n v="62108.57"/>
    <x v="356"/>
    <n v="47"/>
    <x v="2"/>
    <x v="2"/>
    <n v="4"/>
    <s v="Redmi 9"/>
    <n v="372651.42"/>
    <n v="44600"/>
    <n v="310542.84999999998"/>
    <x v="5"/>
  </r>
  <r>
    <n v="439"/>
    <x v="6"/>
    <x v="1"/>
    <n v="4"/>
    <n v="60065.75"/>
    <x v="357"/>
    <n v="51"/>
    <x v="2"/>
    <x v="2"/>
    <n v="2"/>
    <s v="Vivo Y51"/>
    <n v="240263"/>
    <n v="44600"/>
    <n v="180197.25"/>
    <x v="6"/>
  </r>
  <r>
    <n v="440"/>
    <x v="6"/>
    <x v="2"/>
    <n v="3"/>
    <n v="59980.37"/>
    <x v="358"/>
    <n v="19"/>
    <x v="1"/>
    <x v="2"/>
    <n v="5"/>
    <s v="OnePlus Nord"/>
    <n v="179941.11000000002"/>
    <n v="44600"/>
    <n v="119960.74000000002"/>
    <x v="7"/>
  </r>
  <r>
    <n v="441"/>
    <x v="6"/>
    <x v="2"/>
    <n v="7"/>
    <n v="51890.43"/>
    <x v="359"/>
    <n v="22"/>
    <x v="15"/>
    <x v="0"/>
    <n v="3"/>
    <s v="OnePlus Nord"/>
    <n v="363233.01"/>
    <n v="44600"/>
    <n v="311342.58"/>
    <x v="8"/>
  </r>
  <r>
    <n v="442"/>
    <x v="8"/>
    <x v="4"/>
    <n v="2"/>
    <n v="27484.91"/>
    <x v="360"/>
    <n v="48"/>
    <x v="2"/>
    <x v="3"/>
    <n v="3"/>
    <s v="iPhone 12"/>
    <n v="54969.82"/>
    <n v="44601"/>
    <n v="27484.91"/>
    <x v="9"/>
  </r>
  <r>
    <n v="443"/>
    <x v="8"/>
    <x v="4"/>
    <n v="6"/>
    <n v="30169.62"/>
    <x v="228"/>
    <n v="50"/>
    <x v="12"/>
    <x v="2"/>
    <n v="3"/>
    <s v="iPhone SE"/>
    <n v="181017.72"/>
    <n v="44601"/>
    <n v="150848.1"/>
    <x v="10"/>
  </r>
  <r>
    <n v="444"/>
    <x v="8"/>
    <x v="3"/>
    <n v="4"/>
    <n v="28508.15"/>
    <x v="361"/>
    <n v="21"/>
    <x v="2"/>
    <x v="2"/>
    <n v="5"/>
    <s v="Galaxy A51"/>
    <n v="114032.6"/>
    <n v="44601"/>
    <n v="85524.450000000012"/>
    <x v="11"/>
  </r>
  <r>
    <n v="445"/>
    <x v="9"/>
    <x v="0"/>
    <n v="6"/>
    <n v="11202.76"/>
    <x v="181"/>
    <n v="23"/>
    <x v="6"/>
    <x v="1"/>
    <n v="3"/>
    <s v="Mi 11"/>
    <n v="67216.56"/>
    <n v="44602"/>
    <n v="56013.799999999996"/>
    <x v="0"/>
  </r>
  <r>
    <n v="446"/>
    <x v="9"/>
    <x v="4"/>
    <n v="4"/>
    <n v="44954.13"/>
    <x v="62"/>
    <n v="40"/>
    <x v="1"/>
    <x v="0"/>
    <n v="4"/>
    <s v="iPhone 11"/>
    <n v="179816.52"/>
    <n v="44602"/>
    <n v="134862.38999999998"/>
    <x v="1"/>
  </r>
  <r>
    <n v="447"/>
    <x v="9"/>
    <x v="2"/>
    <n v="4"/>
    <n v="51930.02"/>
    <x v="263"/>
    <n v="36"/>
    <x v="0"/>
    <x v="2"/>
    <n v="4"/>
    <s v="OnePlus 9"/>
    <n v="207720.08"/>
    <n v="44602"/>
    <n v="155790.06"/>
    <x v="2"/>
  </r>
  <r>
    <n v="448"/>
    <x v="11"/>
    <x v="1"/>
    <n v="4"/>
    <n v="61231.96"/>
    <x v="362"/>
    <n v="25"/>
    <x v="2"/>
    <x v="1"/>
    <n v="5"/>
    <s v="Vivo S1"/>
    <n v="244927.84"/>
    <n v="44603"/>
    <n v="183695.88"/>
    <x v="3"/>
  </r>
  <r>
    <n v="449"/>
    <x v="11"/>
    <x v="2"/>
    <n v="9"/>
    <n v="18409.93"/>
    <x v="363"/>
    <n v="56"/>
    <x v="16"/>
    <x v="2"/>
    <n v="5"/>
    <s v="OnePlus Nord"/>
    <n v="165689.37"/>
    <n v="44603"/>
    <n v="147279.44"/>
    <x v="4"/>
  </r>
  <r>
    <n v="450"/>
    <x v="11"/>
    <x v="0"/>
    <n v="7"/>
    <n v="42650.99"/>
    <x v="364"/>
    <n v="30"/>
    <x v="2"/>
    <x v="0"/>
    <n v="4"/>
    <s v="Redmi Note 10"/>
    <n v="298556.93"/>
    <n v="44603"/>
    <n v="255905.94"/>
    <x v="5"/>
  </r>
  <r>
    <n v="451"/>
    <x v="11"/>
    <x v="2"/>
    <n v="3"/>
    <n v="10480.49"/>
    <x v="365"/>
    <n v="18"/>
    <x v="14"/>
    <x v="1"/>
    <n v="5"/>
    <s v="OnePlus 8T"/>
    <n v="31441.47"/>
    <n v="44603"/>
    <n v="20960.980000000003"/>
    <x v="6"/>
  </r>
  <r>
    <n v="452"/>
    <x v="1"/>
    <x v="3"/>
    <n v="3"/>
    <n v="15705.62"/>
    <x v="366"/>
    <n v="23"/>
    <x v="3"/>
    <x v="1"/>
    <n v="5"/>
    <s v="Galaxy A51"/>
    <n v="47116.86"/>
    <n v="44604"/>
    <n v="31411.239999999998"/>
    <x v="7"/>
  </r>
  <r>
    <n v="453"/>
    <x v="1"/>
    <x v="0"/>
    <n v="6"/>
    <n v="13252.7"/>
    <x v="367"/>
    <n v="24"/>
    <x v="1"/>
    <x v="0"/>
    <n v="3"/>
    <s v="Redmi Note 10"/>
    <n v="79516.200000000012"/>
    <n v="44604"/>
    <n v="66263.500000000015"/>
    <x v="8"/>
  </r>
  <r>
    <n v="454"/>
    <x v="1"/>
    <x v="1"/>
    <n v="6"/>
    <n v="53528.68"/>
    <x v="106"/>
    <n v="44"/>
    <x v="5"/>
    <x v="1"/>
    <n v="4"/>
    <s v="Vivo Y51"/>
    <n v="321172.08"/>
    <n v="44604"/>
    <n v="267643.40000000002"/>
    <x v="9"/>
  </r>
  <r>
    <n v="455"/>
    <x v="1"/>
    <x v="3"/>
    <n v="4"/>
    <n v="14863.57"/>
    <x v="197"/>
    <n v="32"/>
    <x v="1"/>
    <x v="1"/>
    <n v="2"/>
    <s v="Galaxy S21"/>
    <n v="59454.28"/>
    <n v="44604"/>
    <n v="44590.71"/>
    <x v="10"/>
  </r>
  <r>
    <n v="456"/>
    <x v="2"/>
    <x v="0"/>
    <n v="9"/>
    <n v="52987.18"/>
    <x v="220"/>
    <n v="51"/>
    <x v="1"/>
    <x v="2"/>
    <n v="5"/>
    <s v="Redmi Note 10"/>
    <n v="476884.62"/>
    <n v="44605"/>
    <n v="423897.44"/>
    <x v="11"/>
  </r>
  <r>
    <n v="457"/>
    <x v="2"/>
    <x v="1"/>
    <n v="4"/>
    <n v="24977.48"/>
    <x v="368"/>
    <n v="40"/>
    <x v="2"/>
    <x v="1"/>
    <n v="5"/>
    <s v="Vivo S1"/>
    <n v="99909.92"/>
    <n v="44605"/>
    <n v="74932.44"/>
    <x v="0"/>
  </r>
  <r>
    <n v="458"/>
    <x v="2"/>
    <x v="3"/>
    <n v="9"/>
    <n v="62662.78"/>
    <x v="369"/>
    <n v="41"/>
    <x v="2"/>
    <x v="3"/>
    <n v="4"/>
    <s v="Galaxy Note 20"/>
    <n v="563965.02"/>
    <n v="44605"/>
    <n v="501302.24"/>
    <x v="1"/>
  </r>
  <r>
    <n v="459"/>
    <x v="4"/>
    <x v="3"/>
    <n v="4"/>
    <n v="58789"/>
    <x v="305"/>
    <n v="32"/>
    <x v="11"/>
    <x v="0"/>
    <n v="2"/>
    <s v="Galaxy A51"/>
    <n v="235156"/>
    <n v="44606"/>
    <n v="176367"/>
    <x v="2"/>
  </r>
  <r>
    <n v="460"/>
    <x v="4"/>
    <x v="0"/>
    <n v="2"/>
    <n v="67469.81"/>
    <x v="370"/>
    <n v="52"/>
    <x v="18"/>
    <x v="2"/>
    <n v="5"/>
    <s v="Redmi 9"/>
    <n v="134939.62"/>
    <n v="44606"/>
    <n v="67469.81"/>
    <x v="3"/>
  </r>
  <r>
    <n v="461"/>
    <x v="4"/>
    <x v="4"/>
    <n v="2"/>
    <n v="63025.72"/>
    <x v="310"/>
    <n v="21"/>
    <x v="1"/>
    <x v="1"/>
    <n v="5"/>
    <s v="iPhone 11"/>
    <n v="126051.44"/>
    <n v="44606"/>
    <n v="63025.72"/>
    <x v="4"/>
  </r>
  <r>
    <n v="462"/>
    <x v="4"/>
    <x v="3"/>
    <n v="5"/>
    <n v="65999.77"/>
    <x v="240"/>
    <n v="54"/>
    <x v="2"/>
    <x v="3"/>
    <n v="2"/>
    <s v="Galaxy Note 20"/>
    <n v="329998.85000000003"/>
    <n v="44606"/>
    <n v="263999.08"/>
    <x v="5"/>
  </r>
  <r>
    <n v="463"/>
    <x v="6"/>
    <x v="3"/>
    <n v="4"/>
    <n v="61524.54"/>
    <x v="106"/>
    <n v="34"/>
    <x v="2"/>
    <x v="2"/>
    <n v="3"/>
    <s v="Galaxy Note 20"/>
    <n v="246098.16"/>
    <n v="44607"/>
    <n v="184573.62"/>
    <x v="6"/>
  </r>
  <r>
    <n v="464"/>
    <x v="6"/>
    <x v="1"/>
    <n v="7"/>
    <n v="51602.91"/>
    <x v="371"/>
    <n v="48"/>
    <x v="8"/>
    <x v="0"/>
    <n v="5"/>
    <s v="Vivo S1"/>
    <n v="361220.37"/>
    <n v="44607"/>
    <n v="309617.45999999996"/>
    <x v="7"/>
  </r>
  <r>
    <n v="465"/>
    <x v="6"/>
    <x v="2"/>
    <n v="5"/>
    <n v="20215.55"/>
    <x v="137"/>
    <n v="55"/>
    <x v="1"/>
    <x v="1"/>
    <n v="2"/>
    <s v="OnePlus 8T"/>
    <n v="101077.75"/>
    <n v="44607"/>
    <n v="80862.2"/>
    <x v="8"/>
  </r>
  <r>
    <n v="466"/>
    <x v="6"/>
    <x v="0"/>
    <n v="6"/>
    <n v="26302.45"/>
    <x v="372"/>
    <n v="27"/>
    <x v="4"/>
    <x v="0"/>
    <n v="4"/>
    <s v="Mi 11"/>
    <n v="157814.70000000001"/>
    <n v="44607"/>
    <n v="131512.25"/>
    <x v="9"/>
  </r>
  <r>
    <n v="467"/>
    <x v="8"/>
    <x v="0"/>
    <n v="4"/>
    <n v="22763.62"/>
    <x v="373"/>
    <n v="44"/>
    <x v="1"/>
    <x v="0"/>
    <n v="5"/>
    <s v="Mi 11"/>
    <n v="91054.48"/>
    <n v="44608"/>
    <n v="68290.86"/>
    <x v="10"/>
  </r>
  <r>
    <n v="468"/>
    <x v="8"/>
    <x v="4"/>
    <n v="2"/>
    <n v="46215.15"/>
    <x v="374"/>
    <n v="59"/>
    <x v="10"/>
    <x v="1"/>
    <n v="5"/>
    <s v="iPhone 12"/>
    <n v="92430.3"/>
    <n v="44608"/>
    <n v="46215.15"/>
    <x v="11"/>
  </r>
  <r>
    <n v="469"/>
    <x v="8"/>
    <x v="4"/>
    <n v="9"/>
    <n v="40217.199999999997"/>
    <x v="375"/>
    <n v="23"/>
    <x v="1"/>
    <x v="1"/>
    <n v="4"/>
    <s v="iPhone 11"/>
    <n v="361954.8"/>
    <n v="44608"/>
    <n v="321737.59999999998"/>
    <x v="0"/>
  </r>
  <r>
    <n v="470"/>
    <x v="8"/>
    <x v="0"/>
    <n v="7"/>
    <n v="62024.800000000003"/>
    <x v="376"/>
    <n v="23"/>
    <x v="11"/>
    <x v="2"/>
    <n v="2"/>
    <s v="Redmi 9"/>
    <n v="434173.60000000003"/>
    <n v="44608"/>
    <n v="372148.80000000005"/>
    <x v="1"/>
  </r>
  <r>
    <n v="471"/>
    <x v="9"/>
    <x v="4"/>
    <n v="4"/>
    <n v="67160.37"/>
    <x v="307"/>
    <n v="32"/>
    <x v="15"/>
    <x v="0"/>
    <n v="3"/>
    <s v="iPhone 12"/>
    <n v="268641.48"/>
    <n v="44609"/>
    <n v="201481.11"/>
    <x v="2"/>
  </r>
  <r>
    <n v="472"/>
    <x v="9"/>
    <x v="1"/>
    <n v="3"/>
    <n v="34291.589999999997"/>
    <x v="236"/>
    <n v="21"/>
    <x v="16"/>
    <x v="1"/>
    <n v="5"/>
    <s v="Vivo S1"/>
    <n v="102874.76999999999"/>
    <n v="44609"/>
    <n v="68583.179999999993"/>
    <x v="3"/>
  </r>
  <r>
    <n v="473"/>
    <x v="9"/>
    <x v="0"/>
    <n v="3"/>
    <n v="40381.03"/>
    <x v="156"/>
    <n v="57"/>
    <x v="1"/>
    <x v="0"/>
    <n v="5"/>
    <s v="Redmi Note 10"/>
    <n v="121143.09"/>
    <n v="44609"/>
    <n v="80762.06"/>
    <x v="4"/>
  </r>
  <r>
    <n v="474"/>
    <x v="11"/>
    <x v="4"/>
    <n v="9"/>
    <n v="68290.98"/>
    <x v="377"/>
    <n v="24"/>
    <x v="14"/>
    <x v="1"/>
    <n v="5"/>
    <s v="iPhone 11"/>
    <n v="614618.81999999995"/>
    <n v="44610"/>
    <n v="546327.84"/>
    <x v="5"/>
  </r>
  <r>
    <n v="475"/>
    <x v="11"/>
    <x v="0"/>
    <n v="5"/>
    <n v="26574.34"/>
    <x v="378"/>
    <n v="43"/>
    <x v="7"/>
    <x v="0"/>
    <n v="4"/>
    <s v="Redmi Note 10"/>
    <n v="132871.70000000001"/>
    <n v="44610"/>
    <n v="106297.36000000002"/>
    <x v="6"/>
  </r>
  <r>
    <n v="476"/>
    <x v="11"/>
    <x v="2"/>
    <n v="3"/>
    <n v="57543.45"/>
    <x v="291"/>
    <n v="48"/>
    <x v="2"/>
    <x v="2"/>
    <n v="2"/>
    <s v="OnePlus Nord"/>
    <n v="172630.34999999998"/>
    <n v="44610"/>
    <n v="115086.89999999998"/>
    <x v="7"/>
  </r>
  <r>
    <n v="477"/>
    <x v="1"/>
    <x v="3"/>
    <n v="5"/>
    <n v="23514.39"/>
    <x v="379"/>
    <n v="19"/>
    <x v="1"/>
    <x v="0"/>
    <n v="2"/>
    <s v="Galaxy S21"/>
    <n v="117571.95"/>
    <n v="44611"/>
    <n v="94057.56"/>
    <x v="8"/>
  </r>
  <r>
    <n v="478"/>
    <x v="1"/>
    <x v="0"/>
    <n v="2"/>
    <n v="50887.61"/>
    <x v="380"/>
    <n v="45"/>
    <x v="15"/>
    <x v="1"/>
    <n v="4"/>
    <s v="Mi 11"/>
    <n v="101775.22"/>
    <n v="44611"/>
    <n v="50887.61"/>
    <x v="9"/>
  </r>
  <r>
    <n v="479"/>
    <x v="1"/>
    <x v="3"/>
    <n v="4"/>
    <n v="25216.94"/>
    <x v="97"/>
    <n v="59"/>
    <x v="1"/>
    <x v="3"/>
    <n v="5"/>
    <s v="Galaxy Note 20"/>
    <n v="100867.76"/>
    <n v="44611"/>
    <n v="75650.819999999992"/>
    <x v="10"/>
  </r>
  <r>
    <n v="480"/>
    <x v="2"/>
    <x v="4"/>
    <n v="2"/>
    <n v="63024"/>
    <x v="381"/>
    <n v="30"/>
    <x v="13"/>
    <x v="2"/>
    <n v="4"/>
    <s v="iPhone SE"/>
    <n v="126048"/>
    <n v="44612"/>
    <n v="63024"/>
    <x v="11"/>
  </r>
  <r>
    <n v="481"/>
    <x v="2"/>
    <x v="3"/>
    <n v="2"/>
    <n v="43688.68"/>
    <x v="382"/>
    <n v="35"/>
    <x v="5"/>
    <x v="2"/>
    <n v="2"/>
    <s v="Galaxy S21"/>
    <n v="87377.36"/>
    <n v="44612"/>
    <n v="43688.68"/>
    <x v="0"/>
  </r>
  <r>
    <n v="482"/>
    <x v="2"/>
    <x v="0"/>
    <n v="8"/>
    <n v="21156.02"/>
    <x v="383"/>
    <n v="47"/>
    <x v="2"/>
    <x v="3"/>
    <n v="4"/>
    <s v="Redmi 9"/>
    <n v="169248.16"/>
    <n v="44612"/>
    <n v="148092.14000000001"/>
    <x v="1"/>
  </r>
  <r>
    <n v="483"/>
    <x v="4"/>
    <x v="2"/>
    <n v="1"/>
    <n v="23462.15"/>
    <x v="384"/>
    <n v="28"/>
    <x v="2"/>
    <x v="1"/>
    <n v="5"/>
    <s v="OnePlus Nord"/>
    <n v="23462.15"/>
    <n v="44613"/>
    <n v="0"/>
    <x v="2"/>
  </r>
  <r>
    <n v="484"/>
    <x v="4"/>
    <x v="4"/>
    <n v="7"/>
    <n v="39630.949999999997"/>
    <x v="385"/>
    <n v="30"/>
    <x v="1"/>
    <x v="2"/>
    <n v="5"/>
    <s v="iPhone SE"/>
    <n v="277416.64999999997"/>
    <n v="44613"/>
    <n v="237785.69999999995"/>
    <x v="3"/>
  </r>
  <r>
    <n v="485"/>
    <x v="4"/>
    <x v="0"/>
    <n v="5"/>
    <n v="67696.12"/>
    <x v="386"/>
    <n v="41"/>
    <x v="1"/>
    <x v="3"/>
    <n v="5"/>
    <s v="Mi 11"/>
    <n v="338480.6"/>
    <n v="44613"/>
    <n v="270784.48"/>
    <x v="4"/>
  </r>
  <r>
    <n v="486"/>
    <x v="6"/>
    <x v="4"/>
    <n v="8"/>
    <n v="56178.53"/>
    <x v="385"/>
    <n v="46"/>
    <x v="2"/>
    <x v="3"/>
    <n v="3"/>
    <s v="iPhone 12"/>
    <n v="449428.24"/>
    <n v="44614"/>
    <n v="393249.70999999996"/>
    <x v="5"/>
  </r>
  <r>
    <n v="487"/>
    <x v="6"/>
    <x v="1"/>
    <n v="1"/>
    <n v="39298.58"/>
    <x v="272"/>
    <n v="22"/>
    <x v="16"/>
    <x v="0"/>
    <n v="3"/>
    <s v="Vivo Y51"/>
    <n v="39298.58"/>
    <n v="44614"/>
    <n v="0"/>
    <x v="6"/>
  </r>
  <r>
    <n v="488"/>
    <x v="6"/>
    <x v="3"/>
    <n v="7"/>
    <n v="30263.15"/>
    <x v="292"/>
    <n v="52"/>
    <x v="1"/>
    <x v="0"/>
    <n v="4"/>
    <s v="Galaxy Note 20"/>
    <n v="211842.05000000002"/>
    <n v="44614"/>
    <n v="181578.90000000002"/>
    <x v="7"/>
  </r>
  <r>
    <n v="489"/>
    <x v="8"/>
    <x v="1"/>
    <n v="5"/>
    <n v="42956.11"/>
    <x v="387"/>
    <n v="36"/>
    <x v="14"/>
    <x v="1"/>
    <n v="5"/>
    <s v="Vivo Y51"/>
    <n v="214780.55"/>
    <n v="44615"/>
    <n v="171824.44"/>
    <x v="8"/>
  </r>
  <r>
    <n v="490"/>
    <x v="8"/>
    <x v="0"/>
    <n v="4"/>
    <n v="54901.65"/>
    <x v="281"/>
    <n v="30"/>
    <x v="16"/>
    <x v="3"/>
    <n v="5"/>
    <s v="Redmi Note 10"/>
    <n v="219606.6"/>
    <n v="44615"/>
    <n v="164704.95000000001"/>
    <x v="9"/>
  </r>
  <r>
    <n v="491"/>
    <x v="8"/>
    <x v="2"/>
    <n v="7"/>
    <n v="57035.72"/>
    <x v="177"/>
    <n v="22"/>
    <x v="6"/>
    <x v="0"/>
    <n v="2"/>
    <s v="OnePlus 8T"/>
    <n v="399250.04000000004"/>
    <n v="44615"/>
    <n v="342214.32000000007"/>
    <x v="10"/>
  </r>
  <r>
    <n v="492"/>
    <x v="9"/>
    <x v="4"/>
    <n v="2"/>
    <n v="29476.53"/>
    <x v="388"/>
    <n v="31"/>
    <x v="3"/>
    <x v="1"/>
    <n v="5"/>
    <s v="iPhone 11"/>
    <n v="58953.06"/>
    <n v="44616"/>
    <n v="29476.53"/>
    <x v="11"/>
  </r>
  <r>
    <n v="493"/>
    <x v="9"/>
    <x v="3"/>
    <n v="1"/>
    <n v="53269.56"/>
    <x v="389"/>
    <n v="55"/>
    <x v="1"/>
    <x v="2"/>
    <n v="5"/>
    <s v="Galaxy Note 20"/>
    <n v="53269.56"/>
    <n v="44616"/>
    <n v="0"/>
    <x v="0"/>
  </r>
  <r>
    <n v="494"/>
    <x v="9"/>
    <x v="4"/>
    <n v="1"/>
    <n v="49467.33"/>
    <x v="390"/>
    <n v="39"/>
    <x v="6"/>
    <x v="0"/>
    <n v="4"/>
    <s v="iPhone 12"/>
    <n v="49467.33"/>
    <n v="44616"/>
    <n v="0"/>
    <x v="1"/>
  </r>
  <r>
    <n v="495"/>
    <x v="11"/>
    <x v="0"/>
    <n v="1"/>
    <n v="67546.740000000005"/>
    <x v="391"/>
    <n v="26"/>
    <x v="6"/>
    <x v="1"/>
    <n v="2"/>
    <s v="Redmi Note 10"/>
    <n v="67546.740000000005"/>
    <n v="44617"/>
    <n v="0"/>
    <x v="2"/>
  </r>
  <r>
    <n v="496"/>
    <x v="11"/>
    <x v="4"/>
    <n v="5"/>
    <n v="65865.42"/>
    <x v="392"/>
    <n v="57"/>
    <x v="0"/>
    <x v="0"/>
    <n v="2"/>
    <s v="iPhone SE"/>
    <n v="329327.09999999998"/>
    <n v="44617"/>
    <n v="263461.68"/>
    <x v="3"/>
  </r>
  <r>
    <n v="497"/>
    <x v="11"/>
    <x v="3"/>
    <n v="7"/>
    <n v="57362.76"/>
    <x v="393"/>
    <n v="43"/>
    <x v="4"/>
    <x v="2"/>
    <n v="4"/>
    <s v="Galaxy Note 20"/>
    <n v="401539.32"/>
    <n v="44617"/>
    <n v="344176.56"/>
    <x v="4"/>
  </r>
  <r>
    <n v="498"/>
    <x v="1"/>
    <x v="0"/>
    <n v="2"/>
    <n v="53403.68"/>
    <x v="78"/>
    <n v="22"/>
    <x v="7"/>
    <x v="2"/>
    <n v="4"/>
    <s v="Mi 11"/>
    <n v="106807.36"/>
    <n v="44618"/>
    <n v="53403.68"/>
    <x v="5"/>
  </r>
  <r>
    <n v="499"/>
    <x v="1"/>
    <x v="4"/>
    <n v="8"/>
    <n v="26442.5"/>
    <x v="394"/>
    <n v="46"/>
    <x v="2"/>
    <x v="0"/>
    <n v="5"/>
    <s v="iPhone 12"/>
    <n v="211540"/>
    <n v="44618"/>
    <n v="185097.5"/>
    <x v="6"/>
  </r>
  <r>
    <n v="500"/>
    <x v="1"/>
    <x v="2"/>
    <n v="4"/>
    <n v="60757.919999999998"/>
    <x v="395"/>
    <n v="39"/>
    <x v="18"/>
    <x v="2"/>
    <n v="5"/>
    <s v="OnePlus 9"/>
    <n v="243031.67999999999"/>
    <n v="44618"/>
    <n v="182273.76"/>
    <x v="7"/>
  </r>
  <r>
    <n v="501"/>
    <x v="1"/>
    <x v="0"/>
    <n v="3"/>
    <n v="35650.339999999997"/>
    <x v="396"/>
    <n v="20"/>
    <x v="14"/>
    <x v="1"/>
    <n v="2"/>
    <s v="Mi 11"/>
    <n v="106951.01999999999"/>
    <n v="44618"/>
    <n v="71300.679999999993"/>
    <x v="8"/>
  </r>
  <r>
    <n v="502"/>
    <x v="2"/>
    <x v="0"/>
    <n v="8"/>
    <n v="26334.43"/>
    <x v="397"/>
    <n v="45"/>
    <x v="1"/>
    <x v="0"/>
    <n v="2"/>
    <s v="Redmi 9"/>
    <n v="210675.44"/>
    <n v="44619"/>
    <n v="184341.01"/>
    <x v="9"/>
  </r>
  <r>
    <n v="503"/>
    <x v="2"/>
    <x v="2"/>
    <n v="2"/>
    <n v="33049.65"/>
    <x v="398"/>
    <n v="55"/>
    <x v="1"/>
    <x v="0"/>
    <n v="5"/>
    <s v="OnePlus Nord"/>
    <n v="66099.3"/>
    <n v="44619"/>
    <n v="33049.65"/>
    <x v="10"/>
  </r>
  <r>
    <n v="504"/>
    <x v="2"/>
    <x v="1"/>
    <n v="3"/>
    <n v="60156.13"/>
    <x v="248"/>
    <n v="31"/>
    <x v="1"/>
    <x v="2"/>
    <n v="2"/>
    <s v="Vivo Y51"/>
    <n v="180468.38999999998"/>
    <n v="44619"/>
    <n v="120312.25999999998"/>
    <x v="11"/>
  </r>
  <r>
    <n v="505"/>
    <x v="4"/>
    <x v="3"/>
    <n v="3"/>
    <n v="18917.990000000002"/>
    <x v="399"/>
    <n v="31"/>
    <x v="14"/>
    <x v="1"/>
    <n v="4"/>
    <s v="Galaxy A51"/>
    <n v="56753.97"/>
    <n v="44620"/>
    <n v="37835.979999999996"/>
    <x v="0"/>
  </r>
  <r>
    <n v="506"/>
    <x v="4"/>
    <x v="1"/>
    <n v="1"/>
    <n v="37369.519999999997"/>
    <x v="400"/>
    <n v="28"/>
    <x v="4"/>
    <x v="0"/>
    <n v="4"/>
    <s v="Vivo S1"/>
    <n v="37369.519999999997"/>
    <n v="44620"/>
    <n v="0"/>
    <x v="1"/>
  </r>
  <r>
    <n v="507"/>
    <x v="4"/>
    <x v="4"/>
    <n v="6"/>
    <n v="39541.46"/>
    <x v="401"/>
    <n v="26"/>
    <x v="16"/>
    <x v="0"/>
    <n v="5"/>
    <s v="iPhone 11"/>
    <n v="237248.76"/>
    <n v="44620"/>
    <n v="197707.30000000002"/>
    <x v="2"/>
  </r>
  <r>
    <n v="508"/>
    <x v="4"/>
    <x v="2"/>
    <n v="2"/>
    <n v="12197.78"/>
    <x v="402"/>
    <n v="55"/>
    <x v="0"/>
    <x v="2"/>
    <n v="3"/>
    <s v="OnePlus Nord"/>
    <n v="24395.56"/>
    <n v="44620"/>
    <n v="12197.78"/>
    <x v="3"/>
  </r>
  <r>
    <n v="509"/>
    <x v="6"/>
    <x v="1"/>
    <n v="1"/>
    <n v="21744.76"/>
    <x v="12"/>
    <n v="23"/>
    <x v="1"/>
    <x v="2"/>
    <n v="3"/>
    <s v="Vivo V20"/>
    <n v="21744.76"/>
    <n v="44621"/>
    <n v="0"/>
    <x v="4"/>
  </r>
  <r>
    <n v="510"/>
    <x v="6"/>
    <x v="0"/>
    <n v="2"/>
    <n v="59604.55"/>
    <x v="403"/>
    <n v="18"/>
    <x v="1"/>
    <x v="1"/>
    <n v="4"/>
    <s v="Mi 11"/>
    <n v="119209.1"/>
    <n v="44621"/>
    <n v="59604.55"/>
    <x v="5"/>
  </r>
  <r>
    <n v="511"/>
    <x v="6"/>
    <x v="4"/>
    <n v="6"/>
    <n v="59846.04"/>
    <x v="352"/>
    <n v="42"/>
    <x v="1"/>
    <x v="1"/>
    <n v="3"/>
    <s v="iPhone 12"/>
    <n v="359076.24"/>
    <n v="44621"/>
    <n v="299230.2"/>
    <x v="6"/>
  </r>
  <r>
    <n v="512"/>
    <x v="6"/>
    <x v="4"/>
    <n v="4"/>
    <n v="27544.91"/>
    <x v="404"/>
    <n v="33"/>
    <x v="1"/>
    <x v="2"/>
    <n v="3"/>
    <s v="iPhone 11"/>
    <n v="110179.64"/>
    <n v="44621"/>
    <n v="82634.73"/>
    <x v="7"/>
  </r>
  <r>
    <n v="513"/>
    <x v="8"/>
    <x v="1"/>
    <n v="6"/>
    <n v="62493.83"/>
    <x v="405"/>
    <n v="32"/>
    <x v="2"/>
    <x v="1"/>
    <n v="5"/>
    <s v="Vivo V20"/>
    <n v="374962.98"/>
    <n v="44622"/>
    <n v="312469.14999999997"/>
    <x v="8"/>
  </r>
  <r>
    <n v="514"/>
    <x v="8"/>
    <x v="1"/>
    <n v="9"/>
    <n v="56306.98"/>
    <x v="176"/>
    <n v="51"/>
    <x v="3"/>
    <x v="3"/>
    <n v="2"/>
    <s v="Vivo S1"/>
    <n v="506762.82"/>
    <n v="44622"/>
    <n v="450455.84"/>
    <x v="9"/>
  </r>
  <r>
    <n v="515"/>
    <x v="8"/>
    <x v="2"/>
    <n v="8"/>
    <n v="35074.449999999997"/>
    <x v="406"/>
    <n v="34"/>
    <x v="1"/>
    <x v="3"/>
    <n v="2"/>
    <s v="OnePlus 9"/>
    <n v="280595.59999999998"/>
    <n v="44622"/>
    <n v="245521.14999999997"/>
    <x v="10"/>
  </r>
  <r>
    <n v="516"/>
    <x v="8"/>
    <x v="3"/>
    <n v="1"/>
    <n v="54904.38"/>
    <x v="407"/>
    <n v="20"/>
    <x v="15"/>
    <x v="2"/>
    <n v="3"/>
    <s v="Galaxy S21"/>
    <n v="54904.38"/>
    <n v="44622"/>
    <n v="0"/>
    <x v="11"/>
  </r>
  <r>
    <n v="517"/>
    <x v="9"/>
    <x v="1"/>
    <n v="8"/>
    <n v="67680.08"/>
    <x v="408"/>
    <n v="20"/>
    <x v="1"/>
    <x v="0"/>
    <n v="5"/>
    <s v="Vivo V20"/>
    <n v="541440.64"/>
    <n v="44623"/>
    <n v="473760.56"/>
    <x v="0"/>
  </r>
  <r>
    <n v="518"/>
    <x v="9"/>
    <x v="1"/>
    <n v="9"/>
    <n v="37538.18"/>
    <x v="409"/>
    <n v="54"/>
    <x v="1"/>
    <x v="2"/>
    <n v="5"/>
    <s v="Vivo V20"/>
    <n v="337843.62"/>
    <n v="44623"/>
    <n v="300305.44"/>
    <x v="1"/>
  </r>
  <r>
    <n v="519"/>
    <x v="9"/>
    <x v="0"/>
    <n v="6"/>
    <n v="24305.63"/>
    <x v="410"/>
    <n v="34"/>
    <x v="1"/>
    <x v="2"/>
    <n v="3"/>
    <s v="Redmi Note 10"/>
    <n v="145833.78"/>
    <n v="44623"/>
    <n v="121528.15"/>
    <x v="2"/>
  </r>
  <r>
    <n v="520"/>
    <x v="11"/>
    <x v="4"/>
    <n v="5"/>
    <n v="66508.990000000005"/>
    <x v="411"/>
    <n v="55"/>
    <x v="0"/>
    <x v="2"/>
    <n v="5"/>
    <s v="iPhone 11"/>
    <n v="332544.95"/>
    <n v="44624"/>
    <n v="266035.96000000002"/>
    <x v="3"/>
  </r>
  <r>
    <n v="521"/>
    <x v="11"/>
    <x v="3"/>
    <n v="6"/>
    <n v="46224.66"/>
    <x v="412"/>
    <n v="18"/>
    <x v="5"/>
    <x v="0"/>
    <n v="5"/>
    <s v="Galaxy S21"/>
    <n v="277347.96000000002"/>
    <n v="44624"/>
    <n v="231123.30000000002"/>
    <x v="4"/>
  </r>
  <r>
    <n v="522"/>
    <x v="11"/>
    <x v="0"/>
    <n v="6"/>
    <n v="16315.91"/>
    <x v="413"/>
    <n v="24"/>
    <x v="5"/>
    <x v="3"/>
    <n v="5"/>
    <s v="Redmi Note 10"/>
    <n v="97895.459999999992"/>
    <n v="44624"/>
    <n v="81579.549999999988"/>
    <x v="5"/>
  </r>
  <r>
    <n v="523"/>
    <x v="1"/>
    <x v="2"/>
    <n v="9"/>
    <n v="44360.97"/>
    <x v="204"/>
    <n v="43"/>
    <x v="1"/>
    <x v="1"/>
    <n v="2"/>
    <s v="OnePlus 8T"/>
    <n v="399248.73"/>
    <n v="44625"/>
    <n v="354887.76"/>
    <x v="6"/>
  </r>
  <r>
    <n v="524"/>
    <x v="1"/>
    <x v="2"/>
    <n v="4"/>
    <n v="40034.85"/>
    <x v="414"/>
    <n v="56"/>
    <x v="11"/>
    <x v="3"/>
    <n v="4"/>
    <s v="OnePlus 8T"/>
    <n v="160139.4"/>
    <n v="44625"/>
    <n v="120104.54999999999"/>
    <x v="7"/>
  </r>
  <r>
    <n v="525"/>
    <x v="1"/>
    <x v="1"/>
    <n v="2"/>
    <n v="61335.33"/>
    <x v="249"/>
    <n v="36"/>
    <x v="16"/>
    <x v="1"/>
    <n v="5"/>
    <s v="Vivo S1"/>
    <n v="122670.66"/>
    <n v="44625"/>
    <n v="61335.33"/>
    <x v="8"/>
  </r>
  <r>
    <n v="526"/>
    <x v="2"/>
    <x v="1"/>
    <n v="9"/>
    <n v="41841.71"/>
    <x v="415"/>
    <n v="47"/>
    <x v="1"/>
    <x v="1"/>
    <n v="4"/>
    <s v="Vivo V20"/>
    <n v="376575.39"/>
    <n v="44626"/>
    <n v="334733.68"/>
    <x v="9"/>
  </r>
  <r>
    <n v="527"/>
    <x v="2"/>
    <x v="2"/>
    <n v="2"/>
    <n v="25313.95"/>
    <x v="310"/>
    <n v="31"/>
    <x v="14"/>
    <x v="2"/>
    <n v="4"/>
    <s v="OnePlus 9"/>
    <n v="50627.9"/>
    <n v="44626"/>
    <n v="25313.95"/>
    <x v="10"/>
  </r>
  <r>
    <n v="528"/>
    <x v="2"/>
    <x v="1"/>
    <n v="9"/>
    <n v="50538.64"/>
    <x v="416"/>
    <n v="30"/>
    <x v="2"/>
    <x v="2"/>
    <n v="5"/>
    <s v="Vivo S1"/>
    <n v="454847.76"/>
    <n v="44626"/>
    <n v="404309.12"/>
    <x v="11"/>
  </r>
  <r>
    <n v="529"/>
    <x v="4"/>
    <x v="3"/>
    <n v="2"/>
    <n v="42554.53"/>
    <x v="417"/>
    <n v="37"/>
    <x v="2"/>
    <x v="1"/>
    <n v="2"/>
    <s v="Galaxy S21"/>
    <n v="85109.06"/>
    <n v="44627"/>
    <n v="42554.53"/>
    <x v="0"/>
  </r>
  <r>
    <n v="530"/>
    <x v="4"/>
    <x v="1"/>
    <n v="8"/>
    <n v="23982.68"/>
    <x v="181"/>
    <n v="43"/>
    <x v="10"/>
    <x v="0"/>
    <n v="5"/>
    <s v="Vivo S1"/>
    <n v="191861.44"/>
    <n v="44627"/>
    <n v="167878.76"/>
    <x v="1"/>
  </r>
  <r>
    <n v="531"/>
    <x v="4"/>
    <x v="4"/>
    <n v="9"/>
    <n v="44417.67"/>
    <x v="33"/>
    <n v="44"/>
    <x v="1"/>
    <x v="0"/>
    <n v="5"/>
    <s v="iPhone 11"/>
    <n v="399759.02999999997"/>
    <n v="44627"/>
    <n v="355341.36"/>
    <x v="2"/>
  </r>
  <r>
    <n v="532"/>
    <x v="4"/>
    <x v="1"/>
    <n v="9"/>
    <n v="59292.13"/>
    <x v="416"/>
    <n v="42"/>
    <x v="16"/>
    <x v="0"/>
    <n v="2"/>
    <s v="Vivo V20"/>
    <n v="533629.16999999993"/>
    <n v="44627"/>
    <n v="474337.03999999992"/>
    <x v="3"/>
  </r>
  <r>
    <n v="533"/>
    <x v="6"/>
    <x v="0"/>
    <n v="9"/>
    <n v="11714.26"/>
    <x v="224"/>
    <n v="26"/>
    <x v="2"/>
    <x v="0"/>
    <n v="3"/>
    <s v="Redmi Note 10"/>
    <n v="105428.34"/>
    <n v="44628"/>
    <n v="93714.08"/>
    <x v="4"/>
  </r>
  <r>
    <n v="534"/>
    <x v="6"/>
    <x v="3"/>
    <n v="2"/>
    <n v="47851.06"/>
    <x v="418"/>
    <n v="58"/>
    <x v="12"/>
    <x v="2"/>
    <n v="2"/>
    <s v="Galaxy Note 20"/>
    <n v="95702.12"/>
    <n v="44628"/>
    <n v="47851.06"/>
    <x v="5"/>
  </r>
  <r>
    <n v="535"/>
    <x v="6"/>
    <x v="0"/>
    <n v="4"/>
    <n v="30975.11"/>
    <x v="419"/>
    <n v="29"/>
    <x v="15"/>
    <x v="3"/>
    <n v="5"/>
    <s v="Redmi Note 10"/>
    <n v="123900.44"/>
    <n v="44628"/>
    <n v="92925.33"/>
    <x v="6"/>
  </r>
  <r>
    <n v="536"/>
    <x v="8"/>
    <x v="0"/>
    <n v="7"/>
    <n v="27560.29"/>
    <x v="420"/>
    <n v="27"/>
    <x v="1"/>
    <x v="3"/>
    <n v="5"/>
    <s v="Mi 11"/>
    <n v="192922.03"/>
    <n v="44629"/>
    <n v="165361.74"/>
    <x v="7"/>
  </r>
  <r>
    <n v="537"/>
    <x v="8"/>
    <x v="4"/>
    <n v="2"/>
    <n v="33555.269999999997"/>
    <x v="421"/>
    <n v="23"/>
    <x v="10"/>
    <x v="1"/>
    <n v="4"/>
    <s v="iPhone 11"/>
    <n v="67110.539999999994"/>
    <n v="44629"/>
    <n v="33555.269999999997"/>
    <x v="8"/>
  </r>
  <r>
    <n v="538"/>
    <x v="8"/>
    <x v="3"/>
    <n v="1"/>
    <n v="30521.360000000001"/>
    <x v="422"/>
    <n v="51"/>
    <x v="13"/>
    <x v="0"/>
    <n v="3"/>
    <s v="Galaxy A51"/>
    <n v="30521.360000000001"/>
    <n v="44629"/>
    <n v="0"/>
    <x v="9"/>
  </r>
  <r>
    <n v="539"/>
    <x v="9"/>
    <x v="3"/>
    <n v="3"/>
    <n v="59934.35"/>
    <x v="423"/>
    <n v="58"/>
    <x v="14"/>
    <x v="2"/>
    <n v="2"/>
    <s v="Galaxy Note 20"/>
    <n v="179803.05"/>
    <n v="44630"/>
    <n v="119868.69999999998"/>
    <x v="10"/>
  </r>
  <r>
    <n v="540"/>
    <x v="9"/>
    <x v="3"/>
    <n v="4"/>
    <n v="26487.87"/>
    <x v="118"/>
    <n v="36"/>
    <x v="9"/>
    <x v="2"/>
    <n v="3"/>
    <s v="Galaxy A51"/>
    <n v="105951.48"/>
    <n v="44630"/>
    <n v="79463.61"/>
    <x v="11"/>
  </r>
  <r>
    <n v="541"/>
    <x v="9"/>
    <x v="3"/>
    <n v="8"/>
    <n v="53989.18"/>
    <x v="10"/>
    <n v="23"/>
    <x v="1"/>
    <x v="2"/>
    <n v="4"/>
    <s v="Galaxy Note 20"/>
    <n v="431913.44"/>
    <n v="44630"/>
    <n v="377924.26"/>
    <x v="0"/>
  </r>
  <r>
    <n v="542"/>
    <x v="11"/>
    <x v="3"/>
    <n v="6"/>
    <n v="15643.59"/>
    <x v="424"/>
    <n v="19"/>
    <x v="4"/>
    <x v="1"/>
    <n v="3"/>
    <s v="Galaxy A51"/>
    <n v="93861.540000000008"/>
    <n v="44631"/>
    <n v="78217.950000000012"/>
    <x v="1"/>
  </r>
  <r>
    <n v="543"/>
    <x v="11"/>
    <x v="4"/>
    <n v="2"/>
    <n v="67083.78"/>
    <x v="328"/>
    <n v="32"/>
    <x v="6"/>
    <x v="2"/>
    <n v="3"/>
    <s v="iPhone SE"/>
    <n v="134167.56"/>
    <n v="44631"/>
    <n v="67083.78"/>
    <x v="2"/>
  </r>
  <r>
    <n v="544"/>
    <x v="11"/>
    <x v="1"/>
    <n v="9"/>
    <n v="47339"/>
    <x v="425"/>
    <n v="34"/>
    <x v="10"/>
    <x v="1"/>
    <n v="2"/>
    <s v="Vivo S1"/>
    <n v="426051"/>
    <n v="44631"/>
    <n v="378712"/>
    <x v="3"/>
  </r>
  <r>
    <n v="545"/>
    <x v="1"/>
    <x v="0"/>
    <n v="2"/>
    <n v="52403.11"/>
    <x v="426"/>
    <n v="33"/>
    <x v="10"/>
    <x v="1"/>
    <n v="3"/>
    <s v="Redmi 9"/>
    <n v="104806.22"/>
    <n v="44632"/>
    <n v="52403.11"/>
    <x v="4"/>
  </r>
  <r>
    <n v="546"/>
    <x v="1"/>
    <x v="3"/>
    <n v="5"/>
    <n v="27882.36"/>
    <x v="118"/>
    <n v="45"/>
    <x v="1"/>
    <x v="1"/>
    <n v="4"/>
    <s v="Galaxy S21"/>
    <n v="139411.79999999999"/>
    <n v="44632"/>
    <n v="111529.43999999999"/>
    <x v="5"/>
  </r>
  <r>
    <n v="547"/>
    <x v="1"/>
    <x v="1"/>
    <n v="4"/>
    <n v="34725.79"/>
    <x v="427"/>
    <n v="38"/>
    <x v="17"/>
    <x v="1"/>
    <n v="5"/>
    <s v="Vivo Y51"/>
    <n v="138903.16"/>
    <n v="44632"/>
    <n v="104177.37"/>
    <x v="6"/>
  </r>
  <r>
    <n v="548"/>
    <x v="2"/>
    <x v="1"/>
    <n v="7"/>
    <n v="23426.7"/>
    <x v="428"/>
    <n v="25"/>
    <x v="2"/>
    <x v="2"/>
    <n v="5"/>
    <s v="Vivo Y51"/>
    <n v="163986.9"/>
    <n v="44633"/>
    <n v="140560.19999999998"/>
    <x v="7"/>
  </r>
  <r>
    <n v="549"/>
    <x v="2"/>
    <x v="0"/>
    <n v="8"/>
    <n v="65952.17"/>
    <x v="65"/>
    <n v="27"/>
    <x v="5"/>
    <x v="2"/>
    <n v="5"/>
    <s v="Mi 11"/>
    <n v="527617.36"/>
    <n v="44633"/>
    <n v="461665.19"/>
    <x v="8"/>
  </r>
  <r>
    <n v="550"/>
    <x v="2"/>
    <x v="4"/>
    <n v="5"/>
    <n v="39286.269999999997"/>
    <x v="361"/>
    <n v="27"/>
    <x v="11"/>
    <x v="3"/>
    <n v="5"/>
    <s v="iPhone 11"/>
    <n v="196431.34999999998"/>
    <n v="44633"/>
    <n v="157145.07999999999"/>
    <x v="9"/>
  </r>
  <r>
    <n v="551"/>
    <x v="2"/>
    <x v="2"/>
    <n v="5"/>
    <n v="47826.89"/>
    <x v="429"/>
    <n v="27"/>
    <x v="17"/>
    <x v="2"/>
    <n v="2"/>
    <s v="OnePlus Nord"/>
    <n v="239134.45"/>
    <n v="44633"/>
    <n v="191307.56"/>
    <x v="10"/>
  </r>
  <r>
    <n v="552"/>
    <x v="4"/>
    <x v="2"/>
    <n v="2"/>
    <n v="54056.32"/>
    <x v="430"/>
    <n v="26"/>
    <x v="16"/>
    <x v="0"/>
    <n v="5"/>
    <s v="OnePlus 9"/>
    <n v="108112.64"/>
    <n v="44634"/>
    <n v="54056.32"/>
    <x v="11"/>
  </r>
  <r>
    <n v="553"/>
    <x v="4"/>
    <x v="1"/>
    <n v="8"/>
    <n v="32266.37"/>
    <x v="431"/>
    <n v="45"/>
    <x v="6"/>
    <x v="0"/>
    <n v="5"/>
    <s v="Vivo Y51"/>
    <n v="258130.96"/>
    <n v="44634"/>
    <n v="225864.59"/>
    <x v="0"/>
  </r>
  <r>
    <n v="554"/>
    <x v="4"/>
    <x v="0"/>
    <n v="2"/>
    <n v="53206.1"/>
    <x v="432"/>
    <n v="41"/>
    <x v="12"/>
    <x v="1"/>
    <n v="5"/>
    <s v="Mi 11"/>
    <n v="106412.2"/>
    <n v="44634"/>
    <n v="53206.1"/>
    <x v="1"/>
  </r>
  <r>
    <n v="555"/>
    <x v="6"/>
    <x v="2"/>
    <n v="6"/>
    <n v="50559.55"/>
    <x v="433"/>
    <n v="36"/>
    <x v="2"/>
    <x v="1"/>
    <n v="5"/>
    <s v="OnePlus 8T"/>
    <n v="303357.30000000005"/>
    <n v="44635"/>
    <n v="252797.75000000006"/>
    <x v="2"/>
  </r>
  <r>
    <n v="556"/>
    <x v="6"/>
    <x v="1"/>
    <n v="8"/>
    <n v="52339.56"/>
    <x v="306"/>
    <n v="50"/>
    <x v="2"/>
    <x v="1"/>
    <n v="2"/>
    <s v="Vivo S1"/>
    <n v="418716.48"/>
    <n v="44635"/>
    <n v="366376.92"/>
    <x v="3"/>
  </r>
  <r>
    <n v="557"/>
    <x v="6"/>
    <x v="4"/>
    <n v="6"/>
    <n v="39353.79"/>
    <x v="434"/>
    <n v="21"/>
    <x v="15"/>
    <x v="3"/>
    <n v="5"/>
    <s v="iPhone 11"/>
    <n v="236122.74"/>
    <n v="44635"/>
    <n v="196768.94999999998"/>
    <x v="4"/>
  </r>
  <r>
    <n v="558"/>
    <x v="6"/>
    <x v="2"/>
    <n v="4"/>
    <n v="32976.239999999998"/>
    <x v="108"/>
    <n v="20"/>
    <x v="2"/>
    <x v="1"/>
    <n v="2"/>
    <s v="OnePlus 8T"/>
    <n v="131904.95999999999"/>
    <n v="44635"/>
    <n v="98928.72"/>
    <x v="5"/>
  </r>
  <r>
    <n v="559"/>
    <x v="8"/>
    <x v="1"/>
    <n v="4"/>
    <n v="23324.93"/>
    <x v="435"/>
    <n v="59"/>
    <x v="9"/>
    <x v="3"/>
    <n v="2"/>
    <s v="Vivo V20"/>
    <n v="93299.72"/>
    <n v="44636"/>
    <n v="69974.790000000008"/>
    <x v="6"/>
  </r>
  <r>
    <n v="560"/>
    <x v="8"/>
    <x v="1"/>
    <n v="6"/>
    <n v="59477.58"/>
    <x v="436"/>
    <n v="29"/>
    <x v="12"/>
    <x v="1"/>
    <n v="4"/>
    <s v="Vivo S1"/>
    <n v="356865.48"/>
    <n v="44636"/>
    <n v="297387.89999999997"/>
    <x v="7"/>
  </r>
  <r>
    <n v="561"/>
    <x v="8"/>
    <x v="3"/>
    <n v="4"/>
    <n v="46501"/>
    <x v="303"/>
    <n v="35"/>
    <x v="10"/>
    <x v="0"/>
    <n v="5"/>
    <s v="Galaxy S21"/>
    <n v="186004"/>
    <n v="44636"/>
    <n v="139503"/>
    <x v="8"/>
  </r>
  <r>
    <n v="562"/>
    <x v="9"/>
    <x v="4"/>
    <n v="8"/>
    <n v="36661.129999999997"/>
    <x v="81"/>
    <n v="40"/>
    <x v="11"/>
    <x v="1"/>
    <n v="5"/>
    <s v="iPhone 11"/>
    <n v="293289.03999999998"/>
    <n v="44637"/>
    <n v="256627.90999999997"/>
    <x v="9"/>
  </r>
  <r>
    <n v="563"/>
    <x v="9"/>
    <x v="3"/>
    <n v="9"/>
    <n v="66639.75"/>
    <x v="431"/>
    <n v="37"/>
    <x v="9"/>
    <x v="2"/>
    <n v="3"/>
    <s v="Galaxy A51"/>
    <n v="599757.75"/>
    <n v="44637"/>
    <n v="533118"/>
    <x v="10"/>
  </r>
  <r>
    <n v="564"/>
    <x v="9"/>
    <x v="0"/>
    <n v="1"/>
    <n v="12870.33"/>
    <x v="401"/>
    <n v="23"/>
    <x v="6"/>
    <x v="1"/>
    <n v="5"/>
    <s v="Mi 11"/>
    <n v="12870.33"/>
    <n v="44637"/>
    <n v="0"/>
    <x v="11"/>
  </r>
  <r>
    <n v="565"/>
    <x v="9"/>
    <x v="3"/>
    <n v="4"/>
    <n v="61010.32"/>
    <x v="57"/>
    <n v="51"/>
    <x v="1"/>
    <x v="2"/>
    <n v="4"/>
    <s v="Galaxy Note 20"/>
    <n v="244041.28"/>
    <n v="44637"/>
    <n v="183030.96"/>
    <x v="0"/>
  </r>
  <r>
    <n v="566"/>
    <x v="11"/>
    <x v="3"/>
    <n v="4"/>
    <n v="69854.960000000006"/>
    <x v="437"/>
    <n v="59"/>
    <x v="14"/>
    <x v="2"/>
    <n v="5"/>
    <s v="Galaxy A51"/>
    <n v="279419.84000000003"/>
    <n v="44638"/>
    <n v="209564.88"/>
    <x v="1"/>
  </r>
  <r>
    <n v="567"/>
    <x v="11"/>
    <x v="2"/>
    <n v="2"/>
    <n v="63216.53"/>
    <x v="438"/>
    <n v="19"/>
    <x v="3"/>
    <x v="2"/>
    <n v="3"/>
    <s v="OnePlus 9"/>
    <n v="126433.06"/>
    <n v="44638"/>
    <n v="63216.53"/>
    <x v="2"/>
  </r>
  <r>
    <n v="568"/>
    <x v="11"/>
    <x v="1"/>
    <n v="6"/>
    <n v="58626.2"/>
    <x v="437"/>
    <n v="47"/>
    <x v="16"/>
    <x v="2"/>
    <n v="4"/>
    <s v="Vivo S1"/>
    <n v="351757.19999999995"/>
    <n v="44638"/>
    <n v="293130.99999999994"/>
    <x v="3"/>
  </r>
  <r>
    <n v="569"/>
    <x v="1"/>
    <x v="4"/>
    <n v="3"/>
    <n v="32458.36"/>
    <x v="76"/>
    <n v="26"/>
    <x v="1"/>
    <x v="3"/>
    <n v="2"/>
    <s v="iPhone SE"/>
    <n v="97375.08"/>
    <n v="44639"/>
    <n v="64916.72"/>
    <x v="4"/>
  </r>
  <r>
    <n v="570"/>
    <x v="1"/>
    <x v="3"/>
    <n v="7"/>
    <n v="23878.85"/>
    <x v="439"/>
    <n v="44"/>
    <x v="1"/>
    <x v="3"/>
    <n v="5"/>
    <s v="Galaxy S21"/>
    <n v="167151.94999999998"/>
    <n v="44639"/>
    <n v="143273.09999999998"/>
    <x v="5"/>
  </r>
  <r>
    <n v="571"/>
    <x v="1"/>
    <x v="4"/>
    <n v="5"/>
    <n v="54091.03"/>
    <x v="440"/>
    <n v="59"/>
    <x v="1"/>
    <x v="1"/>
    <n v="5"/>
    <s v="iPhone SE"/>
    <n v="270455.15000000002"/>
    <n v="44639"/>
    <n v="216364.12000000002"/>
    <x v="6"/>
  </r>
  <r>
    <n v="572"/>
    <x v="2"/>
    <x v="3"/>
    <n v="4"/>
    <n v="28274.52"/>
    <x v="338"/>
    <n v="51"/>
    <x v="2"/>
    <x v="1"/>
    <n v="4"/>
    <s v="Galaxy S21"/>
    <n v="113098.08"/>
    <n v="44640"/>
    <n v="84823.56"/>
    <x v="7"/>
  </r>
  <r>
    <n v="573"/>
    <x v="2"/>
    <x v="0"/>
    <n v="5"/>
    <n v="20562.38"/>
    <x v="441"/>
    <n v="57"/>
    <x v="14"/>
    <x v="3"/>
    <n v="3"/>
    <s v="Redmi Note 10"/>
    <n v="102811.90000000001"/>
    <n v="44640"/>
    <n v="82249.52"/>
    <x v="8"/>
  </r>
  <r>
    <n v="574"/>
    <x v="2"/>
    <x v="3"/>
    <n v="8"/>
    <n v="57191.55"/>
    <x v="442"/>
    <n v="41"/>
    <x v="17"/>
    <x v="1"/>
    <n v="5"/>
    <s v="Galaxy A51"/>
    <n v="457532.4"/>
    <n v="44640"/>
    <n v="400340.85000000003"/>
    <x v="9"/>
  </r>
  <r>
    <n v="575"/>
    <x v="2"/>
    <x v="2"/>
    <n v="3"/>
    <n v="28752.62"/>
    <x v="247"/>
    <n v="34"/>
    <x v="1"/>
    <x v="1"/>
    <n v="2"/>
    <s v="OnePlus Nord"/>
    <n v="86257.86"/>
    <n v="44640"/>
    <n v="57505.240000000005"/>
    <x v="10"/>
  </r>
  <r>
    <n v="576"/>
    <x v="4"/>
    <x v="1"/>
    <n v="7"/>
    <n v="64866.5"/>
    <x v="443"/>
    <n v="46"/>
    <x v="4"/>
    <x v="3"/>
    <n v="5"/>
    <s v="Vivo V20"/>
    <n v="454065.5"/>
    <n v="44641"/>
    <n v="389199"/>
    <x v="11"/>
  </r>
  <r>
    <n v="577"/>
    <x v="4"/>
    <x v="0"/>
    <n v="6"/>
    <n v="60437.96"/>
    <x v="444"/>
    <n v="53"/>
    <x v="2"/>
    <x v="3"/>
    <n v="3"/>
    <s v="Redmi Note 10"/>
    <n v="362627.76"/>
    <n v="44641"/>
    <n v="302189.8"/>
    <x v="0"/>
  </r>
  <r>
    <n v="578"/>
    <x v="4"/>
    <x v="3"/>
    <n v="1"/>
    <n v="60858.42"/>
    <x v="445"/>
    <n v="29"/>
    <x v="14"/>
    <x v="1"/>
    <n v="2"/>
    <s v="Galaxy S21"/>
    <n v="60858.42"/>
    <n v="44641"/>
    <n v="0"/>
    <x v="1"/>
  </r>
  <r>
    <n v="579"/>
    <x v="4"/>
    <x v="4"/>
    <n v="7"/>
    <n v="56294.18"/>
    <x v="4"/>
    <n v="48"/>
    <x v="4"/>
    <x v="3"/>
    <n v="3"/>
    <s v="iPhone 12"/>
    <n v="394059.26"/>
    <n v="44641"/>
    <n v="337765.08"/>
    <x v="2"/>
  </r>
  <r>
    <n v="580"/>
    <x v="6"/>
    <x v="0"/>
    <n v="7"/>
    <n v="62852.89"/>
    <x v="446"/>
    <n v="26"/>
    <x v="14"/>
    <x v="0"/>
    <n v="5"/>
    <s v="Redmi Note 10"/>
    <n v="439970.23"/>
    <n v="44642"/>
    <n v="377117.33999999997"/>
    <x v="3"/>
  </r>
  <r>
    <n v="581"/>
    <x v="6"/>
    <x v="0"/>
    <n v="1"/>
    <n v="58344.81"/>
    <x v="447"/>
    <n v="36"/>
    <x v="1"/>
    <x v="2"/>
    <n v="3"/>
    <s v="Redmi 9"/>
    <n v="58344.81"/>
    <n v="44642"/>
    <n v="0"/>
    <x v="4"/>
  </r>
  <r>
    <n v="582"/>
    <x v="6"/>
    <x v="3"/>
    <n v="9"/>
    <n v="46150.68"/>
    <x v="100"/>
    <n v="34"/>
    <x v="0"/>
    <x v="2"/>
    <n v="5"/>
    <s v="Galaxy Note 20"/>
    <n v="415356.12"/>
    <n v="44642"/>
    <n v="369205.44"/>
    <x v="5"/>
  </r>
  <r>
    <n v="583"/>
    <x v="6"/>
    <x v="0"/>
    <n v="6"/>
    <n v="27749.360000000001"/>
    <x v="448"/>
    <n v="19"/>
    <x v="8"/>
    <x v="0"/>
    <n v="5"/>
    <s v="Redmi 9"/>
    <n v="166496.16"/>
    <n v="44642"/>
    <n v="138746.79999999999"/>
    <x v="6"/>
  </r>
  <r>
    <n v="584"/>
    <x v="8"/>
    <x v="4"/>
    <n v="2"/>
    <n v="63292.55"/>
    <x v="266"/>
    <n v="57"/>
    <x v="2"/>
    <x v="0"/>
    <n v="5"/>
    <s v="iPhone 11"/>
    <n v="126585.1"/>
    <n v="44643"/>
    <n v="63292.55"/>
    <x v="7"/>
  </r>
  <r>
    <n v="585"/>
    <x v="8"/>
    <x v="0"/>
    <n v="5"/>
    <n v="60436.22"/>
    <x v="449"/>
    <n v="22"/>
    <x v="1"/>
    <x v="1"/>
    <n v="4"/>
    <s v="Redmi Note 10"/>
    <n v="302181.09999999998"/>
    <n v="44643"/>
    <n v="241744.87999999998"/>
    <x v="8"/>
  </r>
  <r>
    <n v="586"/>
    <x v="8"/>
    <x v="4"/>
    <n v="4"/>
    <n v="38372.76"/>
    <x v="272"/>
    <n v="56"/>
    <x v="1"/>
    <x v="1"/>
    <n v="5"/>
    <s v="iPhone SE"/>
    <n v="153491.04"/>
    <n v="44643"/>
    <n v="115118.28"/>
    <x v="9"/>
  </r>
  <r>
    <n v="587"/>
    <x v="9"/>
    <x v="3"/>
    <n v="7"/>
    <n v="12344.72"/>
    <x v="450"/>
    <n v="33"/>
    <x v="2"/>
    <x v="2"/>
    <n v="5"/>
    <s v="Galaxy Note 20"/>
    <n v="86413.04"/>
    <n v="44644"/>
    <n v="74068.319999999992"/>
    <x v="10"/>
  </r>
  <r>
    <n v="588"/>
    <x v="9"/>
    <x v="1"/>
    <n v="8"/>
    <n v="48312.62"/>
    <x v="451"/>
    <n v="34"/>
    <x v="5"/>
    <x v="1"/>
    <n v="5"/>
    <s v="Vivo V20"/>
    <n v="386500.96"/>
    <n v="44644"/>
    <n v="338188.34"/>
    <x v="11"/>
  </r>
  <r>
    <n v="589"/>
    <x v="9"/>
    <x v="0"/>
    <n v="1"/>
    <n v="13035.81"/>
    <x v="158"/>
    <n v="44"/>
    <x v="3"/>
    <x v="2"/>
    <n v="3"/>
    <s v="Redmi 9"/>
    <n v="13035.81"/>
    <n v="44644"/>
    <n v="0"/>
    <x v="0"/>
  </r>
  <r>
    <n v="590"/>
    <x v="9"/>
    <x v="1"/>
    <n v="5"/>
    <n v="65576.800000000003"/>
    <x v="166"/>
    <n v="24"/>
    <x v="4"/>
    <x v="1"/>
    <n v="3"/>
    <s v="Vivo Y51"/>
    <n v="327884"/>
    <n v="44644"/>
    <n v="262307.20000000001"/>
    <x v="1"/>
  </r>
  <r>
    <n v="591"/>
    <x v="11"/>
    <x v="4"/>
    <n v="3"/>
    <n v="67697.88"/>
    <x v="452"/>
    <n v="25"/>
    <x v="2"/>
    <x v="1"/>
    <n v="5"/>
    <s v="iPhone SE"/>
    <n v="203093.64"/>
    <n v="44645"/>
    <n v="135395.76"/>
    <x v="2"/>
  </r>
  <r>
    <n v="592"/>
    <x v="11"/>
    <x v="0"/>
    <n v="1"/>
    <n v="21369.41"/>
    <x v="191"/>
    <n v="25"/>
    <x v="2"/>
    <x v="2"/>
    <n v="3"/>
    <s v="Mi 11"/>
    <n v="21369.41"/>
    <n v="44645"/>
    <n v="0"/>
    <x v="3"/>
  </r>
  <r>
    <n v="593"/>
    <x v="11"/>
    <x v="2"/>
    <n v="3"/>
    <n v="50583.360000000001"/>
    <x v="453"/>
    <n v="40"/>
    <x v="2"/>
    <x v="0"/>
    <n v="5"/>
    <s v="OnePlus Nord"/>
    <n v="151750.08000000002"/>
    <n v="44645"/>
    <n v="101166.72000000002"/>
    <x v="4"/>
  </r>
  <r>
    <n v="594"/>
    <x v="1"/>
    <x v="1"/>
    <n v="6"/>
    <n v="15536.14"/>
    <x v="73"/>
    <n v="49"/>
    <x v="4"/>
    <x v="0"/>
    <n v="5"/>
    <s v="Vivo S1"/>
    <n v="93216.84"/>
    <n v="44646"/>
    <n v="77680.7"/>
    <x v="5"/>
  </r>
  <r>
    <n v="595"/>
    <x v="1"/>
    <x v="0"/>
    <n v="7"/>
    <n v="53771.02"/>
    <x v="454"/>
    <n v="35"/>
    <x v="18"/>
    <x v="1"/>
    <n v="3"/>
    <s v="Mi 11"/>
    <n v="376397.13999999996"/>
    <n v="44646"/>
    <n v="322626.11999999994"/>
    <x v="6"/>
  </r>
  <r>
    <n v="596"/>
    <x v="1"/>
    <x v="1"/>
    <n v="8"/>
    <n v="30837.26"/>
    <x v="123"/>
    <n v="55"/>
    <x v="7"/>
    <x v="0"/>
    <n v="3"/>
    <s v="Vivo S1"/>
    <n v="246698.08"/>
    <n v="44646"/>
    <n v="215860.81999999998"/>
    <x v="7"/>
  </r>
  <r>
    <n v="597"/>
    <x v="2"/>
    <x v="0"/>
    <n v="4"/>
    <n v="50863.01"/>
    <x v="455"/>
    <n v="29"/>
    <x v="2"/>
    <x v="1"/>
    <n v="5"/>
    <s v="Redmi 9"/>
    <n v="203452.04"/>
    <n v="44647"/>
    <n v="152589.03"/>
    <x v="8"/>
  </r>
  <r>
    <n v="598"/>
    <x v="2"/>
    <x v="3"/>
    <n v="3"/>
    <n v="32372.59"/>
    <x v="350"/>
    <n v="32"/>
    <x v="13"/>
    <x v="3"/>
    <n v="5"/>
    <s v="Galaxy S21"/>
    <n v="97117.77"/>
    <n v="44647"/>
    <n v="64745.180000000008"/>
    <x v="9"/>
  </r>
  <r>
    <n v="599"/>
    <x v="2"/>
    <x v="1"/>
    <n v="5"/>
    <n v="18734.05"/>
    <x v="224"/>
    <n v="45"/>
    <x v="1"/>
    <x v="3"/>
    <n v="5"/>
    <s v="Vivo Y51"/>
    <n v="93670.25"/>
    <n v="44647"/>
    <n v="74936.2"/>
    <x v="10"/>
  </r>
  <r>
    <n v="600"/>
    <x v="2"/>
    <x v="2"/>
    <n v="9"/>
    <n v="34366.6"/>
    <x v="312"/>
    <n v="55"/>
    <x v="1"/>
    <x v="3"/>
    <n v="3"/>
    <s v="OnePlus Nord"/>
    <n v="309299.39999999997"/>
    <n v="44647"/>
    <n v="274932.8"/>
    <x v="11"/>
  </r>
  <r>
    <n v="601"/>
    <x v="4"/>
    <x v="2"/>
    <n v="6"/>
    <n v="16760.41"/>
    <x v="337"/>
    <n v="48"/>
    <x v="2"/>
    <x v="0"/>
    <n v="4"/>
    <s v="OnePlus 8T"/>
    <n v="100562.45999999999"/>
    <n v="44648"/>
    <n v="83802.049999999988"/>
    <x v="0"/>
  </r>
  <r>
    <n v="602"/>
    <x v="4"/>
    <x v="4"/>
    <n v="9"/>
    <n v="44613"/>
    <x v="62"/>
    <n v="26"/>
    <x v="18"/>
    <x v="0"/>
    <n v="5"/>
    <s v="iPhone SE"/>
    <n v="401517"/>
    <n v="44648"/>
    <n v="356904"/>
    <x v="1"/>
  </r>
  <r>
    <n v="603"/>
    <x v="4"/>
    <x v="0"/>
    <n v="6"/>
    <n v="12457.09"/>
    <x v="75"/>
    <n v="25"/>
    <x v="13"/>
    <x v="2"/>
    <n v="4"/>
    <s v="Mi 11"/>
    <n v="74742.540000000008"/>
    <n v="44648"/>
    <n v="62285.450000000012"/>
    <x v="2"/>
  </r>
  <r>
    <n v="604"/>
    <x v="4"/>
    <x v="1"/>
    <n v="2"/>
    <n v="41639.18"/>
    <x v="73"/>
    <n v="36"/>
    <x v="16"/>
    <x v="0"/>
    <n v="5"/>
    <s v="Vivo Y51"/>
    <n v="83278.36"/>
    <n v="44648"/>
    <n v="41639.18"/>
    <x v="3"/>
  </r>
  <r>
    <n v="605"/>
    <x v="6"/>
    <x v="4"/>
    <n v="5"/>
    <n v="63182.12"/>
    <x v="456"/>
    <n v="25"/>
    <x v="17"/>
    <x v="1"/>
    <n v="5"/>
    <s v="iPhone 12"/>
    <n v="315910.60000000003"/>
    <n v="44649"/>
    <n v="252728.48000000004"/>
    <x v="4"/>
  </r>
  <r>
    <n v="606"/>
    <x v="6"/>
    <x v="1"/>
    <n v="9"/>
    <n v="60272.4"/>
    <x v="457"/>
    <n v="51"/>
    <x v="2"/>
    <x v="2"/>
    <n v="4"/>
    <s v="Vivo V20"/>
    <n v="542451.6"/>
    <n v="44649"/>
    <n v="482179.19999999995"/>
    <x v="5"/>
  </r>
  <r>
    <n v="607"/>
    <x v="6"/>
    <x v="0"/>
    <n v="8"/>
    <n v="62966.9"/>
    <x v="458"/>
    <n v="21"/>
    <x v="2"/>
    <x v="0"/>
    <n v="5"/>
    <s v="Mi 11"/>
    <n v="503735.2"/>
    <n v="44649"/>
    <n v="440768.3"/>
    <x v="6"/>
  </r>
  <r>
    <n v="608"/>
    <x v="8"/>
    <x v="2"/>
    <n v="7"/>
    <n v="65322.93"/>
    <x v="459"/>
    <n v="48"/>
    <x v="8"/>
    <x v="2"/>
    <n v="4"/>
    <s v="OnePlus Nord"/>
    <n v="457260.51"/>
    <n v="44650"/>
    <n v="391937.58"/>
    <x v="7"/>
  </r>
  <r>
    <n v="609"/>
    <x v="8"/>
    <x v="3"/>
    <n v="1"/>
    <n v="16271.67"/>
    <x v="460"/>
    <n v="55"/>
    <x v="9"/>
    <x v="0"/>
    <n v="5"/>
    <s v="Galaxy Note 20"/>
    <n v="16271.67"/>
    <n v="44650"/>
    <n v="0"/>
    <x v="8"/>
  </r>
  <r>
    <n v="610"/>
    <x v="8"/>
    <x v="2"/>
    <n v="4"/>
    <n v="17724.830000000002"/>
    <x v="461"/>
    <n v="20"/>
    <x v="10"/>
    <x v="1"/>
    <n v="5"/>
    <s v="OnePlus Nord"/>
    <n v="70899.320000000007"/>
    <n v="44650"/>
    <n v="53174.490000000005"/>
    <x v="9"/>
  </r>
  <r>
    <n v="611"/>
    <x v="9"/>
    <x v="4"/>
    <n v="7"/>
    <n v="43420.41"/>
    <x v="462"/>
    <n v="52"/>
    <x v="13"/>
    <x v="3"/>
    <n v="5"/>
    <s v="iPhone 11"/>
    <n v="303942.87"/>
    <n v="44651"/>
    <n v="260522.46"/>
    <x v="10"/>
  </r>
  <r>
    <n v="612"/>
    <x v="9"/>
    <x v="3"/>
    <n v="7"/>
    <n v="63638.36"/>
    <x v="463"/>
    <n v="36"/>
    <x v="1"/>
    <x v="3"/>
    <n v="4"/>
    <s v="Galaxy S21"/>
    <n v="445468.52"/>
    <n v="44651"/>
    <n v="381830.16000000003"/>
    <x v="11"/>
  </r>
  <r>
    <n v="613"/>
    <x v="9"/>
    <x v="4"/>
    <n v="6"/>
    <n v="68460.97"/>
    <x v="260"/>
    <n v="46"/>
    <x v="18"/>
    <x v="1"/>
    <n v="4"/>
    <s v="iPhone 12"/>
    <n v="410765.82"/>
    <n v="44651"/>
    <n v="342304.85"/>
    <x v="0"/>
  </r>
  <r>
    <n v="614"/>
    <x v="9"/>
    <x v="0"/>
    <n v="8"/>
    <n v="12775.72"/>
    <x v="359"/>
    <n v="27"/>
    <x v="10"/>
    <x v="2"/>
    <n v="4"/>
    <s v="Redmi 9"/>
    <n v="102205.75999999999"/>
    <n v="44651"/>
    <n v="89430.04"/>
    <x v="1"/>
  </r>
  <r>
    <n v="615"/>
    <x v="11"/>
    <x v="3"/>
    <n v="6"/>
    <n v="31346.45"/>
    <x v="464"/>
    <n v="29"/>
    <x v="13"/>
    <x v="3"/>
    <n v="5"/>
    <s v="Galaxy Note 20"/>
    <n v="188078.7"/>
    <n v="44652"/>
    <n v="156732.25"/>
    <x v="2"/>
  </r>
  <r>
    <n v="616"/>
    <x v="11"/>
    <x v="4"/>
    <n v="3"/>
    <n v="22773.66"/>
    <x v="465"/>
    <n v="47"/>
    <x v="2"/>
    <x v="0"/>
    <n v="4"/>
    <s v="iPhone SE"/>
    <n v="68320.98"/>
    <n v="44652"/>
    <n v="45547.319999999992"/>
    <x v="3"/>
  </r>
  <r>
    <n v="617"/>
    <x v="11"/>
    <x v="0"/>
    <n v="4"/>
    <n v="55357.95"/>
    <x v="466"/>
    <n v="47"/>
    <x v="14"/>
    <x v="0"/>
    <n v="5"/>
    <s v="Redmi Note 10"/>
    <n v="221431.8"/>
    <n v="44652"/>
    <n v="166073.84999999998"/>
    <x v="4"/>
  </r>
  <r>
    <n v="618"/>
    <x v="11"/>
    <x v="2"/>
    <n v="3"/>
    <n v="48411.63"/>
    <x v="444"/>
    <n v="35"/>
    <x v="16"/>
    <x v="2"/>
    <n v="4"/>
    <s v="OnePlus 8T"/>
    <n v="145234.88999999998"/>
    <n v="44652"/>
    <n v="96823.25999999998"/>
    <x v="5"/>
  </r>
  <r>
    <n v="619"/>
    <x v="1"/>
    <x v="0"/>
    <n v="1"/>
    <n v="17193.28"/>
    <x v="467"/>
    <n v="41"/>
    <x v="7"/>
    <x v="2"/>
    <n v="5"/>
    <s v="Redmi Note 10"/>
    <n v="17193.28"/>
    <n v="44653"/>
    <n v="0"/>
    <x v="6"/>
  </r>
  <r>
    <n v="620"/>
    <x v="1"/>
    <x v="1"/>
    <n v="5"/>
    <n v="39011.32"/>
    <x v="468"/>
    <n v="49"/>
    <x v="0"/>
    <x v="1"/>
    <n v="5"/>
    <s v="Vivo V20"/>
    <n v="195056.6"/>
    <n v="44653"/>
    <n v="156045.28"/>
    <x v="7"/>
  </r>
  <r>
    <n v="621"/>
    <x v="1"/>
    <x v="0"/>
    <n v="1"/>
    <n v="51126.43"/>
    <x v="469"/>
    <n v="26"/>
    <x v="1"/>
    <x v="3"/>
    <n v="5"/>
    <s v="Mi 11"/>
    <n v="51126.43"/>
    <n v="44653"/>
    <n v="0"/>
    <x v="8"/>
  </r>
  <r>
    <n v="622"/>
    <x v="1"/>
    <x v="0"/>
    <n v="1"/>
    <n v="56740.32"/>
    <x v="470"/>
    <n v="41"/>
    <x v="1"/>
    <x v="2"/>
    <n v="5"/>
    <s v="Redmi 9"/>
    <n v="56740.32"/>
    <n v="44653"/>
    <n v="0"/>
    <x v="9"/>
  </r>
  <r>
    <n v="623"/>
    <x v="2"/>
    <x v="1"/>
    <n v="2"/>
    <n v="11203.16"/>
    <x v="471"/>
    <n v="43"/>
    <x v="1"/>
    <x v="3"/>
    <n v="5"/>
    <s v="Vivo Y51"/>
    <n v="22406.32"/>
    <n v="44654"/>
    <n v="11203.16"/>
    <x v="10"/>
  </r>
  <r>
    <n v="624"/>
    <x v="2"/>
    <x v="4"/>
    <n v="4"/>
    <n v="63428.17"/>
    <x v="472"/>
    <n v="20"/>
    <x v="16"/>
    <x v="3"/>
    <n v="5"/>
    <s v="iPhone 12"/>
    <n v="253712.68"/>
    <n v="44654"/>
    <n v="190284.51"/>
    <x v="11"/>
  </r>
  <r>
    <n v="625"/>
    <x v="2"/>
    <x v="4"/>
    <n v="6"/>
    <n v="44156.88"/>
    <x v="208"/>
    <n v="40"/>
    <x v="2"/>
    <x v="0"/>
    <n v="5"/>
    <s v="iPhone 12"/>
    <n v="264941.27999999997"/>
    <n v="44654"/>
    <n v="220784.39999999997"/>
    <x v="0"/>
  </r>
  <r>
    <n v="626"/>
    <x v="4"/>
    <x v="0"/>
    <n v="8"/>
    <n v="58714.55"/>
    <x v="473"/>
    <n v="28"/>
    <x v="1"/>
    <x v="2"/>
    <n v="4"/>
    <s v="Redmi Note 10"/>
    <n v="469716.4"/>
    <n v="44655"/>
    <n v="411001.85000000003"/>
    <x v="1"/>
  </r>
  <r>
    <n v="627"/>
    <x v="4"/>
    <x v="1"/>
    <n v="3"/>
    <n v="58476.28"/>
    <x v="474"/>
    <n v="27"/>
    <x v="11"/>
    <x v="1"/>
    <n v="3"/>
    <s v="Vivo V20"/>
    <n v="175428.84"/>
    <n v="44655"/>
    <n v="116952.56"/>
    <x v="2"/>
  </r>
  <r>
    <n v="628"/>
    <x v="4"/>
    <x v="1"/>
    <n v="1"/>
    <n v="21391.16"/>
    <x v="394"/>
    <n v="53"/>
    <x v="14"/>
    <x v="2"/>
    <n v="5"/>
    <s v="Vivo S1"/>
    <n v="21391.16"/>
    <n v="44655"/>
    <n v="0"/>
    <x v="3"/>
  </r>
  <r>
    <n v="629"/>
    <x v="6"/>
    <x v="2"/>
    <n v="3"/>
    <n v="16610.330000000002"/>
    <x v="475"/>
    <n v="30"/>
    <x v="2"/>
    <x v="3"/>
    <n v="5"/>
    <s v="OnePlus 8T"/>
    <n v="49830.990000000005"/>
    <n v="44656"/>
    <n v="33220.660000000003"/>
    <x v="4"/>
  </r>
  <r>
    <n v="630"/>
    <x v="6"/>
    <x v="4"/>
    <n v="3"/>
    <n v="53277.24"/>
    <x v="476"/>
    <n v="46"/>
    <x v="9"/>
    <x v="0"/>
    <n v="5"/>
    <s v="iPhone 11"/>
    <n v="159831.72"/>
    <n v="44656"/>
    <n v="106554.48000000001"/>
    <x v="5"/>
  </r>
  <r>
    <n v="631"/>
    <x v="6"/>
    <x v="3"/>
    <n v="5"/>
    <n v="19385.62"/>
    <x v="477"/>
    <n v="55"/>
    <x v="5"/>
    <x v="2"/>
    <n v="5"/>
    <s v="Galaxy A51"/>
    <n v="96928.099999999991"/>
    <n v="44656"/>
    <n v="77542.48"/>
    <x v="6"/>
  </r>
  <r>
    <n v="632"/>
    <x v="8"/>
    <x v="4"/>
    <n v="4"/>
    <n v="60996.25"/>
    <x v="144"/>
    <n v="30"/>
    <x v="1"/>
    <x v="2"/>
    <n v="5"/>
    <s v="iPhone SE"/>
    <n v="243985"/>
    <n v="44657"/>
    <n v="182988.75"/>
    <x v="7"/>
  </r>
  <r>
    <n v="633"/>
    <x v="8"/>
    <x v="4"/>
    <n v="4"/>
    <n v="53571.37"/>
    <x v="254"/>
    <n v="43"/>
    <x v="7"/>
    <x v="2"/>
    <n v="5"/>
    <s v="iPhone 12"/>
    <n v="214285.48"/>
    <n v="44657"/>
    <n v="160714.11000000002"/>
    <x v="8"/>
  </r>
  <r>
    <n v="634"/>
    <x v="8"/>
    <x v="2"/>
    <n v="9"/>
    <n v="60509.52"/>
    <x v="478"/>
    <n v="37"/>
    <x v="1"/>
    <x v="1"/>
    <n v="5"/>
    <s v="OnePlus 8T"/>
    <n v="544585.67999999993"/>
    <n v="44657"/>
    <n v="484076.15999999992"/>
    <x v="9"/>
  </r>
  <r>
    <n v="635"/>
    <x v="9"/>
    <x v="3"/>
    <n v="7"/>
    <n v="27940.76"/>
    <x v="131"/>
    <n v="22"/>
    <x v="17"/>
    <x v="1"/>
    <n v="3"/>
    <s v="Galaxy Note 20"/>
    <n v="195585.31999999998"/>
    <n v="44658"/>
    <n v="167644.55999999997"/>
    <x v="10"/>
  </r>
  <r>
    <n v="636"/>
    <x v="9"/>
    <x v="2"/>
    <n v="4"/>
    <n v="28995.88"/>
    <x v="479"/>
    <n v="37"/>
    <x v="16"/>
    <x v="1"/>
    <n v="5"/>
    <s v="OnePlus 8T"/>
    <n v="115983.52"/>
    <n v="44658"/>
    <n v="86987.64"/>
    <x v="11"/>
  </r>
  <r>
    <n v="637"/>
    <x v="9"/>
    <x v="3"/>
    <n v="3"/>
    <n v="50273.29"/>
    <x v="332"/>
    <n v="31"/>
    <x v="1"/>
    <x v="1"/>
    <n v="4"/>
    <s v="Galaxy A51"/>
    <n v="150819.87"/>
    <n v="44658"/>
    <n v="100546.57999999999"/>
    <x v="0"/>
  </r>
  <r>
    <n v="638"/>
    <x v="11"/>
    <x v="0"/>
    <n v="6"/>
    <n v="11886.76"/>
    <x v="142"/>
    <n v="31"/>
    <x v="2"/>
    <x v="0"/>
    <n v="5"/>
    <s v="Redmi Note 10"/>
    <n v="71320.56"/>
    <n v="44659"/>
    <n v="59433.799999999996"/>
    <x v="1"/>
  </r>
  <r>
    <n v="639"/>
    <x v="11"/>
    <x v="3"/>
    <n v="3"/>
    <n v="53589.8"/>
    <x v="480"/>
    <n v="25"/>
    <x v="1"/>
    <x v="0"/>
    <n v="3"/>
    <s v="Galaxy S21"/>
    <n v="160769.40000000002"/>
    <n v="44659"/>
    <n v="107179.60000000002"/>
    <x v="2"/>
  </r>
  <r>
    <n v="640"/>
    <x v="11"/>
    <x v="2"/>
    <n v="6"/>
    <n v="60146.98"/>
    <x v="227"/>
    <n v="30"/>
    <x v="4"/>
    <x v="1"/>
    <n v="5"/>
    <s v="OnePlus 8T"/>
    <n v="360881.88"/>
    <n v="44659"/>
    <n v="300734.90000000002"/>
    <x v="3"/>
  </r>
  <r>
    <n v="641"/>
    <x v="1"/>
    <x v="4"/>
    <n v="9"/>
    <n v="34909.82"/>
    <x v="288"/>
    <n v="41"/>
    <x v="1"/>
    <x v="3"/>
    <n v="4"/>
    <s v="iPhone 12"/>
    <n v="314188.38"/>
    <n v="44660"/>
    <n v="279278.56"/>
    <x v="4"/>
  </r>
  <r>
    <n v="642"/>
    <x v="1"/>
    <x v="3"/>
    <n v="6"/>
    <n v="55892.73"/>
    <x v="481"/>
    <n v="32"/>
    <x v="2"/>
    <x v="1"/>
    <n v="4"/>
    <s v="Galaxy A51"/>
    <n v="335356.38"/>
    <n v="44660"/>
    <n v="279463.65000000002"/>
    <x v="5"/>
  </r>
  <r>
    <n v="643"/>
    <x v="1"/>
    <x v="3"/>
    <n v="4"/>
    <n v="20476.66"/>
    <x v="19"/>
    <n v="18"/>
    <x v="1"/>
    <x v="1"/>
    <n v="4"/>
    <s v="Galaxy A51"/>
    <n v="81906.64"/>
    <n v="44660"/>
    <n v="61429.979999999996"/>
    <x v="6"/>
  </r>
  <r>
    <n v="644"/>
    <x v="1"/>
    <x v="1"/>
    <n v="5"/>
    <n v="29335.62"/>
    <x v="268"/>
    <n v="39"/>
    <x v="2"/>
    <x v="3"/>
    <n v="5"/>
    <s v="Vivo Y51"/>
    <n v="146678.1"/>
    <n v="44660"/>
    <n v="117342.48000000001"/>
    <x v="7"/>
  </r>
  <r>
    <n v="645"/>
    <x v="2"/>
    <x v="4"/>
    <n v="6"/>
    <n v="68458.3"/>
    <x v="482"/>
    <n v="51"/>
    <x v="11"/>
    <x v="2"/>
    <n v="5"/>
    <s v="iPhone 12"/>
    <n v="410749.80000000005"/>
    <n v="44661"/>
    <n v="342291.50000000006"/>
    <x v="8"/>
  </r>
  <r>
    <n v="646"/>
    <x v="2"/>
    <x v="0"/>
    <n v="3"/>
    <n v="69179.69"/>
    <x v="364"/>
    <n v="57"/>
    <x v="1"/>
    <x v="3"/>
    <n v="3"/>
    <s v="Redmi 9"/>
    <n v="207539.07"/>
    <n v="44661"/>
    <n v="138359.38"/>
    <x v="9"/>
  </r>
  <r>
    <n v="647"/>
    <x v="2"/>
    <x v="2"/>
    <n v="8"/>
    <n v="40756.300000000003"/>
    <x v="483"/>
    <n v="20"/>
    <x v="10"/>
    <x v="3"/>
    <n v="4"/>
    <s v="OnePlus Nord"/>
    <n v="326050.40000000002"/>
    <n v="44661"/>
    <n v="285294.10000000003"/>
    <x v="10"/>
  </r>
  <r>
    <n v="648"/>
    <x v="4"/>
    <x v="0"/>
    <n v="4"/>
    <n v="66056.19"/>
    <x v="484"/>
    <n v="43"/>
    <x v="4"/>
    <x v="0"/>
    <n v="5"/>
    <s v="Redmi 9"/>
    <n v="264224.76"/>
    <n v="44662"/>
    <n v="198168.57"/>
    <x v="11"/>
  </r>
  <r>
    <n v="649"/>
    <x v="4"/>
    <x v="4"/>
    <n v="8"/>
    <n v="41363.839999999997"/>
    <x v="43"/>
    <n v="31"/>
    <x v="1"/>
    <x v="2"/>
    <n v="5"/>
    <s v="iPhone SE"/>
    <n v="330910.71999999997"/>
    <n v="44662"/>
    <n v="289546.88"/>
    <x v="0"/>
  </r>
  <r>
    <n v="650"/>
    <x v="4"/>
    <x v="3"/>
    <n v="3"/>
    <n v="27495.29"/>
    <x v="485"/>
    <n v="58"/>
    <x v="6"/>
    <x v="3"/>
    <n v="5"/>
    <s v="Galaxy S21"/>
    <n v="82485.87"/>
    <n v="44662"/>
    <n v="54990.579999999994"/>
    <x v="1"/>
  </r>
  <r>
    <n v="651"/>
    <x v="6"/>
    <x v="3"/>
    <n v="7"/>
    <n v="26013.96"/>
    <x v="486"/>
    <n v="25"/>
    <x v="6"/>
    <x v="1"/>
    <n v="5"/>
    <s v="Galaxy A51"/>
    <n v="182097.72"/>
    <n v="44663"/>
    <n v="156083.76"/>
    <x v="2"/>
  </r>
  <r>
    <n v="652"/>
    <x v="6"/>
    <x v="4"/>
    <n v="9"/>
    <n v="65770.34"/>
    <x v="356"/>
    <n v="33"/>
    <x v="2"/>
    <x v="3"/>
    <n v="3"/>
    <s v="iPhone SE"/>
    <n v="591933.05999999994"/>
    <n v="44663"/>
    <n v="526162.72"/>
    <x v="3"/>
  </r>
  <r>
    <n v="653"/>
    <x v="6"/>
    <x v="3"/>
    <n v="4"/>
    <n v="20346.78"/>
    <x v="226"/>
    <n v="59"/>
    <x v="7"/>
    <x v="0"/>
    <n v="5"/>
    <s v="Galaxy S21"/>
    <n v="81387.12"/>
    <n v="44663"/>
    <n v="61040.34"/>
    <x v="4"/>
  </r>
  <r>
    <n v="654"/>
    <x v="8"/>
    <x v="3"/>
    <n v="8"/>
    <n v="44777.95"/>
    <x v="487"/>
    <n v="38"/>
    <x v="9"/>
    <x v="3"/>
    <n v="4"/>
    <s v="Galaxy Note 20"/>
    <n v="358223.6"/>
    <n v="44664"/>
    <n v="313445.64999999997"/>
    <x v="5"/>
  </r>
  <r>
    <n v="655"/>
    <x v="8"/>
    <x v="3"/>
    <n v="3"/>
    <n v="43331.5"/>
    <x v="126"/>
    <n v="27"/>
    <x v="7"/>
    <x v="1"/>
    <n v="5"/>
    <s v="Galaxy Note 20"/>
    <n v="129994.5"/>
    <n v="44664"/>
    <n v="86663"/>
    <x v="6"/>
  </r>
  <r>
    <n v="656"/>
    <x v="8"/>
    <x v="2"/>
    <n v="7"/>
    <n v="54377.3"/>
    <x v="488"/>
    <n v="42"/>
    <x v="18"/>
    <x v="2"/>
    <n v="3"/>
    <s v="OnePlus Nord"/>
    <n v="380641.10000000003"/>
    <n v="44664"/>
    <n v="326263.80000000005"/>
    <x v="7"/>
  </r>
  <r>
    <n v="657"/>
    <x v="8"/>
    <x v="2"/>
    <n v="3"/>
    <n v="39954.57"/>
    <x v="489"/>
    <n v="55"/>
    <x v="1"/>
    <x v="0"/>
    <n v="5"/>
    <s v="OnePlus 8T"/>
    <n v="119863.70999999999"/>
    <n v="44664"/>
    <n v="79909.139999999985"/>
    <x v="8"/>
  </r>
  <r>
    <n v="658"/>
    <x v="9"/>
    <x v="1"/>
    <n v="7"/>
    <n v="26337.14"/>
    <x v="470"/>
    <n v="39"/>
    <x v="2"/>
    <x v="2"/>
    <n v="3"/>
    <s v="Vivo V20"/>
    <n v="184359.97999999998"/>
    <n v="44665"/>
    <n v="158022.83999999997"/>
    <x v="9"/>
  </r>
  <r>
    <n v="659"/>
    <x v="9"/>
    <x v="0"/>
    <n v="6"/>
    <n v="20163.79"/>
    <x v="490"/>
    <n v="21"/>
    <x v="2"/>
    <x v="0"/>
    <n v="5"/>
    <s v="Redmi 9"/>
    <n v="120982.74"/>
    <n v="44665"/>
    <n v="100818.95000000001"/>
    <x v="10"/>
  </r>
  <r>
    <n v="660"/>
    <x v="9"/>
    <x v="4"/>
    <n v="2"/>
    <n v="47249.13"/>
    <x v="491"/>
    <n v="21"/>
    <x v="18"/>
    <x v="1"/>
    <n v="5"/>
    <s v="iPhone 12"/>
    <n v="94498.26"/>
    <n v="44665"/>
    <n v="47249.13"/>
    <x v="11"/>
  </r>
  <r>
    <n v="661"/>
    <x v="11"/>
    <x v="4"/>
    <n v="3"/>
    <n v="53139.45"/>
    <x v="492"/>
    <n v="47"/>
    <x v="5"/>
    <x v="0"/>
    <n v="5"/>
    <s v="iPhone 11"/>
    <n v="159418.34999999998"/>
    <n v="44666"/>
    <n v="106278.89999999998"/>
    <x v="0"/>
  </r>
  <r>
    <n v="662"/>
    <x v="11"/>
    <x v="4"/>
    <n v="6"/>
    <n v="44171.28"/>
    <x v="493"/>
    <n v="19"/>
    <x v="11"/>
    <x v="2"/>
    <n v="5"/>
    <s v="iPhone 11"/>
    <n v="265027.68"/>
    <n v="44666"/>
    <n v="220856.4"/>
    <x v="1"/>
  </r>
  <r>
    <n v="663"/>
    <x v="11"/>
    <x v="1"/>
    <n v="4"/>
    <n v="54301.08"/>
    <x v="148"/>
    <n v="46"/>
    <x v="1"/>
    <x v="2"/>
    <n v="4"/>
    <s v="Vivo S1"/>
    <n v="217204.32"/>
    <n v="44666"/>
    <n v="162903.24"/>
    <x v="2"/>
  </r>
  <r>
    <n v="664"/>
    <x v="1"/>
    <x v="2"/>
    <n v="6"/>
    <n v="18491.27"/>
    <x v="494"/>
    <n v="53"/>
    <x v="1"/>
    <x v="3"/>
    <n v="5"/>
    <s v="OnePlus 8T"/>
    <n v="110947.62"/>
    <n v="44667"/>
    <n v="92456.349999999991"/>
    <x v="3"/>
  </r>
  <r>
    <n v="665"/>
    <x v="1"/>
    <x v="1"/>
    <n v="1"/>
    <n v="62948.21"/>
    <x v="495"/>
    <n v="38"/>
    <x v="2"/>
    <x v="2"/>
    <n v="5"/>
    <s v="Vivo S1"/>
    <n v="62948.21"/>
    <n v="44667"/>
    <n v="0"/>
    <x v="4"/>
  </r>
  <r>
    <n v="666"/>
    <x v="1"/>
    <x v="4"/>
    <n v="1"/>
    <n v="44943.73"/>
    <x v="496"/>
    <n v="38"/>
    <x v="7"/>
    <x v="3"/>
    <n v="3"/>
    <s v="iPhone SE"/>
    <n v="44943.73"/>
    <n v="44667"/>
    <n v="0"/>
    <x v="5"/>
  </r>
  <r>
    <n v="667"/>
    <x v="1"/>
    <x v="0"/>
    <n v="3"/>
    <n v="17610.64"/>
    <x v="497"/>
    <n v="38"/>
    <x v="7"/>
    <x v="2"/>
    <n v="5"/>
    <s v="Redmi Note 10"/>
    <n v="52831.92"/>
    <n v="44667"/>
    <n v="35221.279999999999"/>
    <x v="6"/>
  </r>
  <r>
    <n v="668"/>
    <x v="2"/>
    <x v="3"/>
    <n v="8"/>
    <n v="37715.51"/>
    <x v="281"/>
    <n v="21"/>
    <x v="1"/>
    <x v="3"/>
    <n v="3"/>
    <s v="Galaxy Note 20"/>
    <n v="301724.08"/>
    <n v="44668"/>
    <n v="264008.57"/>
    <x v="7"/>
  </r>
  <r>
    <n v="669"/>
    <x v="2"/>
    <x v="2"/>
    <n v="8"/>
    <n v="60687.5"/>
    <x v="361"/>
    <n v="18"/>
    <x v="13"/>
    <x v="1"/>
    <n v="5"/>
    <s v="OnePlus 8T"/>
    <n v="485500"/>
    <n v="44668"/>
    <n v="424812.5"/>
    <x v="8"/>
  </r>
  <r>
    <n v="670"/>
    <x v="2"/>
    <x v="2"/>
    <n v="4"/>
    <n v="63853.73"/>
    <x v="498"/>
    <n v="43"/>
    <x v="2"/>
    <x v="3"/>
    <n v="3"/>
    <s v="OnePlus Nord"/>
    <n v="255414.92"/>
    <n v="44668"/>
    <n v="191561.19"/>
    <x v="9"/>
  </r>
  <r>
    <n v="671"/>
    <x v="4"/>
    <x v="1"/>
    <n v="6"/>
    <n v="25878.97"/>
    <x v="499"/>
    <n v="19"/>
    <x v="5"/>
    <x v="2"/>
    <n v="5"/>
    <s v="Vivo S1"/>
    <n v="155273.82"/>
    <n v="44669"/>
    <n v="129394.85"/>
    <x v="10"/>
  </r>
  <r>
    <n v="672"/>
    <x v="4"/>
    <x v="2"/>
    <n v="8"/>
    <n v="52675.95"/>
    <x v="500"/>
    <n v="26"/>
    <x v="1"/>
    <x v="1"/>
    <n v="5"/>
    <s v="OnePlus Nord"/>
    <n v="421407.6"/>
    <n v="44669"/>
    <n v="368731.64999999997"/>
    <x v="11"/>
  </r>
  <r>
    <n v="673"/>
    <x v="4"/>
    <x v="4"/>
    <n v="7"/>
    <n v="15999.11"/>
    <x v="501"/>
    <n v="35"/>
    <x v="3"/>
    <x v="0"/>
    <n v="3"/>
    <s v="iPhone SE"/>
    <n v="111993.77"/>
    <n v="44669"/>
    <n v="95994.66"/>
    <x v="0"/>
  </r>
  <r>
    <n v="674"/>
    <x v="6"/>
    <x v="4"/>
    <n v="7"/>
    <n v="12012.75"/>
    <x v="502"/>
    <n v="59"/>
    <x v="2"/>
    <x v="2"/>
    <n v="4"/>
    <s v="iPhone 12"/>
    <n v="84089.25"/>
    <n v="44670"/>
    <n v="72076.5"/>
    <x v="1"/>
  </r>
  <r>
    <n v="675"/>
    <x v="6"/>
    <x v="1"/>
    <n v="4"/>
    <n v="43623.94"/>
    <x v="216"/>
    <n v="58"/>
    <x v="1"/>
    <x v="3"/>
    <n v="5"/>
    <s v="Vivo Y51"/>
    <n v="174495.76"/>
    <n v="44670"/>
    <n v="130871.82"/>
    <x v="2"/>
  </r>
  <r>
    <n v="676"/>
    <x v="6"/>
    <x v="4"/>
    <n v="9"/>
    <n v="51689.65"/>
    <x v="503"/>
    <n v="28"/>
    <x v="1"/>
    <x v="0"/>
    <n v="5"/>
    <s v="iPhone 12"/>
    <n v="465206.85000000003"/>
    <n v="44670"/>
    <n v="413517.2"/>
    <x v="3"/>
  </r>
  <r>
    <n v="677"/>
    <x v="8"/>
    <x v="0"/>
    <n v="6"/>
    <n v="57747.199999999997"/>
    <x v="193"/>
    <n v="42"/>
    <x v="10"/>
    <x v="3"/>
    <n v="4"/>
    <s v="Mi 11"/>
    <n v="346483.19999999995"/>
    <n v="44671"/>
    <n v="288735.99999999994"/>
    <x v="4"/>
  </r>
  <r>
    <n v="678"/>
    <x v="8"/>
    <x v="1"/>
    <n v="3"/>
    <n v="30412.97"/>
    <x v="144"/>
    <n v="43"/>
    <x v="1"/>
    <x v="0"/>
    <n v="5"/>
    <s v="Vivo V20"/>
    <n v="91238.91"/>
    <n v="44671"/>
    <n v="60825.94"/>
    <x v="5"/>
  </r>
  <r>
    <n v="679"/>
    <x v="8"/>
    <x v="0"/>
    <n v="5"/>
    <n v="10391.52"/>
    <x v="442"/>
    <n v="53"/>
    <x v="3"/>
    <x v="1"/>
    <n v="4"/>
    <s v="Redmi 9"/>
    <n v="51957.600000000006"/>
    <n v="44671"/>
    <n v="41566.080000000002"/>
    <x v="6"/>
  </r>
  <r>
    <n v="680"/>
    <x v="9"/>
    <x v="3"/>
    <n v="5"/>
    <n v="38771.15"/>
    <x v="504"/>
    <n v="59"/>
    <x v="3"/>
    <x v="2"/>
    <n v="5"/>
    <s v="Galaxy S21"/>
    <n v="193855.75"/>
    <n v="44672"/>
    <n v="155084.6"/>
    <x v="7"/>
  </r>
  <r>
    <n v="681"/>
    <x v="9"/>
    <x v="0"/>
    <n v="5"/>
    <n v="10951.21"/>
    <x v="441"/>
    <n v="52"/>
    <x v="1"/>
    <x v="1"/>
    <n v="5"/>
    <s v="Redmi Note 10"/>
    <n v="54756.049999999996"/>
    <n v="44672"/>
    <n v="43804.84"/>
    <x v="8"/>
  </r>
  <r>
    <n v="682"/>
    <x v="9"/>
    <x v="3"/>
    <n v="8"/>
    <n v="15519.07"/>
    <x v="327"/>
    <n v="55"/>
    <x v="1"/>
    <x v="2"/>
    <n v="5"/>
    <s v="Galaxy A51"/>
    <n v="124152.56"/>
    <n v="44672"/>
    <n v="108633.48999999999"/>
    <x v="9"/>
  </r>
  <r>
    <n v="683"/>
    <x v="11"/>
    <x v="3"/>
    <n v="9"/>
    <n v="29601.34"/>
    <x v="505"/>
    <n v="20"/>
    <x v="9"/>
    <x v="0"/>
    <n v="5"/>
    <s v="Galaxy A51"/>
    <n v="266412.06"/>
    <n v="44673"/>
    <n v="236810.72"/>
    <x v="10"/>
  </r>
  <r>
    <n v="684"/>
    <x v="11"/>
    <x v="0"/>
    <n v="9"/>
    <n v="36230.32"/>
    <x v="346"/>
    <n v="58"/>
    <x v="14"/>
    <x v="1"/>
    <n v="5"/>
    <s v="Mi 11"/>
    <n v="326072.88"/>
    <n v="44673"/>
    <n v="289842.56"/>
    <x v="11"/>
  </r>
  <r>
    <n v="685"/>
    <x v="11"/>
    <x v="1"/>
    <n v="6"/>
    <n v="26768.17"/>
    <x v="169"/>
    <n v="52"/>
    <x v="9"/>
    <x v="2"/>
    <n v="4"/>
    <s v="Vivo Y51"/>
    <n v="160609.01999999999"/>
    <n v="44673"/>
    <n v="133840.84999999998"/>
    <x v="0"/>
  </r>
  <r>
    <n v="686"/>
    <x v="11"/>
    <x v="4"/>
    <n v="6"/>
    <n v="44911.92"/>
    <x v="485"/>
    <n v="57"/>
    <x v="7"/>
    <x v="0"/>
    <n v="5"/>
    <s v="iPhone 12"/>
    <n v="269471.52"/>
    <n v="44673"/>
    <n v="224559.60000000003"/>
    <x v="1"/>
  </r>
  <r>
    <n v="687"/>
    <x v="1"/>
    <x v="4"/>
    <n v="9"/>
    <n v="13320.99"/>
    <x v="170"/>
    <n v="39"/>
    <x v="2"/>
    <x v="1"/>
    <n v="5"/>
    <s v="iPhone 12"/>
    <n v="119888.91"/>
    <n v="44674"/>
    <n v="106567.92"/>
    <x v="2"/>
  </r>
  <r>
    <n v="688"/>
    <x v="1"/>
    <x v="3"/>
    <n v="4"/>
    <n v="18674.78"/>
    <x v="35"/>
    <n v="25"/>
    <x v="18"/>
    <x v="1"/>
    <n v="3"/>
    <s v="Galaxy S21"/>
    <n v="74699.12"/>
    <n v="44674"/>
    <n v="56024.34"/>
    <x v="3"/>
  </r>
  <r>
    <n v="689"/>
    <x v="1"/>
    <x v="3"/>
    <n v="6"/>
    <n v="51715.5"/>
    <x v="506"/>
    <n v="32"/>
    <x v="1"/>
    <x v="1"/>
    <n v="5"/>
    <s v="Galaxy A51"/>
    <n v="310293"/>
    <n v="44674"/>
    <n v="258577.5"/>
    <x v="4"/>
  </r>
  <r>
    <n v="690"/>
    <x v="1"/>
    <x v="1"/>
    <n v="4"/>
    <n v="18528.45"/>
    <x v="492"/>
    <n v="24"/>
    <x v="1"/>
    <x v="1"/>
    <n v="5"/>
    <s v="Vivo Y51"/>
    <n v="74113.8"/>
    <n v="44674"/>
    <n v="55585.350000000006"/>
    <x v="5"/>
  </r>
  <r>
    <n v="691"/>
    <x v="2"/>
    <x v="2"/>
    <n v="1"/>
    <n v="48386.51"/>
    <x v="338"/>
    <n v="36"/>
    <x v="7"/>
    <x v="3"/>
    <n v="5"/>
    <s v="OnePlus 9"/>
    <n v="48386.51"/>
    <n v="44675"/>
    <n v="0"/>
    <x v="6"/>
  </r>
  <r>
    <n v="692"/>
    <x v="2"/>
    <x v="0"/>
    <n v="7"/>
    <n v="13281.08"/>
    <x v="172"/>
    <n v="57"/>
    <x v="13"/>
    <x v="0"/>
    <n v="3"/>
    <s v="Mi 11"/>
    <n v="92967.56"/>
    <n v="44675"/>
    <n v="79686.48"/>
    <x v="7"/>
  </r>
  <r>
    <n v="693"/>
    <x v="2"/>
    <x v="3"/>
    <n v="6"/>
    <n v="34442.94"/>
    <x v="158"/>
    <n v="59"/>
    <x v="0"/>
    <x v="3"/>
    <n v="5"/>
    <s v="Galaxy Note 20"/>
    <n v="206657.64"/>
    <n v="44675"/>
    <n v="172214.7"/>
    <x v="8"/>
  </r>
  <r>
    <n v="694"/>
    <x v="2"/>
    <x v="4"/>
    <n v="9"/>
    <n v="20644.57"/>
    <x v="319"/>
    <n v="34"/>
    <x v="1"/>
    <x v="0"/>
    <n v="5"/>
    <s v="iPhone SE"/>
    <n v="185801.13"/>
    <n v="44675"/>
    <n v="165156.56"/>
    <x v="9"/>
  </r>
  <r>
    <n v="695"/>
    <x v="4"/>
    <x v="1"/>
    <n v="7"/>
    <n v="16578.18"/>
    <x v="507"/>
    <n v="18"/>
    <x v="14"/>
    <x v="0"/>
    <n v="5"/>
    <s v="Vivo S1"/>
    <n v="116047.26000000001"/>
    <n v="44676"/>
    <n v="99469.080000000016"/>
    <x v="10"/>
  </r>
  <r>
    <n v="696"/>
    <x v="4"/>
    <x v="0"/>
    <n v="7"/>
    <n v="44021.97"/>
    <x v="508"/>
    <n v="46"/>
    <x v="9"/>
    <x v="0"/>
    <n v="4"/>
    <s v="Redmi Note 10"/>
    <n v="308153.79000000004"/>
    <n v="44676"/>
    <n v="264131.82000000007"/>
    <x v="11"/>
  </r>
  <r>
    <n v="697"/>
    <x v="4"/>
    <x v="1"/>
    <n v="2"/>
    <n v="65700.149999999994"/>
    <x v="168"/>
    <n v="30"/>
    <x v="2"/>
    <x v="2"/>
    <n v="3"/>
    <s v="Vivo V20"/>
    <n v="131400.29999999999"/>
    <n v="44676"/>
    <n v="65700.149999999994"/>
    <x v="0"/>
  </r>
  <r>
    <n v="698"/>
    <x v="6"/>
    <x v="0"/>
    <n v="9"/>
    <n v="13287.22"/>
    <x v="226"/>
    <n v="46"/>
    <x v="11"/>
    <x v="0"/>
    <n v="5"/>
    <s v="Redmi Note 10"/>
    <n v="119584.98"/>
    <n v="44677"/>
    <n v="106297.76"/>
    <x v="1"/>
  </r>
  <r>
    <n v="699"/>
    <x v="6"/>
    <x v="0"/>
    <n v="9"/>
    <n v="35293.25"/>
    <x v="509"/>
    <n v="58"/>
    <x v="2"/>
    <x v="1"/>
    <n v="5"/>
    <s v="Redmi Note 10"/>
    <n v="317639.25"/>
    <n v="44677"/>
    <n v="282346"/>
    <x v="2"/>
  </r>
  <r>
    <n v="700"/>
    <x v="6"/>
    <x v="3"/>
    <n v="6"/>
    <n v="52452.13"/>
    <x v="510"/>
    <n v="59"/>
    <x v="14"/>
    <x v="3"/>
    <n v="5"/>
    <s v="Galaxy S21"/>
    <n v="314712.77999999997"/>
    <n v="44677"/>
    <n v="262260.64999999997"/>
    <x v="3"/>
  </r>
  <r>
    <n v="701"/>
    <x v="8"/>
    <x v="1"/>
    <n v="3"/>
    <n v="37761.269999999997"/>
    <x v="511"/>
    <n v="23"/>
    <x v="1"/>
    <x v="1"/>
    <n v="5"/>
    <s v="Vivo Y51"/>
    <n v="113283.81"/>
    <n v="44678"/>
    <n v="75522.540000000008"/>
    <x v="4"/>
  </r>
  <r>
    <n v="702"/>
    <x v="8"/>
    <x v="1"/>
    <n v="1"/>
    <n v="58389.760000000002"/>
    <x v="161"/>
    <n v="22"/>
    <x v="12"/>
    <x v="1"/>
    <n v="5"/>
    <s v="Vivo Y51"/>
    <n v="58389.760000000002"/>
    <n v="44678"/>
    <n v="0"/>
    <x v="5"/>
  </r>
  <r>
    <n v="703"/>
    <x v="8"/>
    <x v="4"/>
    <n v="4"/>
    <n v="20778.72"/>
    <x v="90"/>
    <n v="51"/>
    <x v="7"/>
    <x v="3"/>
    <n v="4"/>
    <s v="iPhone SE"/>
    <n v="83114.880000000005"/>
    <n v="44678"/>
    <n v="62336.160000000003"/>
    <x v="6"/>
  </r>
  <r>
    <n v="704"/>
    <x v="9"/>
    <x v="4"/>
    <n v="3"/>
    <n v="67575.649999999994"/>
    <x v="512"/>
    <n v="28"/>
    <x v="2"/>
    <x v="1"/>
    <n v="5"/>
    <s v="iPhone SE"/>
    <n v="202726.94999999998"/>
    <n v="44679"/>
    <n v="135151.29999999999"/>
    <x v="7"/>
  </r>
  <r>
    <n v="705"/>
    <x v="9"/>
    <x v="3"/>
    <n v="1"/>
    <n v="33109.760000000002"/>
    <x v="513"/>
    <n v="26"/>
    <x v="1"/>
    <x v="2"/>
    <n v="5"/>
    <s v="Galaxy Note 20"/>
    <n v="33109.760000000002"/>
    <n v="44679"/>
    <n v="0"/>
    <x v="8"/>
  </r>
  <r>
    <n v="706"/>
    <x v="9"/>
    <x v="3"/>
    <n v="3"/>
    <n v="30494.18"/>
    <x v="381"/>
    <n v="55"/>
    <x v="2"/>
    <x v="1"/>
    <n v="5"/>
    <s v="Galaxy A51"/>
    <n v="91482.540000000008"/>
    <n v="44679"/>
    <n v="60988.360000000008"/>
    <x v="9"/>
  </r>
  <r>
    <n v="707"/>
    <x v="9"/>
    <x v="2"/>
    <n v="4"/>
    <n v="62476.35"/>
    <x v="514"/>
    <n v="57"/>
    <x v="1"/>
    <x v="1"/>
    <n v="5"/>
    <s v="OnePlus Nord"/>
    <n v="249905.4"/>
    <n v="44679"/>
    <n v="187429.05"/>
    <x v="10"/>
  </r>
  <r>
    <n v="708"/>
    <x v="11"/>
    <x v="4"/>
    <n v="8"/>
    <n v="43832.02"/>
    <x v="316"/>
    <n v="58"/>
    <x v="1"/>
    <x v="3"/>
    <n v="5"/>
    <s v="iPhone 12"/>
    <n v="350656.16"/>
    <n v="44680"/>
    <n v="306824.13999999996"/>
    <x v="11"/>
  </r>
  <r>
    <n v="709"/>
    <x v="11"/>
    <x v="0"/>
    <n v="9"/>
    <n v="40986.660000000003"/>
    <x v="432"/>
    <n v="26"/>
    <x v="4"/>
    <x v="1"/>
    <n v="5"/>
    <s v="Redmi 9"/>
    <n v="368879.94000000006"/>
    <n v="44680"/>
    <n v="327893.28000000003"/>
    <x v="0"/>
  </r>
  <r>
    <n v="710"/>
    <x v="11"/>
    <x v="1"/>
    <n v="3"/>
    <n v="53618.68"/>
    <x v="515"/>
    <n v="25"/>
    <x v="16"/>
    <x v="3"/>
    <n v="5"/>
    <s v="Vivo S1"/>
    <n v="160856.04"/>
    <n v="44680"/>
    <n v="107237.36000000002"/>
    <x v="1"/>
  </r>
  <r>
    <n v="711"/>
    <x v="1"/>
    <x v="3"/>
    <n v="6"/>
    <n v="44790.05"/>
    <x v="516"/>
    <n v="57"/>
    <x v="2"/>
    <x v="0"/>
    <n v="3"/>
    <s v="Galaxy A51"/>
    <n v="268740.30000000005"/>
    <n v="44681"/>
    <n v="223950.25000000006"/>
    <x v="2"/>
  </r>
  <r>
    <n v="712"/>
    <x v="1"/>
    <x v="1"/>
    <n v="5"/>
    <n v="19750.939999999999"/>
    <x v="517"/>
    <n v="20"/>
    <x v="10"/>
    <x v="0"/>
    <n v="5"/>
    <s v="Vivo Y51"/>
    <n v="98754.7"/>
    <n v="44681"/>
    <n v="79003.759999999995"/>
    <x v="3"/>
  </r>
  <r>
    <n v="713"/>
    <x v="1"/>
    <x v="1"/>
    <n v="6"/>
    <n v="50451.86"/>
    <x v="474"/>
    <n v="30"/>
    <x v="8"/>
    <x v="2"/>
    <n v="5"/>
    <s v="Vivo Y51"/>
    <n v="302711.16000000003"/>
    <n v="44681"/>
    <n v="252259.30000000005"/>
    <x v="4"/>
  </r>
  <r>
    <n v="714"/>
    <x v="2"/>
    <x v="2"/>
    <n v="4"/>
    <n v="18008.13"/>
    <x v="518"/>
    <n v="36"/>
    <x v="4"/>
    <x v="3"/>
    <n v="5"/>
    <s v="OnePlus 9"/>
    <n v="72032.52"/>
    <n v="44682"/>
    <n v="54024.39"/>
    <x v="5"/>
  </r>
  <r>
    <n v="715"/>
    <x v="2"/>
    <x v="4"/>
    <n v="6"/>
    <n v="58351.46"/>
    <x v="62"/>
    <n v="51"/>
    <x v="13"/>
    <x v="3"/>
    <n v="4"/>
    <s v="iPhone SE"/>
    <n v="350108.76"/>
    <n v="44682"/>
    <n v="291757.3"/>
    <x v="6"/>
  </r>
  <r>
    <n v="716"/>
    <x v="2"/>
    <x v="3"/>
    <n v="7"/>
    <n v="69384.2"/>
    <x v="434"/>
    <n v="49"/>
    <x v="2"/>
    <x v="3"/>
    <n v="5"/>
    <s v="Galaxy Note 20"/>
    <n v="485689.39999999997"/>
    <n v="44682"/>
    <n v="416305.19999999995"/>
    <x v="7"/>
  </r>
  <r>
    <n v="717"/>
    <x v="2"/>
    <x v="1"/>
    <n v="9"/>
    <n v="32643.26"/>
    <x v="519"/>
    <n v="33"/>
    <x v="1"/>
    <x v="2"/>
    <n v="5"/>
    <s v="Vivo V20"/>
    <n v="293789.33999999997"/>
    <n v="44682"/>
    <n v="261146.07999999996"/>
    <x v="8"/>
  </r>
  <r>
    <n v="718"/>
    <x v="4"/>
    <x v="3"/>
    <n v="7"/>
    <n v="36685.35"/>
    <x v="348"/>
    <n v="53"/>
    <x v="1"/>
    <x v="2"/>
    <n v="4"/>
    <s v="Galaxy A51"/>
    <n v="256797.44999999998"/>
    <n v="44683"/>
    <n v="220112.09999999998"/>
    <x v="9"/>
  </r>
  <r>
    <n v="719"/>
    <x v="4"/>
    <x v="0"/>
    <n v="6"/>
    <n v="12786.02"/>
    <x v="20"/>
    <n v="35"/>
    <x v="10"/>
    <x v="1"/>
    <n v="5"/>
    <s v="Redmi Note 10"/>
    <n v="76716.12"/>
    <n v="44683"/>
    <n v="63930.099999999991"/>
    <x v="10"/>
  </r>
  <r>
    <n v="720"/>
    <x v="4"/>
    <x v="2"/>
    <n v="1"/>
    <n v="10823.99"/>
    <x v="520"/>
    <n v="31"/>
    <x v="13"/>
    <x v="3"/>
    <n v="5"/>
    <s v="OnePlus 9"/>
    <n v="10823.99"/>
    <n v="44683"/>
    <n v="0"/>
    <x v="11"/>
  </r>
  <r>
    <n v="721"/>
    <x v="6"/>
    <x v="0"/>
    <n v="2"/>
    <n v="65285.16"/>
    <x v="521"/>
    <n v="47"/>
    <x v="10"/>
    <x v="2"/>
    <n v="5"/>
    <s v="Redmi 9"/>
    <n v="130570.32"/>
    <n v="44684"/>
    <n v="65285.16"/>
    <x v="0"/>
  </r>
  <r>
    <n v="722"/>
    <x v="6"/>
    <x v="3"/>
    <n v="1"/>
    <n v="17717.439999999999"/>
    <x v="181"/>
    <n v="19"/>
    <x v="1"/>
    <x v="0"/>
    <n v="4"/>
    <s v="Galaxy Note 20"/>
    <n v="17717.439999999999"/>
    <n v="44684"/>
    <n v="0"/>
    <x v="1"/>
  </r>
  <r>
    <n v="723"/>
    <x v="6"/>
    <x v="3"/>
    <n v="9"/>
    <n v="36746.720000000001"/>
    <x v="108"/>
    <n v="30"/>
    <x v="16"/>
    <x v="0"/>
    <n v="5"/>
    <s v="Galaxy A51"/>
    <n v="330720.48"/>
    <n v="44684"/>
    <n v="293973.76000000001"/>
    <x v="2"/>
  </r>
  <r>
    <n v="724"/>
    <x v="6"/>
    <x v="4"/>
    <n v="9"/>
    <n v="58921.279999999999"/>
    <x v="226"/>
    <n v="44"/>
    <x v="6"/>
    <x v="3"/>
    <n v="5"/>
    <s v="iPhone SE"/>
    <n v="530291.52"/>
    <n v="44684"/>
    <n v="471370.23999999999"/>
    <x v="3"/>
  </r>
  <r>
    <n v="725"/>
    <x v="8"/>
    <x v="1"/>
    <n v="7"/>
    <n v="63359.13"/>
    <x v="228"/>
    <n v="34"/>
    <x v="3"/>
    <x v="0"/>
    <n v="5"/>
    <s v="Vivo S1"/>
    <n v="443513.91"/>
    <n v="44685"/>
    <n v="380154.77999999997"/>
    <x v="4"/>
  </r>
  <r>
    <n v="726"/>
    <x v="8"/>
    <x v="1"/>
    <n v="2"/>
    <n v="41163.86"/>
    <x v="522"/>
    <n v="48"/>
    <x v="1"/>
    <x v="1"/>
    <n v="4"/>
    <s v="Vivo Y51"/>
    <n v="82327.72"/>
    <n v="44685"/>
    <n v="41163.86"/>
    <x v="5"/>
  </r>
  <r>
    <n v="727"/>
    <x v="8"/>
    <x v="0"/>
    <n v="6"/>
    <n v="43901.95"/>
    <x v="35"/>
    <n v="32"/>
    <x v="8"/>
    <x v="1"/>
    <n v="4"/>
    <s v="Redmi 9"/>
    <n v="263411.69999999995"/>
    <n v="44685"/>
    <n v="219509.74999999994"/>
    <x v="6"/>
  </r>
  <r>
    <n v="728"/>
    <x v="8"/>
    <x v="2"/>
    <n v="4"/>
    <n v="50181.04"/>
    <x v="523"/>
    <n v="37"/>
    <x v="7"/>
    <x v="3"/>
    <n v="5"/>
    <s v="OnePlus 8T"/>
    <n v="200724.16"/>
    <n v="44685"/>
    <n v="150543.12"/>
    <x v="7"/>
  </r>
  <r>
    <n v="729"/>
    <x v="9"/>
    <x v="1"/>
    <n v="1"/>
    <n v="67682.95"/>
    <x v="524"/>
    <n v="22"/>
    <x v="1"/>
    <x v="2"/>
    <n v="4"/>
    <s v="Vivo V20"/>
    <n v="67682.95"/>
    <n v="44686"/>
    <n v="0"/>
    <x v="8"/>
  </r>
  <r>
    <n v="730"/>
    <x v="9"/>
    <x v="4"/>
    <n v="1"/>
    <n v="46160.2"/>
    <x v="392"/>
    <n v="24"/>
    <x v="1"/>
    <x v="2"/>
    <n v="5"/>
    <s v="iPhone 11"/>
    <n v="46160.2"/>
    <n v="44686"/>
    <n v="0"/>
    <x v="9"/>
  </r>
  <r>
    <n v="731"/>
    <x v="9"/>
    <x v="0"/>
    <n v="5"/>
    <n v="43568.52"/>
    <x v="167"/>
    <n v="35"/>
    <x v="7"/>
    <x v="2"/>
    <n v="4"/>
    <s v="Redmi Note 10"/>
    <n v="217842.59999999998"/>
    <n v="44686"/>
    <n v="174274.08"/>
    <x v="10"/>
  </r>
  <r>
    <n v="732"/>
    <x v="9"/>
    <x v="0"/>
    <n v="2"/>
    <n v="10872.05"/>
    <x v="162"/>
    <n v="28"/>
    <x v="1"/>
    <x v="2"/>
    <n v="3"/>
    <s v="Redmi Note 10"/>
    <n v="21744.1"/>
    <n v="44686"/>
    <n v="10872.05"/>
    <x v="11"/>
  </r>
  <r>
    <n v="733"/>
    <x v="11"/>
    <x v="4"/>
    <n v="4"/>
    <n v="14856.98"/>
    <x v="525"/>
    <n v="49"/>
    <x v="1"/>
    <x v="3"/>
    <n v="5"/>
    <s v="iPhone SE"/>
    <n v="59427.92"/>
    <n v="44687"/>
    <n v="44570.94"/>
    <x v="0"/>
  </r>
  <r>
    <n v="734"/>
    <x v="11"/>
    <x v="2"/>
    <n v="1"/>
    <n v="44630.3"/>
    <x v="526"/>
    <n v="44"/>
    <x v="13"/>
    <x v="1"/>
    <n v="5"/>
    <s v="OnePlus 8T"/>
    <n v="44630.3"/>
    <n v="44687"/>
    <n v="0"/>
    <x v="1"/>
  </r>
  <r>
    <n v="735"/>
    <x v="11"/>
    <x v="4"/>
    <n v="4"/>
    <n v="66174.42"/>
    <x v="174"/>
    <n v="43"/>
    <x v="1"/>
    <x v="3"/>
    <n v="5"/>
    <s v="iPhone 12"/>
    <n v="264697.68"/>
    <n v="44687"/>
    <n v="198523.26"/>
    <x v="2"/>
  </r>
  <r>
    <n v="736"/>
    <x v="1"/>
    <x v="2"/>
    <n v="6"/>
    <n v="62001.48"/>
    <x v="236"/>
    <n v="54"/>
    <x v="2"/>
    <x v="3"/>
    <n v="5"/>
    <s v="OnePlus 9"/>
    <n v="372008.88"/>
    <n v="44688"/>
    <n v="310007.40000000002"/>
    <x v="3"/>
  </r>
  <r>
    <n v="737"/>
    <x v="1"/>
    <x v="4"/>
    <n v="4"/>
    <n v="68954.740000000005"/>
    <x v="329"/>
    <n v="45"/>
    <x v="1"/>
    <x v="0"/>
    <n v="3"/>
    <s v="iPhone 11"/>
    <n v="275818.96000000002"/>
    <n v="44688"/>
    <n v="206864.22000000003"/>
    <x v="4"/>
  </r>
  <r>
    <n v="738"/>
    <x v="1"/>
    <x v="4"/>
    <n v="1"/>
    <n v="41670.04"/>
    <x v="51"/>
    <n v="19"/>
    <x v="3"/>
    <x v="1"/>
    <n v="5"/>
    <s v="iPhone 11"/>
    <n v="41670.04"/>
    <n v="44688"/>
    <n v="0"/>
    <x v="5"/>
  </r>
  <r>
    <n v="739"/>
    <x v="2"/>
    <x v="3"/>
    <n v="7"/>
    <n v="57275.86"/>
    <x v="446"/>
    <n v="37"/>
    <x v="1"/>
    <x v="2"/>
    <n v="5"/>
    <s v="Galaxy S21"/>
    <n v="400931.02"/>
    <n v="44689"/>
    <n v="343655.16000000003"/>
    <x v="6"/>
  </r>
  <r>
    <n v="740"/>
    <x v="2"/>
    <x v="0"/>
    <n v="2"/>
    <n v="60424.02"/>
    <x v="46"/>
    <n v="21"/>
    <x v="1"/>
    <x v="1"/>
    <n v="5"/>
    <s v="Redmi Note 10"/>
    <n v="120848.04"/>
    <n v="44689"/>
    <n v="60424.02"/>
    <x v="7"/>
  </r>
  <r>
    <n v="741"/>
    <x v="2"/>
    <x v="4"/>
    <n v="9"/>
    <n v="48881.9"/>
    <x v="419"/>
    <n v="30"/>
    <x v="14"/>
    <x v="0"/>
    <n v="5"/>
    <s v="iPhone 11"/>
    <n v="439937.10000000003"/>
    <n v="44689"/>
    <n v="391055.2"/>
    <x v="8"/>
  </r>
  <r>
    <n v="742"/>
    <x v="4"/>
    <x v="4"/>
    <n v="3"/>
    <n v="30324.99"/>
    <x v="527"/>
    <n v="41"/>
    <x v="18"/>
    <x v="3"/>
    <n v="5"/>
    <s v="iPhone 11"/>
    <n v="90974.97"/>
    <n v="44690"/>
    <n v="60649.979999999996"/>
    <x v="9"/>
  </r>
  <r>
    <n v="743"/>
    <x v="4"/>
    <x v="1"/>
    <n v="8"/>
    <n v="38198.71"/>
    <x v="528"/>
    <n v="55"/>
    <x v="18"/>
    <x v="1"/>
    <n v="4"/>
    <s v="Vivo V20"/>
    <n v="305589.68"/>
    <n v="44690"/>
    <n v="267390.96999999997"/>
    <x v="10"/>
  </r>
  <r>
    <n v="744"/>
    <x v="4"/>
    <x v="0"/>
    <n v="8"/>
    <n v="61475.02"/>
    <x v="529"/>
    <n v="57"/>
    <x v="1"/>
    <x v="0"/>
    <n v="5"/>
    <s v="Redmi 9"/>
    <n v="491800.16"/>
    <n v="44690"/>
    <n v="430325.13999999996"/>
    <x v="11"/>
  </r>
  <r>
    <n v="745"/>
    <x v="6"/>
    <x v="1"/>
    <n v="3"/>
    <n v="27912.880000000001"/>
    <x v="530"/>
    <n v="46"/>
    <x v="2"/>
    <x v="3"/>
    <n v="5"/>
    <s v="Vivo Y51"/>
    <n v="83738.64"/>
    <n v="44691"/>
    <n v="55825.759999999995"/>
    <x v="0"/>
  </r>
  <r>
    <n v="746"/>
    <x v="6"/>
    <x v="0"/>
    <n v="4"/>
    <n v="65424.59"/>
    <x v="531"/>
    <n v="53"/>
    <x v="1"/>
    <x v="2"/>
    <n v="3"/>
    <s v="Redmi Note 10"/>
    <n v="261698.36"/>
    <n v="44691"/>
    <n v="196273.77"/>
    <x v="1"/>
  </r>
  <r>
    <n v="747"/>
    <x v="6"/>
    <x v="1"/>
    <n v="2"/>
    <n v="23788.38"/>
    <x v="532"/>
    <n v="19"/>
    <x v="1"/>
    <x v="1"/>
    <n v="5"/>
    <s v="Vivo V20"/>
    <n v="47576.76"/>
    <n v="44691"/>
    <n v="23788.38"/>
    <x v="2"/>
  </r>
  <r>
    <n v="748"/>
    <x v="8"/>
    <x v="4"/>
    <n v="4"/>
    <n v="54970.98"/>
    <x v="533"/>
    <n v="58"/>
    <x v="1"/>
    <x v="2"/>
    <n v="4"/>
    <s v="iPhone SE"/>
    <n v="219883.92"/>
    <n v="44692"/>
    <n v="164912.94"/>
    <x v="3"/>
  </r>
  <r>
    <n v="749"/>
    <x v="8"/>
    <x v="4"/>
    <n v="9"/>
    <n v="47833.55"/>
    <x v="182"/>
    <n v="35"/>
    <x v="2"/>
    <x v="2"/>
    <n v="4"/>
    <s v="iPhone 11"/>
    <n v="430501.95"/>
    <n v="44692"/>
    <n v="382668.4"/>
    <x v="4"/>
  </r>
  <r>
    <n v="750"/>
    <x v="8"/>
    <x v="3"/>
    <n v="2"/>
    <n v="54975.97"/>
    <x v="534"/>
    <n v="25"/>
    <x v="1"/>
    <x v="0"/>
    <n v="5"/>
    <s v="Galaxy S21"/>
    <n v="109951.94"/>
    <n v="44692"/>
    <n v="54975.97"/>
    <x v="5"/>
  </r>
  <r>
    <n v="751"/>
    <x v="9"/>
    <x v="1"/>
    <n v="3"/>
    <n v="36240.85"/>
    <x v="122"/>
    <n v="32"/>
    <x v="2"/>
    <x v="0"/>
    <n v="5"/>
    <s v="Vivo S1"/>
    <n v="108722.54999999999"/>
    <n v="44693"/>
    <n v="72481.699999999983"/>
    <x v="6"/>
  </r>
  <r>
    <n v="752"/>
    <x v="9"/>
    <x v="2"/>
    <n v="4"/>
    <n v="65958.460000000006"/>
    <x v="535"/>
    <n v="58"/>
    <x v="12"/>
    <x v="3"/>
    <n v="5"/>
    <s v="OnePlus 8T"/>
    <n v="263833.84000000003"/>
    <n v="44693"/>
    <n v="197875.38"/>
    <x v="7"/>
  </r>
  <r>
    <n v="753"/>
    <x v="9"/>
    <x v="3"/>
    <n v="5"/>
    <n v="47948.33"/>
    <x v="301"/>
    <n v="34"/>
    <x v="5"/>
    <x v="2"/>
    <n v="4"/>
    <s v="Galaxy A51"/>
    <n v="239741.65000000002"/>
    <n v="44693"/>
    <n v="191793.32"/>
    <x v="8"/>
  </r>
  <r>
    <n v="754"/>
    <x v="11"/>
    <x v="1"/>
    <n v="1"/>
    <n v="27297.75"/>
    <x v="536"/>
    <n v="40"/>
    <x v="1"/>
    <x v="0"/>
    <n v="4"/>
    <s v="Vivo V20"/>
    <n v="27297.75"/>
    <n v="44694"/>
    <n v="0"/>
    <x v="9"/>
  </r>
  <r>
    <n v="755"/>
    <x v="11"/>
    <x v="1"/>
    <n v="7"/>
    <n v="48307.3"/>
    <x v="537"/>
    <n v="19"/>
    <x v="2"/>
    <x v="0"/>
    <n v="3"/>
    <s v="Vivo S1"/>
    <n v="338151.10000000003"/>
    <n v="44694"/>
    <n v="289843.80000000005"/>
    <x v="10"/>
  </r>
  <r>
    <n v="756"/>
    <x v="11"/>
    <x v="3"/>
    <n v="7"/>
    <n v="27208.94"/>
    <x v="538"/>
    <n v="23"/>
    <x v="13"/>
    <x v="2"/>
    <n v="3"/>
    <s v="Galaxy S21"/>
    <n v="190462.58"/>
    <n v="44694"/>
    <n v="163253.63999999998"/>
    <x v="11"/>
  </r>
  <r>
    <n v="757"/>
    <x v="11"/>
    <x v="4"/>
    <n v="9"/>
    <n v="27617.94"/>
    <x v="539"/>
    <n v="46"/>
    <x v="11"/>
    <x v="3"/>
    <n v="4"/>
    <s v="iPhone 12"/>
    <n v="248561.46"/>
    <n v="44694"/>
    <n v="220943.52"/>
    <x v="0"/>
  </r>
  <r>
    <n v="758"/>
    <x v="1"/>
    <x v="1"/>
    <n v="4"/>
    <n v="33975.910000000003"/>
    <x v="254"/>
    <n v="44"/>
    <x v="6"/>
    <x v="2"/>
    <n v="3"/>
    <s v="Vivo S1"/>
    <n v="135903.64000000001"/>
    <n v="44695"/>
    <n v="101927.73000000001"/>
    <x v="1"/>
  </r>
  <r>
    <n v="759"/>
    <x v="1"/>
    <x v="4"/>
    <n v="6"/>
    <n v="61145.83"/>
    <x v="465"/>
    <n v="54"/>
    <x v="5"/>
    <x v="3"/>
    <n v="3"/>
    <s v="iPhone SE"/>
    <n v="366874.98"/>
    <n v="44695"/>
    <n v="305729.14999999997"/>
    <x v="2"/>
  </r>
  <r>
    <n v="760"/>
    <x v="1"/>
    <x v="3"/>
    <n v="2"/>
    <n v="40017.870000000003"/>
    <x v="31"/>
    <n v="51"/>
    <x v="2"/>
    <x v="3"/>
    <n v="3"/>
    <s v="Galaxy S21"/>
    <n v="80035.740000000005"/>
    <n v="44695"/>
    <n v="40017.870000000003"/>
    <x v="3"/>
  </r>
  <r>
    <n v="761"/>
    <x v="2"/>
    <x v="4"/>
    <n v="4"/>
    <n v="50734.05"/>
    <x v="540"/>
    <n v="35"/>
    <x v="6"/>
    <x v="0"/>
    <n v="4"/>
    <s v="iPhone SE"/>
    <n v="202936.2"/>
    <n v="44696"/>
    <n v="152202.15000000002"/>
    <x v="4"/>
  </r>
  <r>
    <n v="762"/>
    <x v="2"/>
    <x v="0"/>
    <n v="2"/>
    <n v="33518.06"/>
    <x v="443"/>
    <n v="59"/>
    <x v="1"/>
    <x v="2"/>
    <n v="5"/>
    <s v="Mi 11"/>
    <n v="67036.12"/>
    <n v="44696"/>
    <n v="33518.06"/>
    <x v="5"/>
  </r>
  <r>
    <n v="763"/>
    <x v="2"/>
    <x v="2"/>
    <n v="5"/>
    <n v="25816.33"/>
    <x v="127"/>
    <n v="27"/>
    <x v="5"/>
    <x v="2"/>
    <n v="5"/>
    <s v="OnePlus 8T"/>
    <n v="129081.65000000001"/>
    <n v="44696"/>
    <n v="103265.32"/>
    <x v="6"/>
  </r>
  <r>
    <n v="764"/>
    <x v="2"/>
    <x v="1"/>
    <n v="7"/>
    <n v="67278.41"/>
    <x v="23"/>
    <n v="55"/>
    <x v="11"/>
    <x v="0"/>
    <n v="5"/>
    <s v="Vivo S1"/>
    <n v="470948.87"/>
    <n v="44696"/>
    <n v="403670.45999999996"/>
    <x v="7"/>
  </r>
  <r>
    <n v="765"/>
    <x v="4"/>
    <x v="2"/>
    <n v="1"/>
    <n v="46214.87"/>
    <x v="541"/>
    <n v="34"/>
    <x v="2"/>
    <x v="1"/>
    <n v="3"/>
    <s v="OnePlus Nord"/>
    <n v="46214.87"/>
    <n v="44697"/>
    <n v="0"/>
    <x v="8"/>
  </r>
  <r>
    <n v="766"/>
    <x v="4"/>
    <x v="4"/>
    <n v="7"/>
    <n v="66037.08"/>
    <x v="248"/>
    <n v="30"/>
    <x v="2"/>
    <x v="1"/>
    <n v="5"/>
    <s v="iPhone 11"/>
    <n v="462259.56"/>
    <n v="44697"/>
    <n v="396222.48"/>
    <x v="9"/>
  </r>
  <r>
    <n v="767"/>
    <x v="4"/>
    <x v="1"/>
    <n v="6"/>
    <n v="22204.78"/>
    <x v="114"/>
    <n v="59"/>
    <x v="6"/>
    <x v="2"/>
    <n v="5"/>
    <s v="Vivo V20"/>
    <n v="133228.68"/>
    <n v="44697"/>
    <n v="111023.9"/>
    <x v="10"/>
  </r>
  <r>
    <n v="768"/>
    <x v="6"/>
    <x v="4"/>
    <n v="6"/>
    <n v="18813.650000000001"/>
    <x v="356"/>
    <n v="44"/>
    <x v="18"/>
    <x v="0"/>
    <n v="5"/>
    <s v="iPhone 12"/>
    <n v="112881.90000000001"/>
    <n v="44698"/>
    <n v="94068.25"/>
    <x v="11"/>
  </r>
  <r>
    <n v="769"/>
    <x v="6"/>
    <x v="0"/>
    <n v="8"/>
    <n v="61349.37"/>
    <x v="542"/>
    <n v="19"/>
    <x v="6"/>
    <x v="3"/>
    <n v="3"/>
    <s v="Mi 11"/>
    <n v="490794.96"/>
    <n v="44698"/>
    <n v="429445.59"/>
    <x v="0"/>
  </r>
  <r>
    <n v="770"/>
    <x v="6"/>
    <x v="3"/>
    <n v="8"/>
    <n v="50855.03"/>
    <x v="135"/>
    <n v="51"/>
    <x v="17"/>
    <x v="3"/>
    <n v="5"/>
    <s v="Galaxy S21"/>
    <n v="406840.24"/>
    <n v="44698"/>
    <n v="355985.20999999996"/>
    <x v="1"/>
  </r>
  <r>
    <n v="771"/>
    <x v="8"/>
    <x v="1"/>
    <n v="6"/>
    <n v="21194.71"/>
    <x v="543"/>
    <n v="48"/>
    <x v="9"/>
    <x v="2"/>
    <n v="5"/>
    <s v="Vivo S1"/>
    <n v="127168.26"/>
    <n v="44699"/>
    <n v="105973.54999999999"/>
    <x v="2"/>
  </r>
  <r>
    <n v="772"/>
    <x v="8"/>
    <x v="0"/>
    <n v="3"/>
    <n v="26161.58"/>
    <x v="544"/>
    <n v="40"/>
    <x v="2"/>
    <x v="0"/>
    <n v="5"/>
    <s v="Redmi 9"/>
    <n v="78484.740000000005"/>
    <n v="44699"/>
    <n v="52323.16"/>
    <x v="3"/>
  </r>
  <r>
    <n v="773"/>
    <x v="8"/>
    <x v="0"/>
    <n v="5"/>
    <n v="58039.839999999997"/>
    <x v="545"/>
    <n v="24"/>
    <x v="1"/>
    <x v="2"/>
    <n v="5"/>
    <s v="Mi 11"/>
    <n v="290199.19999999995"/>
    <n v="44699"/>
    <n v="232159.35999999996"/>
    <x v="4"/>
  </r>
  <r>
    <n v="774"/>
    <x v="9"/>
    <x v="1"/>
    <n v="2"/>
    <n v="37232.120000000003"/>
    <x v="546"/>
    <n v="55"/>
    <x v="12"/>
    <x v="2"/>
    <n v="5"/>
    <s v="Vivo Y51"/>
    <n v="74464.240000000005"/>
    <n v="44700"/>
    <n v="37232.120000000003"/>
    <x v="5"/>
  </r>
  <r>
    <n v="775"/>
    <x v="9"/>
    <x v="4"/>
    <n v="5"/>
    <n v="50232.43"/>
    <x v="547"/>
    <n v="50"/>
    <x v="1"/>
    <x v="0"/>
    <n v="3"/>
    <s v="iPhone 11"/>
    <n v="251162.15"/>
    <n v="44700"/>
    <n v="200929.72"/>
    <x v="6"/>
  </r>
  <r>
    <n v="776"/>
    <x v="9"/>
    <x v="0"/>
    <n v="9"/>
    <n v="29101.119999999999"/>
    <x v="331"/>
    <n v="29"/>
    <x v="1"/>
    <x v="2"/>
    <n v="5"/>
    <s v="Mi 11"/>
    <n v="261910.08"/>
    <n v="44700"/>
    <n v="232808.95999999999"/>
    <x v="7"/>
  </r>
  <r>
    <n v="777"/>
    <x v="9"/>
    <x v="2"/>
    <n v="1"/>
    <n v="32873.800000000003"/>
    <x v="44"/>
    <n v="29"/>
    <x v="10"/>
    <x v="3"/>
    <n v="4"/>
    <s v="OnePlus 9"/>
    <n v="32873.800000000003"/>
    <n v="44700"/>
    <n v="0"/>
    <x v="8"/>
  </r>
  <r>
    <n v="778"/>
    <x v="11"/>
    <x v="0"/>
    <n v="5"/>
    <n v="69442.75"/>
    <x v="548"/>
    <n v="36"/>
    <x v="2"/>
    <x v="1"/>
    <n v="3"/>
    <s v="Redmi Note 10"/>
    <n v="347213.75"/>
    <n v="44701"/>
    <n v="277771"/>
    <x v="9"/>
  </r>
  <r>
    <n v="779"/>
    <x v="11"/>
    <x v="4"/>
    <n v="6"/>
    <n v="24857.03"/>
    <x v="539"/>
    <n v="26"/>
    <x v="1"/>
    <x v="3"/>
    <n v="4"/>
    <s v="iPhone 12"/>
    <n v="149142.18"/>
    <n v="44701"/>
    <n v="124285.15"/>
    <x v="10"/>
  </r>
  <r>
    <n v="780"/>
    <x v="11"/>
    <x v="4"/>
    <n v="7"/>
    <n v="40387.379999999997"/>
    <x v="549"/>
    <n v="27"/>
    <x v="11"/>
    <x v="1"/>
    <n v="5"/>
    <s v="iPhone SE"/>
    <n v="282711.65999999997"/>
    <n v="44701"/>
    <n v="242324.27999999997"/>
    <x v="11"/>
  </r>
  <r>
    <n v="781"/>
    <x v="11"/>
    <x v="2"/>
    <n v="9"/>
    <n v="60664.14"/>
    <x v="550"/>
    <n v="34"/>
    <x v="1"/>
    <x v="0"/>
    <n v="5"/>
    <s v="OnePlus Nord"/>
    <n v="545977.26"/>
    <n v="44701"/>
    <n v="485313.12"/>
    <x v="0"/>
  </r>
  <r>
    <n v="782"/>
    <x v="1"/>
    <x v="0"/>
    <n v="6"/>
    <n v="24353.39"/>
    <x v="366"/>
    <n v="57"/>
    <x v="1"/>
    <x v="2"/>
    <n v="3"/>
    <s v="Mi 11"/>
    <n v="146120.34"/>
    <n v="44702"/>
    <n v="121766.95"/>
    <x v="1"/>
  </r>
  <r>
    <n v="783"/>
    <x v="1"/>
    <x v="4"/>
    <n v="5"/>
    <n v="34912.83"/>
    <x v="551"/>
    <n v="56"/>
    <x v="16"/>
    <x v="1"/>
    <n v="3"/>
    <s v="iPhone 11"/>
    <n v="174564.15000000002"/>
    <n v="44702"/>
    <n v="139651.32"/>
    <x v="2"/>
  </r>
  <r>
    <n v="784"/>
    <x v="1"/>
    <x v="1"/>
    <n v="7"/>
    <n v="46905.48"/>
    <x v="552"/>
    <n v="58"/>
    <x v="8"/>
    <x v="0"/>
    <n v="5"/>
    <s v="Vivo V20"/>
    <n v="328338.36000000004"/>
    <n v="44702"/>
    <n v="281432.88000000006"/>
    <x v="3"/>
  </r>
  <r>
    <n v="785"/>
    <x v="1"/>
    <x v="3"/>
    <n v="1"/>
    <n v="38871.29"/>
    <x v="344"/>
    <n v="27"/>
    <x v="2"/>
    <x v="0"/>
    <n v="2"/>
    <s v="Galaxy S21"/>
    <n v="38871.29"/>
    <n v="44702"/>
    <n v="0"/>
    <x v="4"/>
  </r>
  <r>
    <n v="786"/>
    <x v="2"/>
    <x v="3"/>
    <n v="5"/>
    <n v="37570.14"/>
    <x v="9"/>
    <n v="29"/>
    <x v="1"/>
    <x v="0"/>
    <n v="5"/>
    <s v="Galaxy S21"/>
    <n v="187850.7"/>
    <n v="44703"/>
    <n v="150280.56"/>
    <x v="5"/>
  </r>
  <r>
    <n v="787"/>
    <x v="2"/>
    <x v="3"/>
    <n v="2"/>
    <n v="31750.58"/>
    <x v="197"/>
    <n v="32"/>
    <x v="1"/>
    <x v="3"/>
    <n v="5"/>
    <s v="Galaxy Note 20"/>
    <n v="63501.16"/>
    <n v="44703"/>
    <n v="31750.58"/>
    <x v="6"/>
  </r>
  <r>
    <n v="788"/>
    <x v="2"/>
    <x v="0"/>
    <n v="4"/>
    <n v="45198.78"/>
    <x v="64"/>
    <n v="48"/>
    <x v="11"/>
    <x v="3"/>
    <n v="3"/>
    <s v="Redmi Note 10"/>
    <n v="180795.12"/>
    <n v="44703"/>
    <n v="135596.34"/>
    <x v="7"/>
  </r>
  <r>
    <n v="789"/>
    <x v="2"/>
    <x v="2"/>
    <n v="7"/>
    <n v="47462.36"/>
    <x v="553"/>
    <n v="32"/>
    <x v="16"/>
    <x v="1"/>
    <n v="2"/>
    <s v="OnePlus 8T"/>
    <n v="332236.52"/>
    <n v="44703"/>
    <n v="284774.16000000003"/>
    <x v="8"/>
  </r>
  <r>
    <n v="790"/>
    <x v="4"/>
    <x v="4"/>
    <n v="5"/>
    <n v="49197.37"/>
    <x v="450"/>
    <n v="45"/>
    <x v="2"/>
    <x v="1"/>
    <n v="3"/>
    <s v="iPhone 11"/>
    <n v="245986.85"/>
    <n v="44704"/>
    <n v="196789.48"/>
    <x v="9"/>
  </r>
  <r>
    <n v="791"/>
    <x v="4"/>
    <x v="1"/>
    <n v="6"/>
    <n v="14222.09"/>
    <x v="554"/>
    <n v="21"/>
    <x v="2"/>
    <x v="3"/>
    <n v="4"/>
    <s v="Vivo S1"/>
    <n v="85332.540000000008"/>
    <n v="44704"/>
    <n v="71110.450000000012"/>
    <x v="10"/>
  </r>
  <r>
    <n v="792"/>
    <x v="4"/>
    <x v="1"/>
    <n v="2"/>
    <n v="47862.05"/>
    <x v="320"/>
    <n v="53"/>
    <x v="3"/>
    <x v="1"/>
    <n v="3"/>
    <s v="Vivo S1"/>
    <n v="95724.1"/>
    <n v="44704"/>
    <n v="47862.05"/>
    <x v="11"/>
  </r>
  <r>
    <n v="793"/>
    <x v="6"/>
    <x v="0"/>
    <n v="3"/>
    <n v="67194.23"/>
    <x v="320"/>
    <n v="18"/>
    <x v="9"/>
    <x v="1"/>
    <n v="5"/>
    <s v="Mi 11"/>
    <n v="201582.69"/>
    <n v="44705"/>
    <n v="134388.46000000002"/>
    <x v="0"/>
  </r>
  <r>
    <n v="794"/>
    <x v="6"/>
    <x v="3"/>
    <n v="7"/>
    <n v="42459.17"/>
    <x v="309"/>
    <n v="51"/>
    <x v="2"/>
    <x v="2"/>
    <n v="5"/>
    <s v="Galaxy S21"/>
    <n v="297214.19"/>
    <n v="44705"/>
    <n v="254755.02000000002"/>
    <x v="1"/>
  </r>
  <r>
    <n v="795"/>
    <x v="6"/>
    <x v="0"/>
    <n v="2"/>
    <n v="52916.02"/>
    <x v="555"/>
    <n v="34"/>
    <x v="0"/>
    <x v="1"/>
    <n v="3"/>
    <s v="Mi 11"/>
    <n v="105832.04"/>
    <n v="44705"/>
    <n v="52916.02"/>
    <x v="2"/>
  </r>
  <r>
    <n v="796"/>
    <x v="6"/>
    <x v="2"/>
    <n v="6"/>
    <n v="43403.94"/>
    <x v="556"/>
    <n v="56"/>
    <x v="1"/>
    <x v="0"/>
    <n v="4"/>
    <s v="OnePlus 8T"/>
    <n v="260423.64"/>
    <n v="44705"/>
    <n v="217019.7"/>
    <x v="3"/>
  </r>
  <r>
    <n v="797"/>
    <x v="8"/>
    <x v="2"/>
    <n v="5"/>
    <n v="61284.44"/>
    <x v="103"/>
    <n v="55"/>
    <x v="2"/>
    <x v="2"/>
    <n v="4"/>
    <s v="OnePlus 8T"/>
    <n v="306422.2"/>
    <n v="44706"/>
    <n v="245137.76"/>
    <x v="4"/>
  </r>
  <r>
    <n v="798"/>
    <x v="8"/>
    <x v="4"/>
    <n v="1"/>
    <n v="65774.990000000005"/>
    <x v="77"/>
    <n v="50"/>
    <x v="0"/>
    <x v="1"/>
    <n v="5"/>
    <s v="iPhone 11"/>
    <n v="65774.990000000005"/>
    <n v="44706"/>
    <n v="0"/>
    <x v="5"/>
  </r>
  <r>
    <n v="799"/>
    <x v="8"/>
    <x v="4"/>
    <n v="4"/>
    <n v="21053.19"/>
    <x v="557"/>
    <n v="38"/>
    <x v="16"/>
    <x v="2"/>
    <n v="4"/>
    <s v="iPhone SE"/>
    <n v="84212.76"/>
    <n v="44706"/>
    <n v="63159.569999999992"/>
    <x v="6"/>
  </r>
  <r>
    <n v="800"/>
    <x v="9"/>
    <x v="2"/>
    <n v="2"/>
    <n v="36211.599999999999"/>
    <x v="59"/>
    <n v="43"/>
    <x v="1"/>
    <x v="0"/>
    <n v="5"/>
    <s v="OnePlus Nord"/>
    <n v="72423.199999999997"/>
    <n v="44707"/>
    <n v="36211.599999999999"/>
    <x v="7"/>
  </r>
  <r>
    <n v="801"/>
    <x v="9"/>
    <x v="2"/>
    <n v="4"/>
    <n v="33542.93"/>
    <x v="190"/>
    <n v="53"/>
    <x v="7"/>
    <x v="1"/>
    <n v="5"/>
    <s v="OnePlus 8T"/>
    <n v="134171.72"/>
    <n v="44707"/>
    <n v="100628.79000000001"/>
    <x v="8"/>
  </r>
  <r>
    <n v="802"/>
    <x v="9"/>
    <x v="2"/>
    <n v="1"/>
    <n v="34312.910000000003"/>
    <x v="535"/>
    <n v="22"/>
    <x v="12"/>
    <x v="2"/>
    <n v="5"/>
    <s v="OnePlus Nord"/>
    <n v="34312.910000000003"/>
    <n v="44707"/>
    <n v="0"/>
    <x v="9"/>
  </r>
  <r>
    <n v="803"/>
    <x v="11"/>
    <x v="0"/>
    <n v="2"/>
    <n v="17531.45"/>
    <x v="558"/>
    <n v="50"/>
    <x v="18"/>
    <x v="1"/>
    <n v="2"/>
    <s v="Redmi 9"/>
    <n v="35062.9"/>
    <n v="44708"/>
    <n v="17531.45"/>
    <x v="10"/>
  </r>
  <r>
    <n v="804"/>
    <x v="11"/>
    <x v="2"/>
    <n v="8"/>
    <n v="58816.94"/>
    <x v="53"/>
    <n v="18"/>
    <x v="1"/>
    <x v="2"/>
    <n v="4"/>
    <s v="OnePlus 9"/>
    <n v="470535.52"/>
    <n v="44708"/>
    <n v="411718.58"/>
    <x v="11"/>
  </r>
  <r>
    <n v="805"/>
    <x v="11"/>
    <x v="1"/>
    <n v="6"/>
    <n v="12145.97"/>
    <x v="221"/>
    <n v="23"/>
    <x v="1"/>
    <x v="2"/>
    <n v="4"/>
    <s v="Vivo S1"/>
    <n v="72875.819999999992"/>
    <n v="44708"/>
    <n v="60729.849999999991"/>
    <x v="0"/>
  </r>
  <r>
    <n v="806"/>
    <x v="11"/>
    <x v="3"/>
    <n v="2"/>
    <n v="41693.599999999999"/>
    <x v="129"/>
    <n v="54"/>
    <x v="13"/>
    <x v="0"/>
    <n v="3"/>
    <s v="Galaxy A51"/>
    <n v="83387.199999999997"/>
    <n v="44708"/>
    <n v="41693.599999999999"/>
    <x v="1"/>
  </r>
  <r>
    <n v="807"/>
    <x v="1"/>
    <x v="2"/>
    <n v="6"/>
    <n v="49712.7"/>
    <x v="35"/>
    <n v="19"/>
    <x v="9"/>
    <x v="0"/>
    <n v="2"/>
    <s v="OnePlus 8T"/>
    <n v="298276.19999999995"/>
    <n v="44709"/>
    <n v="248563.49999999994"/>
    <x v="2"/>
  </r>
  <r>
    <n v="808"/>
    <x v="1"/>
    <x v="3"/>
    <n v="9"/>
    <n v="22448.17"/>
    <x v="559"/>
    <n v="22"/>
    <x v="10"/>
    <x v="1"/>
    <n v="3"/>
    <s v="Galaxy A51"/>
    <n v="202033.52999999997"/>
    <n v="44709"/>
    <n v="179585.36"/>
    <x v="3"/>
  </r>
  <r>
    <n v="809"/>
    <x v="1"/>
    <x v="0"/>
    <n v="7"/>
    <n v="64351.01"/>
    <x v="560"/>
    <n v="43"/>
    <x v="2"/>
    <x v="3"/>
    <n v="5"/>
    <s v="Redmi 9"/>
    <n v="450457.07"/>
    <n v="44709"/>
    <n v="386106.06"/>
    <x v="4"/>
  </r>
  <r>
    <n v="810"/>
    <x v="1"/>
    <x v="3"/>
    <n v="9"/>
    <n v="60312.95"/>
    <x v="6"/>
    <n v="58"/>
    <x v="16"/>
    <x v="1"/>
    <n v="5"/>
    <s v="Galaxy A51"/>
    <n v="542816.54999999993"/>
    <n v="44709"/>
    <n v="482503.59999999992"/>
    <x v="5"/>
  </r>
  <r>
    <n v="811"/>
    <x v="2"/>
    <x v="0"/>
    <n v="5"/>
    <n v="38265.019999999997"/>
    <x v="561"/>
    <n v="30"/>
    <x v="1"/>
    <x v="2"/>
    <n v="4"/>
    <s v="Mi 11"/>
    <n v="191325.09999999998"/>
    <n v="44710"/>
    <n v="153060.07999999999"/>
    <x v="6"/>
  </r>
  <r>
    <n v="812"/>
    <x v="2"/>
    <x v="1"/>
    <n v="7"/>
    <n v="34668.94"/>
    <x v="562"/>
    <n v="29"/>
    <x v="2"/>
    <x v="0"/>
    <n v="5"/>
    <s v="Vivo Y51"/>
    <n v="242682.58000000002"/>
    <n v="44710"/>
    <n v="208013.64"/>
    <x v="7"/>
  </r>
  <r>
    <n v="813"/>
    <x v="2"/>
    <x v="0"/>
    <n v="7"/>
    <n v="24194.080000000002"/>
    <x v="563"/>
    <n v="22"/>
    <x v="15"/>
    <x v="0"/>
    <n v="5"/>
    <s v="Redmi 9"/>
    <n v="169358.56"/>
    <n v="44710"/>
    <n v="145164.47999999998"/>
    <x v="8"/>
  </r>
  <r>
    <n v="814"/>
    <x v="2"/>
    <x v="0"/>
    <n v="3"/>
    <n v="53799.59"/>
    <x v="522"/>
    <n v="19"/>
    <x v="9"/>
    <x v="2"/>
    <n v="5"/>
    <s v="Mi 11"/>
    <n v="161398.76999999999"/>
    <n v="44710"/>
    <n v="107599.18"/>
    <x v="9"/>
  </r>
  <r>
    <n v="815"/>
    <x v="4"/>
    <x v="4"/>
    <n v="7"/>
    <n v="17904.63"/>
    <x v="143"/>
    <n v="21"/>
    <x v="1"/>
    <x v="3"/>
    <n v="2"/>
    <s v="iPhone 11"/>
    <n v="125332.41"/>
    <n v="44711"/>
    <n v="107427.78"/>
    <x v="10"/>
  </r>
  <r>
    <n v="816"/>
    <x v="4"/>
    <x v="2"/>
    <n v="1"/>
    <n v="50814.27"/>
    <x v="564"/>
    <n v="44"/>
    <x v="7"/>
    <x v="0"/>
    <n v="3"/>
    <s v="OnePlus 9"/>
    <n v="50814.27"/>
    <n v="44711"/>
    <n v="0"/>
    <x v="11"/>
  </r>
  <r>
    <n v="817"/>
    <x v="4"/>
    <x v="2"/>
    <n v="9"/>
    <n v="60547.42"/>
    <x v="369"/>
    <n v="27"/>
    <x v="4"/>
    <x v="3"/>
    <n v="4"/>
    <s v="OnePlus Nord"/>
    <n v="544926.78"/>
    <n v="44711"/>
    <n v="484379.36000000004"/>
    <x v="0"/>
  </r>
  <r>
    <n v="818"/>
    <x v="4"/>
    <x v="1"/>
    <n v="6"/>
    <n v="23708.29"/>
    <x v="565"/>
    <n v="30"/>
    <x v="1"/>
    <x v="0"/>
    <n v="4"/>
    <s v="Vivo V20"/>
    <n v="142249.74"/>
    <n v="44711"/>
    <n v="118541.44999999998"/>
    <x v="1"/>
  </r>
  <r>
    <n v="819"/>
    <x v="6"/>
    <x v="1"/>
    <n v="5"/>
    <n v="61985.64"/>
    <x v="566"/>
    <n v="19"/>
    <x v="16"/>
    <x v="2"/>
    <n v="5"/>
    <s v="Vivo S1"/>
    <n v="309928.2"/>
    <n v="44712"/>
    <n v="247942.56"/>
    <x v="2"/>
  </r>
  <r>
    <n v="820"/>
    <x v="6"/>
    <x v="2"/>
    <n v="7"/>
    <n v="11999.39"/>
    <x v="567"/>
    <n v="43"/>
    <x v="2"/>
    <x v="1"/>
    <n v="2"/>
    <s v="OnePlus Nord"/>
    <n v="83995.73"/>
    <n v="44712"/>
    <n v="71996.34"/>
    <x v="3"/>
  </r>
  <r>
    <n v="821"/>
    <x v="6"/>
    <x v="4"/>
    <n v="5"/>
    <n v="64767.24"/>
    <x v="515"/>
    <n v="32"/>
    <x v="2"/>
    <x v="1"/>
    <n v="5"/>
    <s v="iPhone 12"/>
    <n v="323836.2"/>
    <n v="44712"/>
    <n v="259068.96000000002"/>
    <x v="4"/>
  </r>
  <r>
    <n v="822"/>
    <x v="6"/>
    <x v="2"/>
    <n v="5"/>
    <n v="17101.73"/>
    <x v="304"/>
    <n v="27"/>
    <x v="10"/>
    <x v="3"/>
    <n v="2"/>
    <s v="OnePlus 9"/>
    <n v="85508.65"/>
    <n v="44712"/>
    <n v="68406.92"/>
    <x v="5"/>
  </r>
  <r>
    <n v="823"/>
    <x v="8"/>
    <x v="4"/>
    <n v="7"/>
    <n v="48745.55"/>
    <x v="151"/>
    <n v="39"/>
    <x v="11"/>
    <x v="1"/>
    <n v="4"/>
    <s v="iPhone SE"/>
    <n v="341218.85000000003"/>
    <n v="44713"/>
    <n v="292473.30000000005"/>
    <x v="6"/>
  </r>
  <r>
    <n v="824"/>
    <x v="8"/>
    <x v="1"/>
    <n v="7"/>
    <n v="25004.95"/>
    <x v="568"/>
    <n v="57"/>
    <x v="1"/>
    <x v="2"/>
    <n v="3"/>
    <s v="Vivo V20"/>
    <n v="175034.65"/>
    <n v="44713"/>
    <n v="150029.69999999998"/>
    <x v="7"/>
  </r>
  <r>
    <n v="825"/>
    <x v="8"/>
    <x v="3"/>
    <n v="3"/>
    <n v="60193.14"/>
    <x v="569"/>
    <n v="42"/>
    <x v="1"/>
    <x v="1"/>
    <n v="5"/>
    <s v="Galaxy S21"/>
    <n v="180579.41999999998"/>
    <n v="44713"/>
    <n v="120386.27999999998"/>
    <x v="8"/>
  </r>
  <r>
    <n v="826"/>
    <x v="8"/>
    <x v="1"/>
    <n v="3"/>
    <n v="40738.019999999997"/>
    <x v="185"/>
    <n v="32"/>
    <x v="1"/>
    <x v="3"/>
    <n v="5"/>
    <s v="Vivo Y51"/>
    <n v="122214.06"/>
    <n v="44713"/>
    <n v="81476.040000000008"/>
    <x v="9"/>
  </r>
  <r>
    <n v="827"/>
    <x v="9"/>
    <x v="1"/>
    <n v="3"/>
    <n v="18114.47"/>
    <x v="391"/>
    <n v="30"/>
    <x v="12"/>
    <x v="2"/>
    <n v="5"/>
    <s v="Vivo S1"/>
    <n v="54343.41"/>
    <n v="44714"/>
    <n v="36228.94"/>
    <x v="10"/>
  </r>
  <r>
    <n v="828"/>
    <x v="9"/>
    <x v="0"/>
    <n v="6"/>
    <n v="44259.49"/>
    <x v="444"/>
    <n v="25"/>
    <x v="15"/>
    <x v="2"/>
    <n v="5"/>
    <s v="Mi 11"/>
    <n v="265556.94"/>
    <n v="44714"/>
    <n v="221297.45"/>
    <x v="11"/>
  </r>
  <r>
    <n v="829"/>
    <x v="9"/>
    <x v="0"/>
    <n v="6"/>
    <n v="34472.959999999999"/>
    <x v="570"/>
    <n v="38"/>
    <x v="1"/>
    <x v="0"/>
    <n v="3"/>
    <s v="Redmi 9"/>
    <n v="206837.76000000001"/>
    <n v="44714"/>
    <n v="172364.80000000002"/>
    <x v="0"/>
  </r>
  <r>
    <n v="830"/>
    <x v="9"/>
    <x v="0"/>
    <n v="3"/>
    <n v="49686.87"/>
    <x v="571"/>
    <n v="38"/>
    <x v="2"/>
    <x v="0"/>
    <n v="4"/>
    <s v="Mi 11"/>
    <n v="149060.61000000002"/>
    <n v="44714"/>
    <n v="99373.74000000002"/>
    <x v="1"/>
  </r>
  <r>
    <n v="831"/>
    <x v="11"/>
    <x v="0"/>
    <n v="3"/>
    <n v="62914.2"/>
    <x v="572"/>
    <n v="39"/>
    <x v="11"/>
    <x v="1"/>
    <n v="4"/>
    <s v="Redmi 9"/>
    <n v="188742.59999999998"/>
    <n v="44715"/>
    <n v="125828.39999999998"/>
    <x v="2"/>
  </r>
  <r>
    <n v="832"/>
    <x v="11"/>
    <x v="4"/>
    <n v="8"/>
    <n v="34563.35"/>
    <x v="160"/>
    <n v="50"/>
    <x v="1"/>
    <x v="3"/>
    <n v="2"/>
    <s v="iPhone 11"/>
    <n v="276506.8"/>
    <n v="44715"/>
    <n v="241943.44999999998"/>
    <x v="3"/>
  </r>
  <r>
    <n v="833"/>
    <x v="11"/>
    <x v="2"/>
    <n v="8"/>
    <n v="27392.84"/>
    <x v="573"/>
    <n v="44"/>
    <x v="1"/>
    <x v="2"/>
    <n v="2"/>
    <s v="OnePlus Nord"/>
    <n v="219142.72"/>
    <n v="44715"/>
    <n v="191749.88"/>
    <x v="4"/>
  </r>
  <r>
    <n v="834"/>
    <x v="11"/>
    <x v="3"/>
    <n v="7"/>
    <n v="10870.91"/>
    <x v="375"/>
    <n v="57"/>
    <x v="0"/>
    <x v="1"/>
    <n v="4"/>
    <s v="Galaxy Note 20"/>
    <n v="76096.37"/>
    <n v="44715"/>
    <n v="65225.459999999992"/>
    <x v="5"/>
  </r>
  <r>
    <n v="835"/>
    <x v="1"/>
    <x v="1"/>
    <n v="4"/>
    <n v="44490.34"/>
    <x v="574"/>
    <n v="39"/>
    <x v="10"/>
    <x v="1"/>
    <n v="5"/>
    <s v="Vivo V20"/>
    <n v="177961.36"/>
    <n v="44716"/>
    <n v="133471.01999999999"/>
    <x v="6"/>
  </r>
  <r>
    <n v="836"/>
    <x v="1"/>
    <x v="4"/>
    <n v="4"/>
    <n v="34136.49"/>
    <x v="107"/>
    <n v="47"/>
    <x v="1"/>
    <x v="0"/>
    <n v="3"/>
    <s v="iPhone SE"/>
    <n v="136545.96"/>
    <n v="44716"/>
    <n v="102409.47"/>
    <x v="7"/>
  </r>
  <r>
    <n v="837"/>
    <x v="1"/>
    <x v="3"/>
    <n v="3"/>
    <n v="32478.95"/>
    <x v="575"/>
    <n v="26"/>
    <x v="17"/>
    <x v="1"/>
    <n v="4"/>
    <s v="Galaxy S21"/>
    <n v="97436.85"/>
    <n v="44716"/>
    <n v="64957.900000000009"/>
    <x v="8"/>
  </r>
  <r>
    <n v="838"/>
    <x v="2"/>
    <x v="4"/>
    <n v="5"/>
    <n v="20976.12"/>
    <x v="111"/>
    <n v="52"/>
    <x v="2"/>
    <x v="1"/>
    <n v="3"/>
    <s v="iPhone 11"/>
    <n v="104880.59999999999"/>
    <n v="44717"/>
    <n v="83904.48"/>
    <x v="9"/>
  </r>
  <r>
    <n v="839"/>
    <x v="2"/>
    <x v="4"/>
    <n v="3"/>
    <n v="35803.32"/>
    <x v="576"/>
    <n v="35"/>
    <x v="9"/>
    <x v="0"/>
    <n v="5"/>
    <s v="iPhone SE"/>
    <n v="107409.95999999999"/>
    <n v="44717"/>
    <n v="71606.639999999985"/>
    <x v="10"/>
  </r>
  <r>
    <n v="840"/>
    <x v="2"/>
    <x v="1"/>
    <n v="8"/>
    <n v="69066.52"/>
    <x v="479"/>
    <n v="59"/>
    <x v="16"/>
    <x v="1"/>
    <n v="5"/>
    <s v="Vivo Y51"/>
    <n v="552532.16"/>
    <n v="44717"/>
    <n v="483465.64"/>
    <x v="11"/>
  </r>
  <r>
    <n v="841"/>
    <x v="2"/>
    <x v="2"/>
    <n v="7"/>
    <n v="27865.25"/>
    <x v="203"/>
    <n v="22"/>
    <x v="7"/>
    <x v="1"/>
    <n v="5"/>
    <s v="OnePlus 8T"/>
    <n v="195056.75"/>
    <n v="44717"/>
    <n v="167191.5"/>
    <x v="0"/>
  </r>
  <r>
    <n v="842"/>
    <x v="4"/>
    <x v="0"/>
    <n v="3"/>
    <n v="45982.26"/>
    <x v="577"/>
    <n v="44"/>
    <x v="1"/>
    <x v="2"/>
    <n v="4"/>
    <s v="Redmi Note 10"/>
    <n v="137946.78"/>
    <n v="44718"/>
    <n v="91964.51999999999"/>
    <x v="1"/>
  </r>
  <r>
    <n v="843"/>
    <x v="4"/>
    <x v="2"/>
    <n v="9"/>
    <n v="56589.21"/>
    <x v="160"/>
    <n v="23"/>
    <x v="17"/>
    <x v="1"/>
    <n v="2"/>
    <s v="OnePlus Nord"/>
    <n v="509302.89"/>
    <n v="44718"/>
    <n v="452713.68"/>
    <x v="2"/>
  </r>
  <r>
    <n v="844"/>
    <x v="4"/>
    <x v="1"/>
    <n v="5"/>
    <n v="54949.47"/>
    <x v="508"/>
    <n v="49"/>
    <x v="14"/>
    <x v="0"/>
    <n v="4"/>
    <s v="Vivo Y51"/>
    <n v="274747.34999999998"/>
    <n v="44718"/>
    <n v="219797.87999999998"/>
    <x v="3"/>
  </r>
  <r>
    <n v="845"/>
    <x v="4"/>
    <x v="1"/>
    <n v="9"/>
    <n v="29726.46"/>
    <x v="124"/>
    <n v="25"/>
    <x v="1"/>
    <x v="0"/>
    <n v="5"/>
    <s v="Vivo V20"/>
    <n v="267538.14"/>
    <n v="44718"/>
    <n v="237811.68000000002"/>
    <x v="4"/>
  </r>
  <r>
    <n v="846"/>
    <x v="6"/>
    <x v="1"/>
    <n v="7"/>
    <n v="46651.61"/>
    <x v="578"/>
    <n v="56"/>
    <x v="1"/>
    <x v="2"/>
    <n v="3"/>
    <s v="Vivo V20"/>
    <n v="326561.27"/>
    <n v="44719"/>
    <n v="279909.66000000003"/>
    <x v="5"/>
  </r>
  <r>
    <n v="847"/>
    <x v="6"/>
    <x v="3"/>
    <n v="7"/>
    <n v="62275.88"/>
    <x v="78"/>
    <n v="38"/>
    <x v="11"/>
    <x v="0"/>
    <n v="4"/>
    <s v="Galaxy S21"/>
    <n v="435931.16"/>
    <n v="44719"/>
    <n v="373655.27999999997"/>
    <x v="6"/>
  </r>
  <r>
    <n v="848"/>
    <x v="6"/>
    <x v="2"/>
    <n v="6"/>
    <n v="10926.85"/>
    <x v="514"/>
    <n v="35"/>
    <x v="12"/>
    <x v="0"/>
    <n v="2"/>
    <s v="OnePlus 9"/>
    <n v="65561.100000000006"/>
    <n v="44719"/>
    <n v="54634.250000000007"/>
    <x v="7"/>
  </r>
  <r>
    <n v="849"/>
    <x v="8"/>
    <x v="2"/>
    <n v="2"/>
    <n v="36144.06"/>
    <x v="579"/>
    <n v="31"/>
    <x v="2"/>
    <x v="0"/>
    <n v="5"/>
    <s v="OnePlus 8T"/>
    <n v="72288.12"/>
    <n v="44720"/>
    <n v="36144.06"/>
    <x v="8"/>
  </r>
  <r>
    <n v="850"/>
    <x v="8"/>
    <x v="4"/>
    <n v="9"/>
    <n v="23456.41"/>
    <x v="580"/>
    <n v="32"/>
    <x v="17"/>
    <x v="1"/>
    <n v="4"/>
    <s v="iPhone 11"/>
    <n v="211107.69"/>
    <n v="44720"/>
    <n v="187651.28"/>
    <x v="9"/>
  </r>
  <r>
    <n v="851"/>
    <x v="8"/>
    <x v="4"/>
    <n v="6"/>
    <n v="33317.94"/>
    <x v="105"/>
    <n v="59"/>
    <x v="0"/>
    <x v="2"/>
    <n v="5"/>
    <s v="iPhone 11"/>
    <n v="199907.64"/>
    <n v="44720"/>
    <n v="166589.70000000001"/>
    <x v="10"/>
  </r>
  <r>
    <n v="852"/>
    <x v="8"/>
    <x v="4"/>
    <n v="8"/>
    <n v="34959.379999999997"/>
    <x v="374"/>
    <n v="43"/>
    <x v="15"/>
    <x v="3"/>
    <n v="5"/>
    <s v="iPhone SE"/>
    <n v="279675.03999999998"/>
    <n v="44720"/>
    <n v="244715.65999999997"/>
    <x v="11"/>
  </r>
  <r>
    <n v="853"/>
    <x v="9"/>
    <x v="1"/>
    <n v="1"/>
    <n v="54800.26"/>
    <x v="196"/>
    <n v="49"/>
    <x v="1"/>
    <x v="2"/>
    <n v="5"/>
    <s v="Vivo S1"/>
    <n v="54800.26"/>
    <n v="44721"/>
    <n v="0"/>
    <x v="0"/>
  </r>
  <r>
    <n v="854"/>
    <x v="9"/>
    <x v="2"/>
    <n v="5"/>
    <n v="15629.31"/>
    <x v="581"/>
    <n v="56"/>
    <x v="2"/>
    <x v="2"/>
    <n v="3"/>
    <s v="OnePlus 9"/>
    <n v="78146.55"/>
    <n v="44721"/>
    <n v="62517.240000000005"/>
    <x v="1"/>
  </r>
  <r>
    <n v="855"/>
    <x v="9"/>
    <x v="1"/>
    <n v="1"/>
    <n v="40755.03"/>
    <x v="582"/>
    <n v="45"/>
    <x v="2"/>
    <x v="2"/>
    <n v="5"/>
    <s v="Vivo Y51"/>
    <n v="40755.03"/>
    <n v="44721"/>
    <n v="0"/>
    <x v="2"/>
  </r>
  <r>
    <n v="856"/>
    <x v="11"/>
    <x v="3"/>
    <n v="8"/>
    <n v="43851.69"/>
    <x v="583"/>
    <n v="56"/>
    <x v="1"/>
    <x v="3"/>
    <n v="5"/>
    <s v="Galaxy S21"/>
    <n v="350813.52"/>
    <n v="44722"/>
    <n v="306961.83"/>
    <x v="3"/>
  </r>
  <r>
    <n v="857"/>
    <x v="11"/>
    <x v="4"/>
    <n v="8"/>
    <n v="39649.46"/>
    <x v="570"/>
    <n v="49"/>
    <x v="1"/>
    <x v="3"/>
    <n v="2"/>
    <s v="iPhone 11"/>
    <n v="317195.68"/>
    <n v="44722"/>
    <n v="277546.21999999997"/>
    <x v="4"/>
  </r>
  <r>
    <n v="858"/>
    <x v="11"/>
    <x v="1"/>
    <n v="1"/>
    <n v="53912.4"/>
    <x v="584"/>
    <n v="30"/>
    <x v="12"/>
    <x v="0"/>
    <n v="2"/>
    <s v="Vivo S1"/>
    <n v="53912.4"/>
    <n v="44722"/>
    <n v="0"/>
    <x v="5"/>
  </r>
  <r>
    <n v="859"/>
    <x v="1"/>
    <x v="1"/>
    <n v="9"/>
    <n v="33027.480000000003"/>
    <x v="114"/>
    <n v="32"/>
    <x v="14"/>
    <x v="1"/>
    <n v="5"/>
    <s v="Vivo V20"/>
    <n v="297247.32"/>
    <n v="44723"/>
    <n v="264219.84000000003"/>
    <x v="6"/>
  </r>
  <r>
    <n v="860"/>
    <x v="1"/>
    <x v="3"/>
    <n v="2"/>
    <n v="66698.02"/>
    <x v="382"/>
    <n v="35"/>
    <x v="16"/>
    <x v="0"/>
    <n v="2"/>
    <s v="Galaxy Note 20"/>
    <n v="133396.04"/>
    <n v="44723"/>
    <n v="66698.02"/>
    <x v="7"/>
  </r>
  <r>
    <n v="861"/>
    <x v="1"/>
    <x v="0"/>
    <n v="9"/>
    <n v="38908.21"/>
    <x v="239"/>
    <n v="56"/>
    <x v="14"/>
    <x v="0"/>
    <n v="5"/>
    <s v="Mi 11"/>
    <n v="350173.89"/>
    <n v="44723"/>
    <n v="311265.68"/>
    <x v="8"/>
  </r>
  <r>
    <n v="862"/>
    <x v="1"/>
    <x v="2"/>
    <n v="1"/>
    <n v="44272.83"/>
    <x v="529"/>
    <n v="23"/>
    <x v="3"/>
    <x v="3"/>
    <n v="4"/>
    <s v="OnePlus 8T"/>
    <n v="44272.83"/>
    <n v="44723"/>
    <n v="0"/>
    <x v="9"/>
  </r>
  <r>
    <n v="863"/>
    <x v="2"/>
    <x v="0"/>
    <n v="9"/>
    <n v="59531.85"/>
    <x v="70"/>
    <n v="28"/>
    <x v="14"/>
    <x v="0"/>
    <n v="5"/>
    <s v="Redmi Note 10"/>
    <n v="535786.65"/>
    <n v="44724"/>
    <n v="476254.80000000005"/>
    <x v="10"/>
  </r>
  <r>
    <n v="864"/>
    <x v="2"/>
    <x v="4"/>
    <n v="4"/>
    <n v="26514.17"/>
    <x v="585"/>
    <n v="49"/>
    <x v="2"/>
    <x v="0"/>
    <n v="4"/>
    <s v="iPhone SE"/>
    <n v="106056.68"/>
    <n v="44724"/>
    <n v="79542.509999999995"/>
    <x v="11"/>
  </r>
  <r>
    <n v="865"/>
    <x v="2"/>
    <x v="1"/>
    <n v="9"/>
    <n v="14512.12"/>
    <x v="243"/>
    <n v="57"/>
    <x v="0"/>
    <x v="3"/>
    <n v="2"/>
    <s v="Vivo Y51"/>
    <n v="130609.08"/>
    <n v="44724"/>
    <n v="116096.96000000001"/>
    <x v="0"/>
  </r>
  <r>
    <n v="866"/>
    <x v="4"/>
    <x v="3"/>
    <n v="7"/>
    <n v="52467.040000000001"/>
    <x v="586"/>
    <n v="37"/>
    <x v="2"/>
    <x v="2"/>
    <n v="3"/>
    <s v="Galaxy S21"/>
    <n v="367269.28"/>
    <n v="44725"/>
    <n v="314802.24000000005"/>
    <x v="1"/>
  </r>
  <r>
    <n v="867"/>
    <x v="4"/>
    <x v="3"/>
    <n v="6"/>
    <n v="38980.71"/>
    <x v="587"/>
    <n v="50"/>
    <x v="10"/>
    <x v="2"/>
    <n v="3"/>
    <s v="Galaxy Note 20"/>
    <n v="233884.26"/>
    <n v="44725"/>
    <n v="194903.55000000002"/>
    <x v="2"/>
  </r>
  <r>
    <n v="868"/>
    <x v="4"/>
    <x v="2"/>
    <n v="5"/>
    <n v="63790.26"/>
    <x v="588"/>
    <n v="57"/>
    <x v="16"/>
    <x v="3"/>
    <n v="5"/>
    <s v="OnePlus 9"/>
    <n v="318951.3"/>
    <n v="44725"/>
    <n v="255161.03999999998"/>
    <x v="3"/>
  </r>
  <r>
    <n v="869"/>
    <x v="6"/>
    <x v="0"/>
    <n v="9"/>
    <n v="68960.800000000003"/>
    <x v="64"/>
    <n v="25"/>
    <x v="10"/>
    <x v="1"/>
    <n v="5"/>
    <s v="Redmi 9"/>
    <n v="620647.20000000007"/>
    <n v="44726"/>
    <n v="551686.40000000002"/>
    <x v="4"/>
  </r>
  <r>
    <n v="870"/>
    <x v="6"/>
    <x v="2"/>
    <n v="2"/>
    <n v="33946.559999999998"/>
    <x v="461"/>
    <n v="52"/>
    <x v="5"/>
    <x v="0"/>
    <n v="2"/>
    <s v="OnePlus 8T"/>
    <n v="67893.119999999995"/>
    <n v="44726"/>
    <n v="33946.559999999998"/>
    <x v="5"/>
  </r>
  <r>
    <n v="871"/>
    <x v="6"/>
    <x v="1"/>
    <n v="2"/>
    <n v="34926.339999999997"/>
    <x v="589"/>
    <n v="22"/>
    <x v="4"/>
    <x v="2"/>
    <n v="3"/>
    <s v="Vivo V20"/>
    <n v="69852.679999999993"/>
    <n v="44726"/>
    <n v="34926.339999999997"/>
    <x v="6"/>
  </r>
  <r>
    <n v="872"/>
    <x v="8"/>
    <x v="2"/>
    <n v="9"/>
    <n v="34477.760000000002"/>
    <x v="133"/>
    <n v="52"/>
    <x v="9"/>
    <x v="3"/>
    <n v="3"/>
    <s v="OnePlus 8T"/>
    <n v="310299.84000000003"/>
    <n v="44727"/>
    <n v="275822.08000000002"/>
    <x v="7"/>
  </r>
  <r>
    <n v="873"/>
    <x v="8"/>
    <x v="3"/>
    <n v="3"/>
    <n v="29473.25"/>
    <x v="351"/>
    <n v="31"/>
    <x v="4"/>
    <x v="1"/>
    <n v="5"/>
    <s v="Galaxy S21"/>
    <n v="88419.75"/>
    <n v="44727"/>
    <n v="58946.5"/>
    <x v="8"/>
  </r>
  <r>
    <n v="874"/>
    <x v="8"/>
    <x v="3"/>
    <n v="8"/>
    <n v="56901.23"/>
    <x v="154"/>
    <n v="38"/>
    <x v="15"/>
    <x v="0"/>
    <n v="3"/>
    <s v="Galaxy A51"/>
    <n v="455209.84"/>
    <n v="44727"/>
    <n v="398308.61000000004"/>
    <x v="9"/>
  </r>
  <r>
    <n v="875"/>
    <x v="9"/>
    <x v="4"/>
    <n v="9"/>
    <n v="55539.75"/>
    <x v="79"/>
    <n v="41"/>
    <x v="13"/>
    <x v="3"/>
    <n v="5"/>
    <s v="iPhone SE"/>
    <n v="499857.75"/>
    <n v="44728"/>
    <n v="444318"/>
    <x v="10"/>
  </r>
  <r>
    <n v="876"/>
    <x v="9"/>
    <x v="4"/>
    <n v="8"/>
    <n v="38718.69"/>
    <x v="543"/>
    <n v="34"/>
    <x v="11"/>
    <x v="3"/>
    <n v="5"/>
    <s v="iPhone 12"/>
    <n v="309749.52"/>
    <n v="44728"/>
    <n v="271030.83"/>
    <x v="11"/>
  </r>
  <r>
    <n v="877"/>
    <x v="9"/>
    <x v="1"/>
    <n v="4"/>
    <n v="12679.67"/>
    <x v="36"/>
    <n v="35"/>
    <x v="12"/>
    <x v="3"/>
    <n v="3"/>
    <s v="Vivo S1"/>
    <n v="50718.68"/>
    <n v="44728"/>
    <n v="38039.01"/>
    <x v="0"/>
  </r>
  <r>
    <n v="878"/>
    <x v="9"/>
    <x v="0"/>
    <n v="1"/>
    <n v="28573.56"/>
    <x v="195"/>
    <n v="51"/>
    <x v="6"/>
    <x v="0"/>
    <n v="4"/>
    <s v="Mi 11"/>
    <n v="28573.56"/>
    <n v="44728"/>
    <n v="0"/>
    <x v="1"/>
  </r>
  <r>
    <n v="879"/>
    <x v="11"/>
    <x v="2"/>
    <n v="4"/>
    <n v="27538.18"/>
    <x v="590"/>
    <n v="29"/>
    <x v="2"/>
    <x v="2"/>
    <n v="2"/>
    <s v="OnePlus Nord"/>
    <n v="110152.72"/>
    <n v="44729"/>
    <n v="82614.540000000008"/>
    <x v="2"/>
  </r>
  <r>
    <n v="880"/>
    <x v="11"/>
    <x v="1"/>
    <n v="9"/>
    <n v="58665.23"/>
    <x v="530"/>
    <n v="33"/>
    <x v="1"/>
    <x v="0"/>
    <n v="5"/>
    <s v="Vivo Y51"/>
    <n v="527987.07000000007"/>
    <n v="44729"/>
    <n v="469321.84000000008"/>
    <x v="3"/>
  </r>
  <r>
    <n v="881"/>
    <x v="11"/>
    <x v="4"/>
    <n v="2"/>
    <n v="15254.53"/>
    <x v="83"/>
    <n v="21"/>
    <x v="14"/>
    <x v="0"/>
    <n v="3"/>
    <s v="iPhone SE"/>
    <n v="30509.06"/>
    <n v="44729"/>
    <n v="15254.53"/>
    <x v="4"/>
  </r>
  <r>
    <n v="882"/>
    <x v="1"/>
    <x v="2"/>
    <n v="3"/>
    <n v="58340.52"/>
    <x v="591"/>
    <n v="42"/>
    <x v="4"/>
    <x v="2"/>
    <n v="3"/>
    <s v="OnePlus Nord"/>
    <n v="175021.56"/>
    <n v="44730"/>
    <n v="116681.04000000001"/>
    <x v="5"/>
  </r>
  <r>
    <n v="883"/>
    <x v="1"/>
    <x v="4"/>
    <n v="8"/>
    <n v="50151.02"/>
    <x v="592"/>
    <n v="51"/>
    <x v="1"/>
    <x v="3"/>
    <n v="5"/>
    <s v="iPhone 11"/>
    <n v="401208.16"/>
    <n v="44730"/>
    <n v="351057.13999999996"/>
    <x v="6"/>
  </r>
  <r>
    <n v="884"/>
    <x v="1"/>
    <x v="2"/>
    <n v="6"/>
    <n v="53946.49"/>
    <x v="593"/>
    <n v="45"/>
    <x v="1"/>
    <x v="1"/>
    <n v="4"/>
    <s v="OnePlus Nord"/>
    <n v="323678.94"/>
    <n v="44730"/>
    <n v="269732.45"/>
    <x v="7"/>
  </r>
  <r>
    <n v="885"/>
    <x v="1"/>
    <x v="0"/>
    <n v="8"/>
    <n v="35932.79"/>
    <x v="594"/>
    <n v="28"/>
    <x v="5"/>
    <x v="1"/>
    <n v="3"/>
    <s v="Mi 11"/>
    <n v="287462.32"/>
    <n v="44730"/>
    <n v="251529.53"/>
    <x v="8"/>
  </r>
  <r>
    <n v="886"/>
    <x v="2"/>
    <x v="1"/>
    <n v="7"/>
    <n v="50783.55"/>
    <x v="327"/>
    <n v="30"/>
    <x v="10"/>
    <x v="2"/>
    <n v="5"/>
    <s v="Vivo Y51"/>
    <n v="355484.85000000003"/>
    <n v="44731"/>
    <n v="304701.30000000005"/>
    <x v="9"/>
  </r>
  <r>
    <n v="887"/>
    <x v="2"/>
    <x v="2"/>
    <n v="5"/>
    <n v="46541.74"/>
    <x v="595"/>
    <n v="48"/>
    <x v="11"/>
    <x v="2"/>
    <n v="2"/>
    <s v="OnePlus Nord"/>
    <n v="232708.69999999998"/>
    <n v="44731"/>
    <n v="186166.96"/>
    <x v="10"/>
  </r>
  <r>
    <n v="888"/>
    <x v="2"/>
    <x v="3"/>
    <n v="9"/>
    <n v="56138.81"/>
    <x v="24"/>
    <n v="42"/>
    <x v="1"/>
    <x v="3"/>
    <n v="5"/>
    <s v="Galaxy A51"/>
    <n v="505249.29"/>
    <n v="44731"/>
    <n v="449110.48"/>
    <x v="11"/>
  </r>
  <r>
    <n v="889"/>
    <x v="4"/>
    <x v="3"/>
    <n v="4"/>
    <n v="36806.19"/>
    <x v="43"/>
    <n v="56"/>
    <x v="9"/>
    <x v="1"/>
    <n v="3"/>
    <s v="Galaxy Note 20"/>
    <n v="147224.76"/>
    <n v="44732"/>
    <n v="110418.57"/>
    <x v="0"/>
  </r>
  <r>
    <n v="890"/>
    <x v="4"/>
    <x v="2"/>
    <n v="6"/>
    <n v="38369.54"/>
    <x v="480"/>
    <n v="27"/>
    <x v="1"/>
    <x v="1"/>
    <n v="2"/>
    <s v="OnePlus 9"/>
    <n v="230217.24"/>
    <n v="44732"/>
    <n v="191847.69999999998"/>
    <x v="1"/>
  </r>
  <r>
    <n v="891"/>
    <x v="4"/>
    <x v="2"/>
    <n v="2"/>
    <n v="48614.57"/>
    <x v="221"/>
    <n v="41"/>
    <x v="10"/>
    <x v="3"/>
    <n v="5"/>
    <s v="OnePlus Nord"/>
    <n v="97229.14"/>
    <n v="44732"/>
    <n v="48614.57"/>
    <x v="2"/>
  </r>
  <r>
    <n v="892"/>
    <x v="6"/>
    <x v="2"/>
    <n v="2"/>
    <n v="16484.650000000001"/>
    <x v="310"/>
    <n v="18"/>
    <x v="10"/>
    <x v="2"/>
    <n v="5"/>
    <s v="OnePlus Nord"/>
    <n v="32969.300000000003"/>
    <n v="44733"/>
    <n v="16484.650000000001"/>
    <x v="3"/>
  </r>
  <r>
    <n v="893"/>
    <x v="6"/>
    <x v="3"/>
    <n v="2"/>
    <n v="36174.67"/>
    <x v="596"/>
    <n v="42"/>
    <x v="3"/>
    <x v="2"/>
    <n v="5"/>
    <s v="Galaxy S21"/>
    <n v="72349.34"/>
    <n v="44733"/>
    <n v="36174.67"/>
    <x v="4"/>
  </r>
  <r>
    <n v="894"/>
    <x v="6"/>
    <x v="3"/>
    <n v="7"/>
    <n v="68317.05"/>
    <x v="521"/>
    <n v="45"/>
    <x v="3"/>
    <x v="3"/>
    <n v="4"/>
    <s v="Galaxy S21"/>
    <n v="478219.35000000003"/>
    <n v="44733"/>
    <n v="409902.30000000005"/>
    <x v="5"/>
  </r>
  <r>
    <n v="895"/>
    <x v="8"/>
    <x v="2"/>
    <n v="2"/>
    <n v="12253.14"/>
    <x v="475"/>
    <n v="53"/>
    <x v="1"/>
    <x v="2"/>
    <n v="5"/>
    <s v="OnePlus Nord"/>
    <n v="24506.28"/>
    <n v="44734"/>
    <n v="12253.14"/>
    <x v="6"/>
  </r>
  <r>
    <n v="896"/>
    <x v="8"/>
    <x v="4"/>
    <n v="2"/>
    <n v="28960.28"/>
    <x v="593"/>
    <n v="35"/>
    <x v="14"/>
    <x v="0"/>
    <n v="5"/>
    <s v="iPhone SE"/>
    <n v="57920.56"/>
    <n v="44734"/>
    <n v="28960.28"/>
    <x v="7"/>
  </r>
  <r>
    <n v="897"/>
    <x v="8"/>
    <x v="4"/>
    <n v="9"/>
    <n v="28846.59"/>
    <x v="305"/>
    <n v="23"/>
    <x v="1"/>
    <x v="2"/>
    <n v="4"/>
    <s v="iPhone SE"/>
    <n v="259619.31"/>
    <n v="44734"/>
    <n v="230772.72"/>
    <x v="8"/>
  </r>
  <r>
    <n v="898"/>
    <x v="9"/>
    <x v="0"/>
    <n v="7"/>
    <n v="48007.85"/>
    <x v="403"/>
    <n v="19"/>
    <x v="1"/>
    <x v="0"/>
    <n v="5"/>
    <s v="Redmi Note 10"/>
    <n v="336054.95"/>
    <n v="44735"/>
    <n v="288047.10000000003"/>
    <x v="9"/>
  </r>
  <r>
    <n v="899"/>
    <x v="9"/>
    <x v="1"/>
    <n v="3"/>
    <n v="16348.02"/>
    <x v="338"/>
    <n v="20"/>
    <x v="1"/>
    <x v="1"/>
    <n v="5"/>
    <s v="Vivo S1"/>
    <n v="49044.06"/>
    <n v="44735"/>
    <n v="32696.039999999997"/>
    <x v="10"/>
  </r>
  <r>
    <n v="900"/>
    <x v="9"/>
    <x v="4"/>
    <n v="3"/>
    <n v="47712.639999999999"/>
    <x v="597"/>
    <n v="25"/>
    <x v="1"/>
    <x v="1"/>
    <n v="4"/>
    <s v="iPhone 12"/>
    <n v="143137.91999999998"/>
    <n v="44735"/>
    <n v="95425.279999999984"/>
    <x v="11"/>
  </r>
  <r>
    <n v="901"/>
    <x v="9"/>
    <x v="3"/>
    <n v="7"/>
    <n v="15702.41"/>
    <x v="598"/>
    <n v="48"/>
    <x v="15"/>
    <x v="2"/>
    <n v="5"/>
    <s v="Galaxy S21"/>
    <n v="109916.87"/>
    <n v="44735"/>
    <n v="94214.459999999992"/>
    <x v="0"/>
  </r>
  <r>
    <n v="902"/>
    <x v="11"/>
    <x v="4"/>
    <n v="5"/>
    <n v="15697.22"/>
    <x v="599"/>
    <n v="36"/>
    <x v="17"/>
    <x v="3"/>
    <n v="2"/>
    <s v="iPhone 11"/>
    <n v="78486.099999999991"/>
    <n v="44736"/>
    <n v="62788.87999999999"/>
    <x v="1"/>
  </r>
  <r>
    <n v="903"/>
    <x v="11"/>
    <x v="0"/>
    <n v="6"/>
    <n v="53691"/>
    <x v="354"/>
    <n v="23"/>
    <x v="2"/>
    <x v="2"/>
    <n v="3"/>
    <s v="Redmi Note 10"/>
    <n v="322146"/>
    <n v="44736"/>
    <n v="268455"/>
    <x v="2"/>
  </r>
  <r>
    <n v="904"/>
    <x v="11"/>
    <x v="0"/>
    <n v="8"/>
    <n v="29448.11"/>
    <x v="351"/>
    <n v="31"/>
    <x v="11"/>
    <x v="3"/>
    <n v="5"/>
    <s v="Mi 11"/>
    <n v="235584.88"/>
    <n v="44736"/>
    <n v="206136.77000000002"/>
    <x v="3"/>
  </r>
  <r>
    <n v="905"/>
    <x v="11"/>
    <x v="1"/>
    <n v="9"/>
    <n v="68645.38"/>
    <x v="600"/>
    <n v="20"/>
    <x v="3"/>
    <x v="1"/>
    <n v="5"/>
    <s v="Vivo V20"/>
    <n v="617808.42000000004"/>
    <n v="44736"/>
    <n v="549163.04"/>
    <x v="4"/>
  </r>
  <r>
    <n v="906"/>
    <x v="1"/>
    <x v="4"/>
    <n v="1"/>
    <n v="12241.18"/>
    <x v="356"/>
    <n v="18"/>
    <x v="15"/>
    <x v="1"/>
    <n v="3"/>
    <s v="iPhone 12"/>
    <n v="12241.18"/>
    <n v="44737"/>
    <n v="0"/>
    <x v="5"/>
  </r>
  <r>
    <n v="907"/>
    <x v="1"/>
    <x v="3"/>
    <n v="3"/>
    <n v="36706.400000000001"/>
    <x v="527"/>
    <n v="47"/>
    <x v="16"/>
    <x v="1"/>
    <n v="5"/>
    <s v="Galaxy Note 20"/>
    <n v="110119.20000000001"/>
    <n v="44737"/>
    <n v="73412.800000000017"/>
    <x v="6"/>
  </r>
  <r>
    <n v="908"/>
    <x v="1"/>
    <x v="3"/>
    <n v="7"/>
    <n v="16788.16"/>
    <x v="18"/>
    <n v="36"/>
    <x v="2"/>
    <x v="3"/>
    <n v="3"/>
    <s v="Galaxy Note 20"/>
    <n v="117517.12"/>
    <n v="44737"/>
    <n v="100728.95999999999"/>
    <x v="7"/>
  </r>
  <r>
    <n v="909"/>
    <x v="2"/>
    <x v="2"/>
    <n v="6"/>
    <n v="31082.74"/>
    <x v="601"/>
    <n v="36"/>
    <x v="1"/>
    <x v="3"/>
    <n v="4"/>
    <s v="OnePlus 8T"/>
    <n v="186496.44"/>
    <n v="44738"/>
    <n v="155413.70000000001"/>
    <x v="8"/>
  </r>
  <r>
    <n v="910"/>
    <x v="2"/>
    <x v="3"/>
    <n v="7"/>
    <n v="69893.350000000006"/>
    <x v="31"/>
    <n v="26"/>
    <x v="13"/>
    <x v="1"/>
    <n v="5"/>
    <s v="Galaxy Note 20"/>
    <n v="489253.45000000007"/>
    <n v="44738"/>
    <n v="419360.10000000009"/>
    <x v="9"/>
  </r>
  <r>
    <n v="911"/>
    <x v="2"/>
    <x v="1"/>
    <n v="8"/>
    <n v="63330.55"/>
    <x v="52"/>
    <n v="24"/>
    <x v="1"/>
    <x v="2"/>
    <n v="5"/>
    <s v="Vivo Y51"/>
    <n v="506644.4"/>
    <n v="44738"/>
    <n v="443313.85000000003"/>
    <x v="10"/>
  </r>
  <r>
    <n v="912"/>
    <x v="4"/>
    <x v="1"/>
    <n v="6"/>
    <n v="12899.46"/>
    <x v="117"/>
    <n v="54"/>
    <x v="9"/>
    <x v="3"/>
    <n v="2"/>
    <s v="Vivo Y51"/>
    <n v="77396.759999999995"/>
    <n v="44739"/>
    <n v="64497.299999999996"/>
    <x v="11"/>
  </r>
  <r>
    <n v="913"/>
    <x v="4"/>
    <x v="3"/>
    <n v="3"/>
    <n v="43795.35"/>
    <x v="466"/>
    <n v="58"/>
    <x v="7"/>
    <x v="0"/>
    <n v="2"/>
    <s v="Galaxy Note 20"/>
    <n v="131386.04999999999"/>
    <n v="44739"/>
    <n v="87590.699999999983"/>
    <x v="0"/>
  </r>
  <r>
    <n v="914"/>
    <x v="4"/>
    <x v="3"/>
    <n v="2"/>
    <n v="48869.34"/>
    <x v="602"/>
    <n v="24"/>
    <x v="15"/>
    <x v="1"/>
    <n v="3"/>
    <s v="Galaxy S21"/>
    <n v="97738.68"/>
    <n v="44739"/>
    <n v="48869.34"/>
    <x v="1"/>
  </r>
  <r>
    <n v="915"/>
    <x v="4"/>
    <x v="2"/>
    <n v="7"/>
    <n v="22572.080000000002"/>
    <x v="423"/>
    <n v="26"/>
    <x v="7"/>
    <x v="3"/>
    <n v="4"/>
    <s v="OnePlus 9"/>
    <n v="158004.56"/>
    <n v="44739"/>
    <n v="135432.47999999998"/>
    <x v="2"/>
  </r>
  <r>
    <n v="916"/>
    <x v="6"/>
    <x v="3"/>
    <n v="1"/>
    <n v="18706.330000000002"/>
    <x v="603"/>
    <n v="21"/>
    <x v="4"/>
    <x v="1"/>
    <n v="3"/>
    <s v="Galaxy Note 20"/>
    <n v="18706.330000000002"/>
    <n v="44740"/>
    <n v="0"/>
    <x v="3"/>
  </r>
  <r>
    <n v="917"/>
    <x v="6"/>
    <x v="2"/>
    <n v="3"/>
    <n v="64262.87"/>
    <x v="186"/>
    <n v="42"/>
    <x v="2"/>
    <x v="0"/>
    <n v="5"/>
    <s v="OnePlus Nord"/>
    <n v="192788.61000000002"/>
    <n v="44740"/>
    <n v="128525.74000000002"/>
    <x v="4"/>
  </r>
  <r>
    <n v="918"/>
    <x v="6"/>
    <x v="2"/>
    <n v="4"/>
    <n v="68128.990000000005"/>
    <x v="348"/>
    <n v="29"/>
    <x v="18"/>
    <x v="2"/>
    <n v="5"/>
    <s v="OnePlus 8T"/>
    <n v="272515.96000000002"/>
    <n v="44740"/>
    <n v="204386.97000000003"/>
    <x v="5"/>
  </r>
  <r>
    <n v="919"/>
    <x v="8"/>
    <x v="3"/>
    <n v="1"/>
    <n v="69513.570000000007"/>
    <x v="604"/>
    <n v="23"/>
    <x v="1"/>
    <x v="0"/>
    <n v="3"/>
    <s v="Galaxy A51"/>
    <n v="69513.570000000007"/>
    <n v="44741"/>
    <n v="0"/>
    <x v="6"/>
  </r>
  <r>
    <n v="920"/>
    <x v="8"/>
    <x v="0"/>
    <n v="5"/>
    <n v="57385.71"/>
    <x v="605"/>
    <n v="35"/>
    <x v="6"/>
    <x v="2"/>
    <n v="3"/>
    <s v="Redmi Note 10"/>
    <n v="286928.55"/>
    <n v="44741"/>
    <n v="229542.84"/>
    <x v="7"/>
  </r>
  <r>
    <n v="921"/>
    <x v="8"/>
    <x v="0"/>
    <n v="3"/>
    <n v="49810.12"/>
    <x v="410"/>
    <n v="57"/>
    <x v="16"/>
    <x v="2"/>
    <n v="5"/>
    <s v="Redmi Note 10"/>
    <n v="149430.36000000002"/>
    <n v="44741"/>
    <n v="99620.24000000002"/>
    <x v="8"/>
  </r>
  <r>
    <n v="922"/>
    <x v="9"/>
    <x v="2"/>
    <n v="2"/>
    <n v="30743.82"/>
    <x v="43"/>
    <n v="38"/>
    <x v="1"/>
    <x v="3"/>
    <n v="5"/>
    <s v="OnePlus Nord"/>
    <n v="61487.64"/>
    <n v="44742"/>
    <n v="30743.82"/>
    <x v="9"/>
  </r>
  <r>
    <n v="923"/>
    <x v="9"/>
    <x v="3"/>
    <n v="3"/>
    <n v="20283.900000000001"/>
    <x v="606"/>
    <n v="32"/>
    <x v="15"/>
    <x v="2"/>
    <n v="2"/>
    <s v="Galaxy S21"/>
    <n v="60851.700000000004"/>
    <n v="44742"/>
    <n v="40567.800000000003"/>
    <x v="10"/>
  </r>
  <r>
    <n v="924"/>
    <x v="9"/>
    <x v="0"/>
    <n v="8"/>
    <n v="14738.84"/>
    <x v="465"/>
    <n v="20"/>
    <x v="1"/>
    <x v="2"/>
    <n v="2"/>
    <s v="Mi 11"/>
    <n v="117910.72"/>
    <n v="44742"/>
    <n v="103171.88"/>
    <x v="11"/>
  </r>
  <r>
    <n v="925"/>
    <x v="11"/>
    <x v="3"/>
    <n v="6"/>
    <n v="51597.85"/>
    <x v="607"/>
    <n v="19"/>
    <x v="10"/>
    <x v="2"/>
    <n v="5"/>
    <s v="Galaxy A51"/>
    <n v="309587.09999999998"/>
    <n v="44743"/>
    <n v="257989.24999999997"/>
    <x v="0"/>
  </r>
  <r>
    <n v="926"/>
    <x v="11"/>
    <x v="3"/>
    <n v="7"/>
    <n v="57083.4"/>
    <x v="542"/>
    <n v="58"/>
    <x v="2"/>
    <x v="1"/>
    <n v="3"/>
    <s v="Galaxy A51"/>
    <n v="399583.8"/>
    <n v="44743"/>
    <n v="342500.39999999997"/>
    <x v="1"/>
  </r>
  <r>
    <n v="927"/>
    <x v="11"/>
    <x v="3"/>
    <n v="6"/>
    <n v="59587.22"/>
    <x v="96"/>
    <n v="57"/>
    <x v="18"/>
    <x v="3"/>
    <n v="5"/>
    <s v="Galaxy S21"/>
    <n v="357523.32"/>
    <n v="44743"/>
    <n v="297936.09999999998"/>
    <x v="2"/>
  </r>
  <r>
    <n v="928"/>
    <x v="11"/>
    <x v="4"/>
    <n v="6"/>
    <n v="64825.9"/>
    <x v="608"/>
    <n v="21"/>
    <x v="8"/>
    <x v="3"/>
    <n v="3"/>
    <s v="iPhone SE"/>
    <n v="388955.4"/>
    <n v="44743"/>
    <n v="324129.5"/>
    <x v="3"/>
  </r>
  <r>
    <n v="929"/>
    <x v="1"/>
    <x v="3"/>
    <n v="3"/>
    <n v="62795.77"/>
    <x v="211"/>
    <n v="49"/>
    <x v="1"/>
    <x v="2"/>
    <n v="5"/>
    <s v="Galaxy A51"/>
    <n v="188387.31"/>
    <n v="44744"/>
    <n v="125591.54000000001"/>
    <x v="4"/>
  </r>
  <r>
    <n v="930"/>
    <x v="1"/>
    <x v="4"/>
    <n v="8"/>
    <n v="69984.479999999996"/>
    <x v="544"/>
    <n v="19"/>
    <x v="2"/>
    <x v="1"/>
    <n v="5"/>
    <s v="iPhone SE"/>
    <n v="559875.83999999997"/>
    <n v="44744"/>
    <n v="489891.36"/>
    <x v="5"/>
  </r>
  <r>
    <n v="931"/>
    <x v="1"/>
    <x v="2"/>
    <n v="7"/>
    <n v="24643.84"/>
    <x v="608"/>
    <n v="46"/>
    <x v="14"/>
    <x v="2"/>
    <n v="5"/>
    <s v="OnePlus 9"/>
    <n v="172506.88"/>
    <n v="44744"/>
    <n v="147863.04000000001"/>
    <x v="6"/>
  </r>
  <r>
    <n v="932"/>
    <x v="1"/>
    <x v="0"/>
    <n v="7"/>
    <n v="55798.46"/>
    <x v="412"/>
    <n v="19"/>
    <x v="14"/>
    <x v="3"/>
    <n v="2"/>
    <s v="Redmi 9"/>
    <n v="390589.22"/>
    <n v="44744"/>
    <n v="334790.75999999995"/>
    <x v="7"/>
  </r>
  <r>
    <n v="933"/>
    <x v="2"/>
    <x v="0"/>
    <n v="6"/>
    <n v="45187.57"/>
    <x v="609"/>
    <n v="51"/>
    <x v="2"/>
    <x v="3"/>
    <n v="5"/>
    <s v="Redmi 9"/>
    <n v="271125.42"/>
    <n v="44745"/>
    <n v="225937.84999999998"/>
    <x v="8"/>
  </r>
  <r>
    <n v="934"/>
    <x v="2"/>
    <x v="0"/>
    <n v="5"/>
    <n v="25674.71"/>
    <x v="186"/>
    <n v="44"/>
    <x v="2"/>
    <x v="3"/>
    <n v="4"/>
    <s v="Mi 11"/>
    <n v="128373.54999999999"/>
    <n v="44745"/>
    <n v="102698.84"/>
    <x v="9"/>
  </r>
  <r>
    <n v="935"/>
    <x v="2"/>
    <x v="0"/>
    <n v="8"/>
    <n v="68914.320000000007"/>
    <x v="533"/>
    <n v="56"/>
    <x v="1"/>
    <x v="3"/>
    <n v="5"/>
    <s v="Mi 11"/>
    <n v="551314.56000000006"/>
    <n v="44745"/>
    <n v="482400.24000000005"/>
    <x v="10"/>
  </r>
  <r>
    <n v="936"/>
    <x v="2"/>
    <x v="0"/>
    <n v="5"/>
    <n v="63873.89"/>
    <x v="610"/>
    <n v="55"/>
    <x v="8"/>
    <x v="1"/>
    <n v="5"/>
    <s v="Redmi 9"/>
    <n v="319369.45"/>
    <n v="44745"/>
    <n v="255495.56"/>
    <x v="11"/>
  </r>
  <r>
    <n v="937"/>
    <x v="4"/>
    <x v="0"/>
    <n v="9"/>
    <n v="17710.939999999999"/>
    <x v="435"/>
    <n v="35"/>
    <x v="0"/>
    <x v="0"/>
    <n v="4"/>
    <s v="Redmi Note 10"/>
    <n v="159398.46"/>
    <n v="44746"/>
    <n v="141687.51999999999"/>
    <x v="0"/>
  </r>
  <r>
    <n v="938"/>
    <x v="4"/>
    <x v="0"/>
    <n v="9"/>
    <n v="11569.5"/>
    <x v="611"/>
    <n v="53"/>
    <x v="3"/>
    <x v="0"/>
    <n v="4"/>
    <s v="Redmi 9"/>
    <n v="104125.5"/>
    <n v="44746"/>
    <n v="92556"/>
    <x v="1"/>
  </r>
  <r>
    <n v="939"/>
    <x v="4"/>
    <x v="2"/>
    <n v="1"/>
    <n v="51299.85"/>
    <x v="589"/>
    <n v="36"/>
    <x v="14"/>
    <x v="1"/>
    <n v="5"/>
    <s v="OnePlus 9"/>
    <n v="51299.85"/>
    <n v="44746"/>
    <n v="0"/>
    <x v="2"/>
  </r>
  <r>
    <n v="940"/>
    <x v="6"/>
    <x v="3"/>
    <n v="6"/>
    <n v="46247.839999999997"/>
    <x v="434"/>
    <n v="44"/>
    <x v="1"/>
    <x v="2"/>
    <n v="3"/>
    <s v="Galaxy Note 20"/>
    <n v="277487.03999999998"/>
    <n v="44747"/>
    <n v="231239.19999999998"/>
    <x v="3"/>
  </r>
  <r>
    <n v="941"/>
    <x v="6"/>
    <x v="1"/>
    <n v="7"/>
    <n v="66148.94"/>
    <x v="556"/>
    <n v="37"/>
    <x v="15"/>
    <x v="3"/>
    <n v="4"/>
    <s v="Vivo Y51"/>
    <n v="463042.58"/>
    <n v="44747"/>
    <n v="396893.64"/>
    <x v="4"/>
  </r>
  <r>
    <n v="942"/>
    <x v="6"/>
    <x v="4"/>
    <n v="3"/>
    <n v="24040.32"/>
    <x v="612"/>
    <n v="38"/>
    <x v="1"/>
    <x v="3"/>
    <n v="5"/>
    <s v="iPhone SE"/>
    <n v="72120.959999999992"/>
    <n v="44747"/>
    <n v="48080.639999999992"/>
    <x v="5"/>
  </r>
  <r>
    <n v="943"/>
    <x v="8"/>
    <x v="1"/>
    <n v="7"/>
    <n v="15063.28"/>
    <x v="507"/>
    <n v="40"/>
    <x v="1"/>
    <x v="3"/>
    <n v="4"/>
    <s v="Vivo V20"/>
    <n v="105442.96"/>
    <n v="44748"/>
    <n v="90379.680000000008"/>
    <x v="6"/>
  </r>
  <r>
    <n v="944"/>
    <x v="8"/>
    <x v="1"/>
    <n v="7"/>
    <n v="25552.92"/>
    <x v="439"/>
    <n v="47"/>
    <x v="1"/>
    <x v="1"/>
    <n v="5"/>
    <s v="Vivo V20"/>
    <n v="178870.44"/>
    <n v="44748"/>
    <n v="153317.52000000002"/>
    <x v="7"/>
  </r>
  <r>
    <n v="945"/>
    <x v="8"/>
    <x v="3"/>
    <n v="2"/>
    <n v="11135.66"/>
    <x v="413"/>
    <n v="42"/>
    <x v="11"/>
    <x v="1"/>
    <n v="5"/>
    <s v="Galaxy S21"/>
    <n v="22271.32"/>
    <n v="44748"/>
    <n v="11135.66"/>
    <x v="8"/>
  </r>
  <r>
    <n v="946"/>
    <x v="8"/>
    <x v="3"/>
    <n v="7"/>
    <n v="12153.57"/>
    <x v="6"/>
    <n v="48"/>
    <x v="18"/>
    <x v="3"/>
    <n v="5"/>
    <s v="Galaxy A51"/>
    <n v="85074.989999999991"/>
    <n v="44748"/>
    <n v="72921.419999999984"/>
    <x v="9"/>
  </r>
  <r>
    <n v="947"/>
    <x v="9"/>
    <x v="3"/>
    <n v="1"/>
    <n v="64891.47"/>
    <x v="613"/>
    <n v="44"/>
    <x v="11"/>
    <x v="3"/>
    <n v="5"/>
    <s v="Galaxy S21"/>
    <n v="64891.47"/>
    <n v="44749"/>
    <n v="0"/>
    <x v="10"/>
  </r>
  <r>
    <n v="948"/>
    <x v="9"/>
    <x v="0"/>
    <n v="5"/>
    <n v="31120.99"/>
    <x v="614"/>
    <n v="51"/>
    <x v="15"/>
    <x v="2"/>
    <n v="5"/>
    <s v="Mi 11"/>
    <n v="155604.95000000001"/>
    <n v="44749"/>
    <n v="124483.96"/>
    <x v="11"/>
  </r>
  <r>
    <n v="949"/>
    <x v="9"/>
    <x v="2"/>
    <n v="9"/>
    <n v="34648.54"/>
    <x v="615"/>
    <n v="25"/>
    <x v="1"/>
    <x v="0"/>
    <n v="3"/>
    <s v="OnePlus 9"/>
    <n v="311836.86"/>
    <n v="44749"/>
    <n v="277188.32"/>
    <x v="0"/>
  </r>
  <r>
    <n v="950"/>
    <x v="9"/>
    <x v="0"/>
    <n v="7"/>
    <n v="11102.3"/>
    <x v="57"/>
    <n v="36"/>
    <x v="2"/>
    <x v="1"/>
    <n v="5"/>
    <s v="Redmi Note 10"/>
    <n v="77716.099999999991"/>
    <n v="44749"/>
    <n v="66613.799999999988"/>
    <x v="1"/>
  </r>
  <r>
    <n v="951"/>
    <x v="11"/>
    <x v="2"/>
    <n v="7"/>
    <n v="26231.31"/>
    <x v="270"/>
    <n v="58"/>
    <x v="1"/>
    <x v="0"/>
    <n v="5"/>
    <s v="OnePlus Nord"/>
    <n v="183619.17"/>
    <n v="44750"/>
    <n v="157387.86000000002"/>
    <x v="2"/>
  </r>
  <r>
    <n v="952"/>
    <x v="11"/>
    <x v="2"/>
    <n v="2"/>
    <n v="58283.56"/>
    <x v="616"/>
    <n v="43"/>
    <x v="14"/>
    <x v="3"/>
    <n v="5"/>
    <s v="OnePlus Nord"/>
    <n v="116567.12"/>
    <n v="44750"/>
    <n v="58283.56"/>
    <x v="3"/>
  </r>
  <r>
    <n v="953"/>
    <x v="11"/>
    <x v="1"/>
    <n v="8"/>
    <n v="46929.46"/>
    <x v="617"/>
    <n v="45"/>
    <x v="1"/>
    <x v="0"/>
    <n v="4"/>
    <s v="Vivo S1"/>
    <n v="375435.68"/>
    <n v="44750"/>
    <n v="328506.21999999997"/>
    <x v="4"/>
  </r>
  <r>
    <n v="954"/>
    <x v="11"/>
    <x v="1"/>
    <n v="3"/>
    <n v="55226.84"/>
    <x v="618"/>
    <n v="21"/>
    <x v="5"/>
    <x v="0"/>
    <n v="5"/>
    <s v="Vivo S1"/>
    <n v="165680.51999999999"/>
    <n v="44750"/>
    <n v="110453.68"/>
    <x v="5"/>
  </r>
  <r>
    <n v="955"/>
    <x v="1"/>
    <x v="2"/>
    <n v="8"/>
    <n v="36832.82"/>
    <x v="619"/>
    <n v="48"/>
    <x v="2"/>
    <x v="1"/>
    <n v="3"/>
    <s v="OnePlus Nord"/>
    <n v="294662.56"/>
    <n v="44751"/>
    <n v="257829.74"/>
    <x v="6"/>
  </r>
  <r>
    <n v="956"/>
    <x v="1"/>
    <x v="2"/>
    <n v="3"/>
    <n v="28583.75"/>
    <x v="429"/>
    <n v="33"/>
    <x v="6"/>
    <x v="1"/>
    <n v="2"/>
    <s v="OnePlus 9"/>
    <n v="85751.25"/>
    <n v="44751"/>
    <n v="57167.5"/>
    <x v="7"/>
  </r>
  <r>
    <n v="957"/>
    <x v="1"/>
    <x v="0"/>
    <n v="7"/>
    <n v="38968.61"/>
    <x v="279"/>
    <n v="27"/>
    <x v="17"/>
    <x v="2"/>
    <n v="4"/>
    <s v="Redmi Note 10"/>
    <n v="272780.27"/>
    <n v="44751"/>
    <n v="233811.66000000003"/>
    <x v="8"/>
  </r>
  <r>
    <n v="958"/>
    <x v="1"/>
    <x v="0"/>
    <n v="2"/>
    <n v="29384.26"/>
    <x v="620"/>
    <n v="55"/>
    <x v="5"/>
    <x v="3"/>
    <n v="3"/>
    <s v="Redmi 9"/>
    <n v="58768.52"/>
    <n v="44751"/>
    <n v="29384.26"/>
    <x v="9"/>
  </r>
  <r>
    <n v="959"/>
    <x v="2"/>
    <x v="1"/>
    <n v="4"/>
    <n v="60338.27"/>
    <x v="578"/>
    <n v="27"/>
    <x v="15"/>
    <x v="2"/>
    <n v="5"/>
    <s v="Vivo S1"/>
    <n v="241353.08"/>
    <n v="44752"/>
    <n v="181014.81"/>
    <x v="10"/>
  </r>
  <r>
    <n v="960"/>
    <x v="2"/>
    <x v="3"/>
    <n v="6"/>
    <n v="27860.42"/>
    <x v="252"/>
    <n v="26"/>
    <x v="2"/>
    <x v="1"/>
    <n v="3"/>
    <s v="Galaxy S21"/>
    <n v="167162.51999999999"/>
    <n v="44752"/>
    <n v="139302.09999999998"/>
    <x v="11"/>
  </r>
  <r>
    <n v="961"/>
    <x v="2"/>
    <x v="2"/>
    <n v="9"/>
    <n v="49585.82"/>
    <x v="621"/>
    <n v="56"/>
    <x v="8"/>
    <x v="2"/>
    <n v="2"/>
    <s v="OnePlus Nord"/>
    <n v="446272.38"/>
    <n v="44752"/>
    <n v="396686.56"/>
    <x v="0"/>
  </r>
  <r>
    <n v="962"/>
    <x v="4"/>
    <x v="0"/>
    <n v="5"/>
    <n v="18218.93"/>
    <x v="622"/>
    <n v="53"/>
    <x v="17"/>
    <x v="0"/>
    <n v="3"/>
    <s v="Mi 11"/>
    <n v="91094.65"/>
    <n v="44753"/>
    <n v="72875.72"/>
    <x v="1"/>
  </r>
  <r>
    <n v="963"/>
    <x v="4"/>
    <x v="1"/>
    <n v="9"/>
    <n v="51211.99"/>
    <x v="623"/>
    <n v="53"/>
    <x v="3"/>
    <x v="0"/>
    <n v="2"/>
    <s v="Vivo V20"/>
    <n v="460907.91"/>
    <n v="44753"/>
    <n v="409695.92"/>
    <x v="2"/>
  </r>
  <r>
    <n v="964"/>
    <x v="4"/>
    <x v="0"/>
    <n v="5"/>
    <n v="64797.98"/>
    <x v="52"/>
    <n v="36"/>
    <x v="14"/>
    <x v="1"/>
    <n v="2"/>
    <s v="Mi 11"/>
    <n v="323989.90000000002"/>
    <n v="44753"/>
    <n v="259191.92"/>
    <x v="3"/>
  </r>
  <r>
    <n v="965"/>
    <x v="4"/>
    <x v="2"/>
    <n v="8"/>
    <n v="46514.99"/>
    <x v="327"/>
    <n v="36"/>
    <x v="6"/>
    <x v="0"/>
    <n v="2"/>
    <s v="OnePlus 9"/>
    <n v="372119.92"/>
    <n v="44753"/>
    <n v="325604.93"/>
    <x v="4"/>
  </r>
  <r>
    <n v="966"/>
    <x v="6"/>
    <x v="2"/>
    <n v="1"/>
    <n v="43591.32"/>
    <x v="232"/>
    <n v="29"/>
    <x v="11"/>
    <x v="3"/>
    <n v="3"/>
    <s v="OnePlus 9"/>
    <n v="43591.32"/>
    <n v="44754"/>
    <n v="0"/>
    <x v="5"/>
  </r>
  <r>
    <n v="967"/>
    <x v="6"/>
    <x v="4"/>
    <n v="7"/>
    <n v="67667.100000000006"/>
    <x v="256"/>
    <n v="30"/>
    <x v="6"/>
    <x v="1"/>
    <n v="5"/>
    <s v="iPhone 12"/>
    <n v="473669.70000000007"/>
    <n v="44754"/>
    <n v="406002.60000000009"/>
    <x v="6"/>
  </r>
  <r>
    <n v="968"/>
    <x v="6"/>
    <x v="3"/>
    <n v="4"/>
    <n v="47643.79"/>
    <x v="257"/>
    <n v="42"/>
    <x v="2"/>
    <x v="3"/>
    <n v="5"/>
    <s v="Galaxy S21"/>
    <n v="190575.16"/>
    <n v="44754"/>
    <n v="142931.37"/>
    <x v="7"/>
  </r>
  <r>
    <n v="969"/>
    <x v="8"/>
    <x v="4"/>
    <n v="5"/>
    <n v="25573.03"/>
    <x v="617"/>
    <n v="53"/>
    <x v="14"/>
    <x v="1"/>
    <n v="5"/>
    <s v="iPhone 12"/>
    <n v="127865.15"/>
    <n v="44755"/>
    <n v="102292.12"/>
    <x v="8"/>
  </r>
  <r>
    <n v="970"/>
    <x v="8"/>
    <x v="1"/>
    <n v="6"/>
    <n v="27543.46"/>
    <x v="508"/>
    <n v="42"/>
    <x v="1"/>
    <x v="1"/>
    <n v="3"/>
    <s v="Vivo V20"/>
    <n v="165260.76"/>
    <n v="44755"/>
    <n v="137717.30000000002"/>
    <x v="9"/>
  </r>
  <r>
    <n v="971"/>
    <x v="8"/>
    <x v="0"/>
    <n v="5"/>
    <n v="52318.400000000001"/>
    <x v="624"/>
    <n v="45"/>
    <x v="2"/>
    <x v="0"/>
    <n v="5"/>
    <s v="Redmi Note 10"/>
    <n v="261592"/>
    <n v="44755"/>
    <n v="209273.60000000001"/>
    <x v="10"/>
  </r>
  <r>
    <n v="972"/>
    <x v="8"/>
    <x v="1"/>
    <n v="1"/>
    <n v="54126.2"/>
    <x v="625"/>
    <n v="59"/>
    <x v="0"/>
    <x v="1"/>
    <n v="5"/>
    <s v="Vivo S1"/>
    <n v="54126.2"/>
    <n v="44755"/>
    <n v="0"/>
    <x v="11"/>
  </r>
  <r>
    <n v="973"/>
    <x v="9"/>
    <x v="2"/>
    <n v="9"/>
    <n v="28209.77"/>
    <x v="488"/>
    <n v="56"/>
    <x v="1"/>
    <x v="1"/>
    <n v="2"/>
    <s v="OnePlus Nord"/>
    <n v="253887.93"/>
    <n v="44756"/>
    <n v="225678.16"/>
    <x v="0"/>
  </r>
  <r>
    <n v="974"/>
    <x v="9"/>
    <x v="4"/>
    <n v="2"/>
    <n v="30720.639999999999"/>
    <x v="445"/>
    <n v="47"/>
    <x v="7"/>
    <x v="2"/>
    <n v="3"/>
    <s v="iPhone SE"/>
    <n v="61441.279999999999"/>
    <n v="44756"/>
    <n v="30720.639999999999"/>
    <x v="1"/>
  </r>
  <r>
    <n v="975"/>
    <x v="9"/>
    <x v="4"/>
    <n v="9"/>
    <n v="69463.39"/>
    <x v="289"/>
    <n v="22"/>
    <x v="1"/>
    <x v="0"/>
    <n v="3"/>
    <s v="iPhone 11"/>
    <n v="625170.51"/>
    <n v="44756"/>
    <n v="555707.12"/>
    <x v="2"/>
  </r>
  <r>
    <n v="976"/>
    <x v="11"/>
    <x v="4"/>
    <n v="2"/>
    <n v="16117.15"/>
    <x v="116"/>
    <n v="34"/>
    <x v="17"/>
    <x v="3"/>
    <n v="4"/>
    <s v="iPhone 12"/>
    <n v="32234.3"/>
    <n v="44757"/>
    <n v="16117.15"/>
    <x v="3"/>
  </r>
  <r>
    <n v="977"/>
    <x v="11"/>
    <x v="1"/>
    <n v="9"/>
    <n v="34278.699999999997"/>
    <x v="626"/>
    <n v="35"/>
    <x v="17"/>
    <x v="1"/>
    <n v="4"/>
    <s v="Vivo S1"/>
    <n v="308508.3"/>
    <n v="44757"/>
    <n v="274229.59999999998"/>
    <x v="4"/>
  </r>
  <r>
    <n v="978"/>
    <x v="11"/>
    <x v="2"/>
    <n v="6"/>
    <n v="13746.85"/>
    <x v="179"/>
    <n v="38"/>
    <x v="3"/>
    <x v="3"/>
    <n v="4"/>
    <s v="OnePlus Nord"/>
    <n v="82481.100000000006"/>
    <n v="44757"/>
    <n v="68734.25"/>
    <x v="5"/>
  </r>
  <r>
    <n v="979"/>
    <x v="11"/>
    <x v="0"/>
    <n v="9"/>
    <n v="59264.7"/>
    <x v="264"/>
    <n v="39"/>
    <x v="12"/>
    <x v="2"/>
    <n v="5"/>
    <s v="Redmi 9"/>
    <n v="533382.29999999993"/>
    <n v="44757"/>
    <n v="474117.59999999992"/>
    <x v="6"/>
  </r>
  <r>
    <n v="980"/>
    <x v="1"/>
    <x v="0"/>
    <n v="6"/>
    <n v="15540.75"/>
    <x v="255"/>
    <n v="56"/>
    <x v="5"/>
    <x v="1"/>
    <n v="3"/>
    <s v="Redmi Note 10"/>
    <n v="93244.5"/>
    <n v="44758"/>
    <n v="77703.75"/>
    <x v="7"/>
  </r>
  <r>
    <n v="981"/>
    <x v="1"/>
    <x v="1"/>
    <n v="6"/>
    <n v="50440.44"/>
    <x v="627"/>
    <n v="23"/>
    <x v="1"/>
    <x v="3"/>
    <n v="4"/>
    <s v="Vivo V20"/>
    <n v="302642.64"/>
    <n v="44758"/>
    <n v="252202.2"/>
    <x v="8"/>
  </r>
  <r>
    <n v="982"/>
    <x v="1"/>
    <x v="4"/>
    <n v="2"/>
    <n v="13389.01"/>
    <x v="573"/>
    <n v="33"/>
    <x v="5"/>
    <x v="0"/>
    <n v="3"/>
    <s v="iPhone 11"/>
    <n v="26778.02"/>
    <n v="44758"/>
    <n v="13389.01"/>
    <x v="9"/>
  </r>
  <r>
    <n v="983"/>
    <x v="1"/>
    <x v="3"/>
    <n v="8"/>
    <n v="50371.3"/>
    <x v="459"/>
    <n v="19"/>
    <x v="2"/>
    <x v="2"/>
    <n v="5"/>
    <s v="Galaxy Note 20"/>
    <n v="402970.4"/>
    <n v="44758"/>
    <n v="352599.10000000003"/>
    <x v="10"/>
  </r>
  <r>
    <n v="984"/>
    <x v="2"/>
    <x v="1"/>
    <n v="3"/>
    <n v="60582.22"/>
    <x v="594"/>
    <n v="18"/>
    <x v="2"/>
    <x v="2"/>
    <n v="4"/>
    <s v="Vivo V20"/>
    <n v="181746.66"/>
    <n v="44759"/>
    <n v="121164.44"/>
    <x v="11"/>
  </r>
  <r>
    <n v="985"/>
    <x v="2"/>
    <x v="1"/>
    <n v="7"/>
    <n v="33929.29"/>
    <x v="263"/>
    <n v="47"/>
    <x v="1"/>
    <x v="3"/>
    <n v="3"/>
    <s v="Vivo Y51"/>
    <n v="237505.03"/>
    <n v="44759"/>
    <n v="203575.74"/>
    <x v="0"/>
  </r>
  <r>
    <n v="986"/>
    <x v="2"/>
    <x v="2"/>
    <n v="5"/>
    <n v="41327.589999999997"/>
    <x v="628"/>
    <n v="54"/>
    <x v="15"/>
    <x v="1"/>
    <n v="5"/>
    <s v="OnePlus Nord"/>
    <n v="206637.94999999998"/>
    <n v="44759"/>
    <n v="165310.35999999999"/>
    <x v="1"/>
  </r>
  <r>
    <n v="987"/>
    <x v="2"/>
    <x v="0"/>
    <n v="3"/>
    <n v="34092.5"/>
    <x v="629"/>
    <n v="40"/>
    <x v="1"/>
    <x v="1"/>
    <n v="5"/>
    <s v="Mi 11"/>
    <n v="102277.5"/>
    <n v="44759"/>
    <n v="68185"/>
    <x v="2"/>
  </r>
  <r>
    <n v="988"/>
    <x v="4"/>
    <x v="1"/>
    <n v="1"/>
    <n v="28029.33"/>
    <x v="630"/>
    <n v="18"/>
    <x v="11"/>
    <x v="0"/>
    <n v="5"/>
    <s v="Vivo S1"/>
    <n v="28029.33"/>
    <n v="44760"/>
    <n v="0"/>
    <x v="3"/>
  </r>
  <r>
    <n v="989"/>
    <x v="4"/>
    <x v="1"/>
    <n v="8"/>
    <n v="58195.8"/>
    <x v="631"/>
    <n v="36"/>
    <x v="16"/>
    <x v="0"/>
    <n v="4"/>
    <s v="Vivo Y51"/>
    <n v="465566.4"/>
    <n v="44760"/>
    <n v="407370.60000000003"/>
    <x v="4"/>
  </r>
  <r>
    <n v="990"/>
    <x v="4"/>
    <x v="4"/>
    <n v="3"/>
    <n v="26320.15"/>
    <x v="414"/>
    <n v="20"/>
    <x v="4"/>
    <x v="1"/>
    <n v="5"/>
    <s v="iPhone SE"/>
    <n v="78960.450000000012"/>
    <n v="44760"/>
    <n v="52640.30000000001"/>
    <x v="5"/>
  </r>
  <r>
    <n v="991"/>
    <x v="4"/>
    <x v="4"/>
    <n v="2"/>
    <n v="53376.61"/>
    <x v="632"/>
    <n v="19"/>
    <x v="8"/>
    <x v="2"/>
    <n v="5"/>
    <s v="iPhone 11"/>
    <n v="106753.22"/>
    <n v="44760"/>
    <n v="53376.61"/>
    <x v="6"/>
  </r>
  <r>
    <n v="992"/>
    <x v="6"/>
    <x v="3"/>
    <n v="1"/>
    <n v="22371.82"/>
    <x v="633"/>
    <n v="54"/>
    <x v="1"/>
    <x v="0"/>
    <n v="5"/>
    <s v="Galaxy Note 20"/>
    <n v="22371.82"/>
    <n v="44761"/>
    <n v="0"/>
    <x v="7"/>
  </r>
  <r>
    <n v="993"/>
    <x v="6"/>
    <x v="2"/>
    <n v="4"/>
    <n v="24991.23"/>
    <x v="634"/>
    <n v="34"/>
    <x v="2"/>
    <x v="0"/>
    <n v="3"/>
    <s v="OnePlus 9"/>
    <n v="99964.92"/>
    <n v="44761"/>
    <n v="74973.69"/>
    <x v="8"/>
  </r>
  <r>
    <n v="994"/>
    <x v="6"/>
    <x v="3"/>
    <n v="8"/>
    <n v="30187.67"/>
    <x v="635"/>
    <n v="45"/>
    <x v="2"/>
    <x v="2"/>
    <n v="5"/>
    <s v="Galaxy S21"/>
    <n v="241501.36"/>
    <n v="44761"/>
    <n v="211313.69"/>
    <x v="9"/>
  </r>
  <r>
    <n v="995"/>
    <x v="8"/>
    <x v="4"/>
    <n v="3"/>
    <n v="45349.38"/>
    <x v="636"/>
    <n v="35"/>
    <x v="4"/>
    <x v="1"/>
    <n v="4"/>
    <s v="iPhone SE"/>
    <n v="136048.13999999998"/>
    <n v="44762"/>
    <n v="90698.75999999998"/>
    <x v="10"/>
  </r>
  <r>
    <n v="996"/>
    <x v="8"/>
    <x v="0"/>
    <n v="1"/>
    <n v="37265.339999999997"/>
    <x v="637"/>
    <n v="50"/>
    <x v="2"/>
    <x v="3"/>
    <n v="3"/>
    <s v="Redmi Note 10"/>
    <n v="37265.339999999997"/>
    <n v="44762"/>
    <n v="0"/>
    <x v="11"/>
  </r>
  <r>
    <n v="997"/>
    <x v="8"/>
    <x v="4"/>
    <n v="4"/>
    <n v="54708.69"/>
    <x v="619"/>
    <n v="32"/>
    <x v="11"/>
    <x v="0"/>
    <n v="3"/>
    <s v="iPhone SE"/>
    <n v="218834.76"/>
    <n v="44762"/>
    <n v="164126.07"/>
    <x v="0"/>
  </r>
  <r>
    <n v="998"/>
    <x v="8"/>
    <x v="2"/>
    <n v="9"/>
    <n v="22814.04"/>
    <x v="113"/>
    <n v="39"/>
    <x v="2"/>
    <x v="2"/>
    <n v="5"/>
    <s v="OnePlus 9"/>
    <n v="205326.36000000002"/>
    <n v="44762"/>
    <n v="182512.32"/>
    <x v="1"/>
  </r>
  <r>
    <n v="999"/>
    <x v="9"/>
    <x v="4"/>
    <n v="1"/>
    <n v="10640.34"/>
    <x v="13"/>
    <n v="58"/>
    <x v="17"/>
    <x v="0"/>
    <n v="3"/>
    <s v="iPhone 12"/>
    <n v="10640.34"/>
    <n v="44763"/>
    <n v="0"/>
    <x v="2"/>
  </r>
  <r>
    <n v="1000"/>
    <x v="9"/>
    <x v="2"/>
    <n v="2"/>
    <n v="56593.45"/>
    <x v="127"/>
    <n v="44"/>
    <x v="2"/>
    <x v="2"/>
    <n v="3"/>
    <s v="OnePlus Nord"/>
    <n v="113186.9"/>
    <n v="44763"/>
    <n v="56593.45"/>
    <x v="3"/>
  </r>
  <r>
    <n v="1001"/>
    <x v="9"/>
    <x v="2"/>
    <n v="9"/>
    <n v="59298.96"/>
    <x v="638"/>
    <n v="54"/>
    <x v="16"/>
    <x v="0"/>
    <n v="5"/>
    <s v="OnePlus 8T"/>
    <n v="533690.64"/>
    <n v="44763"/>
    <n v="474391.68"/>
    <x v="4"/>
  </r>
  <r>
    <n v="1002"/>
    <x v="11"/>
    <x v="2"/>
    <n v="2"/>
    <n v="13568.81"/>
    <x v="639"/>
    <n v="49"/>
    <x v="2"/>
    <x v="1"/>
    <n v="4"/>
    <s v="OnePlus Nord"/>
    <n v="27137.62"/>
    <n v="44764"/>
    <n v="13568.81"/>
    <x v="5"/>
  </r>
  <r>
    <n v="1003"/>
    <x v="11"/>
    <x v="2"/>
    <n v="3"/>
    <n v="46654.45"/>
    <x v="361"/>
    <n v="36"/>
    <x v="18"/>
    <x v="2"/>
    <n v="5"/>
    <s v="OnePlus Nord"/>
    <n v="139963.34999999998"/>
    <n v="44764"/>
    <n v="93308.89999999998"/>
    <x v="6"/>
  </r>
  <r>
    <n v="1004"/>
    <x v="11"/>
    <x v="2"/>
    <n v="7"/>
    <n v="32692.41"/>
    <x v="640"/>
    <n v="45"/>
    <x v="1"/>
    <x v="3"/>
    <n v="5"/>
    <s v="OnePlus Nord"/>
    <n v="228846.87"/>
    <n v="44764"/>
    <n v="196154.46"/>
    <x v="7"/>
  </r>
  <r>
    <n v="1005"/>
    <x v="1"/>
    <x v="0"/>
    <n v="3"/>
    <n v="57633.74"/>
    <x v="641"/>
    <n v="45"/>
    <x v="5"/>
    <x v="3"/>
    <n v="5"/>
    <s v="Redmi Note 10"/>
    <n v="172901.22"/>
    <n v="44765"/>
    <n v="115267.48000000001"/>
    <x v="8"/>
  </r>
  <r>
    <n v="1006"/>
    <x v="1"/>
    <x v="3"/>
    <n v="9"/>
    <n v="62464.87"/>
    <x v="525"/>
    <n v="27"/>
    <x v="7"/>
    <x v="0"/>
    <n v="5"/>
    <s v="Galaxy S21"/>
    <n v="562183.83000000007"/>
    <n v="44765"/>
    <n v="499718.96000000008"/>
    <x v="9"/>
  </r>
  <r>
    <n v="1007"/>
    <x v="1"/>
    <x v="1"/>
    <n v="6"/>
    <n v="61060.23"/>
    <x v="642"/>
    <n v="37"/>
    <x v="4"/>
    <x v="3"/>
    <n v="5"/>
    <s v="Vivo V20"/>
    <n v="366361.38"/>
    <n v="44765"/>
    <n v="305301.15000000002"/>
    <x v="10"/>
  </r>
  <r>
    <n v="1008"/>
    <x v="2"/>
    <x v="3"/>
    <n v="3"/>
    <n v="56632.25"/>
    <x v="214"/>
    <n v="42"/>
    <x v="14"/>
    <x v="0"/>
    <n v="5"/>
    <s v="Galaxy A51"/>
    <n v="169896.75"/>
    <n v="44766"/>
    <n v="113264.5"/>
    <x v="11"/>
  </r>
  <r>
    <n v="1009"/>
    <x v="2"/>
    <x v="2"/>
    <n v="9"/>
    <n v="26143.13"/>
    <x v="355"/>
    <n v="38"/>
    <x v="13"/>
    <x v="2"/>
    <n v="5"/>
    <s v="OnePlus 8T"/>
    <n v="235288.17"/>
    <n v="44766"/>
    <n v="209145.04"/>
    <x v="0"/>
  </r>
  <r>
    <n v="1010"/>
    <x v="2"/>
    <x v="0"/>
    <n v="1"/>
    <n v="58713.38"/>
    <x v="587"/>
    <n v="31"/>
    <x v="1"/>
    <x v="2"/>
    <n v="4"/>
    <s v="Mi 11"/>
    <n v="58713.38"/>
    <n v="44766"/>
    <n v="0"/>
    <x v="1"/>
  </r>
  <r>
    <n v="1011"/>
    <x v="4"/>
    <x v="4"/>
    <n v="3"/>
    <n v="42008.71"/>
    <x v="376"/>
    <n v="39"/>
    <x v="13"/>
    <x v="3"/>
    <n v="5"/>
    <s v="iPhone SE"/>
    <n v="126026.13"/>
    <n v="44767"/>
    <n v="84017.420000000013"/>
    <x v="2"/>
  </r>
  <r>
    <n v="1012"/>
    <x v="4"/>
    <x v="0"/>
    <n v="1"/>
    <n v="13165.4"/>
    <x v="579"/>
    <n v="43"/>
    <x v="12"/>
    <x v="3"/>
    <n v="5"/>
    <s v="Redmi 9"/>
    <n v="13165.4"/>
    <n v="44767"/>
    <n v="0"/>
    <x v="3"/>
  </r>
  <r>
    <n v="1013"/>
    <x v="4"/>
    <x v="2"/>
    <n v="2"/>
    <n v="37416.33"/>
    <x v="316"/>
    <n v="28"/>
    <x v="1"/>
    <x v="1"/>
    <n v="5"/>
    <s v="OnePlus 8T"/>
    <n v="74832.66"/>
    <n v="44767"/>
    <n v="37416.33"/>
    <x v="4"/>
  </r>
  <r>
    <n v="1014"/>
    <x v="4"/>
    <x v="0"/>
    <n v="8"/>
    <n v="66529.48"/>
    <x v="562"/>
    <n v="24"/>
    <x v="14"/>
    <x v="2"/>
    <n v="5"/>
    <s v="Redmi Note 10"/>
    <n v="532235.84"/>
    <n v="44767"/>
    <n v="465706.36"/>
    <x v="5"/>
  </r>
  <r>
    <n v="1015"/>
    <x v="6"/>
    <x v="0"/>
    <n v="7"/>
    <n v="63271.56"/>
    <x v="454"/>
    <n v="34"/>
    <x v="18"/>
    <x v="3"/>
    <n v="5"/>
    <s v="Redmi 9"/>
    <n v="442900.92"/>
    <n v="44768"/>
    <n v="379629.36"/>
    <x v="6"/>
  </r>
  <r>
    <n v="1016"/>
    <x v="6"/>
    <x v="2"/>
    <n v="2"/>
    <n v="16135.86"/>
    <x v="643"/>
    <n v="35"/>
    <x v="2"/>
    <x v="3"/>
    <n v="5"/>
    <s v="OnePlus 8T"/>
    <n v="32271.72"/>
    <n v="44768"/>
    <n v="16135.86"/>
    <x v="7"/>
  </r>
  <r>
    <n v="1017"/>
    <x v="6"/>
    <x v="0"/>
    <n v="2"/>
    <n v="54647.6"/>
    <x v="644"/>
    <n v="24"/>
    <x v="11"/>
    <x v="3"/>
    <n v="3"/>
    <s v="Mi 11"/>
    <n v="109295.2"/>
    <n v="44768"/>
    <n v="54647.6"/>
    <x v="8"/>
  </r>
  <r>
    <n v="1018"/>
    <x v="8"/>
    <x v="1"/>
    <n v="9"/>
    <n v="58347.57"/>
    <x v="213"/>
    <n v="37"/>
    <x v="15"/>
    <x v="0"/>
    <n v="3"/>
    <s v="Vivo Y51"/>
    <n v="525128.13"/>
    <n v="44769"/>
    <n v="466780.56"/>
    <x v="9"/>
  </r>
  <r>
    <n v="1019"/>
    <x v="8"/>
    <x v="1"/>
    <n v="6"/>
    <n v="26283.29"/>
    <x v="201"/>
    <n v="55"/>
    <x v="0"/>
    <x v="1"/>
    <n v="3"/>
    <s v="Vivo V20"/>
    <n v="157699.74"/>
    <n v="44769"/>
    <n v="131416.44999999998"/>
    <x v="10"/>
  </r>
  <r>
    <n v="1020"/>
    <x v="8"/>
    <x v="0"/>
    <n v="5"/>
    <n v="38296.51"/>
    <x v="110"/>
    <n v="28"/>
    <x v="2"/>
    <x v="2"/>
    <n v="3"/>
    <s v="Mi 11"/>
    <n v="191482.55000000002"/>
    <n v="44769"/>
    <n v="153186.04"/>
    <x v="11"/>
  </r>
  <r>
    <n v="1021"/>
    <x v="9"/>
    <x v="4"/>
    <n v="6"/>
    <n v="52659.28"/>
    <x v="513"/>
    <n v="33"/>
    <x v="14"/>
    <x v="3"/>
    <n v="5"/>
    <s v="iPhone 11"/>
    <n v="315955.68"/>
    <n v="44770"/>
    <n v="263296.40000000002"/>
    <x v="0"/>
  </r>
  <r>
    <n v="1022"/>
    <x v="9"/>
    <x v="2"/>
    <n v="9"/>
    <n v="36342.49"/>
    <x v="380"/>
    <n v="44"/>
    <x v="3"/>
    <x v="3"/>
    <n v="3"/>
    <s v="OnePlus 8T"/>
    <n v="327082.40999999997"/>
    <n v="44770"/>
    <n v="290739.92"/>
    <x v="1"/>
  </r>
  <r>
    <n v="1023"/>
    <x v="9"/>
    <x v="1"/>
    <n v="7"/>
    <n v="16767.82"/>
    <x v="645"/>
    <n v="28"/>
    <x v="1"/>
    <x v="3"/>
    <n v="5"/>
    <s v="Vivo S1"/>
    <n v="117374.73999999999"/>
    <n v="44770"/>
    <n v="100606.91999999998"/>
    <x v="2"/>
  </r>
  <r>
    <n v="1024"/>
    <x v="11"/>
    <x v="4"/>
    <n v="9"/>
    <n v="52352.95"/>
    <x v="63"/>
    <n v="33"/>
    <x v="15"/>
    <x v="0"/>
    <n v="4"/>
    <s v="iPhone SE"/>
    <n v="471176.55"/>
    <n v="44771"/>
    <n v="418823.6"/>
    <x v="3"/>
  </r>
  <r>
    <n v="1025"/>
    <x v="11"/>
    <x v="0"/>
    <n v="4"/>
    <n v="64698.32"/>
    <x v="304"/>
    <n v="40"/>
    <x v="15"/>
    <x v="2"/>
    <n v="3"/>
    <s v="Redmi 9"/>
    <n v="258793.28"/>
    <n v="44771"/>
    <n v="194094.96"/>
    <x v="4"/>
  </r>
  <r>
    <n v="1026"/>
    <x v="11"/>
    <x v="4"/>
    <n v="2"/>
    <n v="49149.08"/>
    <x v="187"/>
    <n v="29"/>
    <x v="2"/>
    <x v="3"/>
    <n v="5"/>
    <s v="iPhone 11"/>
    <n v="98298.16"/>
    <n v="44771"/>
    <n v="49149.08"/>
    <x v="5"/>
  </r>
  <r>
    <n v="1027"/>
    <x v="11"/>
    <x v="3"/>
    <n v="8"/>
    <n v="56428.04"/>
    <x v="537"/>
    <n v="57"/>
    <x v="1"/>
    <x v="3"/>
    <n v="4"/>
    <s v="Galaxy Note 20"/>
    <n v="451424.32"/>
    <n v="44771"/>
    <n v="394996.28"/>
    <x v="6"/>
  </r>
  <r>
    <n v="1028"/>
    <x v="1"/>
    <x v="1"/>
    <n v="4"/>
    <n v="31501.75"/>
    <x v="646"/>
    <n v="20"/>
    <x v="17"/>
    <x v="0"/>
    <n v="5"/>
    <s v="Vivo V20"/>
    <n v="126007"/>
    <n v="44772"/>
    <n v="94505.25"/>
    <x v="7"/>
  </r>
  <r>
    <n v="1029"/>
    <x v="1"/>
    <x v="0"/>
    <n v="9"/>
    <n v="20991.89"/>
    <x v="647"/>
    <n v="19"/>
    <x v="12"/>
    <x v="0"/>
    <n v="4"/>
    <s v="Mi 11"/>
    <n v="188927.01"/>
    <n v="44772"/>
    <n v="167935.12"/>
    <x v="8"/>
  </r>
  <r>
    <n v="1030"/>
    <x v="1"/>
    <x v="2"/>
    <n v="4"/>
    <n v="48566.42"/>
    <x v="648"/>
    <n v="55"/>
    <x v="1"/>
    <x v="1"/>
    <n v="4"/>
    <s v="OnePlus 9"/>
    <n v="194265.68"/>
    <n v="44772"/>
    <n v="145699.26"/>
    <x v="9"/>
  </r>
  <r>
    <n v="1031"/>
    <x v="1"/>
    <x v="0"/>
    <n v="8"/>
    <n v="29666.27"/>
    <x v="649"/>
    <n v="41"/>
    <x v="11"/>
    <x v="1"/>
    <n v="5"/>
    <s v="Mi 11"/>
    <n v="237330.16"/>
    <n v="44772"/>
    <n v="207663.89"/>
    <x v="10"/>
  </r>
  <r>
    <n v="1032"/>
    <x v="2"/>
    <x v="2"/>
    <n v="9"/>
    <n v="61604.41"/>
    <x v="650"/>
    <n v="46"/>
    <x v="15"/>
    <x v="2"/>
    <n v="3"/>
    <s v="OnePlus 9"/>
    <n v="554439.69000000006"/>
    <n v="44773"/>
    <n v="492835.28"/>
    <x v="11"/>
  </r>
  <r>
    <n v="1033"/>
    <x v="2"/>
    <x v="0"/>
    <n v="9"/>
    <n v="17357.68"/>
    <x v="178"/>
    <n v="51"/>
    <x v="12"/>
    <x v="1"/>
    <n v="5"/>
    <s v="Redmi 9"/>
    <n v="156219.12"/>
    <n v="44773"/>
    <n v="138861.44"/>
    <x v="0"/>
  </r>
  <r>
    <n v="1034"/>
    <x v="2"/>
    <x v="4"/>
    <n v="4"/>
    <n v="36007.82"/>
    <x v="451"/>
    <n v="37"/>
    <x v="1"/>
    <x v="2"/>
    <n v="5"/>
    <s v="iPhone 11"/>
    <n v="144031.28"/>
    <n v="44773"/>
    <n v="108023.45999999999"/>
    <x v="1"/>
  </r>
  <r>
    <n v="1035"/>
    <x v="2"/>
    <x v="4"/>
    <n v="1"/>
    <n v="33803.660000000003"/>
    <x v="651"/>
    <n v="35"/>
    <x v="17"/>
    <x v="1"/>
    <n v="5"/>
    <s v="iPhone 12"/>
    <n v="33803.660000000003"/>
    <n v="44773"/>
    <n v="0"/>
    <x v="2"/>
  </r>
  <r>
    <n v="1036"/>
    <x v="4"/>
    <x v="4"/>
    <n v="3"/>
    <n v="66283.23"/>
    <x v="195"/>
    <n v="31"/>
    <x v="1"/>
    <x v="3"/>
    <n v="5"/>
    <s v="iPhone SE"/>
    <n v="198849.69"/>
    <n v="44774"/>
    <n v="132566.46000000002"/>
    <x v="3"/>
  </r>
  <r>
    <n v="1037"/>
    <x v="4"/>
    <x v="3"/>
    <n v="9"/>
    <n v="19188.09"/>
    <x v="498"/>
    <n v="35"/>
    <x v="4"/>
    <x v="1"/>
    <n v="5"/>
    <s v="Galaxy A51"/>
    <n v="172692.81"/>
    <n v="44774"/>
    <n v="153504.72"/>
    <x v="4"/>
  </r>
  <r>
    <n v="1038"/>
    <x v="4"/>
    <x v="2"/>
    <n v="4"/>
    <n v="10590.81"/>
    <x v="350"/>
    <n v="19"/>
    <x v="10"/>
    <x v="3"/>
    <n v="4"/>
    <s v="OnePlus 8T"/>
    <n v="42363.24"/>
    <n v="44774"/>
    <n v="31772.43"/>
    <x v="5"/>
  </r>
  <r>
    <n v="1039"/>
    <x v="4"/>
    <x v="4"/>
    <n v="5"/>
    <n v="24285.11"/>
    <x v="652"/>
    <n v="18"/>
    <x v="14"/>
    <x v="2"/>
    <n v="3"/>
    <s v="iPhone 12"/>
    <n v="121425.55"/>
    <n v="44774"/>
    <n v="97140.44"/>
    <x v="6"/>
  </r>
  <r>
    <n v="1040"/>
    <x v="6"/>
    <x v="3"/>
    <n v="7"/>
    <n v="59216.61"/>
    <x v="524"/>
    <n v="37"/>
    <x v="1"/>
    <x v="1"/>
    <n v="3"/>
    <s v="Galaxy S21"/>
    <n v="414516.27"/>
    <n v="44775"/>
    <n v="355299.66000000003"/>
    <x v="7"/>
  </r>
  <r>
    <n v="1041"/>
    <x v="6"/>
    <x v="2"/>
    <n v="5"/>
    <n v="22559.31"/>
    <x v="634"/>
    <n v="51"/>
    <x v="1"/>
    <x v="1"/>
    <n v="5"/>
    <s v="OnePlus 9"/>
    <n v="112796.55"/>
    <n v="44775"/>
    <n v="90237.24"/>
    <x v="8"/>
  </r>
  <r>
    <n v="1042"/>
    <x v="6"/>
    <x v="0"/>
    <n v="4"/>
    <n v="24452.68"/>
    <x v="490"/>
    <n v="58"/>
    <x v="2"/>
    <x v="1"/>
    <n v="5"/>
    <s v="Redmi 9"/>
    <n v="97810.72"/>
    <n v="44775"/>
    <n v="73358.040000000008"/>
    <x v="9"/>
  </r>
  <r>
    <n v="1043"/>
    <x v="8"/>
    <x v="3"/>
    <n v="2"/>
    <n v="17793.93"/>
    <x v="653"/>
    <n v="58"/>
    <x v="1"/>
    <x v="3"/>
    <n v="5"/>
    <s v="Galaxy S21"/>
    <n v="35587.86"/>
    <n v="44776"/>
    <n v="17793.93"/>
    <x v="10"/>
  </r>
  <r>
    <n v="1044"/>
    <x v="8"/>
    <x v="1"/>
    <n v="2"/>
    <n v="52926.17"/>
    <x v="129"/>
    <n v="28"/>
    <x v="18"/>
    <x v="3"/>
    <n v="5"/>
    <s v="Vivo S1"/>
    <n v="105852.34"/>
    <n v="44776"/>
    <n v="52926.17"/>
    <x v="11"/>
  </r>
  <r>
    <n v="1045"/>
    <x v="8"/>
    <x v="3"/>
    <n v="4"/>
    <n v="14150.45"/>
    <x v="109"/>
    <n v="44"/>
    <x v="1"/>
    <x v="1"/>
    <n v="5"/>
    <s v="Galaxy S21"/>
    <n v="56601.8"/>
    <n v="44776"/>
    <n v="42451.350000000006"/>
    <x v="0"/>
  </r>
  <r>
    <n v="1046"/>
    <x v="9"/>
    <x v="3"/>
    <n v="9"/>
    <n v="29872.5"/>
    <x v="654"/>
    <n v="40"/>
    <x v="16"/>
    <x v="2"/>
    <n v="5"/>
    <s v="Galaxy A51"/>
    <n v="268852.5"/>
    <n v="44777"/>
    <n v="238980"/>
    <x v="1"/>
  </r>
  <r>
    <n v="1047"/>
    <x v="9"/>
    <x v="2"/>
    <n v="8"/>
    <n v="26949.919999999998"/>
    <x v="231"/>
    <n v="55"/>
    <x v="6"/>
    <x v="3"/>
    <n v="5"/>
    <s v="OnePlus 8T"/>
    <n v="215599.35999999999"/>
    <n v="44777"/>
    <n v="188649.44"/>
    <x v="2"/>
  </r>
  <r>
    <n v="1048"/>
    <x v="9"/>
    <x v="0"/>
    <n v="3"/>
    <n v="43309.58"/>
    <x v="655"/>
    <n v="20"/>
    <x v="2"/>
    <x v="0"/>
    <n v="5"/>
    <s v="Redmi 9"/>
    <n v="129928.74"/>
    <n v="44777"/>
    <n v="86619.16"/>
    <x v="3"/>
  </r>
  <r>
    <n v="1049"/>
    <x v="9"/>
    <x v="1"/>
    <n v="9"/>
    <n v="53824.98"/>
    <x v="540"/>
    <n v="29"/>
    <x v="2"/>
    <x v="2"/>
    <n v="5"/>
    <s v="Vivo V20"/>
    <n v="484424.82"/>
    <n v="44777"/>
    <n v="430599.84"/>
    <x v="4"/>
  </r>
  <r>
    <n v="1050"/>
    <x v="11"/>
    <x v="4"/>
    <n v="5"/>
    <n v="41972.59"/>
    <x v="650"/>
    <n v="47"/>
    <x v="8"/>
    <x v="2"/>
    <n v="5"/>
    <s v="iPhone SE"/>
    <n v="209862.94999999998"/>
    <n v="44778"/>
    <n v="167890.36"/>
    <x v="5"/>
  </r>
  <r>
    <n v="1051"/>
    <x v="11"/>
    <x v="4"/>
    <n v="3"/>
    <n v="65861.56"/>
    <x v="656"/>
    <n v="48"/>
    <x v="4"/>
    <x v="2"/>
    <n v="5"/>
    <s v="iPhone 12"/>
    <n v="197584.68"/>
    <n v="44778"/>
    <n v="131723.12"/>
    <x v="6"/>
  </r>
  <r>
    <n v="1052"/>
    <x v="11"/>
    <x v="3"/>
    <n v="5"/>
    <n v="67086.559999999998"/>
    <x v="544"/>
    <n v="40"/>
    <x v="2"/>
    <x v="3"/>
    <n v="5"/>
    <s v="Galaxy Note 20"/>
    <n v="335432.8"/>
    <n v="44778"/>
    <n v="268346.23999999999"/>
    <x v="7"/>
  </r>
  <r>
    <n v="1053"/>
    <x v="1"/>
    <x v="2"/>
    <n v="4"/>
    <n v="31687.919999999998"/>
    <x v="292"/>
    <n v="18"/>
    <x v="11"/>
    <x v="1"/>
    <n v="4"/>
    <s v="OnePlus Nord"/>
    <n v="126751.67999999999"/>
    <n v="44779"/>
    <n v="95063.76"/>
    <x v="8"/>
  </r>
  <r>
    <n v="1054"/>
    <x v="1"/>
    <x v="2"/>
    <n v="8"/>
    <n v="56660.82"/>
    <x v="657"/>
    <n v="58"/>
    <x v="14"/>
    <x v="1"/>
    <n v="5"/>
    <s v="OnePlus 8T"/>
    <n v="453286.56"/>
    <n v="44779"/>
    <n v="396625.74"/>
    <x v="9"/>
  </r>
  <r>
    <n v="1055"/>
    <x v="1"/>
    <x v="4"/>
    <n v="5"/>
    <n v="54328.08"/>
    <x v="89"/>
    <n v="37"/>
    <x v="2"/>
    <x v="0"/>
    <n v="5"/>
    <s v="iPhone SE"/>
    <n v="271640.40000000002"/>
    <n v="44779"/>
    <n v="217312.32"/>
    <x v="10"/>
  </r>
  <r>
    <n v="1056"/>
    <x v="2"/>
    <x v="1"/>
    <n v="8"/>
    <n v="63577.88"/>
    <x v="658"/>
    <n v="23"/>
    <x v="16"/>
    <x v="1"/>
    <n v="5"/>
    <s v="Vivo S1"/>
    <n v="508623.04"/>
    <n v="44780"/>
    <n v="445045.16"/>
    <x v="11"/>
  </r>
  <r>
    <n v="1057"/>
    <x v="2"/>
    <x v="0"/>
    <n v="9"/>
    <n v="36876.620000000003"/>
    <x v="222"/>
    <n v="28"/>
    <x v="8"/>
    <x v="0"/>
    <n v="5"/>
    <s v="Mi 11"/>
    <n v="331889.58"/>
    <n v="44780"/>
    <n v="295012.96000000002"/>
    <x v="0"/>
  </r>
  <r>
    <n v="1058"/>
    <x v="2"/>
    <x v="1"/>
    <n v="4"/>
    <n v="41828.39"/>
    <x v="659"/>
    <n v="52"/>
    <x v="10"/>
    <x v="0"/>
    <n v="5"/>
    <s v="Vivo Y51"/>
    <n v="167313.56"/>
    <n v="44780"/>
    <n v="125485.17"/>
    <x v="1"/>
  </r>
  <r>
    <n v="1059"/>
    <x v="4"/>
    <x v="0"/>
    <n v="7"/>
    <n v="34946.46"/>
    <x v="660"/>
    <n v="21"/>
    <x v="17"/>
    <x v="1"/>
    <n v="3"/>
    <s v="Redmi 9"/>
    <n v="244625.22"/>
    <n v="44781"/>
    <n v="209678.76"/>
    <x v="2"/>
  </r>
  <r>
    <n v="1060"/>
    <x v="4"/>
    <x v="4"/>
    <n v="2"/>
    <n v="61022.62"/>
    <x v="602"/>
    <n v="46"/>
    <x v="1"/>
    <x v="0"/>
    <n v="5"/>
    <s v="iPhone SE"/>
    <n v="122045.24"/>
    <n v="44781"/>
    <n v="61022.62"/>
    <x v="3"/>
  </r>
  <r>
    <n v="1061"/>
    <x v="4"/>
    <x v="0"/>
    <n v="6"/>
    <n v="23782.14"/>
    <x v="661"/>
    <n v="27"/>
    <x v="7"/>
    <x v="2"/>
    <n v="5"/>
    <s v="Redmi 9"/>
    <n v="142692.84"/>
    <n v="44781"/>
    <n v="118910.7"/>
    <x v="4"/>
  </r>
  <r>
    <n v="1062"/>
    <x v="4"/>
    <x v="2"/>
    <n v="8"/>
    <n v="24382.54"/>
    <x v="83"/>
    <n v="46"/>
    <x v="0"/>
    <x v="2"/>
    <n v="3"/>
    <s v="OnePlus 8T"/>
    <n v="195060.32"/>
    <n v="44781"/>
    <n v="170677.78"/>
    <x v="5"/>
  </r>
  <r>
    <n v="1063"/>
    <x v="6"/>
    <x v="3"/>
    <n v="7"/>
    <n v="32356.31"/>
    <x v="475"/>
    <n v="55"/>
    <x v="17"/>
    <x v="2"/>
    <n v="5"/>
    <s v="Galaxy S21"/>
    <n v="226494.17"/>
    <n v="44782"/>
    <n v="194137.86000000002"/>
    <x v="6"/>
  </r>
  <r>
    <n v="1064"/>
    <x v="6"/>
    <x v="3"/>
    <n v="7"/>
    <n v="23820.57"/>
    <x v="188"/>
    <n v="18"/>
    <x v="2"/>
    <x v="3"/>
    <n v="5"/>
    <s v="Galaxy Note 20"/>
    <n v="166743.99"/>
    <n v="44782"/>
    <n v="142923.41999999998"/>
    <x v="7"/>
  </r>
  <r>
    <n v="1065"/>
    <x v="6"/>
    <x v="4"/>
    <n v="8"/>
    <n v="43660.41"/>
    <x v="662"/>
    <n v="57"/>
    <x v="18"/>
    <x v="0"/>
    <n v="4"/>
    <s v="iPhone SE"/>
    <n v="349283.28"/>
    <n v="44782"/>
    <n v="305622.87"/>
    <x v="8"/>
  </r>
  <r>
    <n v="1066"/>
    <x v="6"/>
    <x v="2"/>
    <n v="7"/>
    <n v="18069.41"/>
    <x v="663"/>
    <n v="25"/>
    <x v="6"/>
    <x v="0"/>
    <n v="4"/>
    <s v="OnePlus Nord"/>
    <n v="126485.87"/>
    <n v="44782"/>
    <n v="108416.45999999999"/>
    <x v="9"/>
  </r>
  <r>
    <n v="1067"/>
    <x v="8"/>
    <x v="1"/>
    <n v="5"/>
    <n v="29211.17"/>
    <x v="71"/>
    <n v="55"/>
    <x v="17"/>
    <x v="2"/>
    <n v="4"/>
    <s v="Vivo Y51"/>
    <n v="146055.84999999998"/>
    <n v="44783"/>
    <n v="116844.67999999998"/>
    <x v="10"/>
  </r>
  <r>
    <n v="1068"/>
    <x v="8"/>
    <x v="2"/>
    <n v="7"/>
    <n v="64806.68"/>
    <x v="276"/>
    <n v="34"/>
    <x v="2"/>
    <x v="3"/>
    <n v="5"/>
    <s v="OnePlus Nord"/>
    <n v="453646.76"/>
    <n v="44783"/>
    <n v="388840.08"/>
    <x v="11"/>
  </r>
  <r>
    <n v="1069"/>
    <x v="8"/>
    <x v="3"/>
    <n v="3"/>
    <n v="34553.53"/>
    <x v="664"/>
    <n v="36"/>
    <x v="1"/>
    <x v="1"/>
    <n v="5"/>
    <s v="Galaxy A51"/>
    <n v="103660.59"/>
    <n v="44783"/>
    <n v="69107.06"/>
    <x v="0"/>
  </r>
  <r>
    <n v="1070"/>
    <x v="9"/>
    <x v="3"/>
    <n v="5"/>
    <n v="54894.02"/>
    <x v="665"/>
    <n v="50"/>
    <x v="9"/>
    <x v="2"/>
    <n v="3"/>
    <s v="Galaxy A51"/>
    <n v="274470.09999999998"/>
    <n v="44784"/>
    <n v="219576.08"/>
    <x v="1"/>
  </r>
  <r>
    <n v="1071"/>
    <x v="9"/>
    <x v="2"/>
    <n v="7"/>
    <n v="16807.73"/>
    <x v="666"/>
    <n v="32"/>
    <x v="14"/>
    <x v="3"/>
    <n v="5"/>
    <s v="OnePlus Nord"/>
    <n v="117654.11"/>
    <n v="44784"/>
    <n v="100846.38"/>
    <x v="2"/>
  </r>
  <r>
    <n v="1072"/>
    <x v="9"/>
    <x v="2"/>
    <n v="9"/>
    <n v="24853.87"/>
    <x v="667"/>
    <n v="48"/>
    <x v="1"/>
    <x v="1"/>
    <n v="5"/>
    <s v="OnePlus Nord"/>
    <n v="223684.83"/>
    <n v="44784"/>
    <n v="198830.96"/>
    <x v="3"/>
  </r>
  <r>
    <n v="1073"/>
    <x v="9"/>
    <x v="3"/>
    <n v="2"/>
    <n v="58440.74"/>
    <x v="668"/>
    <n v="38"/>
    <x v="2"/>
    <x v="3"/>
    <n v="3"/>
    <s v="Galaxy S21"/>
    <n v="116881.48"/>
    <n v="44784"/>
    <n v="58440.74"/>
    <x v="4"/>
  </r>
  <r>
    <n v="1074"/>
    <x v="11"/>
    <x v="1"/>
    <n v="4"/>
    <n v="55779.58"/>
    <x v="652"/>
    <n v="20"/>
    <x v="5"/>
    <x v="1"/>
    <n v="3"/>
    <s v="Vivo Y51"/>
    <n v="223118.32"/>
    <n v="44785"/>
    <n v="167338.74"/>
    <x v="5"/>
  </r>
  <r>
    <n v="1075"/>
    <x v="11"/>
    <x v="4"/>
    <n v="7"/>
    <n v="33169.360000000001"/>
    <x v="669"/>
    <n v="19"/>
    <x v="1"/>
    <x v="0"/>
    <n v="5"/>
    <s v="iPhone 11"/>
    <n v="232185.52000000002"/>
    <n v="44785"/>
    <n v="199016.16000000003"/>
    <x v="6"/>
  </r>
  <r>
    <n v="1076"/>
    <x v="11"/>
    <x v="4"/>
    <n v="1"/>
    <n v="67263.81"/>
    <x v="261"/>
    <n v="52"/>
    <x v="1"/>
    <x v="0"/>
    <n v="5"/>
    <s v="iPhone 11"/>
    <n v="67263.81"/>
    <n v="44785"/>
    <n v="0"/>
    <x v="7"/>
  </r>
  <r>
    <n v="1077"/>
    <x v="11"/>
    <x v="2"/>
    <n v="2"/>
    <n v="64638.58"/>
    <x v="1"/>
    <n v="58"/>
    <x v="14"/>
    <x v="3"/>
    <n v="5"/>
    <s v="OnePlus 9"/>
    <n v="129277.16"/>
    <n v="44785"/>
    <n v="64638.58"/>
    <x v="8"/>
  </r>
  <r>
    <n v="1078"/>
    <x v="1"/>
    <x v="4"/>
    <n v="9"/>
    <n v="67738.039999999994"/>
    <x v="670"/>
    <n v="33"/>
    <x v="5"/>
    <x v="3"/>
    <n v="5"/>
    <s v="iPhone 12"/>
    <n v="609642.36"/>
    <n v="44786"/>
    <n v="541904.31999999995"/>
    <x v="9"/>
  </r>
  <r>
    <n v="1079"/>
    <x v="1"/>
    <x v="3"/>
    <n v="7"/>
    <n v="35674.879999999997"/>
    <x v="533"/>
    <n v="38"/>
    <x v="1"/>
    <x v="1"/>
    <n v="4"/>
    <s v="Galaxy Note 20"/>
    <n v="249724.15999999997"/>
    <n v="44786"/>
    <n v="214049.27999999997"/>
    <x v="10"/>
  </r>
  <r>
    <n v="1080"/>
    <x v="1"/>
    <x v="3"/>
    <n v="7"/>
    <n v="21848.42"/>
    <x v="242"/>
    <n v="29"/>
    <x v="1"/>
    <x v="3"/>
    <n v="5"/>
    <s v="Galaxy Note 20"/>
    <n v="152938.94"/>
    <n v="44786"/>
    <n v="131090.52000000002"/>
    <x v="11"/>
  </r>
  <r>
    <n v="1081"/>
    <x v="1"/>
    <x v="2"/>
    <n v="6"/>
    <n v="47599.519999999997"/>
    <x v="386"/>
    <n v="45"/>
    <x v="1"/>
    <x v="3"/>
    <n v="3"/>
    <s v="OnePlus 8T"/>
    <n v="285597.12"/>
    <n v="44786"/>
    <n v="237997.6"/>
    <x v="0"/>
  </r>
  <r>
    <n v="1082"/>
    <x v="2"/>
    <x v="2"/>
    <n v="3"/>
    <n v="51086.39"/>
    <x v="430"/>
    <n v="29"/>
    <x v="7"/>
    <x v="1"/>
    <n v="3"/>
    <s v="OnePlus Nord"/>
    <n v="153259.16999999998"/>
    <n v="44787"/>
    <n v="102172.77999999998"/>
    <x v="1"/>
  </r>
  <r>
    <n v="1083"/>
    <x v="2"/>
    <x v="2"/>
    <n v="3"/>
    <n v="17526.509999999998"/>
    <x v="671"/>
    <n v="50"/>
    <x v="1"/>
    <x v="1"/>
    <n v="4"/>
    <s v="OnePlus 9"/>
    <n v="52579.53"/>
    <n v="44787"/>
    <n v="35053.020000000004"/>
    <x v="2"/>
  </r>
  <r>
    <n v="1084"/>
    <x v="2"/>
    <x v="1"/>
    <n v="2"/>
    <n v="57188.98"/>
    <x v="672"/>
    <n v="37"/>
    <x v="17"/>
    <x v="0"/>
    <n v="3"/>
    <s v="Vivo V20"/>
    <n v="114377.96"/>
    <n v="44787"/>
    <n v="57188.98"/>
    <x v="3"/>
  </r>
  <r>
    <n v="1085"/>
    <x v="2"/>
    <x v="4"/>
    <n v="6"/>
    <n v="11083.61"/>
    <x v="349"/>
    <n v="57"/>
    <x v="18"/>
    <x v="2"/>
    <n v="4"/>
    <s v="iPhone SE"/>
    <n v="66501.66"/>
    <n v="44787"/>
    <n v="55418.05"/>
    <x v="4"/>
  </r>
  <r>
    <n v="1086"/>
    <x v="4"/>
    <x v="2"/>
    <n v="4"/>
    <n v="38963.699999999997"/>
    <x v="190"/>
    <n v="38"/>
    <x v="1"/>
    <x v="3"/>
    <n v="5"/>
    <s v="OnePlus 9"/>
    <n v="155854.79999999999"/>
    <n v="44788"/>
    <n v="116891.09999999999"/>
    <x v="5"/>
  </r>
  <r>
    <n v="1087"/>
    <x v="4"/>
    <x v="0"/>
    <n v="5"/>
    <n v="29860.98"/>
    <x v="255"/>
    <n v="56"/>
    <x v="1"/>
    <x v="1"/>
    <n v="4"/>
    <s v="Mi 11"/>
    <n v="149304.9"/>
    <n v="44788"/>
    <n v="119443.92"/>
    <x v="6"/>
  </r>
  <r>
    <n v="1088"/>
    <x v="4"/>
    <x v="0"/>
    <n v="3"/>
    <n v="54418.18"/>
    <x v="229"/>
    <n v="58"/>
    <x v="11"/>
    <x v="0"/>
    <n v="5"/>
    <s v="Redmi Note 10"/>
    <n v="163254.54"/>
    <n v="44788"/>
    <n v="108836.36000000002"/>
    <x v="7"/>
  </r>
  <r>
    <n v="1089"/>
    <x v="4"/>
    <x v="3"/>
    <n v="6"/>
    <n v="28765.64"/>
    <x v="256"/>
    <n v="59"/>
    <x v="5"/>
    <x v="2"/>
    <n v="4"/>
    <s v="Galaxy A51"/>
    <n v="172593.84"/>
    <n v="44788"/>
    <n v="143828.20000000001"/>
    <x v="8"/>
  </r>
  <r>
    <n v="1090"/>
    <x v="6"/>
    <x v="4"/>
    <n v="3"/>
    <n v="59608.43"/>
    <x v="166"/>
    <n v="53"/>
    <x v="11"/>
    <x v="3"/>
    <n v="5"/>
    <s v="iPhone 11"/>
    <n v="178825.29"/>
    <n v="44789"/>
    <n v="119216.86000000002"/>
    <x v="9"/>
  </r>
  <r>
    <n v="1091"/>
    <x v="6"/>
    <x v="2"/>
    <n v="8"/>
    <n v="45697.21"/>
    <x v="44"/>
    <n v="39"/>
    <x v="18"/>
    <x v="0"/>
    <n v="4"/>
    <s v="OnePlus 9"/>
    <n v="365577.68"/>
    <n v="44789"/>
    <n v="319880.46999999997"/>
    <x v="10"/>
  </r>
  <r>
    <n v="1092"/>
    <x v="6"/>
    <x v="0"/>
    <n v="9"/>
    <n v="57633.599999999999"/>
    <x v="673"/>
    <n v="43"/>
    <x v="1"/>
    <x v="2"/>
    <n v="5"/>
    <s v="Mi 11"/>
    <n v="518702.39999999997"/>
    <n v="44789"/>
    <n v="461068.79999999999"/>
    <x v="11"/>
  </r>
  <r>
    <n v="1093"/>
    <x v="8"/>
    <x v="4"/>
    <n v="4"/>
    <n v="69360.44"/>
    <x v="674"/>
    <n v="24"/>
    <x v="1"/>
    <x v="3"/>
    <n v="5"/>
    <s v="iPhone 12"/>
    <n v="277441.76"/>
    <n v="44790"/>
    <n v="208081.32"/>
    <x v="0"/>
  </r>
  <r>
    <n v="1094"/>
    <x v="8"/>
    <x v="3"/>
    <n v="9"/>
    <n v="50749.5"/>
    <x v="675"/>
    <n v="24"/>
    <x v="15"/>
    <x v="0"/>
    <n v="5"/>
    <s v="Galaxy Note 20"/>
    <n v="456745.5"/>
    <n v="44790"/>
    <n v="405996"/>
    <x v="1"/>
  </r>
  <r>
    <n v="1095"/>
    <x v="8"/>
    <x v="1"/>
    <n v="7"/>
    <n v="69097.02"/>
    <x v="676"/>
    <n v="25"/>
    <x v="1"/>
    <x v="3"/>
    <n v="5"/>
    <s v="Vivo S1"/>
    <n v="483679.14"/>
    <n v="44790"/>
    <n v="414582.12"/>
    <x v="2"/>
  </r>
  <r>
    <n v="1096"/>
    <x v="8"/>
    <x v="4"/>
    <n v="3"/>
    <n v="11730.18"/>
    <x v="388"/>
    <n v="43"/>
    <x v="1"/>
    <x v="2"/>
    <n v="5"/>
    <s v="iPhone SE"/>
    <n v="35190.54"/>
    <n v="44790"/>
    <n v="23460.36"/>
    <x v="3"/>
  </r>
  <r>
    <n v="1097"/>
    <x v="9"/>
    <x v="4"/>
    <n v="7"/>
    <n v="30288.400000000001"/>
    <x v="676"/>
    <n v="41"/>
    <x v="1"/>
    <x v="1"/>
    <n v="5"/>
    <s v="iPhone 12"/>
    <n v="212018.80000000002"/>
    <n v="44791"/>
    <n v="181730.40000000002"/>
    <x v="4"/>
  </r>
  <r>
    <n v="1098"/>
    <x v="9"/>
    <x v="1"/>
    <n v="1"/>
    <n v="16471.2"/>
    <x v="33"/>
    <n v="41"/>
    <x v="2"/>
    <x v="0"/>
    <n v="4"/>
    <s v="Vivo V20"/>
    <n v="16471.2"/>
    <n v="44791"/>
    <n v="0"/>
    <x v="5"/>
  </r>
  <r>
    <n v="1099"/>
    <x v="9"/>
    <x v="4"/>
    <n v="3"/>
    <n v="25738.3"/>
    <x v="677"/>
    <n v="57"/>
    <x v="1"/>
    <x v="2"/>
    <n v="5"/>
    <s v="iPhone 11"/>
    <n v="77214.899999999994"/>
    <n v="44791"/>
    <n v="51476.599999999991"/>
    <x v="6"/>
  </r>
  <r>
    <n v="1100"/>
    <x v="11"/>
    <x v="3"/>
    <n v="6"/>
    <n v="60333.27"/>
    <x v="233"/>
    <n v="29"/>
    <x v="1"/>
    <x v="3"/>
    <n v="5"/>
    <s v="Galaxy A51"/>
    <n v="361999.62"/>
    <n v="44792"/>
    <n v="301666.34999999998"/>
    <x v="7"/>
  </r>
  <r>
    <n v="1101"/>
    <x v="11"/>
    <x v="3"/>
    <n v="4"/>
    <n v="11939.4"/>
    <x v="393"/>
    <n v="25"/>
    <x v="3"/>
    <x v="2"/>
    <n v="5"/>
    <s v="Galaxy Note 20"/>
    <n v="47757.599999999999"/>
    <n v="44792"/>
    <n v="35818.199999999997"/>
    <x v="8"/>
  </r>
  <r>
    <n v="1102"/>
    <x v="11"/>
    <x v="1"/>
    <n v="7"/>
    <n v="41210.980000000003"/>
    <x v="157"/>
    <n v="26"/>
    <x v="2"/>
    <x v="2"/>
    <n v="5"/>
    <s v="Vivo S1"/>
    <n v="288476.86000000004"/>
    <n v="44792"/>
    <n v="247265.88000000003"/>
    <x v="9"/>
  </r>
  <r>
    <n v="1103"/>
    <x v="1"/>
    <x v="2"/>
    <n v="3"/>
    <n v="44027.72"/>
    <x v="678"/>
    <n v="20"/>
    <x v="17"/>
    <x v="1"/>
    <n v="5"/>
    <s v="OnePlus 8T"/>
    <n v="132083.16"/>
    <n v="44793"/>
    <n v="88055.44"/>
    <x v="10"/>
  </r>
  <r>
    <n v="1104"/>
    <x v="1"/>
    <x v="0"/>
    <n v="1"/>
    <n v="43669.07"/>
    <x v="344"/>
    <n v="38"/>
    <x v="1"/>
    <x v="0"/>
    <n v="5"/>
    <s v="Mi 11"/>
    <n v="43669.07"/>
    <n v="44793"/>
    <n v="0"/>
    <x v="11"/>
  </r>
  <r>
    <n v="1105"/>
    <x v="1"/>
    <x v="2"/>
    <n v="9"/>
    <n v="38517.82"/>
    <x v="679"/>
    <n v="48"/>
    <x v="8"/>
    <x v="2"/>
    <n v="5"/>
    <s v="OnePlus 8T"/>
    <n v="346660.38"/>
    <n v="44793"/>
    <n v="308142.56"/>
    <x v="0"/>
  </r>
  <r>
    <n v="1106"/>
    <x v="1"/>
    <x v="4"/>
    <n v="6"/>
    <n v="57436.18"/>
    <x v="394"/>
    <n v="41"/>
    <x v="12"/>
    <x v="1"/>
    <n v="3"/>
    <s v="iPhone 12"/>
    <n v="344617.08"/>
    <n v="44793"/>
    <n v="287180.90000000002"/>
    <x v="1"/>
  </r>
  <r>
    <n v="1107"/>
    <x v="2"/>
    <x v="0"/>
    <n v="8"/>
    <n v="18012.59"/>
    <x v="680"/>
    <n v="21"/>
    <x v="1"/>
    <x v="1"/>
    <n v="5"/>
    <s v="Redmi 9"/>
    <n v="144100.72"/>
    <n v="44794"/>
    <n v="126088.13"/>
    <x v="2"/>
  </r>
  <r>
    <n v="1108"/>
    <x v="2"/>
    <x v="1"/>
    <n v="3"/>
    <n v="28634.62"/>
    <x v="177"/>
    <n v="37"/>
    <x v="1"/>
    <x v="1"/>
    <n v="1"/>
    <s v="Vivo V20"/>
    <n v="85903.86"/>
    <n v="44794"/>
    <n v="57269.240000000005"/>
    <x v="3"/>
  </r>
  <r>
    <n v="1109"/>
    <x v="2"/>
    <x v="1"/>
    <n v="8"/>
    <n v="46943.56"/>
    <x v="681"/>
    <n v="33"/>
    <x v="3"/>
    <x v="3"/>
    <n v="4"/>
    <s v="Vivo V20"/>
    <n v="375548.48"/>
    <n v="44794"/>
    <n v="328604.92"/>
    <x v="4"/>
  </r>
  <r>
    <n v="1110"/>
    <x v="4"/>
    <x v="0"/>
    <n v="2"/>
    <n v="51457.08"/>
    <x v="321"/>
    <n v="27"/>
    <x v="0"/>
    <x v="1"/>
    <n v="4"/>
    <s v="Mi 11"/>
    <n v="102914.16"/>
    <n v="44795"/>
    <n v="51457.08"/>
    <x v="5"/>
  </r>
  <r>
    <n v="1111"/>
    <x v="4"/>
    <x v="3"/>
    <n v="4"/>
    <n v="34248.910000000003"/>
    <x v="532"/>
    <n v="43"/>
    <x v="1"/>
    <x v="1"/>
    <n v="3"/>
    <s v="Galaxy A51"/>
    <n v="136995.64000000001"/>
    <n v="44795"/>
    <n v="102746.73000000001"/>
    <x v="6"/>
  </r>
  <r>
    <n v="1112"/>
    <x v="4"/>
    <x v="0"/>
    <n v="3"/>
    <n v="62522.28"/>
    <x v="196"/>
    <n v="46"/>
    <x v="1"/>
    <x v="1"/>
    <n v="1"/>
    <s v="Redmi Note 10"/>
    <n v="187566.84"/>
    <n v="44795"/>
    <n v="125044.56"/>
    <x v="7"/>
  </r>
  <r>
    <n v="1113"/>
    <x v="6"/>
    <x v="4"/>
    <n v="1"/>
    <n v="34929.599999999999"/>
    <x v="91"/>
    <n v="22"/>
    <x v="4"/>
    <x v="1"/>
    <n v="5"/>
    <s v="iPhone 11"/>
    <n v="34929.599999999999"/>
    <n v="44796"/>
    <n v="0"/>
    <x v="8"/>
  </r>
  <r>
    <n v="1114"/>
    <x v="6"/>
    <x v="3"/>
    <n v="7"/>
    <n v="34166.57"/>
    <x v="682"/>
    <n v="28"/>
    <x v="13"/>
    <x v="0"/>
    <n v="5"/>
    <s v="Galaxy A51"/>
    <n v="239165.99"/>
    <n v="44796"/>
    <n v="204999.41999999998"/>
    <x v="9"/>
  </r>
  <r>
    <n v="1115"/>
    <x v="6"/>
    <x v="1"/>
    <n v="2"/>
    <n v="12172.44"/>
    <x v="121"/>
    <n v="46"/>
    <x v="1"/>
    <x v="0"/>
    <n v="5"/>
    <s v="Vivo S1"/>
    <n v="24344.880000000001"/>
    <n v="44796"/>
    <n v="12172.44"/>
    <x v="10"/>
  </r>
  <r>
    <n v="1116"/>
    <x v="8"/>
    <x v="0"/>
    <n v="4"/>
    <n v="43068.480000000003"/>
    <x v="492"/>
    <n v="32"/>
    <x v="17"/>
    <x v="1"/>
    <n v="3"/>
    <s v="Redmi Note 10"/>
    <n v="172273.92000000001"/>
    <n v="44797"/>
    <n v="129205.44"/>
    <x v="11"/>
  </r>
  <r>
    <n v="1117"/>
    <x v="8"/>
    <x v="2"/>
    <n v="9"/>
    <n v="52520.85"/>
    <x v="114"/>
    <n v="23"/>
    <x v="2"/>
    <x v="2"/>
    <n v="3"/>
    <s v="OnePlus 8T"/>
    <n v="472687.64999999997"/>
    <n v="44797"/>
    <n v="420166.8"/>
    <x v="0"/>
  </r>
  <r>
    <n v="1118"/>
    <x v="8"/>
    <x v="2"/>
    <n v="6"/>
    <n v="16866.29"/>
    <x v="683"/>
    <n v="32"/>
    <x v="4"/>
    <x v="3"/>
    <n v="3"/>
    <s v="OnePlus 9"/>
    <n v="101197.74"/>
    <n v="44797"/>
    <n v="84331.450000000012"/>
    <x v="1"/>
  </r>
  <r>
    <n v="1119"/>
    <x v="8"/>
    <x v="4"/>
    <n v="8"/>
    <n v="28325.97"/>
    <x v="684"/>
    <n v="37"/>
    <x v="10"/>
    <x v="2"/>
    <n v="3"/>
    <s v="iPhone SE"/>
    <n v="226607.76"/>
    <n v="44797"/>
    <n v="198281.79"/>
    <x v="2"/>
  </r>
  <r>
    <n v="1120"/>
    <x v="9"/>
    <x v="2"/>
    <n v="2"/>
    <n v="56875.42"/>
    <x v="632"/>
    <n v="51"/>
    <x v="1"/>
    <x v="2"/>
    <n v="3"/>
    <s v="OnePlus 9"/>
    <n v="113750.84"/>
    <n v="44798"/>
    <n v="56875.42"/>
    <x v="3"/>
  </r>
  <r>
    <n v="1121"/>
    <x v="9"/>
    <x v="0"/>
    <n v="7"/>
    <n v="31955.17"/>
    <x v="136"/>
    <n v="19"/>
    <x v="1"/>
    <x v="1"/>
    <n v="3"/>
    <s v="Mi 11"/>
    <n v="223686.19"/>
    <n v="44798"/>
    <n v="191731.02000000002"/>
    <x v="4"/>
  </r>
  <r>
    <n v="1122"/>
    <x v="9"/>
    <x v="0"/>
    <n v="6"/>
    <n v="24496.15"/>
    <x v="348"/>
    <n v="33"/>
    <x v="6"/>
    <x v="2"/>
    <n v="5"/>
    <s v="Redmi 9"/>
    <n v="146976.90000000002"/>
    <n v="44798"/>
    <n v="122480.75000000003"/>
    <x v="5"/>
  </r>
  <r>
    <n v="1123"/>
    <x v="9"/>
    <x v="2"/>
    <n v="9"/>
    <n v="50332.04"/>
    <x v="685"/>
    <n v="36"/>
    <x v="16"/>
    <x v="0"/>
    <n v="5"/>
    <s v="OnePlus 8T"/>
    <n v="452988.36"/>
    <n v="44798"/>
    <n v="402656.32"/>
    <x v="6"/>
  </r>
  <r>
    <n v="1124"/>
    <x v="11"/>
    <x v="0"/>
    <n v="7"/>
    <n v="21805.53"/>
    <x v="29"/>
    <n v="51"/>
    <x v="10"/>
    <x v="0"/>
    <n v="5"/>
    <s v="Mi 11"/>
    <n v="152638.71"/>
    <n v="44799"/>
    <n v="130833.18"/>
    <x v="7"/>
  </r>
  <r>
    <n v="1125"/>
    <x v="11"/>
    <x v="4"/>
    <n v="1"/>
    <n v="63739.18"/>
    <x v="201"/>
    <n v="31"/>
    <x v="1"/>
    <x v="3"/>
    <n v="5"/>
    <s v="iPhone SE"/>
    <n v="63739.18"/>
    <n v="44799"/>
    <n v="0"/>
    <x v="8"/>
  </r>
  <r>
    <n v="1126"/>
    <x v="11"/>
    <x v="3"/>
    <n v="8"/>
    <n v="16335.9"/>
    <x v="686"/>
    <n v="41"/>
    <x v="2"/>
    <x v="0"/>
    <n v="3"/>
    <s v="Galaxy Note 20"/>
    <n v="130687.2"/>
    <n v="44799"/>
    <n v="114351.3"/>
    <x v="9"/>
  </r>
  <r>
    <n v="1127"/>
    <x v="1"/>
    <x v="4"/>
    <n v="3"/>
    <n v="52392.99"/>
    <x v="421"/>
    <n v="45"/>
    <x v="1"/>
    <x v="0"/>
    <n v="5"/>
    <s v="iPhone 11"/>
    <n v="157178.97"/>
    <n v="44800"/>
    <n v="104785.98000000001"/>
    <x v="10"/>
  </r>
  <r>
    <n v="1128"/>
    <x v="1"/>
    <x v="4"/>
    <n v="2"/>
    <n v="39972.92"/>
    <x v="687"/>
    <n v="49"/>
    <x v="2"/>
    <x v="1"/>
    <n v="3"/>
    <s v="iPhone 11"/>
    <n v="79945.84"/>
    <n v="44800"/>
    <n v="39972.92"/>
    <x v="11"/>
  </r>
  <r>
    <n v="1129"/>
    <x v="1"/>
    <x v="0"/>
    <n v="3"/>
    <n v="62195.77"/>
    <x v="140"/>
    <n v="54"/>
    <x v="2"/>
    <x v="0"/>
    <n v="5"/>
    <s v="Redmi 9"/>
    <n v="186587.31"/>
    <n v="44800"/>
    <n v="124391.54000000001"/>
    <x v="0"/>
  </r>
  <r>
    <n v="1130"/>
    <x v="1"/>
    <x v="3"/>
    <n v="6"/>
    <n v="17571.71"/>
    <x v="637"/>
    <n v="27"/>
    <x v="7"/>
    <x v="2"/>
    <n v="4"/>
    <s v="Galaxy Note 20"/>
    <n v="105430.26"/>
    <n v="44800"/>
    <n v="87858.549999999988"/>
    <x v="1"/>
  </r>
  <r>
    <n v="1131"/>
    <x v="2"/>
    <x v="0"/>
    <n v="3"/>
    <n v="50673.7"/>
    <x v="568"/>
    <n v="26"/>
    <x v="15"/>
    <x v="2"/>
    <n v="5"/>
    <s v="Redmi Note 10"/>
    <n v="152021.09999999998"/>
    <n v="44801"/>
    <n v="101347.39999999998"/>
    <x v="2"/>
  </r>
  <r>
    <n v="1132"/>
    <x v="2"/>
    <x v="1"/>
    <n v="5"/>
    <n v="44323.28"/>
    <x v="242"/>
    <n v="41"/>
    <x v="1"/>
    <x v="0"/>
    <n v="1"/>
    <s v="Vivo V20"/>
    <n v="221616.4"/>
    <n v="44801"/>
    <n v="177293.12"/>
    <x v="3"/>
  </r>
  <r>
    <n v="1133"/>
    <x v="2"/>
    <x v="0"/>
    <n v="6"/>
    <n v="38805.410000000003"/>
    <x v="597"/>
    <n v="53"/>
    <x v="7"/>
    <x v="3"/>
    <n v="5"/>
    <s v="Mi 11"/>
    <n v="232832.46000000002"/>
    <n v="44801"/>
    <n v="194027.05000000002"/>
    <x v="4"/>
  </r>
  <r>
    <n v="1134"/>
    <x v="2"/>
    <x v="0"/>
    <n v="8"/>
    <n v="39484.44"/>
    <x v="688"/>
    <n v="46"/>
    <x v="0"/>
    <x v="3"/>
    <n v="1"/>
    <s v="Redmi Note 10"/>
    <n v="315875.52"/>
    <n v="44801"/>
    <n v="276391.08"/>
    <x v="5"/>
  </r>
  <r>
    <n v="1135"/>
    <x v="4"/>
    <x v="0"/>
    <n v="7"/>
    <n v="53318.62"/>
    <x v="689"/>
    <n v="46"/>
    <x v="2"/>
    <x v="3"/>
    <n v="5"/>
    <s v="Redmi Note 10"/>
    <n v="373230.34"/>
    <n v="44802"/>
    <n v="319911.72000000003"/>
    <x v="6"/>
  </r>
  <r>
    <n v="1136"/>
    <x v="4"/>
    <x v="3"/>
    <n v="8"/>
    <n v="66264.5"/>
    <x v="50"/>
    <n v="40"/>
    <x v="2"/>
    <x v="0"/>
    <n v="5"/>
    <s v="Galaxy A51"/>
    <n v="530116"/>
    <n v="44802"/>
    <n v="463851.5"/>
    <x v="7"/>
  </r>
  <r>
    <n v="1137"/>
    <x v="4"/>
    <x v="0"/>
    <n v="3"/>
    <n v="15475.1"/>
    <x v="94"/>
    <n v="44"/>
    <x v="17"/>
    <x v="3"/>
    <n v="4"/>
    <s v="Mi 11"/>
    <n v="46425.3"/>
    <n v="44802"/>
    <n v="30950.200000000004"/>
    <x v="8"/>
  </r>
  <r>
    <n v="1138"/>
    <x v="4"/>
    <x v="3"/>
    <n v="4"/>
    <n v="11170.16"/>
    <x v="690"/>
    <n v="48"/>
    <x v="17"/>
    <x v="0"/>
    <n v="5"/>
    <s v="Galaxy A51"/>
    <n v="44680.639999999999"/>
    <n v="44802"/>
    <n v="33510.479999999996"/>
    <x v="9"/>
  </r>
  <r>
    <n v="1139"/>
    <x v="6"/>
    <x v="2"/>
    <n v="6"/>
    <n v="58342.29"/>
    <x v="691"/>
    <n v="24"/>
    <x v="2"/>
    <x v="2"/>
    <n v="5"/>
    <s v="OnePlus 8T"/>
    <n v="350053.74"/>
    <n v="44803"/>
    <n v="291711.45"/>
    <x v="10"/>
  </r>
  <r>
    <n v="1140"/>
    <x v="6"/>
    <x v="1"/>
    <n v="7"/>
    <n v="16490.16"/>
    <x v="490"/>
    <n v="21"/>
    <x v="1"/>
    <x v="3"/>
    <n v="5"/>
    <s v="Vivo V20"/>
    <n v="115431.12"/>
    <n v="44803"/>
    <n v="98940.959999999992"/>
    <x v="11"/>
  </r>
  <r>
    <n v="1141"/>
    <x v="6"/>
    <x v="3"/>
    <n v="9"/>
    <n v="69201.81"/>
    <x v="369"/>
    <n v="31"/>
    <x v="1"/>
    <x v="3"/>
    <n v="3"/>
    <s v="Galaxy A51"/>
    <n v="622816.29"/>
    <n v="44803"/>
    <n v="553614.48"/>
    <x v="0"/>
  </r>
  <r>
    <n v="1142"/>
    <x v="6"/>
    <x v="2"/>
    <n v="1"/>
    <n v="47160.89"/>
    <x v="33"/>
    <n v="59"/>
    <x v="6"/>
    <x v="3"/>
    <n v="5"/>
    <s v="OnePlus Nord"/>
    <n v="47160.89"/>
    <n v="44803"/>
    <n v="0"/>
    <x v="1"/>
  </r>
  <r>
    <n v="1143"/>
    <x v="8"/>
    <x v="3"/>
    <n v="8"/>
    <n v="49051.98"/>
    <x v="432"/>
    <n v="59"/>
    <x v="1"/>
    <x v="2"/>
    <n v="5"/>
    <s v="Galaxy S21"/>
    <n v="392415.84"/>
    <n v="44804"/>
    <n v="343363.86000000004"/>
    <x v="2"/>
  </r>
  <r>
    <n v="1144"/>
    <x v="8"/>
    <x v="3"/>
    <n v="8"/>
    <n v="21933.5"/>
    <x v="516"/>
    <n v="27"/>
    <x v="15"/>
    <x v="0"/>
    <n v="4"/>
    <s v="Galaxy S21"/>
    <n v="175468"/>
    <n v="44804"/>
    <n v="153534.5"/>
    <x v="3"/>
  </r>
  <r>
    <n v="1145"/>
    <x v="8"/>
    <x v="1"/>
    <n v="6"/>
    <n v="24418.74"/>
    <x v="662"/>
    <n v="51"/>
    <x v="2"/>
    <x v="2"/>
    <n v="1"/>
    <s v="Vivo Y51"/>
    <n v="146512.44"/>
    <n v="44804"/>
    <n v="122093.7"/>
    <x v="4"/>
  </r>
  <r>
    <n v="1146"/>
    <x v="9"/>
    <x v="4"/>
    <n v="4"/>
    <n v="49561.02"/>
    <x v="692"/>
    <n v="43"/>
    <x v="2"/>
    <x v="2"/>
    <n v="1"/>
    <s v="iPhone 11"/>
    <n v="198244.08"/>
    <n v="44805"/>
    <n v="148683.06"/>
    <x v="5"/>
  </r>
  <r>
    <n v="1147"/>
    <x v="9"/>
    <x v="4"/>
    <n v="3"/>
    <n v="64583.61"/>
    <x v="693"/>
    <n v="40"/>
    <x v="1"/>
    <x v="1"/>
    <n v="4"/>
    <s v="iPhone 12"/>
    <n v="193750.83000000002"/>
    <n v="44805"/>
    <n v="129167.22000000002"/>
    <x v="6"/>
  </r>
  <r>
    <n v="1148"/>
    <x v="9"/>
    <x v="3"/>
    <n v="3"/>
    <n v="68943.429999999993"/>
    <x v="694"/>
    <n v="26"/>
    <x v="2"/>
    <x v="3"/>
    <n v="5"/>
    <s v="Galaxy S21"/>
    <n v="206830.28999999998"/>
    <n v="44805"/>
    <n v="137886.85999999999"/>
    <x v="7"/>
  </r>
  <r>
    <n v="1149"/>
    <x v="11"/>
    <x v="0"/>
    <n v="6"/>
    <n v="21881.86"/>
    <x v="602"/>
    <n v="54"/>
    <x v="1"/>
    <x v="0"/>
    <n v="5"/>
    <s v="Redmi 9"/>
    <n v="131291.16"/>
    <n v="44806"/>
    <n v="109409.3"/>
    <x v="8"/>
  </r>
  <r>
    <n v="1150"/>
    <x v="11"/>
    <x v="2"/>
    <n v="8"/>
    <n v="18047.18"/>
    <x v="695"/>
    <n v="25"/>
    <x v="15"/>
    <x v="0"/>
    <n v="5"/>
    <s v="OnePlus Nord"/>
    <n v="144377.44"/>
    <n v="44806"/>
    <n v="126330.26000000001"/>
    <x v="9"/>
  </r>
  <r>
    <n v="1151"/>
    <x v="11"/>
    <x v="0"/>
    <n v="7"/>
    <n v="13384.08"/>
    <x v="696"/>
    <n v="31"/>
    <x v="6"/>
    <x v="1"/>
    <n v="4"/>
    <s v="Mi 11"/>
    <n v="93688.56"/>
    <n v="44806"/>
    <n v="80304.479999999996"/>
    <x v="10"/>
  </r>
  <r>
    <n v="1152"/>
    <x v="11"/>
    <x v="0"/>
    <n v="1"/>
    <n v="62097.82"/>
    <x v="697"/>
    <n v="24"/>
    <x v="14"/>
    <x v="1"/>
    <n v="5"/>
    <s v="Redmi 9"/>
    <n v="62097.82"/>
    <n v="44806"/>
    <n v="0"/>
    <x v="11"/>
  </r>
  <r>
    <n v="1153"/>
    <x v="1"/>
    <x v="3"/>
    <n v="6"/>
    <n v="27682.89"/>
    <x v="588"/>
    <n v="24"/>
    <x v="10"/>
    <x v="2"/>
    <n v="1"/>
    <s v="Galaxy S21"/>
    <n v="166097.34"/>
    <n v="44807"/>
    <n v="138414.45000000001"/>
    <x v="0"/>
  </r>
  <r>
    <n v="1154"/>
    <x v="1"/>
    <x v="3"/>
    <n v="7"/>
    <n v="10108.719999999999"/>
    <x v="344"/>
    <n v="26"/>
    <x v="1"/>
    <x v="1"/>
    <n v="3"/>
    <s v="Galaxy S21"/>
    <n v="70761.039999999994"/>
    <n v="44807"/>
    <n v="60652.319999999992"/>
    <x v="1"/>
  </r>
  <r>
    <n v="1155"/>
    <x v="1"/>
    <x v="3"/>
    <n v="7"/>
    <n v="23429.09"/>
    <x v="698"/>
    <n v="20"/>
    <x v="2"/>
    <x v="0"/>
    <n v="5"/>
    <s v="Galaxy S21"/>
    <n v="164003.63"/>
    <n v="44807"/>
    <n v="140574.54"/>
    <x v="2"/>
  </r>
  <r>
    <n v="1156"/>
    <x v="1"/>
    <x v="3"/>
    <n v="9"/>
    <n v="30426.46"/>
    <x v="162"/>
    <n v="31"/>
    <x v="5"/>
    <x v="0"/>
    <n v="3"/>
    <s v="Galaxy S21"/>
    <n v="273838.14"/>
    <n v="44807"/>
    <n v="243411.68000000002"/>
    <x v="3"/>
  </r>
  <r>
    <n v="1157"/>
    <x v="2"/>
    <x v="4"/>
    <n v="5"/>
    <n v="69459.17"/>
    <x v="223"/>
    <n v="34"/>
    <x v="4"/>
    <x v="0"/>
    <n v="5"/>
    <s v="iPhone 11"/>
    <n v="347295.85"/>
    <n v="44808"/>
    <n v="277836.68"/>
    <x v="4"/>
  </r>
  <r>
    <n v="1158"/>
    <x v="2"/>
    <x v="3"/>
    <n v="1"/>
    <n v="41412.5"/>
    <x v="699"/>
    <n v="39"/>
    <x v="1"/>
    <x v="2"/>
    <n v="4"/>
    <s v="Galaxy S21"/>
    <n v="41412.5"/>
    <n v="44808"/>
    <n v="0"/>
    <x v="5"/>
  </r>
  <r>
    <n v="1159"/>
    <x v="2"/>
    <x v="4"/>
    <n v="2"/>
    <n v="22282.84"/>
    <x v="699"/>
    <n v="43"/>
    <x v="14"/>
    <x v="3"/>
    <n v="3"/>
    <s v="iPhone 12"/>
    <n v="44565.68"/>
    <n v="44808"/>
    <n v="22282.84"/>
    <x v="6"/>
  </r>
  <r>
    <n v="1160"/>
    <x v="4"/>
    <x v="4"/>
    <n v="4"/>
    <n v="30089.1"/>
    <x v="289"/>
    <n v="45"/>
    <x v="0"/>
    <x v="3"/>
    <n v="5"/>
    <s v="iPhone 12"/>
    <n v="120356.4"/>
    <n v="44809"/>
    <n v="90267.299999999988"/>
    <x v="7"/>
  </r>
  <r>
    <n v="1161"/>
    <x v="4"/>
    <x v="3"/>
    <n v="5"/>
    <n v="29818.46"/>
    <x v="700"/>
    <n v="31"/>
    <x v="2"/>
    <x v="2"/>
    <n v="4"/>
    <s v="Galaxy S21"/>
    <n v="149092.29999999999"/>
    <n v="44809"/>
    <n v="119273.84"/>
    <x v="8"/>
  </r>
  <r>
    <n v="1162"/>
    <x v="4"/>
    <x v="1"/>
    <n v="9"/>
    <n v="11183.54"/>
    <x v="424"/>
    <n v="26"/>
    <x v="1"/>
    <x v="0"/>
    <n v="1"/>
    <s v="Vivo Y51"/>
    <n v="100651.86000000002"/>
    <n v="44809"/>
    <n v="89468.32"/>
    <x v="9"/>
  </r>
  <r>
    <n v="1163"/>
    <x v="6"/>
    <x v="2"/>
    <n v="1"/>
    <n v="18110.98"/>
    <x v="701"/>
    <n v="43"/>
    <x v="1"/>
    <x v="0"/>
    <n v="5"/>
    <s v="OnePlus 8T"/>
    <n v="18110.98"/>
    <n v="44810"/>
    <n v="0"/>
    <x v="10"/>
  </r>
  <r>
    <n v="1164"/>
    <x v="6"/>
    <x v="0"/>
    <n v="3"/>
    <n v="51711.79"/>
    <x v="381"/>
    <n v="19"/>
    <x v="2"/>
    <x v="2"/>
    <n v="4"/>
    <s v="Redmi 9"/>
    <n v="155135.37"/>
    <n v="44810"/>
    <n v="103423.57999999999"/>
    <x v="11"/>
  </r>
  <r>
    <n v="1165"/>
    <x v="6"/>
    <x v="4"/>
    <n v="5"/>
    <n v="17215.060000000001"/>
    <x v="702"/>
    <n v="28"/>
    <x v="4"/>
    <x v="2"/>
    <n v="4"/>
    <s v="iPhone 11"/>
    <n v="86075.3"/>
    <n v="44810"/>
    <n v="68860.240000000005"/>
    <x v="0"/>
  </r>
  <r>
    <n v="1166"/>
    <x v="6"/>
    <x v="2"/>
    <n v="3"/>
    <n v="23844.06"/>
    <x v="703"/>
    <n v="34"/>
    <x v="2"/>
    <x v="1"/>
    <n v="1"/>
    <s v="OnePlus 8T"/>
    <n v="71532.180000000008"/>
    <n v="44810"/>
    <n v="47688.12000000001"/>
    <x v="1"/>
  </r>
  <r>
    <n v="1167"/>
    <x v="8"/>
    <x v="1"/>
    <n v="4"/>
    <n v="31044.240000000002"/>
    <x v="545"/>
    <n v="51"/>
    <x v="7"/>
    <x v="2"/>
    <n v="3"/>
    <s v="Vivo Y51"/>
    <n v="124176.96000000001"/>
    <n v="44811"/>
    <n v="93132.72"/>
    <x v="2"/>
  </r>
  <r>
    <n v="1168"/>
    <x v="8"/>
    <x v="0"/>
    <n v="3"/>
    <n v="55464.1"/>
    <x v="704"/>
    <n v="36"/>
    <x v="17"/>
    <x v="3"/>
    <n v="5"/>
    <s v="Redmi 9"/>
    <n v="166392.29999999999"/>
    <n v="44811"/>
    <n v="110928.19999999998"/>
    <x v="3"/>
  </r>
  <r>
    <n v="1169"/>
    <x v="8"/>
    <x v="0"/>
    <n v="4"/>
    <n v="44944.06"/>
    <x v="464"/>
    <n v="56"/>
    <x v="2"/>
    <x v="2"/>
    <n v="3"/>
    <s v="Redmi Note 10"/>
    <n v="179776.24"/>
    <n v="44811"/>
    <n v="134832.18"/>
    <x v="4"/>
  </r>
  <r>
    <n v="1170"/>
    <x v="9"/>
    <x v="4"/>
    <n v="1"/>
    <n v="51340"/>
    <x v="151"/>
    <n v="35"/>
    <x v="2"/>
    <x v="0"/>
    <n v="4"/>
    <s v="iPhone SE"/>
    <n v="51340"/>
    <n v="44812"/>
    <n v="0"/>
    <x v="5"/>
  </r>
  <r>
    <n v="1171"/>
    <x v="9"/>
    <x v="3"/>
    <n v="8"/>
    <n v="44020.74"/>
    <x v="282"/>
    <n v="30"/>
    <x v="3"/>
    <x v="0"/>
    <n v="5"/>
    <s v="Galaxy S21"/>
    <n v="352165.92"/>
    <n v="44812"/>
    <n v="308145.18"/>
    <x v="6"/>
  </r>
  <r>
    <n v="1172"/>
    <x v="9"/>
    <x v="1"/>
    <n v="4"/>
    <n v="51015.55"/>
    <x v="17"/>
    <n v="22"/>
    <x v="13"/>
    <x v="0"/>
    <n v="5"/>
    <s v="Vivo Y51"/>
    <n v="204062.2"/>
    <n v="44812"/>
    <n v="153046.65000000002"/>
    <x v="7"/>
  </r>
  <r>
    <n v="1173"/>
    <x v="9"/>
    <x v="4"/>
    <n v="7"/>
    <n v="10170.530000000001"/>
    <x v="603"/>
    <n v="40"/>
    <x v="1"/>
    <x v="3"/>
    <n v="5"/>
    <s v="iPhone 12"/>
    <n v="71193.710000000006"/>
    <n v="44812"/>
    <n v="61023.180000000008"/>
    <x v="8"/>
  </r>
  <r>
    <n v="1174"/>
    <x v="11"/>
    <x v="1"/>
    <n v="2"/>
    <n v="65853.89"/>
    <x v="705"/>
    <n v="41"/>
    <x v="3"/>
    <x v="3"/>
    <n v="5"/>
    <s v="Vivo S1"/>
    <n v="131707.78"/>
    <n v="44813"/>
    <n v="65853.89"/>
    <x v="9"/>
  </r>
  <r>
    <n v="1175"/>
    <x v="11"/>
    <x v="3"/>
    <n v="2"/>
    <n v="16655.21"/>
    <x v="162"/>
    <n v="46"/>
    <x v="13"/>
    <x v="1"/>
    <n v="4"/>
    <s v="Galaxy S21"/>
    <n v="33310.42"/>
    <n v="44813"/>
    <n v="16655.21"/>
    <x v="10"/>
  </r>
  <r>
    <n v="1176"/>
    <x v="11"/>
    <x v="3"/>
    <n v="6"/>
    <n v="34374.949999999997"/>
    <x v="116"/>
    <n v="25"/>
    <x v="2"/>
    <x v="2"/>
    <n v="1"/>
    <s v="Galaxy S21"/>
    <n v="206249.69999999998"/>
    <n v="44813"/>
    <n v="171874.75"/>
    <x v="11"/>
  </r>
  <r>
    <n v="1177"/>
    <x v="11"/>
    <x v="4"/>
    <n v="2"/>
    <n v="56262.3"/>
    <x v="706"/>
    <n v="43"/>
    <x v="4"/>
    <x v="1"/>
    <n v="3"/>
    <s v="iPhone 11"/>
    <n v="112524.6"/>
    <n v="44813"/>
    <n v="56262.3"/>
    <x v="0"/>
  </r>
  <r>
    <n v="1178"/>
    <x v="1"/>
    <x v="3"/>
    <n v="6"/>
    <n v="36113.839999999997"/>
    <x v="707"/>
    <n v="32"/>
    <x v="1"/>
    <x v="2"/>
    <n v="3"/>
    <s v="Galaxy S21"/>
    <n v="216683.03999999998"/>
    <n v="44814"/>
    <n v="180569.19999999998"/>
    <x v="1"/>
  </r>
  <r>
    <n v="1179"/>
    <x v="1"/>
    <x v="2"/>
    <n v="2"/>
    <n v="66810.55"/>
    <x v="708"/>
    <n v="18"/>
    <x v="1"/>
    <x v="2"/>
    <n v="1"/>
    <s v="OnePlus 9"/>
    <n v="133621.1"/>
    <n v="44814"/>
    <n v="66810.55"/>
    <x v="2"/>
  </r>
  <r>
    <n v="1180"/>
    <x v="1"/>
    <x v="0"/>
    <n v="4"/>
    <n v="38055.339999999997"/>
    <x v="370"/>
    <n v="45"/>
    <x v="1"/>
    <x v="3"/>
    <n v="1"/>
    <s v="Mi 11"/>
    <n v="152221.35999999999"/>
    <n v="44814"/>
    <n v="114166.01999999999"/>
    <x v="3"/>
  </r>
  <r>
    <n v="1181"/>
    <x v="2"/>
    <x v="4"/>
    <n v="7"/>
    <n v="62496.36"/>
    <x v="709"/>
    <n v="31"/>
    <x v="1"/>
    <x v="0"/>
    <n v="5"/>
    <s v="iPhone SE"/>
    <n v="437474.52"/>
    <n v="44815"/>
    <n v="374978.16000000003"/>
    <x v="4"/>
  </r>
  <r>
    <n v="1182"/>
    <x v="2"/>
    <x v="1"/>
    <n v="8"/>
    <n v="58649.69"/>
    <x v="23"/>
    <n v="59"/>
    <x v="14"/>
    <x v="2"/>
    <n v="1"/>
    <s v="Vivo Y51"/>
    <n v="469197.52"/>
    <n v="44815"/>
    <n v="410547.83"/>
    <x v="5"/>
  </r>
  <r>
    <n v="1183"/>
    <x v="2"/>
    <x v="2"/>
    <n v="3"/>
    <n v="68859.179999999993"/>
    <x v="592"/>
    <n v="51"/>
    <x v="1"/>
    <x v="3"/>
    <n v="5"/>
    <s v="OnePlus 9"/>
    <n v="206577.53999999998"/>
    <n v="44815"/>
    <n v="137718.35999999999"/>
    <x v="6"/>
  </r>
  <r>
    <n v="1184"/>
    <x v="4"/>
    <x v="4"/>
    <n v="9"/>
    <n v="65592.87"/>
    <x v="458"/>
    <n v="48"/>
    <x v="8"/>
    <x v="1"/>
    <n v="5"/>
    <s v="iPhone 11"/>
    <n v="590335.82999999996"/>
    <n v="44816"/>
    <n v="524742.96"/>
    <x v="7"/>
  </r>
  <r>
    <n v="1185"/>
    <x v="4"/>
    <x v="3"/>
    <n v="2"/>
    <n v="63887.43"/>
    <x v="697"/>
    <n v="23"/>
    <x v="6"/>
    <x v="0"/>
    <n v="4"/>
    <s v="Galaxy Note 20"/>
    <n v="127774.86"/>
    <n v="44816"/>
    <n v="63887.43"/>
    <x v="8"/>
  </r>
  <r>
    <n v="1186"/>
    <x v="4"/>
    <x v="3"/>
    <n v="8"/>
    <n v="53896.26"/>
    <x v="227"/>
    <n v="22"/>
    <x v="1"/>
    <x v="1"/>
    <n v="5"/>
    <s v="Galaxy S21"/>
    <n v="431170.08"/>
    <n v="44816"/>
    <n v="377273.82"/>
    <x v="9"/>
  </r>
  <r>
    <n v="1187"/>
    <x v="4"/>
    <x v="3"/>
    <n v="8"/>
    <n v="32019.89"/>
    <x v="548"/>
    <n v="48"/>
    <x v="1"/>
    <x v="1"/>
    <n v="5"/>
    <s v="Galaxy A51"/>
    <n v="256159.12"/>
    <n v="44816"/>
    <n v="224139.22999999998"/>
    <x v="10"/>
  </r>
  <r>
    <n v="1188"/>
    <x v="6"/>
    <x v="3"/>
    <n v="4"/>
    <n v="16367.53"/>
    <x v="565"/>
    <n v="54"/>
    <x v="0"/>
    <x v="3"/>
    <n v="3"/>
    <s v="Galaxy Note 20"/>
    <n v="65470.12"/>
    <n v="44817"/>
    <n v="49102.590000000004"/>
    <x v="11"/>
  </r>
  <r>
    <n v="1189"/>
    <x v="6"/>
    <x v="1"/>
    <n v="1"/>
    <n v="51318.7"/>
    <x v="269"/>
    <n v="32"/>
    <x v="1"/>
    <x v="0"/>
    <n v="1"/>
    <s v="Vivo S1"/>
    <n v="51318.7"/>
    <n v="44817"/>
    <n v="0"/>
    <x v="0"/>
  </r>
  <r>
    <n v="1190"/>
    <x v="6"/>
    <x v="2"/>
    <n v="1"/>
    <n v="68719.240000000005"/>
    <x v="103"/>
    <n v="32"/>
    <x v="13"/>
    <x v="2"/>
    <n v="5"/>
    <s v="OnePlus 8T"/>
    <n v="68719.240000000005"/>
    <n v="44817"/>
    <n v="0"/>
    <x v="1"/>
  </r>
  <r>
    <n v="1191"/>
    <x v="6"/>
    <x v="0"/>
    <n v="2"/>
    <n v="53596.27"/>
    <x v="710"/>
    <n v="22"/>
    <x v="17"/>
    <x v="1"/>
    <n v="1"/>
    <s v="Redmi Note 10"/>
    <n v="107192.54"/>
    <n v="44817"/>
    <n v="53596.27"/>
    <x v="2"/>
  </r>
  <r>
    <n v="1192"/>
    <x v="8"/>
    <x v="1"/>
    <n v="9"/>
    <n v="65723.759999999995"/>
    <x v="431"/>
    <n v="45"/>
    <x v="1"/>
    <x v="2"/>
    <n v="3"/>
    <s v="Vivo V20"/>
    <n v="591513.84"/>
    <n v="44818"/>
    <n v="525790.07999999996"/>
    <x v="3"/>
  </r>
  <r>
    <n v="1193"/>
    <x v="8"/>
    <x v="1"/>
    <n v="2"/>
    <n v="58258.28"/>
    <x v="560"/>
    <n v="50"/>
    <x v="0"/>
    <x v="0"/>
    <n v="1"/>
    <s v="Vivo Y51"/>
    <n v="116516.56"/>
    <n v="44818"/>
    <n v="58258.28"/>
    <x v="4"/>
  </r>
  <r>
    <n v="1194"/>
    <x v="8"/>
    <x v="0"/>
    <n v="2"/>
    <n v="19786.88"/>
    <x v="52"/>
    <n v="28"/>
    <x v="1"/>
    <x v="3"/>
    <n v="5"/>
    <s v="Mi 11"/>
    <n v="39573.760000000002"/>
    <n v="44818"/>
    <n v="19786.88"/>
    <x v="5"/>
  </r>
  <r>
    <n v="1195"/>
    <x v="9"/>
    <x v="0"/>
    <n v="6"/>
    <n v="24952.23"/>
    <x v="659"/>
    <n v="23"/>
    <x v="3"/>
    <x v="3"/>
    <n v="1"/>
    <s v="Mi 11"/>
    <n v="149713.38"/>
    <n v="44819"/>
    <n v="124761.15000000001"/>
    <x v="6"/>
  </r>
  <r>
    <n v="1196"/>
    <x v="9"/>
    <x v="3"/>
    <n v="7"/>
    <n v="30511.94"/>
    <x v="711"/>
    <n v="40"/>
    <x v="18"/>
    <x v="3"/>
    <n v="3"/>
    <s v="Galaxy S21"/>
    <n v="213583.58"/>
    <n v="44819"/>
    <n v="183071.63999999998"/>
    <x v="7"/>
  </r>
  <r>
    <n v="1197"/>
    <x v="9"/>
    <x v="1"/>
    <n v="7"/>
    <n v="20095.63"/>
    <x v="712"/>
    <n v="57"/>
    <x v="1"/>
    <x v="2"/>
    <n v="5"/>
    <s v="Vivo Y51"/>
    <n v="140669.41"/>
    <n v="44819"/>
    <n v="120573.78"/>
    <x v="8"/>
  </r>
  <r>
    <n v="1198"/>
    <x v="9"/>
    <x v="4"/>
    <n v="9"/>
    <n v="44899.08"/>
    <x v="713"/>
    <n v="19"/>
    <x v="16"/>
    <x v="2"/>
    <n v="1"/>
    <s v="iPhone 12"/>
    <n v="404091.72000000003"/>
    <n v="44819"/>
    <n v="359192.64"/>
    <x v="9"/>
  </r>
  <r>
    <n v="1199"/>
    <x v="11"/>
    <x v="0"/>
    <n v="6"/>
    <n v="68527.03"/>
    <x v="665"/>
    <n v="32"/>
    <x v="7"/>
    <x v="0"/>
    <n v="3"/>
    <s v="Mi 11"/>
    <n v="411162.18"/>
    <n v="44820"/>
    <n v="342635.15"/>
    <x v="10"/>
  </r>
  <r>
    <n v="1200"/>
    <x v="11"/>
    <x v="0"/>
    <n v="8"/>
    <n v="55687.53"/>
    <x v="246"/>
    <n v="40"/>
    <x v="18"/>
    <x v="2"/>
    <n v="3"/>
    <s v="Redmi Note 10"/>
    <n v="445500.24"/>
    <n v="44820"/>
    <n v="389812.70999999996"/>
    <x v="11"/>
  </r>
  <r>
    <n v="1201"/>
    <x v="11"/>
    <x v="2"/>
    <n v="6"/>
    <n v="35403.199999999997"/>
    <x v="575"/>
    <n v="39"/>
    <x v="12"/>
    <x v="3"/>
    <n v="5"/>
    <s v="OnePlus 8T"/>
    <n v="212419.19999999998"/>
    <n v="44820"/>
    <n v="177016"/>
    <x v="0"/>
  </r>
  <r>
    <n v="1202"/>
    <x v="1"/>
    <x v="4"/>
    <n v="2"/>
    <n v="10270.27"/>
    <x v="714"/>
    <n v="26"/>
    <x v="2"/>
    <x v="1"/>
    <n v="5"/>
    <s v="iPhone SE"/>
    <n v="20540.54"/>
    <n v="44821"/>
    <n v="10270.27"/>
    <x v="1"/>
  </r>
  <r>
    <n v="1203"/>
    <x v="1"/>
    <x v="4"/>
    <n v="1"/>
    <n v="28796.560000000001"/>
    <x v="408"/>
    <n v="57"/>
    <x v="1"/>
    <x v="1"/>
    <n v="5"/>
    <s v="iPhone SE"/>
    <n v="28796.560000000001"/>
    <n v="44821"/>
    <n v="0"/>
    <x v="2"/>
  </r>
  <r>
    <n v="1204"/>
    <x v="1"/>
    <x v="0"/>
    <n v="5"/>
    <n v="41605.56"/>
    <x v="394"/>
    <n v="47"/>
    <x v="2"/>
    <x v="1"/>
    <n v="1"/>
    <s v="Redmi Note 10"/>
    <n v="208027.8"/>
    <n v="44821"/>
    <n v="166422.24"/>
    <x v="3"/>
  </r>
  <r>
    <n v="1205"/>
    <x v="1"/>
    <x v="3"/>
    <n v="9"/>
    <n v="29455.05"/>
    <x v="605"/>
    <n v="33"/>
    <x v="13"/>
    <x v="3"/>
    <n v="5"/>
    <s v="Galaxy Note 20"/>
    <n v="265095.45"/>
    <n v="44821"/>
    <n v="235640.40000000002"/>
    <x v="4"/>
  </r>
  <r>
    <n v="1206"/>
    <x v="2"/>
    <x v="2"/>
    <n v="8"/>
    <n v="16662.099999999999"/>
    <x v="715"/>
    <n v="47"/>
    <x v="1"/>
    <x v="2"/>
    <n v="5"/>
    <s v="OnePlus Nord"/>
    <n v="133296.79999999999"/>
    <n v="44822"/>
    <n v="116634.69999999998"/>
    <x v="5"/>
  </r>
  <r>
    <n v="1207"/>
    <x v="2"/>
    <x v="4"/>
    <n v="4"/>
    <n v="36565.9"/>
    <x v="100"/>
    <n v="26"/>
    <x v="1"/>
    <x v="1"/>
    <n v="3"/>
    <s v="iPhone 11"/>
    <n v="146263.6"/>
    <n v="44822"/>
    <n v="109697.70000000001"/>
    <x v="6"/>
  </r>
  <r>
    <n v="1208"/>
    <x v="2"/>
    <x v="0"/>
    <n v="5"/>
    <n v="25195.17"/>
    <x v="363"/>
    <n v="18"/>
    <x v="14"/>
    <x v="2"/>
    <n v="5"/>
    <s v="Mi 11"/>
    <n v="125975.84999999999"/>
    <n v="44822"/>
    <n v="100780.68"/>
    <x v="7"/>
  </r>
  <r>
    <n v="1209"/>
    <x v="4"/>
    <x v="4"/>
    <n v="5"/>
    <n v="64553.94"/>
    <x v="436"/>
    <n v="55"/>
    <x v="17"/>
    <x v="2"/>
    <n v="5"/>
    <s v="iPhone 11"/>
    <n v="322769.7"/>
    <n v="44823"/>
    <n v="258215.76"/>
    <x v="8"/>
  </r>
  <r>
    <n v="1210"/>
    <x v="4"/>
    <x v="2"/>
    <n v="6"/>
    <n v="16105.27"/>
    <x v="606"/>
    <n v="25"/>
    <x v="2"/>
    <x v="3"/>
    <n v="4"/>
    <s v="OnePlus Nord"/>
    <n v="96631.62"/>
    <n v="44823"/>
    <n v="80526.349999999991"/>
    <x v="9"/>
  </r>
  <r>
    <n v="1211"/>
    <x v="4"/>
    <x v="2"/>
    <n v="3"/>
    <n v="12949.16"/>
    <x v="100"/>
    <n v="35"/>
    <x v="9"/>
    <x v="2"/>
    <n v="3"/>
    <s v="OnePlus 9"/>
    <n v="38847.479999999996"/>
    <n v="44823"/>
    <n v="25898.319999999996"/>
    <x v="10"/>
  </r>
  <r>
    <n v="1212"/>
    <x v="6"/>
    <x v="1"/>
    <n v="5"/>
    <n v="10318.85"/>
    <x v="436"/>
    <n v="44"/>
    <x v="1"/>
    <x v="2"/>
    <n v="5"/>
    <s v="Vivo S1"/>
    <n v="51594.25"/>
    <n v="44824"/>
    <n v="41275.4"/>
    <x v="11"/>
  </r>
  <r>
    <n v="1213"/>
    <x v="6"/>
    <x v="0"/>
    <n v="2"/>
    <n v="29684.18"/>
    <x v="502"/>
    <n v="35"/>
    <x v="16"/>
    <x v="3"/>
    <n v="3"/>
    <s v="Redmi Note 10"/>
    <n v="59368.36"/>
    <n v="44824"/>
    <n v="29684.18"/>
    <x v="0"/>
  </r>
  <r>
    <n v="1214"/>
    <x v="6"/>
    <x v="2"/>
    <n v="1"/>
    <n v="49623.21"/>
    <x v="249"/>
    <n v="49"/>
    <x v="12"/>
    <x v="0"/>
    <n v="1"/>
    <s v="OnePlus Nord"/>
    <n v="49623.21"/>
    <n v="44824"/>
    <n v="0"/>
    <x v="1"/>
  </r>
  <r>
    <n v="1215"/>
    <x v="8"/>
    <x v="1"/>
    <n v="1"/>
    <n v="53824.83"/>
    <x v="633"/>
    <n v="49"/>
    <x v="1"/>
    <x v="1"/>
    <n v="3"/>
    <s v="Vivo Y51"/>
    <n v="53824.83"/>
    <n v="44825"/>
    <n v="0"/>
    <x v="2"/>
  </r>
  <r>
    <n v="1216"/>
    <x v="8"/>
    <x v="1"/>
    <n v="7"/>
    <n v="37195.699999999997"/>
    <x v="716"/>
    <n v="53"/>
    <x v="12"/>
    <x v="1"/>
    <n v="5"/>
    <s v="Vivo Y51"/>
    <n v="260369.89999999997"/>
    <n v="44825"/>
    <n v="223174.19999999995"/>
    <x v="3"/>
  </r>
  <r>
    <n v="1217"/>
    <x v="8"/>
    <x v="4"/>
    <n v="2"/>
    <n v="51059.72"/>
    <x v="470"/>
    <n v="53"/>
    <x v="18"/>
    <x v="2"/>
    <n v="1"/>
    <s v="iPhone 11"/>
    <n v="102119.44"/>
    <n v="44825"/>
    <n v="51059.72"/>
    <x v="4"/>
  </r>
  <r>
    <n v="1218"/>
    <x v="8"/>
    <x v="4"/>
    <n v="4"/>
    <n v="31594.84"/>
    <x v="717"/>
    <n v="38"/>
    <x v="3"/>
    <x v="0"/>
    <n v="1"/>
    <s v="iPhone SE"/>
    <n v="126379.36"/>
    <n v="44825"/>
    <n v="94784.52"/>
    <x v="5"/>
  </r>
  <r>
    <n v="1219"/>
    <x v="9"/>
    <x v="1"/>
    <n v="5"/>
    <n v="50068.37"/>
    <x v="200"/>
    <n v="49"/>
    <x v="7"/>
    <x v="3"/>
    <n v="1"/>
    <s v="Vivo S1"/>
    <n v="250341.85"/>
    <n v="44826"/>
    <n v="200273.48"/>
    <x v="6"/>
  </r>
  <r>
    <n v="1220"/>
    <x v="9"/>
    <x v="4"/>
    <n v="7"/>
    <n v="12435.76"/>
    <x v="718"/>
    <n v="48"/>
    <x v="15"/>
    <x v="2"/>
    <n v="4"/>
    <s v="iPhone 12"/>
    <n v="87050.32"/>
    <n v="44826"/>
    <n v="74614.560000000012"/>
    <x v="7"/>
  </r>
  <r>
    <n v="1221"/>
    <x v="9"/>
    <x v="2"/>
    <n v="2"/>
    <n v="33445.18"/>
    <x v="342"/>
    <n v="54"/>
    <x v="5"/>
    <x v="3"/>
    <n v="4"/>
    <s v="OnePlus Nord"/>
    <n v="66890.36"/>
    <n v="44826"/>
    <n v="33445.18"/>
    <x v="8"/>
  </r>
  <r>
    <n v="1222"/>
    <x v="9"/>
    <x v="3"/>
    <n v="6"/>
    <n v="57450.98"/>
    <x v="719"/>
    <n v="33"/>
    <x v="3"/>
    <x v="1"/>
    <n v="1"/>
    <s v="Galaxy S21"/>
    <n v="344705.88"/>
    <n v="44826"/>
    <n v="287254.90000000002"/>
    <x v="9"/>
  </r>
  <r>
    <n v="1223"/>
    <x v="11"/>
    <x v="2"/>
    <n v="1"/>
    <n v="58180.36"/>
    <x v="562"/>
    <n v="31"/>
    <x v="15"/>
    <x v="3"/>
    <n v="5"/>
    <s v="OnePlus Nord"/>
    <n v="58180.36"/>
    <n v="44827"/>
    <n v="0"/>
    <x v="10"/>
  </r>
  <r>
    <n v="1224"/>
    <x v="11"/>
    <x v="1"/>
    <n v="7"/>
    <n v="52968.93"/>
    <x v="211"/>
    <n v="41"/>
    <x v="9"/>
    <x v="1"/>
    <n v="1"/>
    <s v="Vivo Y51"/>
    <n v="370782.51"/>
    <n v="44827"/>
    <n v="317813.58"/>
    <x v="11"/>
  </r>
  <r>
    <n v="1225"/>
    <x v="11"/>
    <x v="1"/>
    <n v="9"/>
    <n v="22254.32"/>
    <x v="509"/>
    <n v="42"/>
    <x v="7"/>
    <x v="3"/>
    <n v="1"/>
    <s v="Vivo S1"/>
    <n v="200288.88"/>
    <n v="44827"/>
    <n v="178034.56"/>
    <x v="0"/>
  </r>
  <r>
    <n v="1226"/>
    <x v="1"/>
    <x v="2"/>
    <n v="5"/>
    <n v="24832.31"/>
    <x v="263"/>
    <n v="52"/>
    <x v="13"/>
    <x v="3"/>
    <n v="3"/>
    <s v="OnePlus 8T"/>
    <n v="124161.55"/>
    <n v="44828"/>
    <n v="99329.24"/>
    <x v="1"/>
  </r>
  <r>
    <n v="1227"/>
    <x v="1"/>
    <x v="4"/>
    <n v="5"/>
    <n v="69765.320000000007"/>
    <x v="186"/>
    <n v="34"/>
    <x v="6"/>
    <x v="0"/>
    <n v="3"/>
    <s v="iPhone SE"/>
    <n v="348826.60000000003"/>
    <n v="44828"/>
    <n v="279061.28000000003"/>
    <x v="2"/>
  </r>
  <r>
    <n v="1228"/>
    <x v="1"/>
    <x v="4"/>
    <n v="4"/>
    <n v="16202.68"/>
    <x v="720"/>
    <n v="59"/>
    <x v="7"/>
    <x v="3"/>
    <n v="3"/>
    <s v="iPhone 12"/>
    <n v="64810.720000000001"/>
    <n v="44828"/>
    <n v="48608.04"/>
    <x v="3"/>
  </r>
  <r>
    <n v="1229"/>
    <x v="1"/>
    <x v="1"/>
    <n v="3"/>
    <n v="20839.759999999998"/>
    <x v="169"/>
    <n v="21"/>
    <x v="15"/>
    <x v="2"/>
    <n v="5"/>
    <s v="Vivo S1"/>
    <n v="62519.28"/>
    <n v="44828"/>
    <n v="41679.520000000004"/>
    <x v="4"/>
  </r>
  <r>
    <n v="1230"/>
    <x v="2"/>
    <x v="0"/>
    <n v="9"/>
    <n v="17801.580000000002"/>
    <x v="472"/>
    <n v="28"/>
    <x v="16"/>
    <x v="0"/>
    <n v="3"/>
    <s v="Mi 11"/>
    <n v="160214.22000000003"/>
    <n v="44829"/>
    <n v="142412.64000000001"/>
    <x v="5"/>
  </r>
  <r>
    <n v="1231"/>
    <x v="2"/>
    <x v="4"/>
    <n v="5"/>
    <n v="29659.3"/>
    <x v="376"/>
    <n v="32"/>
    <x v="1"/>
    <x v="2"/>
    <n v="3"/>
    <s v="iPhone SE"/>
    <n v="148296.5"/>
    <n v="44829"/>
    <n v="118637.2"/>
    <x v="6"/>
  </r>
  <r>
    <n v="1232"/>
    <x v="2"/>
    <x v="2"/>
    <n v="8"/>
    <n v="22610.55"/>
    <x v="183"/>
    <n v="47"/>
    <x v="1"/>
    <x v="3"/>
    <n v="5"/>
    <s v="OnePlus 9"/>
    <n v="180884.4"/>
    <n v="44829"/>
    <n v="158273.85"/>
    <x v="7"/>
  </r>
  <r>
    <n v="1233"/>
    <x v="4"/>
    <x v="4"/>
    <n v="9"/>
    <n v="39861.279999999999"/>
    <x v="320"/>
    <n v="41"/>
    <x v="16"/>
    <x v="3"/>
    <n v="4"/>
    <s v="iPhone 12"/>
    <n v="358751.52"/>
    <n v="44830"/>
    <n v="318890.23999999999"/>
    <x v="8"/>
  </r>
  <r>
    <n v="1234"/>
    <x v="4"/>
    <x v="2"/>
    <n v="5"/>
    <n v="38561.24"/>
    <x v="721"/>
    <n v="19"/>
    <x v="10"/>
    <x v="0"/>
    <n v="4"/>
    <s v="OnePlus 9"/>
    <n v="192806.19999999998"/>
    <n v="44830"/>
    <n v="154244.96"/>
    <x v="9"/>
  </r>
  <r>
    <n v="1235"/>
    <x v="4"/>
    <x v="1"/>
    <n v="9"/>
    <n v="64090.34"/>
    <x v="722"/>
    <n v="51"/>
    <x v="2"/>
    <x v="1"/>
    <n v="4"/>
    <s v="Vivo V20"/>
    <n v="576813.05999999994"/>
    <n v="44830"/>
    <n v="512722.72"/>
    <x v="10"/>
  </r>
  <r>
    <n v="1236"/>
    <x v="6"/>
    <x v="4"/>
    <n v="2"/>
    <n v="12084.4"/>
    <x v="213"/>
    <n v="40"/>
    <x v="1"/>
    <x v="0"/>
    <n v="5"/>
    <s v="iPhone SE"/>
    <n v="24168.799999999999"/>
    <n v="44831"/>
    <n v="12084.4"/>
    <x v="11"/>
  </r>
  <r>
    <n v="1237"/>
    <x v="6"/>
    <x v="2"/>
    <n v="9"/>
    <n v="29192.77"/>
    <x v="723"/>
    <n v="48"/>
    <x v="7"/>
    <x v="1"/>
    <n v="1"/>
    <s v="OnePlus 9"/>
    <n v="262734.93"/>
    <n v="44831"/>
    <n v="233542.16"/>
    <x v="0"/>
  </r>
  <r>
    <n v="1238"/>
    <x v="6"/>
    <x v="1"/>
    <n v="4"/>
    <n v="45799.47"/>
    <x v="107"/>
    <n v="54"/>
    <x v="1"/>
    <x v="1"/>
    <n v="3"/>
    <s v="Vivo S1"/>
    <n v="183197.88"/>
    <n v="44831"/>
    <n v="137398.41"/>
    <x v="1"/>
  </r>
  <r>
    <n v="1239"/>
    <x v="6"/>
    <x v="0"/>
    <n v="6"/>
    <n v="46288.11"/>
    <x v="523"/>
    <n v="30"/>
    <x v="12"/>
    <x v="3"/>
    <n v="5"/>
    <s v="Redmi 9"/>
    <n v="277728.66000000003"/>
    <n v="44831"/>
    <n v="231440.55000000005"/>
    <x v="2"/>
  </r>
  <r>
    <n v="1240"/>
    <x v="8"/>
    <x v="2"/>
    <n v="6"/>
    <n v="38807.57"/>
    <x v="724"/>
    <n v="50"/>
    <x v="1"/>
    <x v="2"/>
    <n v="5"/>
    <s v="OnePlus Nord"/>
    <n v="232845.41999999998"/>
    <n v="44832"/>
    <n v="194037.84999999998"/>
    <x v="3"/>
  </r>
  <r>
    <n v="1241"/>
    <x v="8"/>
    <x v="0"/>
    <n v="6"/>
    <n v="58939.93"/>
    <x v="576"/>
    <n v="24"/>
    <x v="1"/>
    <x v="0"/>
    <n v="4"/>
    <s v="Redmi Note 10"/>
    <n v="353639.58"/>
    <n v="44832"/>
    <n v="294699.65000000002"/>
    <x v="4"/>
  </r>
  <r>
    <n v="1242"/>
    <x v="8"/>
    <x v="0"/>
    <n v="2"/>
    <n v="13763.33"/>
    <x v="715"/>
    <n v="49"/>
    <x v="6"/>
    <x v="0"/>
    <n v="5"/>
    <s v="Redmi Note 10"/>
    <n v="27526.66"/>
    <n v="44832"/>
    <n v="13763.33"/>
    <x v="5"/>
  </r>
  <r>
    <n v="1243"/>
    <x v="8"/>
    <x v="3"/>
    <n v="7"/>
    <n v="58929.27"/>
    <x v="212"/>
    <n v="24"/>
    <x v="1"/>
    <x v="3"/>
    <n v="5"/>
    <s v="Galaxy A51"/>
    <n v="412504.88999999996"/>
    <n v="44832"/>
    <n v="353575.61999999994"/>
    <x v="6"/>
  </r>
  <r>
    <n v="1244"/>
    <x v="9"/>
    <x v="4"/>
    <n v="6"/>
    <n v="39685.25"/>
    <x v="403"/>
    <n v="59"/>
    <x v="7"/>
    <x v="3"/>
    <n v="5"/>
    <s v="iPhone SE"/>
    <n v="238111.5"/>
    <n v="44833"/>
    <n v="198426.25"/>
    <x v="7"/>
  </r>
  <r>
    <n v="1245"/>
    <x v="9"/>
    <x v="2"/>
    <n v="1"/>
    <n v="18025.64"/>
    <x v="392"/>
    <n v="55"/>
    <x v="1"/>
    <x v="0"/>
    <n v="4"/>
    <s v="OnePlus Nord"/>
    <n v="18025.64"/>
    <n v="44833"/>
    <n v="0"/>
    <x v="8"/>
  </r>
  <r>
    <n v="1246"/>
    <x v="9"/>
    <x v="0"/>
    <n v="2"/>
    <n v="63142.11"/>
    <x v="725"/>
    <n v="30"/>
    <x v="10"/>
    <x v="0"/>
    <n v="1"/>
    <s v="Mi 11"/>
    <n v="126284.22"/>
    <n v="44833"/>
    <n v="63142.11"/>
    <x v="9"/>
  </r>
  <r>
    <n v="1247"/>
    <x v="11"/>
    <x v="3"/>
    <n v="7"/>
    <n v="48953.73"/>
    <x v="402"/>
    <n v="41"/>
    <x v="13"/>
    <x v="2"/>
    <n v="4"/>
    <s v="Galaxy Note 20"/>
    <n v="342676.11000000004"/>
    <n v="44834"/>
    <n v="293722.38000000006"/>
    <x v="10"/>
  </r>
  <r>
    <n v="1248"/>
    <x v="11"/>
    <x v="1"/>
    <n v="1"/>
    <n v="19812.740000000002"/>
    <x v="336"/>
    <n v="45"/>
    <x v="0"/>
    <x v="3"/>
    <n v="4"/>
    <s v="Vivo V20"/>
    <n v="19812.740000000002"/>
    <n v="44834"/>
    <n v="0"/>
    <x v="11"/>
  </r>
  <r>
    <n v="1249"/>
    <x v="11"/>
    <x v="2"/>
    <n v="1"/>
    <n v="12018.98"/>
    <x v="726"/>
    <n v="49"/>
    <x v="2"/>
    <x v="2"/>
    <n v="4"/>
    <s v="OnePlus 8T"/>
    <n v="12018.98"/>
    <n v="44834"/>
    <n v="0"/>
    <x v="0"/>
  </r>
  <r>
    <n v="1250"/>
    <x v="11"/>
    <x v="0"/>
    <n v="1"/>
    <n v="18466.580000000002"/>
    <x v="727"/>
    <n v="35"/>
    <x v="1"/>
    <x v="3"/>
    <n v="5"/>
    <s v="Redmi 9"/>
    <n v="18466.580000000002"/>
    <n v="44834"/>
    <n v="0"/>
    <x v="1"/>
  </r>
  <r>
    <n v="1251"/>
    <x v="1"/>
    <x v="4"/>
    <n v="8"/>
    <n v="46527.88"/>
    <x v="319"/>
    <n v="51"/>
    <x v="7"/>
    <x v="3"/>
    <n v="5"/>
    <s v="iPhone SE"/>
    <n v="372223.04"/>
    <n v="44835"/>
    <n v="325695.15999999997"/>
    <x v="2"/>
  </r>
  <r>
    <n v="1252"/>
    <x v="1"/>
    <x v="3"/>
    <n v="4"/>
    <n v="20757.77"/>
    <x v="430"/>
    <n v="51"/>
    <x v="1"/>
    <x v="2"/>
    <n v="4"/>
    <s v="Galaxy S21"/>
    <n v="83031.08"/>
    <n v="44835"/>
    <n v="62273.31"/>
    <x v="3"/>
  </r>
  <r>
    <n v="1253"/>
    <x v="1"/>
    <x v="0"/>
    <n v="4"/>
    <n v="23545.78"/>
    <x v="257"/>
    <n v="55"/>
    <x v="1"/>
    <x v="1"/>
    <n v="5"/>
    <s v="Redmi Note 10"/>
    <n v="94183.12"/>
    <n v="44835"/>
    <n v="70637.34"/>
    <x v="4"/>
  </r>
  <r>
    <n v="1254"/>
    <x v="1"/>
    <x v="4"/>
    <n v="2"/>
    <n v="11508.38"/>
    <x v="728"/>
    <n v="18"/>
    <x v="7"/>
    <x v="1"/>
    <n v="5"/>
    <s v="iPhone 11"/>
    <n v="23016.76"/>
    <n v="44835"/>
    <n v="11508.38"/>
    <x v="5"/>
  </r>
  <r>
    <n v="1255"/>
    <x v="2"/>
    <x v="0"/>
    <n v="1"/>
    <n v="53375.839999999997"/>
    <x v="726"/>
    <n v="59"/>
    <x v="7"/>
    <x v="1"/>
    <n v="1"/>
    <s v="Redmi 9"/>
    <n v="53375.839999999997"/>
    <n v="44836"/>
    <n v="0"/>
    <x v="6"/>
  </r>
  <r>
    <n v="1256"/>
    <x v="2"/>
    <x v="2"/>
    <n v="9"/>
    <n v="58621.86"/>
    <x v="233"/>
    <n v="48"/>
    <x v="1"/>
    <x v="3"/>
    <n v="4"/>
    <s v="OnePlus 9"/>
    <n v="527596.74"/>
    <n v="44836"/>
    <n v="468974.88"/>
    <x v="7"/>
  </r>
  <r>
    <n v="1257"/>
    <x v="2"/>
    <x v="2"/>
    <n v="7"/>
    <n v="57810.89"/>
    <x v="636"/>
    <n v="18"/>
    <x v="18"/>
    <x v="2"/>
    <n v="3"/>
    <s v="OnePlus 9"/>
    <n v="404676.23"/>
    <n v="44836"/>
    <n v="346865.33999999997"/>
    <x v="8"/>
  </r>
  <r>
    <n v="1258"/>
    <x v="4"/>
    <x v="2"/>
    <n v="4"/>
    <n v="17654.09"/>
    <x v="362"/>
    <n v="33"/>
    <x v="15"/>
    <x v="1"/>
    <n v="5"/>
    <s v="OnePlus 8T"/>
    <n v="70616.36"/>
    <n v="44837"/>
    <n v="52962.270000000004"/>
    <x v="9"/>
  </r>
  <r>
    <n v="1259"/>
    <x v="4"/>
    <x v="3"/>
    <n v="6"/>
    <n v="64198.07"/>
    <x v="345"/>
    <n v="56"/>
    <x v="15"/>
    <x v="0"/>
    <n v="1"/>
    <s v="Galaxy S21"/>
    <n v="385188.42"/>
    <n v="44837"/>
    <n v="320990.34999999998"/>
    <x v="10"/>
  </r>
  <r>
    <n v="1260"/>
    <x v="4"/>
    <x v="2"/>
    <n v="2"/>
    <n v="50336.73"/>
    <x v="64"/>
    <n v="32"/>
    <x v="3"/>
    <x v="1"/>
    <n v="1"/>
    <s v="OnePlus 8T"/>
    <n v="100673.46"/>
    <n v="44837"/>
    <n v="50336.73"/>
    <x v="11"/>
  </r>
  <r>
    <n v="1261"/>
    <x v="6"/>
    <x v="4"/>
    <n v="7"/>
    <n v="63851.72"/>
    <x v="729"/>
    <n v="50"/>
    <x v="1"/>
    <x v="2"/>
    <n v="1"/>
    <s v="iPhone SE"/>
    <n v="446962.04000000004"/>
    <n v="44838"/>
    <n v="383110.32000000007"/>
    <x v="0"/>
  </r>
  <r>
    <n v="1262"/>
    <x v="6"/>
    <x v="0"/>
    <n v="2"/>
    <n v="36829.629999999997"/>
    <x v="558"/>
    <n v="40"/>
    <x v="2"/>
    <x v="3"/>
    <n v="5"/>
    <s v="Mi 11"/>
    <n v="73659.259999999995"/>
    <n v="44838"/>
    <n v="36829.629999999997"/>
    <x v="1"/>
  </r>
  <r>
    <n v="1263"/>
    <x v="6"/>
    <x v="1"/>
    <n v="8"/>
    <n v="36217.29"/>
    <x v="730"/>
    <n v="58"/>
    <x v="0"/>
    <x v="2"/>
    <n v="5"/>
    <s v="Vivo V20"/>
    <n v="289738.32"/>
    <n v="44838"/>
    <n v="253521.03"/>
    <x v="2"/>
  </r>
  <r>
    <n v="1264"/>
    <x v="6"/>
    <x v="4"/>
    <n v="8"/>
    <n v="57072.19"/>
    <x v="61"/>
    <n v="51"/>
    <x v="14"/>
    <x v="3"/>
    <n v="3"/>
    <s v="iPhone 11"/>
    <n v="456577.52"/>
    <n v="44838"/>
    <n v="399505.33"/>
    <x v="3"/>
  </r>
  <r>
    <n v="1265"/>
    <x v="8"/>
    <x v="4"/>
    <n v="1"/>
    <n v="15597.87"/>
    <x v="728"/>
    <n v="34"/>
    <x v="12"/>
    <x v="2"/>
    <n v="5"/>
    <s v="iPhone 11"/>
    <n v="15597.87"/>
    <n v="44839"/>
    <n v="0"/>
    <x v="4"/>
  </r>
  <r>
    <n v="1266"/>
    <x v="8"/>
    <x v="2"/>
    <n v="8"/>
    <n v="41252.44"/>
    <x v="731"/>
    <n v="42"/>
    <x v="7"/>
    <x v="2"/>
    <n v="4"/>
    <s v="OnePlus Nord"/>
    <n v="330019.52"/>
    <n v="44839"/>
    <n v="288767.08"/>
    <x v="5"/>
  </r>
  <r>
    <n v="1267"/>
    <x v="8"/>
    <x v="3"/>
    <n v="2"/>
    <n v="60183.05"/>
    <x v="608"/>
    <n v="59"/>
    <x v="2"/>
    <x v="0"/>
    <n v="3"/>
    <s v="Galaxy Note 20"/>
    <n v="120366.1"/>
    <n v="44839"/>
    <n v="60183.05"/>
    <x v="6"/>
  </r>
  <r>
    <n v="1268"/>
    <x v="9"/>
    <x v="0"/>
    <n v="6"/>
    <n v="59811.55"/>
    <x v="732"/>
    <n v="23"/>
    <x v="6"/>
    <x v="1"/>
    <n v="5"/>
    <s v="Redmi Note 10"/>
    <n v="358869.30000000005"/>
    <n v="44840"/>
    <n v="299057.75000000006"/>
    <x v="7"/>
  </r>
  <r>
    <n v="1269"/>
    <x v="9"/>
    <x v="3"/>
    <n v="1"/>
    <n v="67367.97"/>
    <x v="426"/>
    <n v="48"/>
    <x v="9"/>
    <x v="1"/>
    <n v="4"/>
    <s v="Galaxy S21"/>
    <n v="67367.97"/>
    <n v="44840"/>
    <n v="0"/>
    <x v="8"/>
  </r>
  <r>
    <n v="1270"/>
    <x v="9"/>
    <x v="0"/>
    <n v="5"/>
    <n v="51896.36"/>
    <x v="303"/>
    <n v="22"/>
    <x v="13"/>
    <x v="2"/>
    <n v="3"/>
    <s v="Redmi 9"/>
    <n v="259481.8"/>
    <n v="44840"/>
    <n v="207585.44"/>
    <x v="9"/>
  </r>
  <r>
    <n v="1271"/>
    <x v="11"/>
    <x v="0"/>
    <n v="7"/>
    <n v="22466.240000000002"/>
    <x v="660"/>
    <n v="57"/>
    <x v="7"/>
    <x v="1"/>
    <n v="5"/>
    <s v="Redmi 9"/>
    <n v="157263.68000000002"/>
    <n v="44841"/>
    <n v="134797.44000000003"/>
    <x v="10"/>
  </r>
  <r>
    <n v="1272"/>
    <x v="11"/>
    <x v="3"/>
    <n v="1"/>
    <n v="11216.82"/>
    <x v="733"/>
    <n v="57"/>
    <x v="2"/>
    <x v="0"/>
    <n v="4"/>
    <s v="Galaxy A51"/>
    <n v="11216.82"/>
    <n v="44841"/>
    <n v="0"/>
    <x v="11"/>
  </r>
  <r>
    <n v="1273"/>
    <x v="11"/>
    <x v="4"/>
    <n v="2"/>
    <n v="38764.949999999997"/>
    <x v="734"/>
    <n v="47"/>
    <x v="1"/>
    <x v="2"/>
    <n v="5"/>
    <s v="iPhone 12"/>
    <n v="77529.899999999994"/>
    <n v="44841"/>
    <n v="38764.949999999997"/>
    <x v="0"/>
  </r>
  <r>
    <n v="1274"/>
    <x v="11"/>
    <x v="0"/>
    <n v="7"/>
    <n v="40822.230000000003"/>
    <x v="534"/>
    <n v="22"/>
    <x v="2"/>
    <x v="1"/>
    <n v="3"/>
    <s v="Mi 11"/>
    <n v="285755.61000000004"/>
    <n v="44841"/>
    <n v="244933.38000000003"/>
    <x v="1"/>
  </r>
  <r>
    <n v="1275"/>
    <x v="1"/>
    <x v="3"/>
    <n v="6"/>
    <n v="24415.759999999998"/>
    <x v="51"/>
    <n v="29"/>
    <x v="13"/>
    <x v="1"/>
    <n v="4"/>
    <s v="Galaxy S21"/>
    <n v="146494.56"/>
    <n v="44842"/>
    <n v="122078.8"/>
    <x v="2"/>
  </r>
  <r>
    <n v="1276"/>
    <x v="1"/>
    <x v="0"/>
    <n v="3"/>
    <n v="17481.849999999999"/>
    <x v="735"/>
    <n v="24"/>
    <x v="10"/>
    <x v="3"/>
    <n v="4"/>
    <s v="Redmi Note 10"/>
    <n v="52445.549999999996"/>
    <n v="44842"/>
    <n v="34963.699999999997"/>
    <x v="3"/>
  </r>
  <r>
    <n v="1277"/>
    <x v="1"/>
    <x v="1"/>
    <n v="2"/>
    <n v="45172.49"/>
    <x v="736"/>
    <n v="30"/>
    <x v="2"/>
    <x v="1"/>
    <n v="5"/>
    <s v="Vivo S1"/>
    <n v="90344.98"/>
    <n v="44842"/>
    <n v="45172.49"/>
    <x v="4"/>
  </r>
  <r>
    <n v="1278"/>
    <x v="2"/>
    <x v="4"/>
    <n v="4"/>
    <n v="55855.34"/>
    <x v="737"/>
    <n v="21"/>
    <x v="1"/>
    <x v="1"/>
    <n v="4"/>
    <s v="iPhone SE"/>
    <n v="223421.36"/>
    <n v="44843"/>
    <n v="167566.01999999999"/>
    <x v="5"/>
  </r>
  <r>
    <n v="1279"/>
    <x v="2"/>
    <x v="2"/>
    <n v="3"/>
    <n v="69589.25"/>
    <x v="351"/>
    <n v="59"/>
    <x v="1"/>
    <x v="3"/>
    <n v="3"/>
    <s v="OnePlus 8T"/>
    <n v="208767.75"/>
    <n v="44843"/>
    <n v="139178.5"/>
    <x v="6"/>
  </r>
  <r>
    <n v="1280"/>
    <x v="2"/>
    <x v="0"/>
    <n v="7"/>
    <n v="55498.16"/>
    <x v="613"/>
    <n v="20"/>
    <x v="15"/>
    <x v="2"/>
    <n v="1"/>
    <s v="Mi 11"/>
    <n v="388487.12"/>
    <n v="44843"/>
    <n v="332988.95999999996"/>
    <x v="7"/>
  </r>
  <r>
    <n v="1281"/>
    <x v="4"/>
    <x v="1"/>
    <n v="8"/>
    <n v="57617.94"/>
    <x v="738"/>
    <n v="29"/>
    <x v="14"/>
    <x v="2"/>
    <n v="3"/>
    <s v="Vivo Y51"/>
    <n v="460943.52"/>
    <n v="44844"/>
    <n v="403325.58"/>
    <x v="8"/>
  </r>
  <r>
    <n v="1282"/>
    <x v="4"/>
    <x v="2"/>
    <n v="2"/>
    <n v="46987.65"/>
    <x v="739"/>
    <n v="18"/>
    <x v="1"/>
    <x v="0"/>
    <n v="3"/>
    <s v="OnePlus 8T"/>
    <n v="93975.3"/>
    <n v="44844"/>
    <n v="46987.65"/>
    <x v="9"/>
  </r>
  <r>
    <n v="1283"/>
    <x v="4"/>
    <x v="2"/>
    <n v="7"/>
    <n v="69155.360000000001"/>
    <x v="586"/>
    <n v="44"/>
    <x v="1"/>
    <x v="3"/>
    <n v="5"/>
    <s v="OnePlus 9"/>
    <n v="484087.52"/>
    <n v="44844"/>
    <n v="414932.16000000003"/>
    <x v="10"/>
  </r>
  <r>
    <n v="1284"/>
    <x v="4"/>
    <x v="0"/>
    <n v="8"/>
    <n v="48397.38"/>
    <x v="37"/>
    <n v="30"/>
    <x v="18"/>
    <x v="2"/>
    <n v="5"/>
    <s v="Mi 11"/>
    <n v="387179.04"/>
    <n v="44844"/>
    <n v="338781.66"/>
    <x v="11"/>
  </r>
  <r>
    <n v="1285"/>
    <x v="6"/>
    <x v="3"/>
    <n v="6"/>
    <n v="61615.199999999997"/>
    <x v="510"/>
    <n v="34"/>
    <x v="5"/>
    <x v="1"/>
    <n v="4"/>
    <s v="Galaxy S21"/>
    <n v="369691.19999999995"/>
    <n v="44845"/>
    <n v="308075.99999999994"/>
    <x v="0"/>
  </r>
  <r>
    <n v="1286"/>
    <x v="6"/>
    <x v="0"/>
    <n v="6"/>
    <n v="66747.08"/>
    <x v="654"/>
    <n v="25"/>
    <x v="5"/>
    <x v="1"/>
    <n v="5"/>
    <s v="Redmi Note 10"/>
    <n v="400482.48"/>
    <n v="44845"/>
    <n v="333735.39999999997"/>
    <x v="1"/>
  </r>
  <r>
    <n v="1287"/>
    <x v="6"/>
    <x v="1"/>
    <n v="1"/>
    <n v="65791.509999999995"/>
    <x v="170"/>
    <n v="49"/>
    <x v="1"/>
    <x v="1"/>
    <n v="4"/>
    <s v="Vivo Y51"/>
    <n v="65791.509999999995"/>
    <n v="44845"/>
    <n v="0"/>
    <x v="2"/>
  </r>
  <r>
    <n v="1288"/>
    <x v="6"/>
    <x v="2"/>
    <n v="4"/>
    <n v="32884.92"/>
    <x v="740"/>
    <n v="37"/>
    <x v="2"/>
    <x v="0"/>
    <n v="1"/>
    <s v="OnePlus 8T"/>
    <n v="131539.68"/>
    <n v="44845"/>
    <n v="98654.76"/>
    <x v="3"/>
  </r>
  <r>
    <n v="1289"/>
    <x v="8"/>
    <x v="0"/>
    <n v="1"/>
    <n v="14719.72"/>
    <x v="423"/>
    <n v="34"/>
    <x v="4"/>
    <x v="2"/>
    <n v="5"/>
    <s v="Redmi Note 10"/>
    <n v="14719.72"/>
    <n v="44846"/>
    <n v="0"/>
    <x v="4"/>
  </r>
  <r>
    <n v="1290"/>
    <x v="8"/>
    <x v="3"/>
    <n v="4"/>
    <n v="20312.419999999998"/>
    <x v="741"/>
    <n v="51"/>
    <x v="1"/>
    <x v="3"/>
    <n v="5"/>
    <s v="Galaxy A51"/>
    <n v="81249.679999999993"/>
    <n v="44846"/>
    <n v="60937.259999999995"/>
    <x v="5"/>
  </r>
  <r>
    <n v="1291"/>
    <x v="8"/>
    <x v="0"/>
    <n v="2"/>
    <n v="13553.4"/>
    <x v="173"/>
    <n v="52"/>
    <x v="2"/>
    <x v="2"/>
    <n v="5"/>
    <s v="Mi 11"/>
    <n v="27106.799999999999"/>
    <n v="44846"/>
    <n v="13553.4"/>
    <x v="6"/>
  </r>
  <r>
    <n v="1292"/>
    <x v="9"/>
    <x v="4"/>
    <n v="5"/>
    <n v="16323.82"/>
    <x v="742"/>
    <n v="52"/>
    <x v="10"/>
    <x v="3"/>
    <n v="1"/>
    <s v="iPhone SE"/>
    <n v="81619.100000000006"/>
    <n v="44847"/>
    <n v="65295.280000000006"/>
    <x v="7"/>
  </r>
  <r>
    <n v="1293"/>
    <x v="9"/>
    <x v="3"/>
    <n v="9"/>
    <n v="21079.07"/>
    <x v="486"/>
    <n v="55"/>
    <x v="2"/>
    <x v="3"/>
    <n v="5"/>
    <s v="Galaxy S21"/>
    <n v="189711.63"/>
    <n v="44847"/>
    <n v="168632.56"/>
    <x v="8"/>
  </r>
  <r>
    <n v="1294"/>
    <x v="9"/>
    <x v="1"/>
    <n v="3"/>
    <n v="30465.66"/>
    <x v="36"/>
    <n v="59"/>
    <x v="2"/>
    <x v="2"/>
    <n v="1"/>
    <s v="Vivo S1"/>
    <n v="91396.98"/>
    <n v="44847"/>
    <n v="60931.319999999992"/>
    <x v="9"/>
  </r>
  <r>
    <n v="1295"/>
    <x v="11"/>
    <x v="2"/>
    <n v="8"/>
    <n v="42612.38"/>
    <x v="743"/>
    <n v="41"/>
    <x v="17"/>
    <x v="1"/>
    <n v="4"/>
    <s v="OnePlus 9"/>
    <n v="340899.04"/>
    <n v="44848"/>
    <n v="298286.65999999997"/>
    <x v="10"/>
  </r>
  <r>
    <n v="1296"/>
    <x v="11"/>
    <x v="0"/>
    <n v="3"/>
    <n v="52700.92"/>
    <x v="505"/>
    <n v="35"/>
    <x v="2"/>
    <x v="1"/>
    <n v="5"/>
    <s v="Redmi 9"/>
    <n v="158102.76"/>
    <n v="44848"/>
    <n v="105401.84000000001"/>
    <x v="11"/>
  </r>
  <r>
    <n v="1297"/>
    <x v="11"/>
    <x v="3"/>
    <n v="6"/>
    <n v="22655.64"/>
    <x v="693"/>
    <n v="56"/>
    <x v="1"/>
    <x v="3"/>
    <n v="5"/>
    <s v="Galaxy A51"/>
    <n v="135933.84"/>
    <n v="44848"/>
    <n v="113278.2"/>
    <x v="0"/>
  </r>
  <r>
    <n v="1298"/>
    <x v="11"/>
    <x v="4"/>
    <n v="4"/>
    <n v="50351.34"/>
    <x v="744"/>
    <n v="50"/>
    <x v="0"/>
    <x v="1"/>
    <n v="4"/>
    <s v="iPhone SE"/>
    <n v="201405.36"/>
    <n v="44848"/>
    <n v="151054.01999999999"/>
    <x v="1"/>
  </r>
  <r>
    <n v="1299"/>
    <x v="1"/>
    <x v="3"/>
    <n v="8"/>
    <n v="52255.54"/>
    <x v="590"/>
    <n v="40"/>
    <x v="14"/>
    <x v="0"/>
    <n v="5"/>
    <s v="Galaxy S21"/>
    <n v="418044.32"/>
    <n v="44849"/>
    <n v="365788.78"/>
    <x v="2"/>
  </r>
  <r>
    <n v="1300"/>
    <x v="1"/>
    <x v="4"/>
    <n v="6"/>
    <n v="43517.34"/>
    <x v="745"/>
    <n v="42"/>
    <x v="5"/>
    <x v="0"/>
    <n v="3"/>
    <s v="iPhone 12"/>
    <n v="261104.03999999998"/>
    <n v="44849"/>
    <n v="217586.69999999998"/>
    <x v="3"/>
  </r>
  <r>
    <n v="1301"/>
    <x v="1"/>
    <x v="1"/>
    <n v="8"/>
    <n v="64217.07"/>
    <x v="296"/>
    <n v="54"/>
    <x v="1"/>
    <x v="3"/>
    <n v="1"/>
    <s v="Vivo V20"/>
    <n v="513736.56"/>
    <n v="44849"/>
    <n v="449519.49"/>
    <x v="4"/>
  </r>
  <r>
    <n v="1302"/>
    <x v="1"/>
    <x v="2"/>
    <n v="1"/>
    <n v="16659.689999999999"/>
    <x v="668"/>
    <n v="44"/>
    <x v="16"/>
    <x v="1"/>
    <n v="5"/>
    <s v="OnePlus 8T"/>
    <n v="16659.689999999999"/>
    <n v="44849"/>
    <n v="0"/>
    <x v="5"/>
  </r>
  <r>
    <n v="1303"/>
    <x v="2"/>
    <x v="1"/>
    <n v="6"/>
    <n v="20627.29"/>
    <x v="746"/>
    <n v="18"/>
    <x v="7"/>
    <x v="3"/>
    <n v="3"/>
    <s v="Vivo V20"/>
    <n v="123763.74"/>
    <n v="44850"/>
    <n v="103136.45000000001"/>
    <x v="6"/>
  </r>
  <r>
    <n v="1304"/>
    <x v="2"/>
    <x v="0"/>
    <n v="1"/>
    <n v="35719.89"/>
    <x v="647"/>
    <n v="38"/>
    <x v="12"/>
    <x v="0"/>
    <n v="5"/>
    <s v="Mi 11"/>
    <n v="35719.89"/>
    <n v="44850"/>
    <n v="0"/>
    <x v="7"/>
  </r>
  <r>
    <n v="1305"/>
    <x v="2"/>
    <x v="3"/>
    <n v="1"/>
    <n v="17602.759999999998"/>
    <x v="535"/>
    <n v="27"/>
    <x v="2"/>
    <x v="0"/>
    <n v="3"/>
    <s v="Galaxy S21"/>
    <n v="17602.759999999998"/>
    <n v="44850"/>
    <n v="0"/>
    <x v="8"/>
  </r>
  <r>
    <n v="1306"/>
    <x v="2"/>
    <x v="4"/>
    <n v="8"/>
    <n v="43977.77"/>
    <x v="649"/>
    <n v="48"/>
    <x v="11"/>
    <x v="0"/>
    <n v="3"/>
    <s v="iPhone 11"/>
    <n v="351822.16"/>
    <n v="44850"/>
    <n v="307844.38999999996"/>
    <x v="9"/>
  </r>
  <r>
    <n v="1307"/>
    <x v="4"/>
    <x v="4"/>
    <n v="7"/>
    <n v="33904.03"/>
    <x v="249"/>
    <n v="42"/>
    <x v="2"/>
    <x v="2"/>
    <n v="3"/>
    <s v="iPhone SE"/>
    <n v="237328.21"/>
    <n v="44851"/>
    <n v="203424.18"/>
    <x v="10"/>
  </r>
  <r>
    <n v="1308"/>
    <x v="4"/>
    <x v="3"/>
    <n v="3"/>
    <n v="27075.75"/>
    <x v="359"/>
    <n v="37"/>
    <x v="13"/>
    <x v="0"/>
    <n v="1"/>
    <s v="Galaxy A51"/>
    <n v="81227.25"/>
    <n v="44851"/>
    <n v="54151.5"/>
    <x v="11"/>
  </r>
  <r>
    <n v="1309"/>
    <x v="4"/>
    <x v="3"/>
    <n v="6"/>
    <n v="20199.39"/>
    <x v="359"/>
    <n v="19"/>
    <x v="9"/>
    <x v="1"/>
    <n v="5"/>
    <s v="Galaxy S21"/>
    <n v="121196.34"/>
    <n v="44851"/>
    <n v="100996.95"/>
    <x v="0"/>
  </r>
  <r>
    <n v="1310"/>
    <x v="4"/>
    <x v="0"/>
    <n v="9"/>
    <n v="30120.29"/>
    <x v="196"/>
    <n v="32"/>
    <x v="2"/>
    <x v="2"/>
    <n v="4"/>
    <s v="Mi 11"/>
    <n v="271082.61"/>
    <n v="44851"/>
    <n v="240962.31999999998"/>
    <x v="1"/>
  </r>
  <r>
    <n v="1311"/>
    <x v="6"/>
    <x v="1"/>
    <n v="7"/>
    <n v="46477.56"/>
    <x v="241"/>
    <n v="45"/>
    <x v="12"/>
    <x v="0"/>
    <n v="4"/>
    <s v="Vivo S1"/>
    <n v="325342.92"/>
    <n v="44852"/>
    <n v="278865.36"/>
    <x v="2"/>
  </r>
  <r>
    <n v="1312"/>
    <x v="6"/>
    <x v="4"/>
    <n v="3"/>
    <n v="44547.11"/>
    <x v="538"/>
    <n v="30"/>
    <x v="18"/>
    <x v="1"/>
    <n v="5"/>
    <s v="iPhone SE"/>
    <n v="133641.33000000002"/>
    <n v="44852"/>
    <n v="89094.220000000016"/>
    <x v="3"/>
  </r>
  <r>
    <n v="1313"/>
    <x v="6"/>
    <x v="0"/>
    <n v="6"/>
    <n v="19817.439999999999"/>
    <x v="678"/>
    <n v="31"/>
    <x v="2"/>
    <x v="0"/>
    <n v="1"/>
    <s v="Mi 11"/>
    <n v="118904.63999999998"/>
    <n v="44852"/>
    <n v="99087.199999999983"/>
    <x v="4"/>
  </r>
  <r>
    <n v="1314"/>
    <x v="8"/>
    <x v="1"/>
    <n v="4"/>
    <n v="17495.189999999999"/>
    <x v="311"/>
    <n v="19"/>
    <x v="7"/>
    <x v="1"/>
    <n v="1"/>
    <s v="Vivo V20"/>
    <n v="69980.759999999995"/>
    <n v="44853"/>
    <n v="52485.569999999992"/>
    <x v="5"/>
  </r>
  <r>
    <n v="1315"/>
    <x v="8"/>
    <x v="0"/>
    <n v="3"/>
    <n v="11600.61"/>
    <x v="534"/>
    <n v="51"/>
    <x v="1"/>
    <x v="1"/>
    <n v="1"/>
    <s v="Redmi 9"/>
    <n v="34801.83"/>
    <n v="44853"/>
    <n v="23201.22"/>
    <x v="6"/>
  </r>
  <r>
    <n v="1316"/>
    <x v="8"/>
    <x v="4"/>
    <n v="9"/>
    <n v="10745.54"/>
    <x v="472"/>
    <n v="52"/>
    <x v="12"/>
    <x v="0"/>
    <n v="3"/>
    <s v="iPhone 12"/>
    <n v="96709.860000000015"/>
    <n v="44853"/>
    <n v="85964.32"/>
    <x v="7"/>
  </r>
  <r>
    <n v="1317"/>
    <x v="8"/>
    <x v="3"/>
    <n v="2"/>
    <n v="62788.63"/>
    <x v="70"/>
    <n v="54"/>
    <x v="6"/>
    <x v="0"/>
    <n v="1"/>
    <s v="Galaxy S21"/>
    <n v="125577.26"/>
    <n v="44853"/>
    <n v="62788.63"/>
    <x v="8"/>
  </r>
  <r>
    <n v="1318"/>
    <x v="9"/>
    <x v="3"/>
    <n v="1"/>
    <n v="12705.33"/>
    <x v="747"/>
    <n v="42"/>
    <x v="10"/>
    <x v="2"/>
    <n v="4"/>
    <s v="Galaxy Note 20"/>
    <n v="12705.33"/>
    <n v="44854"/>
    <n v="0"/>
    <x v="9"/>
  </r>
  <r>
    <n v="1319"/>
    <x v="9"/>
    <x v="1"/>
    <n v="2"/>
    <n v="53873.27"/>
    <x v="748"/>
    <n v="32"/>
    <x v="7"/>
    <x v="0"/>
    <n v="1"/>
    <s v="Vivo Y51"/>
    <n v="107746.54"/>
    <n v="44854"/>
    <n v="53873.27"/>
    <x v="10"/>
  </r>
  <r>
    <n v="1320"/>
    <x v="9"/>
    <x v="2"/>
    <n v="7"/>
    <n v="62319.11"/>
    <x v="749"/>
    <n v="29"/>
    <x v="2"/>
    <x v="1"/>
    <n v="3"/>
    <s v="OnePlus Nord"/>
    <n v="436233.77"/>
    <n v="44854"/>
    <n v="373914.66000000003"/>
    <x v="11"/>
  </r>
  <r>
    <n v="1321"/>
    <x v="9"/>
    <x v="1"/>
    <n v="1"/>
    <n v="15883.47"/>
    <x v="101"/>
    <n v="26"/>
    <x v="1"/>
    <x v="3"/>
    <n v="5"/>
    <s v="Vivo Y51"/>
    <n v="15883.47"/>
    <n v="44854"/>
    <n v="0"/>
    <x v="0"/>
  </r>
  <r>
    <n v="1322"/>
    <x v="11"/>
    <x v="2"/>
    <n v="6"/>
    <n v="36178.089999999997"/>
    <x v="750"/>
    <n v="48"/>
    <x v="1"/>
    <x v="2"/>
    <n v="1"/>
    <s v="OnePlus Nord"/>
    <n v="217068.53999999998"/>
    <n v="44855"/>
    <n v="180890.44999999998"/>
    <x v="1"/>
  </r>
  <r>
    <n v="1323"/>
    <x v="11"/>
    <x v="0"/>
    <n v="7"/>
    <n v="67738.179999999993"/>
    <x v="751"/>
    <n v="31"/>
    <x v="2"/>
    <x v="1"/>
    <n v="5"/>
    <s v="Redmi 9"/>
    <n v="474167.25999999995"/>
    <n v="44855"/>
    <n v="406429.07999999996"/>
    <x v="2"/>
  </r>
  <r>
    <n v="1324"/>
    <x v="11"/>
    <x v="0"/>
    <n v="9"/>
    <n v="60048.32"/>
    <x v="48"/>
    <n v="46"/>
    <x v="1"/>
    <x v="1"/>
    <n v="5"/>
    <s v="Redmi 9"/>
    <n v="540434.88"/>
    <n v="44855"/>
    <n v="480386.56"/>
    <x v="3"/>
  </r>
  <r>
    <n v="1325"/>
    <x v="1"/>
    <x v="4"/>
    <n v="8"/>
    <n v="39382.239999999998"/>
    <x v="693"/>
    <n v="55"/>
    <x v="2"/>
    <x v="3"/>
    <n v="3"/>
    <s v="iPhone 12"/>
    <n v="315057.91999999998"/>
    <n v="44856"/>
    <n v="275675.68"/>
    <x v="4"/>
  </r>
  <r>
    <n v="1326"/>
    <x v="1"/>
    <x v="2"/>
    <n v="6"/>
    <n v="55754.27"/>
    <x v="24"/>
    <n v="59"/>
    <x v="8"/>
    <x v="0"/>
    <n v="1"/>
    <s v="OnePlus 9"/>
    <n v="334525.62"/>
    <n v="44856"/>
    <n v="278771.34999999998"/>
    <x v="5"/>
  </r>
  <r>
    <n v="1327"/>
    <x v="1"/>
    <x v="4"/>
    <n v="3"/>
    <n v="60002.66"/>
    <x v="95"/>
    <n v="25"/>
    <x v="2"/>
    <x v="1"/>
    <n v="5"/>
    <s v="iPhone 11"/>
    <n v="180007.98"/>
    <n v="44856"/>
    <n v="120005.32"/>
    <x v="6"/>
  </r>
  <r>
    <n v="1328"/>
    <x v="1"/>
    <x v="3"/>
    <n v="8"/>
    <n v="30881.62"/>
    <x v="336"/>
    <n v="20"/>
    <x v="12"/>
    <x v="3"/>
    <n v="5"/>
    <s v="Galaxy Note 20"/>
    <n v="247052.96"/>
    <n v="44856"/>
    <n v="216171.34"/>
    <x v="7"/>
  </r>
  <r>
    <n v="1329"/>
    <x v="2"/>
    <x v="2"/>
    <n v="7"/>
    <n v="63529.18"/>
    <x v="752"/>
    <n v="19"/>
    <x v="1"/>
    <x v="3"/>
    <n v="5"/>
    <s v="OnePlus Nord"/>
    <n v="444704.26"/>
    <n v="44857"/>
    <n v="381175.08"/>
    <x v="8"/>
  </r>
  <r>
    <n v="1330"/>
    <x v="2"/>
    <x v="1"/>
    <n v="3"/>
    <n v="38228.400000000001"/>
    <x v="646"/>
    <n v="33"/>
    <x v="2"/>
    <x v="0"/>
    <n v="4"/>
    <s v="Vivo S1"/>
    <n v="114685.20000000001"/>
    <n v="44857"/>
    <n v="76456.800000000017"/>
    <x v="9"/>
  </r>
  <r>
    <n v="1331"/>
    <x v="2"/>
    <x v="3"/>
    <n v="9"/>
    <n v="41668.44"/>
    <x v="384"/>
    <n v="36"/>
    <x v="15"/>
    <x v="3"/>
    <n v="4"/>
    <s v="Galaxy S21"/>
    <n v="375015.96"/>
    <n v="44857"/>
    <n v="333347.52"/>
    <x v="10"/>
  </r>
  <r>
    <n v="1332"/>
    <x v="4"/>
    <x v="3"/>
    <n v="2"/>
    <n v="69982.460000000006"/>
    <x v="543"/>
    <n v="47"/>
    <x v="2"/>
    <x v="3"/>
    <n v="4"/>
    <s v="Galaxy S21"/>
    <n v="139964.92000000001"/>
    <n v="44858"/>
    <n v="69982.460000000006"/>
    <x v="11"/>
  </r>
  <r>
    <n v="1333"/>
    <x v="4"/>
    <x v="1"/>
    <n v="3"/>
    <n v="60598.18"/>
    <x v="405"/>
    <n v="58"/>
    <x v="4"/>
    <x v="3"/>
    <n v="4"/>
    <s v="Vivo S1"/>
    <n v="181794.54"/>
    <n v="44858"/>
    <n v="121196.36000000002"/>
    <x v="0"/>
  </r>
  <r>
    <n v="1334"/>
    <x v="4"/>
    <x v="3"/>
    <n v="2"/>
    <n v="31706.2"/>
    <x v="494"/>
    <n v="33"/>
    <x v="1"/>
    <x v="3"/>
    <n v="3"/>
    <s v="Galaxy A51"/>
    <n v="63412.4"/>
    <n v="44858"/>
    <n v="31706.2"/>
    <x v="1"/>
  </r>
  <r>
    <n v="1335"/>
    <x v="4"/>
    <x v="2"/>
    <n v="1"/>
    <n v="10620.74"/>
    <x v="746"/>
    <n v="48"/>
    <x v="2"/>
    <x v="3"/>
    <n v="1"/>
    <s v="OnePlus 8T"/>
    <n v="10620.74"/>
    <n v="44858"/>
    <n v="0"/>
    <x v="2"/>
  </r>
  <r>
    <n v="1336"/>
    <x v="6"/>
    <x v="4"/>
    <n v="4"/>
    <n v="47570.44"/>
    <x v="8"/>
    <n v="45"/>
    <x v="9"/>
    <x v="3"/>
    <n v="1"/>
    <s v="iPhone SE"/>
    <n v="190281.76"/>
    <n v="44859"/>
    <n v="142711.32"/>
    <x v="3"/>
  </r>
  <r>
    <n v="1337"/>
    <x v="6"/>
    <x v="3"/>
    <n v="5"/>
    <n v="52234.81"/>
    <x v="1"/>
    <n v="21"/>
    <x v="1"/>
    <x v="1"/>
    <n v="3"/>
    <s v="Galaxy A51"/>
    <n v="261174.05"/>
    <n v="44859"/>
    <n v="208939.24"/>
    <x v="4"/>
  </r>
  <r>
    <n v="1338"/>
    <x v="6"/>
    <x v="2"/>
    <n v="6"/>
    <n v="49048.160000000003"/>
    <x v="724"/>
    <n v="27"/>
    <x v="17"/>
    <x v="2"/>
    <n v="5"/>
    <s v="OnePlus Nord"/>
    <n v="294288.96000000002"/>
    <n v="44859"/>
    <n v="245240.80000000002"/>
    <x v="5"/>
  </r>
  <r>
    <n v="1339"/>
    <x v="6"/>
    <x v="0"/>
    <n v="5"/>
    <n v="68071.740000000005"/>
    <x v="523"/>
    <n v="35"/>
    <x v="1"/>
    <x v="0"/>
    <n v="1"/>
    <s v="Redmi Note 10"/>
    <n v="340358.7"/>
    <n v="44859"/>
    <n v="272286.96000000002"/>
    <x v="6"/>
  </r>
  <r>
    <n v="1340"/>
    <x v="8"/>
    <x v="2"/>
    <n v="1"/>
    <n v="61778.26"/>
    <x v="753"/>
    <n v="49"/>
    <x v="1"/>
    <x v="2"/>
    <n v="5"/>
    <s v="OnePlus 9"/>
    <n v="61778.26"/>
    <n v="44860"/>
    <n v="0"/>
    <x v="7"/>
  </r>
  <r>
    <n v="1341"/>
    <x v="8"/>
    <x v="4"/>
    <n v="3"/>
    <n v="36929.9"/>
    <x v="145"/>
    <n v="47"/>
    <x v="1"/>
    <x v="0"/>
    <n v="1"/>
    <s v="iPhone 11"/>
    <n v="110789.70000000001"/>
    <n v="44860"/>
    <n v="73859.800000000017"/>
    <x v="8"/>
  </r>
  <r>
    <n v="1342"/>
    <x v="8"/>
    <x v="2"/>
    <n v="1"/>
    <n v="13771.45"/>
    <x v="386"/>
    <n v="53"/>
    <x v="15"/>
    <x v="2"/>
    <n v="3"/>
    <s v="OnePlus 8T"/>
    <n v="13771.45"/>
    <n v="44860"/>
    <n v="0"/>
    <x v="9"/>
  </r>
  <r>
    <n v="1343"/>
    <x v="8"/>
    <x v="1"/>
    <n v="5"/>
    <n v="38563.53"/>
    <x v="36"/>
    <n v="26"/>
    <x v="1"/>
    <x v="0"/>
    <n v="5"/>
    <s v="Vivo Y51"/>
    <n v="192817.65"/>
    <n v="44860"/>
    <n v="154254.12"/>
    <x v="10"/>
  </r>
  <r>
    <n v="1344"/>
    <x v="9"/>
    <x v="4"/>
    <n v="5"/>
    <n v="51354.64"/>
    <x v="754"/>
    <n v="53"/>
    <x v="4"/>
    <x v="3"/>
    <n v="1"/>
    <s v="iPhone SE"/>
    <n v="256773.2"/>
    <n v="44861"/>
    <n v="205418.56"/>
    <x v="11"/>
  </r>
  <r>
    <n v="1345"/>
    <x v="9"/>
    <x v="0"/>
    <n v="6"/>
    <n v="46462.59"/>
    <x v="657"/>
    <n v="46"/>
    <x v="13"/>
    <x v="2"/>
    <n v="3"/>
    <s v="Redmi 9"/>
    <n v="278775.53999999998"/>
    <n v="44861"/>
    <n v="232312.94999999998"/>
    <x v="0"/>
  </r>
  <r>
    <n v="1346"/>
    <x v="9"/>
    <x v="1"/>
    <n v="8"/>
    <n v="42288.22"/>
    <x v="698"/>
    <n v="33"/>
    <x v="15"/>
    <x v="2"/>
    <n v="5"/>
    <s v="Vivo V20"/>
    <n v="338305.76"/>
    <n v="44861"/>
    <n v="296017.54000000004"/>
    <x v="1"/>
  </r>
  <r>
    <n v="1347"/>
    <x v="11"/>
    <x v="2"/>
    <n v="1"/>
    <n v="38129.14"/>
    <x v="65"/>
    <n v="45"/>
    <x v="2"/>
    <x v="0"/>
    <n v="4"/>
    <s v="OnePlus Nord"/>
    <n v="38129.14"/>
    <n v="44862"/>
    <n v="0"/>
    <x v="2"/>
  </r>
  <r>
    <n v="1348"/>
    <x v="11"/>
    <x v="4"/>
    <n v="4"/>
    <n v="27625.71"/>
    <x v="755"/>
    <n v="38"/>
    <x v="1"/>
    <x v="0"/>
    <n v="5"/>
    <s v="iPhone SE"/>
    <n v="110502.84"/>
    <n v="44862"/>
    <n v="82877.13"/>
    <x v="3"/>
  </r>
  <r>
    <n v="1349"/>
    <x v="11"/>
    <x v="0"/>
    <n v="1"/>
    <n v="26640.81"/>
    <x v="180"/>
    <n v="19"/>
    <x v="2"/>
    <x v="1"/>
    <n v="5"/>
    <s v="Redmi Note 10"/>
    <n v="26640.81"/>
    <n v="44862"/>
    <n v="0"/>
    <x v="4"/>
  </r>
  <r>
    <n v="1350"/>
    <x v="1"/>
    <x v="1"/>
    <n v="9"/>
    <n v="40013.89"/>
    <x v="756"/>
    <n v="52"/>
    <x v="7"/>
    <x v="3"/>
    <n v="5"/>
    <s v="Vivo Y51"/>
    <n v="360125.01"/>
    <n v="44863"/>
    <n v="320111.12"/>
    <x v="5"/>
  </r>
  <r>
    <n v="1351"/>
    <x v="1"/>
    <x v="0"/>
    <n v="7"/>
    <n v="19636.189999999999"/>
    <x v="757"/>
    <n v="45"/>
    <x v="4"/>
    <x v="3"/>
    <n v="1"/>
    <s v="Redmi 9"/>
    <n v="137453.32999999999"/>
    <n v="44863"/>
    <n v="117817.13999999998"/>
    <x v="6"/>
  </r>
  <r>
    <n v="1352"/>
    <x v="1"/>
    <x v="2"/>
    <n v="7"/>
    <n v="30441.13"/>
    <x v="453"/>
    <n v="53"/>
    <x v="2"/>
    <x v="1"/>
    <n v="4"/>
    <s v="OnePlus 9"/>
    <n v="213087.91"/>
    <n v="44863"/>
    <n v="182646.78"/>
    <x v="7"/>
  </r>
  <r>
    <n v="1353"/>
    <x v="1"/>
    <x v="0"/>
    <n v="5"/>
    <n v="29438.76"/>
    <x v="409"/>
    <n v="48"/>
    <x v="12"/>
    <x v="0"/>
    <n v="3"/>
    <s v="Redmi Note 10"/>
    <n v="147193.79999999999"/>
    <n v="44863"/>
    <n v="117755.04"/>
    <x v="8"/>
  </r>
  <r>
    <n v="1354"/>
    <x v="2"/>
    <x v="3"/>
    <n v="7"/>
    <n v="45227.97"/>
    <x v="173"/>
    <n v="50"/>
    <x v="2"/>
    <x v="3"/>
    <n v="4"/>
    <s v="Galaxy Note 20"/>
    <n v="316595.79000000004"/>
    <n v="44864"/>
    <n v="271367.82000000007"/>
    <x v="9"/>
  </r>
  <r>
    <n v="1355"/>
    <x v="2"/>
    <x v="1"/>
    <n v="2"/>
    <n v="14000.94"/>
    <x v="22"/>
    <n v="40"/>
    <x v="17"/>
    <x v="0"/>
    <n v="1"/>
    <s v="Vivo V20"/>
    <n v="28001.88"/>
    <n v="44864"/>
    <n v="14000.94"/>
    <x v="10"/>
  </r>
  <r>
    <n v="1356"/>
    <x v="2"/>
    <x v="0"/>
    <n v="4"/>
    <n v="59780.12"/>
    <x v="503"/>
    <n v="58"/>
    <x v="1"/>
    <x v="3"/>
    <n v="5"/>
    <s v="Mi 11"/>
    <n v="239120.48"/>
    <n v="44864"/>
    <n v="179340.36000000002"/>
    <x v="11"/>
  </r>
  <r>
    <n v="1357"/>
    <x v="4"/>
    <x v="2"/>
    <n v="7"/>
    <n v="43742.7"/>
    <x v="678"/>
    <n v="34"/>
    <x v="12"/>
    <x v="2"/>
    <n v="1"/>
    <s v="OnePlus 8T"/>
    <n v="306198.89999999997"/>
    <n v="44865"/>
    <n v="262456.19999999995"/>
    <x v="0"/>
  </r>
  <r>
    <n v="1358"/>
    <x v="4"/>
    <x v="2"/>
    <n v="3"/>
    <n v="50249.599999999999"/>
    <x v="758"/>
    <n v="18"/>
    <x v="7"/>
    <x v="2"/>
    <n v="3"/>
    <s v="OnePlus 8T"/>
    <n v="150748.79999999999"/>
    <n v="44865"/>
    <n v="100499.19999999998"/>
    <x v="1"/>
  </r>
  <r>
    <n v="1359"/>
    <x v="4"/>
    <x v="0"/>
    <n v="2"/>
    <n v="52185.63"/>
    <x v="580"/>
    <n v="59"/>
    <x v="2"/>
    <x v="3"/>
    <n v="4"/>
    <s v="Mi 11"/>
    <n v="104371.26"/>
    <n v="44865"/>
    <n v="52185.63"/>
    <x v="2"/>
  </r>
  <r>
    <n v="1360"/>
    <x v="6"/>
    <x v="2"/>
    <n v="2"/>
    <n v="27489.05"/>
    <x v="759"/>
    <n v="40"/>
    <x v="2"/>
    <x v="3"/>
    <n v="5"/>
    <s v="OnePlus 8T"/>
    <n v="54978.1"/>
    <n v="44866"/>
    <n v="27489.05"/>
    <x v="3"/>
  </r>
  <r>
    <n v="1361"/>
    <x v="6"/>
    <x v="4"/>
    <n v="1"/>
    <n v="38222.29"/>
    <x v="760"/>
    <n v="44"/>
    <x v="2"/>
    <x v="3"/>
    <n v="1"/>
    <s v="iPhone 12"/>
    <n v="38222.29"/>
    <n v="44866"/>
    <n v="0"/>
    <x v="4"/>
  </r>
  <r>
    <n v="1362"/>
    <x v="6"/>
    <x v="4"/>
    <n v="5"/>
    <n v="67374.759999999995"/>
    <x v="552"/>
    <n v="42"/>
    <x v="2"/>
    <x v="1"/>
    <n v="5"/>
    <s v="iPhone SE"/>
    <n v="336873.8"/>
    <n v="44866"/>
    <n v="269499.03999999998"/>
    <x v="5"/>
  </r>
  <r>
    <n v="1363"/>
    <x v="8"/>
    <x v="4"/>
    <n v="6"/>
    <n v="56002.31"/>
    <x v="761"/>
    <n v="49"/>
    <x v="10"/>
    <x v="3"/>
    <n v="5"/>
    <s v="iPhone 11"/>
    <n v="336013.86"/>
    <n v="44867"/>
    <n v="280011.55"/>
    <x v="6"/>
  </r>
  <r>
    <n v="1364"/>
    <x v="8"/>
    <x v="3"/>
    <n v="6"/>
    <n v="68173.41"/>
    <x v="762"/>
    <n v="36"/>
    <x v="15"/>
    <x v="1"/>
    <n v="4"/>
    <s v="Galaxy Note 20"/>
    <n v="409040.46"/>
    <n v="44867"/>
    <n v="340867.05000000005"/>
    <x v="7"/>
  </r>
  <r>
    <n v="1365"/>
    <x v="8"/>
    <x v="0"/>
    <n v="9"/>
    <n v="54775.26"/>
    <x v="611"/>
    <n v="41"/>
    <x v="16"/>
    <x v="1"/>
    <n v="5"/>
    <s v="Redmi 9"/>
    <n v="492977.34"/>
    <n v="44867"/>
    <n v="438202.08"/>
    <x v="8"/>
  </r>
  <r>
    <n v="1366"/>
    <x v="9"/>
    <x v="3"/>
    <n v="4"/>
    <n v="20536.009999999998"/>
    <x v="570"/>
    <n v="20"/>
    <x v="2"/>
    <x v="2"/>
    <n v="3"/>
    <s v="Galaxy A51"/>
    <n v="82144.039999999994"/>
    <n v="44868"/>
    <n v="61608.03"/>
    <x v="9"/>
  </r>
  <r>
    <n v="1367"/>
    <x v="9"/>
    <x v="2"/>
    <n v="1"/>
    <n v="13872.15"/>
    <x v="763"/>
    <n v="29"/>
    <x v="11"/>
    <x v="3"/>
    <n v="5"/>
    <s v="OnePlus 8T"/>
    <n v="13872.15"/>
    <n v="44868"/>
    <n v="0"/>
    <x v="10"/>
  </r>
  <r>
    <n v="1368"/>
    <x v="9"/>
    <x v="3"/>
    <n v="6"/>
    <n v="44659.69"/>
    <x v="288"/>
    <n v="52"/>
    <x v="5"/>
    <x v="2"/>
    <n v="4"/>
    <s v="Galaxy A51"/>
    <n v="267958.14"/>
    <n v="44868"/>
    <n v="223298.45"/>
    <x v="11"/>
  </r>
  <r>
    <n v="1369"/>
    <x v="11"/>
    <x v="2"/>
    <n v="5"/>
    <n v="31468.799999999999"/>
    <x v="446"/>
    <n v="32"/>
    <x v="4"/>
    <x v="2"/>
    <n v="5"/>
    <s v="OnePlus 8T"/>
    <n v="157344"/>
    <n v="44869"/>
    <n v="125875.2"/>
    <x v="0"/>
  </r>
  <r>
    <n v="1370"/>
    <x v="11"/>
    <x v="2"/>
    <n v="6"/>
    <n v="26527.47"/>
    <x v="95"/>
    <n v="34"/>
    <x v="4"/>
    <x v="1"/>
    <n v="4"/>
    <s v="OnePlus 9"/>
    <n v="159164.82"/>
    <n v="44869"/>
    <n v="132637.35"/>
    <x v="1"/>
  </r>
  <r>
    <n v="1371"/>
    <x v="11"/>
    <x v="1"/>
    <n v="3"/>
    <n v="58432.66"/>
    <x v="309"/>
    <n v="49"/>
    <x v="1"/>
    <x v="0"/>
    <n v="5"/>
    <s v="Vivo S1"/>
    <n v="175297.98"/>
    <n v="44869"/>
    <n v="116865.32"/>
    <x v="2"/>
  </r>
  <r>
    <n v="1372"/>
    <x v="1"/>
    <x v="4"/>
    <n v="2"/>
    <n v="32019.599999999999"/>
    <x v="764"/>
    <n v="24"/>
    <x v="8"/>
    <x v="1"/>
    <n v="1"/>
    <s v="iPhone SE"/>
    <n v="64039.199999999997"/>
    <n v="44870"/>
    <n v="32019.599999999999"/>
    <x v="3"/>
  </r>
  <r>
    <n v="1373"/>
    <x v="1"/>
    <x v="2"/>
    <n v="6"/>
    <n v="29020.06"/>
    <x v="261"/>
    <n v="36"/>
    <x v="0"/>
    <x v="2"/>
    <n v="5"/>
    <s v="OnePlus 9"/>
    <n v="174120.36000000002"/>
    <n v="44870"/>
    <n v="145100.30000000002"/>
    <x v="4"/>
  </r>
  <r>
    <n v="1374"/>
    <x v="1"/>
    <x v="1"/>
    <n v="1"/>
    <n v="60999.26"/>
    <x v="7"/>
    <n v="24"/>
    <x v="1"/>
    <x v="1"/>
    <n v="4"/>
    <s v="Vivo S1"/>
    <n v="60999.26"/>
    <n v="44870"/>
    <n v="0"/>
    <x v="5"/>
  </r>
  <r>
    <n v="1375"/>
    <x v="1"/>
    <x v="4"/>
    <n v="7"/>
    <n v="60777.24"/>
    <x v="765"/>
    <n v="22"/>
    <x v="7"/>
    <x v="1"/>
    <n v="4"/>
    <s v="iPhone 12"/>
    <n v="425440.68"/>
    <n v="44870"/>
    <n v="364663.44"/>
    <x v="6"/>
  </r>
  <r>
    <n v="1376"/>
    <x v="2"/>
    <x v="2"/>
    <n v="7"/>
    <n v="31382"/>
    <x v="244"/>
    <n v="57"/>
    <x v="1"/>
    <x v="1"/>
    <n v="5"/>
    <s v="OnePlus 8T"/>
    <n v="219674"/>
    <n v="44871"/>
    <n v="188292"/>
    <x v="7"/>
  </r>
  <r>
    <n v="1377"/>
    <x v="2"/>
    <x v="2"/>
    <n v="7"/>
    <n v="59949.919999999998"/>
    <x v="636"/>
    <n v="38"/>
    <x v="9"/>
    <x v="3"/>
    <n v="3"/>
    <s v="OnePlus Nord"/>
    <n v="419649.44"/>
    <n v="44871"/>
    <n v="359699.52"/>
    <x v="8"/>
  </r>
  <r>
    <n v="1378"/>
    <x v="2"/>
    <x v="3"/>
    <n v="1"/>
    <n v="61046.71"/>
    <x v="247"/>
    <n v="24"/>
    <x v="2"/>
    <x v="1"/>
    <n v="4"/>
    <s v="Galaxy A51"/>
    <n v="61046.71"/>
    <n v="44871"/>
    <n v="0"/>
    <x v="9"/>
  </r>
  <r>
    <n v="1379"/>
    <x v="2"/>
    <x v="3"/>
    <n v="4"/>
    <n v="35435.83"/>
    <x v="4"/>
    <n v="54"/>
    <x v="14"/>
    <x v="2"/>
    <n v="1"/>
    <s v="Galaxy S21"/>
    <n v="141743.32"/>
    <n v="44871"/>
    <n v="106307.49"/>
    <x v="10"/>
  </r>
  <r>
    <n v="1380"/>
    <x v="4"/>
    <x v="4"/>
    <n v="7"/>
    <n v="13988.39"/>
    <x v="257"/>
    <n v="40"/>
    <x v="3"/>
    <x v="1"/>
    <n v="5"/>
    <s v="iPhone 11"/>
    <n v="97918.73"/>
    <n v="44872"/>
    <n v="83930.34"/>
    <x v="11"/>
  </r>
  <r>
    <n v="1381"/>
    <x v="4"/>
    <x v="2"/>
    <n v="9"/>
    <n v="10095.08"/>
    <x v="766"/>
    <n v="28"/>
    <x v="4"/>
    <x v="3"/>
    <n v="1"/>
    <s v="OnePlus 8T"/>
    <n v="90855.72"/>
    <n v="44872"/>
    <n v="80760.639999999999"/>
    <x v="0"/>
  </r>
  <r>
    <n v="1382"/>
    <x v="4"/>
    <x v="0"/>
    <n v="5"/>
    <n v="41397.550000000003"/>
    <x v="375"/>
    <n v="27"/>
    <x v="2"/>
    <x v="2"/>
    <n v="4"/>
    <s v="Redmi Note 10"/>
    <n v="206987.75"/>
    <n v="44872"/>
    <n v="165590.20000000001"/>
    <x v="1"/>
  </r>
  <r>
    <n v="1383"/>
    <x v="6"/>
    <x v="3"/>
    <n v="2"/>
    <n v="30644.53"/>
    <x v="736"/>
    <n v="38"/>
    <x v="15"/>
    <x v="1"/>
    <n v="3"/>
    <s v="Galaxy A51"/>
    <n v="61289.06"/>
    <n v="44873"/>
    <n v="30644.53"/>
    <x v="2"/>
  </r>
  <r>
    <n v="1384"/>
    <x v="6"/>
    <x v="4"/>
    <n v="7"/>
    <n v="69827.91"/>
    <x v="191"/>
    <n v="58"/>
    <x v="6"/>
    <x v="2"/>
    <n v="4"/>
    <s v="iPhone SE"/>
    <n v="488795.37"/>
    <n v="44873"/>
    <n v="418967.45999999996"/>
    <x v="3"/>
  </r>
  <r>
    <n v="1385"/>
    <x v="6"/>
    <x v="2"/>
    <n v="1"/>
    <n v="56344.66"/>
    <x v="166"/>
    <n v="50"/>
    <x v="18"/>
    <x v="3"/>
    <n v="3"/>
    <s v="OnePlus 9"/>
    <n v="56344.66"/>
    <n v="44873"/>
    <n v="0"/>
    <x v="4"/>
  </r>
  <r>
    <n v="1386"/>
    <x v="6"/>
    <x v="2"/>
    <n v="7"/>
    <n v="55676.53"/>
    <x v="243"/>
    <n v="37"/>
    <x v="16"/>
    <x v="0"/>
    <n v="5"/>
    <s v="OnePlus 9"/>
    <n v="389735.70999999996"/>
    <n v="44873"/>
    <n v="334059.17999999993"/>
    <x v="5"/>
  </r>
  <r>
    <n v="1387"/>
    <x v="8"/>
    <x v="0"/>
    <n v="6"/>
    <n v="67314.570000000007"/>
    <x v="767"/>
    <n v="50"/>
    <x v="12"/>
    <x v="3"/>
    <n v="5"/>
    <s v="Redmi Note 10"/>
    <n v="403887.42000000004"/>
    <n v="44874"/>
    <n v="336572.85000000003"/>
    <x v="6"/>
  </r>
  <r>
    <n v="1388"/>
    <x v="8"/>
    <x v="4"/>
    <n v="7"/>
    <n v="63263.46"/>
    <x v="447"/>
    <n v="57"/>
    <x v="1"/>
    <x v="3"/>
    <n v="1"/>
    <s v="iPhone SE"/>
    <n v="442844.22"/>
    <n v="44874"/>
    <n v="379580.75999999995"/>
    <x v="7"/>
  </r>
  <r>
    <n v="1389"/>
    <x v="8"/>
    <x v="2"/>
    <n v="3"/>
    <n v="29091.25"/>
    <x v="192"/>
    <n v="52"/>
    <x v="8"/>
    <x v="2"/>
    <n v="3"/>
    <s v="OnePlus 9"/>
    <n v="87273.75"/>
    <n v="44874"/>
    <n v="58182.5"/>
    <x v="8"/>
  </r>
  <r>
    <n v="1390"/>
    <x v="8"/>
    <x v="3"/>
    <n v="3"/>
    <n v="19959.23"/>
    <x v="768"/>
    <n v="51"/>
    <x v="1"/>
    <x v="2"/>
    <n v="1"/>
    <s v="Galaxy Note 20"/>
    <n v="59877.69"/>
    <n v="44874"/>
    <n v="39918.460000000006"/>
    <x v="9"/>
  </r>
  <r>
    <n v="1391"/>
    <x v="9"/>
    <x v="0"/>
    <n v="7"/>
    <n v="54753.54"/>
    <x v="479"/>
    <n v="53"/>
    <x v="1"/>
    <x v="0"/>
    <n v="5"/>
    <s v="Redmi Note 10"/>
    <n v="383274.78"/>
    <n v="44875"/>
    <n v="328521.24000000005"/>
    <x v="10"/>
  </r>
  <r>
    <n v="1392"/>
    <x v="9"/>
    <x v="4"/>
    <n v="2"/>
    <n v="32696.43"/>
    <x v="768"/>
    <n v="44"/>
    <x v="1"/>
    <x v="0"/>
    <n v="4"/>
    <s v="iPhone 11"/>
    <n v="65392.86"/>
    <n v="44875"/>
    <n v="32696.43"/>
    <x v="11"/>
  </r>
  <r>
    <n v="1393"/>
    <x v="9"/>
    <x v="0"/>
    <n v="1"/>
    <n v="38390.36"/>
    <x v="698"/>
    <n v="36"/>
    <x v="2"/>
    <x v="0"/>
    <n v="3"/>
    <s v="Mi 11"/>
    <n v="38390.36"/>
    <n v="44875"/>
    <n v="0"/>
    <x v="0"/>
  </r>
  <r>
    <n v="1394"/>
    <x v="9"/>
    <x v="3"/>
    <n v="9"/>
    <n v="47823.86"/>
    <x v="299"/>
    <n v="22"/>
    <x v="1"/>
    <x v="3"/>
    <n v="5"/>
    <s v="Galaxy S21"/>
    <n v="430414.74"/>
    <n v="44875"/>
    <n v="382590.88"/>
    <x v="1"/>
  </r>
  <r>
    <n v="1395"/>
    <x v="11"/>
    <x v="4"/>
    <n v="9"/>
    <n v="64472.36"/>
    <x v="769"/>
    <n v="46"/>
    <x v="1"/>
    <x v="3"/>
    <n v="3"/>
    <s v="iPhone 11"/>
    <n v="580251.24"/>
    <n v="44876"/>
    <n v="515778.88"/>
    <x v="2"/>
  </r>
  <r>
    <n v="1396"/>
    <x v="11"/>
    <x v="0"/>
    <n v="7"/>
    <n v="35145.269999999997"/>
    <x v="329"/>
    <n v="27"/>
    <x v="17"/>
    <x v="0"/>
    <n v="4"/>
    <s v="Redmi 9"/>
    <n v="246016.88999999998"/>
    <n v="44876"/>
    <n v="210871.62"/>
    <x v="3"/>
  </r>
  <r>
    <n v="1397"/>
    <x v="11"/>
    <x v="1"/>
    <n v="7"/>
    <n v="56999.01"/>
    <x v="770"/>
    <n v="57"/>
    <x v="6"/>
    <x v="0"/>
    <n v="4"/>
    <s v="Vivo V20"/>
    <n v="398993.07"/>
    <n v="44876"/>
    <n v="341994.06"/>
    <x v="4"/>
  </r>
  <r>
    <n v="1398"/>
    <x v="11"/>
    <x v="3"/>
    <n v="3"/>
    <n v="26100.39"/>
    <x v="531"/>
    <n v="30"/>
    <x v="1"/>
    <x v="0"/>
    <n v="5"/>
    <s v="Galaxy A51"/>
    <n v="78301.17"/>
    <n v="44876"/>
    <n v="52200.78"/>
    <x v="5"/>
  </r>
  <r>
    <n v="1399"/>
    <x v="1"/>
    <x v="3"/>
    <n v="2"/>
    <n v="51878.31"/>
    <x v="288"/>
    <n v="46"/>
    <x v="11"/>
    <x v="1"/>
    <n v="5"/>
    <s v="Galaxy A51"/>
    <n v="103756.62"/>
    <n v="44877"/>
    <n v="51878.31"/>
    <x v="6"/>
  </r>
  <r>
    <n v="1400"/>
    <x v="1"/>
    <x v="3"/>
    <n v="7"/>
    <n v="10094.77"/>
    <x v="749"/>
    <n v="22"/>
    <x v="0"/>
    <x v="1"/>
    <n v="5"/>
    <s v="Galaxy Note 20"/>
    <n v="70663.39"/>
    <n v="44877"/>
    <n v="60568.619999999995"/>
    <x v="7"/>
  </r>
  <r>
    <n v="1401"/>
    <x v="1"/>
    <x v="1"/>
    <n v="9"/>
    <n v="62290.43"/>
    <x v="654"/>
    <n v="29"/>
    <x v="8"/>
    <x v="0"/>
    <n v="1"/>
    <s v="Vivo S1"/>
    <n v="560613.87"/>
    <n v="44877"/>
    <n v="498323.44"/>
    <x v="8"/>
  </r>
  <r>
    <n v="1402"/>
    <x v="2"/>
    <x v="1"/>
    <n v="1"/>
    <n v="11822.77"/>
    <x v="6"/>
    <n v="30"/>
    <x v="17"/>
    <x v="3"/>
    <n v="3"/>
    <s v="Vivo S1"/>
    <n v="11822.77"/>
    <n v="44878"/>
    <n v="0"/>
    <x v="9"/>
  </r>
  <r>
    <n v="1403"/>
    <x v="2"/>
    <x v="2"/>
    <n v="4"/>
    <n v="52765.23"/>
    <x v="89"/>
    <n v="39"/>
    <x v="16"/>
    <x v="2"/>
    <n v="5"/>
    <s v="OnePlus 9"/>
    <n v="211060.92"/>
    <n v="44878"/>
    <n v="158295.69"/>
    <x v="10"/>
  </r>
  <r>
    <n v="1404"/>
    <x v="2"/>
    <x v="0"/>
    <n v="6"/>
    <n v="12775.49"/>
    <x v="771"/>
    <n v="57"/>
    <x v="14"/>
    <x v="3"/>
    <n v="1"/>
    <s v="Redmi Note 10"/>
    <n v="76652.94"/>
    <n v="44878"/>
    <n v="63877.450000000004"/>
    <x v="11"/>
  </r>
  <r>
    <n v="1405"/>
    <x v="2"/>
    <x v="2"/>
    <n v="7"/>
    <n v="25974.74"/>
    <x v="772"/>
    <n v="32"/>
    <x v="11"/>
    <x v="2"/>
    <n v="5"/>
    <s v="OnePlus Nord"/>
    <n v="181823.18000000002"/>
    <n v="44878"/>
    <n v="155848.44000000003"/>
    <x v="0"/>
  </r>
  <r>
    <n v="1406"/>
    <x v="4"/>
    <x v="0"/>
    <n v="7"/>
    <n v="39832.14"/>
    <x v="769"/>
    <n v="30"/>
    <x v="1"/>
    <x v="0"/>
    <n v="5"/>
    <s v="Mi 11"/>
    <n v="278824.98"/>
    <n v="44879"/>
    <n v="238992.83999999997"/>
    <x v="1"/>
  </r>
  <r>
    <n v="1407"/>
    <x v="4"/>
    <x v="1"/>
    <n v="2"/>
    <n v="35196.32"/>
    <x v="773"/>
    <n v="18"/>
    <x v="10"/>
    <x v="1"/>
    <n v="5"/>
    <s v="Vivo Y51"/>
    <n v="70392.639999999999"/>
    <n v="44879"/>
    <n v="35196.32"/>
    <x v="2"/>
  </r>
  <r>
    <n v="1408"/>
    <x v="4"/>
    <x v="1"/>
    <n v="4"/>
    <n v="21510.17"/>
    <x v="247"/>
    <n v="55"/>
    <x v="16"/>
    <x v="1"/>
    <n v="4"/>
    <s v="Vivo V20"/>
    <n v="86040.68"/>
    <n v="44879"/>
    <n v="64530.509999999995"/>
    <x v="3"/>
  </r>
  <r>
    <n v="1409"/>
    <x v="4"/>
    <x v="2"/>
    <n v="5"/>
    <n v="30028.89"/>
    <x v="491"/>
    <n v="18"/>
    <x v="1"/>
    <x v="2"/>
    <n v="3"/>
    <s v="OnePlus 9"/>
    <n v="150144.45000000001"/>
    <n v="44879"/>
    <n v="120115.56000000001"/>
    <x v="4"/>
  </r>
  <r>
    <n v="1410"/>
    <x v="6"/>
    <x v="4"/>
    <n v="1"/>
    <n v="53662.38"/>
    <x v="770"/>
    <n v="28"/>
    <x v="12"/>
    <x v="0"/>
    <n v="3"/>
    <s v="iPhone 12"/>
    <n v="53662.38"/>
    <n v="44880"/>
    <n v="0"/>
    <x v="5"/>
  </r>
  <r>
    <n v="1411"/>
    <x v="6"/>
    <x v="2"/>
    <n v="1"/>
    <n v="50155.43"/>
    <x v="774"/>
    <n v="57"/>
    <x v="11"/>
    <x v="1"/>
    <n v="3"/>
    <s v="OnePlus 8T"/>
    <n v="50155.43"/>
    <n v="44880"/>
    <n v="0"/>
    <x v="6"/>
  </r>
  <r>
    <n v="1412"/>
    <x v="6"/>
    <x v="0"/>
    <n v="3"/>
    <n v="14308.88"/>
    <x v="775"/>
    <n v="39"/>
    <x v="2"/>
    <x v="0"/>
    <n v="5"/>
    <s v="Redmi Note 10"/>
    <n v="42926.64"/>
    <n v="44880"/>
    <n v="28617.760000000002"/>
    <x v="7"/>
  </r>
  <r>
    <n v="1413"/>
    <x v="8"/>
    <x v="2"/>
    <n v="3"/>
    <n v="54838.95"/>
    <x v="173"/>
    <n v="52"/>
    <x v="1"/>
    <x v="0"/>
    <n v="5"/>
    <s v="OnePlus Nord"/>
    <n v="164516.84999999998"/>
    <n v="44881"/>
    <n v="109677.89999999998"/>
    <x v="8"/>
  </r>
  <r>
    <n v="1414"/>
    <x v="8"/>
    <x v="3"/>
    <n v="8"/>
    <n v="13182.75"/>
    <x v="605"/>
    <n v="23"/>
    <x v="1"/>
    <x v="2"/>
    <n v="3"/>
    <s v="Galaxy Note 20"/>
    <n v="105462"/>
    <n v="44881"/>
    <n v="92279.25"/>
    <x v="9"/>
  </r>
  <r>
    <n v="1415"/>
    <x v="8"/>
    <x v="0"/>
    <n v="9"/>
    <n v="42575.58"/>
    <x v="287"/>
    <n v="45"/>
    <x v="1"/>
    <x v="0"/>
    <n v="4"/>
    <s v="Redmi 9"/>
    <n v="383180.22000000003"/>
    <n v="44881"/>
    <n v="340604.64"/>
    <x v="10"/>
  </r>
  <r>
    <n v="1416"/>
    <x v="9"/>
    <x v="0"/>
    <n v="1"/>
    <n v="25603.759999999998"/>
    <x v="218"/>
    <n v="48"/>
    <x v="18"/>
    <x v="0"/>
    <n v="1"/>
    <s v="Redmi Note 10"/>
    <n v="25603.759999999998"/>
    <n v="44882"/>
    <n v="0"/>
    <x v="11"/>
  </r>
  <r>
    <n v="1417"/>
    <x v="9"/>
    <x v="4"/>
    <n v="2"/>
    <n v="45261.41"/>
    <x v="113"/>
    <n v="25"/>
    <x v="1"/>
    <x v="2"/>
    <n v="5"/>
    <s v="iPhone 11"/>
    <n v="90522.82"/>
    <n v="44882"/>
    <n v="45261.41"/>
    <x v="0"/>
  </r>
  <r>
    <n v="1418"/>
    <x v="9"/>
    <x v="1"/>
    <n v="2"/>
    <n v="25679.7"/>
    <x v="504"/>
    <n v="22"/>
    <x v="3"/>
    <x v="1"/>
    <n v="3"/>
    <s v="Vivo V20"/>
    <n v="51359.4"/>
    <n v="44882"/>
    <n v="25679.7"/>
    <x v="1"/>
  </r>
  <r>
    <n v="1419"/>
    <x v="9"/>
    <x v="0"/>
    <n v="4"/>
    <n v="69097.48"/>
    <x v="486"/>
    <n v="59"/>
    <x v="4"/>
    <x v="3"/>
    <n v="5"/>
    <s v="Mi 11"/>
    <n v="276389.92"/>
    <n v="44882"/>
    <n v="207292.44"/>
    <x v="2"/>
  </r>
  <r>
    <n v="1420"/>
    <x v="11"/>
    <x v="1"/>
    <n v="2"/>
    <n v="28583.69"/>
    <x v="776"/>
    <n v="34"/>
    <x v="4"/>
    <x v="0"/>
    <n v="5"/>
    <s v="Vivo V20"/>
    <n v="57167.38"/>
    <n v="44883"/>
    <n v="28583.69"/>
    <x v="3"/>
  </r>
  <r>
    <n v="1421"/>
    <x v="11"/>
    <x v="2"/>
    <n v="7"/>
    <n v="24517.64"/>
    <x v="777"/>
    <n v="55"/>
    <x v="2"/>
    <x v="2"/>
    <n v="1"/>
    <s v="OnePlus 8T"/>
    <n v="171623.47999999998"/>
    <n v="44883"/>
    <n v="147105.83999999997"/>
    <x v="4"/>
  </r>
  <r>
    <n v="1422"/>
    <x v="11"/>
    <x v="3"/>
    <n v="9"/>
    <n v="26707.919999999998"/>
    <x v="778"/>
    <n v="26"/>
    <x v="2"/>
    <x v="1"/>
    <n v="5"/>
    <s v="Galaxy Note 20"/>
    <n v="240371.27999999997"/>
    <n v="44883"/>
    <n v="213663.35999999999"/>
    <x v="5"/>
  </r>
  <r>
    <n v="1423"/>
    <x v="11"/>
    <x v="4"/>
    <n v="7"/>
    <n v="63788.37"/>
    <x v="222"/>
    <n v="27"/>
    <x v="4"/>
    <x v="0"/>
    <n v="1"/>
    <s v="iPhone 11"/>
    <n v="446518.59"/>
    <n v="44883"/>
    <n v="382730.22000000003"/>
    <x v="6"/>
  </r>
  <r>
    <n v="1424"/>
    <x v="1"/>
    <x v="1"/>
    <n v="6"/>
    <n v="48173.13"/>
    <x v="610"/>
    <n v="37"/>
    <x v="2"/>
    <x v="3"/>
    <n v="1"/>
    <s v="Vivo S1"/>
    <n v="289038.77999999997"/>
    <n v="44884"/>
    <n v="240865.64999999997"/>
    <x v="7"/>
  </r>
  <r>
    <n v="1425"/>
    <x v="1"/>
    <x v="0"/>
    <n v="1"/>
    <n v="53841.05"/>
    <x v="706"/>
    <n v="31"/>
    <x v="17"/>
    <x v="1"/>
    <n v="5"/>
    <s v="Redmi Note 10"/>
    <n v="53841.05"/>
    <n v="44884"/>
    <n v="0"/>
    <x v="8"/>
  </r>
  <r>
    <n v="1426"/>
    <x v="1"/>
    <x v="1"/>
    <n v="9"/>
    <n v="65080.63"/>
    <x v="27"/>
    <n v="31"/>
    <x v="9"/>
    <x v="2"/>
    <n v="1"/>
    <s v="Vivo V20"/>
    <n v="585725.66999999993"/>
    <n v="44884"/>
    <n v="520645.03999999992"/>
    <x v="9"/>
  </r>
  <r>
    <n v="1427"/>
    <x v="1"/>
    <x v="0"/>
    <n v="5"/>
    <n v="64712.35"/>
    <x v="593"/>
    <n v="43"/>
    <x v="1"/>
    <x v="0"/>
    <n v="5"/>
    <s v="Mi 11"/>
    <n v="323561.75"/>
    <n v="44884"/>
    <n v="258849.4"/>
    <x v="10"/>
  </r>
  <r>
    <n v="1428"/>
    <x v="2"/>
    <x v="1"/>
    <n v="5"/>
    <n v="54336.75"/>
    <x v="622"/>
    <n v="46"/>
    <x v="1"/>
    <x v="2"/>
    <n v="5"/>
    <s v="Vivo S1"/>
    <n v="271683.75"/>
    <n v="44885"/>
    <n v="217347"/>
    <x v="11"/>
  </r>
  <r>
    <n v="1429"/>
    <x v="2"/>
    <x v="0"/>
    <n v="6"/>
    <n v="21869.47"/>
    <x v="779"/>
    <n v="44"/>
    <x v="1"/>
    <x v="3"/>
    <n v="4"/>
    <s v="Mi 11"/>
    <n v="131216.82"/>
    <n v="44885"/>
    <n v="109347.35"/>
    <x v="0"/>
  </r>
  <r>
    <n v="1430"/>
    <x v="2"/>
    <x v="2"/>
    <n v="9"/>
    <n v="60602.400000000001"/>
    <x v="85"/>
    <n v="42"/>
    <x v="1"/>
    <x v="3"/>
    <n v="5"/>
    <s v="OnePlus 9"/>
    <n v="545421.6"/>
    <n v="44885"/>
    <n v="484819.19999999995"/>
    <x v="1"/>
  </r>
  <r>
    <n v="1431"/>
    <x v="2"/>
    <x v="0"/>
    <n v="8"/>
    <n v="22226.560000000001"/>
    <x v="81"/>
    <n v="33"/>
    <x v="8"/>
    <x v="2"/>
    <n v="1"/>
    <s v="Redmi Note 10"/>
    <n v="177812.48000000001"/>
    <n v="44885"/>
    <n v="155585.92000000001"/>
    <x v="2"/>
  </r>
  <r>
    <n v="1432"/>
    <x v="4"/>
    <x v="0"/>
    <n v="8"/>
    <n v="54573.93"/>
    <x v="442"/>
    <n v="53"/>
    <x v="2"/>
    <x v="0"/>
    <n v="5"/>
    <s v="Mi 11"/>
    <n v="436591.44"/>
    <n v="44886"/>
    <n v="382017.51"/>
    <x v="3"/>
  </r>
  <r>
    <n v="1433"/>
    <x v="4"/>
    <x v="3"/>
    <n v="8"/>
    <n v="51136.18"/>
    <x v="361"/>
    <n v="51"/>
    <x v="18"/>
    <x v="2"/>
    <n v="1"/>
    <s v="Galaxy Note 20"/>
    <n v="409089.44"/>
    <n v="44886"/>
    <n v="357953.26"/>
    <x v="4"/>
  </r>
  <r>
    <n v="1434"/>
    <x v="4"/>
    <x v="0"/>
    <n v="1"/>
    <n v="55533.33"/>
    <x v="118"/>
    <n v="33"/>
    <x v="1"/>
    <x v="1"/>
    <n v="5"/>
    <s v="Mi 11"/>
    <n v="55533.33"/>
    <n v="44886"/>
    <n v="0"/>
    <x v="5"/>
  </r>
  <r>
    <n v="1435"/>
    <x v="4"/>
    <x v="3"/>
    <n v="1"/>
    <n v="41961.14"/>
    <x v="317"/>
    <n v="50"/>
    <x v="10"/>
    <x v="2"/>
    <n v="5"/>
    <s v="Galaxy S21"/>
    <n v="41961.14"/>
    <n v="44886"/>
    <n v="0"/>
    <x v="6"/>
  </r>
  <r>
    <n v="1436"/>
    <x v="6"/>
    <x v="4"/>
    <n v="8"/>
    <n v="48323.57"/>
    <x v="285"/>
    <n v="20"/>
    <x v="7"/>
    <x v="3"/>
    <n v="5"/>
    <s v="iPhone 11"/>
    <n v="386588.56"/>
    <n v="44887"/>
    <n v="338264.99"/>
    <x v="7"/>
  </r>
  <r>
    <n v="1437"/>
    <x v="6"/>
    <x v="3"/>
    <n v="5"/>
    <n v="67199.199999999997"/>
    <x v="701"/>
    <n v="40"/>
    <x v="1"/>
    <x v="0"/>
    <n v="5"/>
    <s v="Galaxy Note 20"/>
    <n v="335996"/>
    <n v="44887"/>
    <n v="268796.79999999999"/>
    <x v="8"/>
  </r>
  <r>
    <n v="1438"/>
    <x v="6"/>
    <x v="2"/>
    <n v="9"/>
    <n v="16065.32"/>
    <x v="379"/>
    <n v="28"/>
    <x v="2"/>
    <x v="0"/>
    <n v="1"/>
    <s v="OnePlus 9"/>
    <n v="144587.88"/>
    <n v="44887"/>
    <n v="128522.56"/>
    <x v="9"/>
  </r>
  <r>
    <n v="1439"/>
    <x v="6"/>
    <x v="3"/>
    <n v="2"/>
    <n v="28530.84"/>
    <x v="712"/>
    <n v="35"/>
    <x v="5"/>
    <x v="3"/>
    <n v="5"/>
    <s v="Galaxy Note 20"/>
    <n v="57061.68"/>
    <n v="44887"/>
    <n v="28530.84"/>
    <x v="10"/>
  </r>
  <r>
    <n v="1440"/>
    <x v="8"/>
    <x v="4"/>
    <n v="9"/>
    <n v="46681.42"/>
    <x v="221"/>
    <n v="58"/>
    <x v="16"/>
    <x v="3"/>
    <n v="5"/>
    <s v="iPhone SE"/>
    <n v="420132.77999999997"/>
    <n v="44888"/>
    <n v="373451.36"/>
    <x v="11"/>
  </r>
  <r>
    <n v="1441"/>
    <x v="8"/>
    <x v="2"/>
    <n v="8"/>
    <n v="67843.25"/>
    <x v="780"/>
    <n v="46"/>
    <x v="2"/>
    <x v="1"/>
    <n v="5"/>
    <s v="OnePlus 9"/>
    <n v="542746"/>
    <n v="44888"/>
    <n v="474902.75"/>
    <x v="0"/>
  </r>
  <r>
    <n v="1442"/>
    <x v="8"/>
    <x v="1"/>
    <n v="9"/>
    <n v="15734.47"/>
    <x v="548"/>
    <n v="22"/>
    <x v="8"/>
    <x v="3"/>
    <n v="5"/>
    <s v="Vivo Y51"/>
    <n v="141610.22999999998"/>
    <n v="44888"/>
    <n v="125875.75999999998"/>
    <x v="1"/>
  </r>
  <r>
    <n v="1443"/>
    <x v="9"/>
    <x v="1"/>
    <n v="4"/>
    <n v="11352.95"/>
    <x v="571"/>
    <n v="41"/>
    <x v="1"/>
    <x v="3"/>
    <n v="4"/>
    <s v="Vivo Y51"/>
    <n v="45411.8"/>
    <n v="44889"/>
    <n v="34058.850000000006"/>
    <x v="2"/>
  </r>
  <r>
    <n v="1444"/>
    <x v="9"/>
    <x v="3"/>
    <n v="1"/>
    <n v="13344.98"/>
    <x v="704"/>
    <n v="46"/>
    <x v="1"/>
    <x v="3"/>
    <n v="1"/>
    <s v="Galaxy S21"/>
    <n v="13344.98"/>
    <n v="44889"/>
    <n v="0"/>
    <x v="3"/>
  </r>
  <r>
    <n v="1445"/>
    <x v="9"/>
    <x v="3"/>
    <n v="1"/>
    <n v="13144.34"/>
    <x v="134"/>
    <n v="46"/>
    <x v="17"/>
    <x v="0"/>
    <n v="1"/>
    <s v="Galaxy S21"/>
    <n v="13144.34"/>
    <n v="44889"/>
    <n v="0"/>
    <x v="4"/>
  </r>
  <r>
    <n v="1446"/>
    <x v="9"/>
    <x v="4"/>
    <n v="5"/>
    <n v="64468.95"/>
    <x v="443"/>
    <n v="43"/>
    <x v="13"/>
    <x v="3"/>
    <n v="5"/>
    <s v="iPhone SE"/>
    <n v="322344.75"/>
    <n v="44889"/>
    <n v="257875.8"/>
    <x v="5"/>
  </r>
  <r>
    <n v="1447"/>
    <x v="11"/>
    <x v="4"/>
    <n v="2"/>
    <n v="53275.47"/>
    <x v="591"/>
    <n v="57"/>
    <x v="1"/>
    <x v="2"/>
    <n v="1"/>
    <s v="iPhone 11"/>
    <n v="106550.94"/>
    <n v="44890"/>
    <n v="53275.47"/>
    <x v="6"/>
  </r>
  <r>
    <n v="1448"/>
    <x v="11"/>
    <x v="0"/>
    <n v="8"/>
    <n v="50626.38"/>
    <x v="39"/>
    <n v="20"/>
    <x v="1"/>
    <x v="2"/>
    <n v="5"/>
    <s v="Mi 11"/>
    <n v="405011.04"/>
    <n v="44890"/>
    <n v="354384.66"/>
    <x v="7"/>
  </r>
  <r>
    <n v="1449"/>
    <x v="11"/>
    <x v="4"/>
    <n v="5"/>
    <n v="41354.370000000003"/>
    <x v="781"/>
    <n v="19"/>
    <x v="1"/>
    <x v="0"/>
    <n v="3"/>
    <s v="iPhone 11"/>
    <n v="206771.85"/>
    <n v="44890"/>
    <n v="165417.48000000001"/>
    <x v="8"/>
  </r>
  <r>
    <n v="1450"/>
    <x v="11"/>
    <x v="0"/>
    <n v="5"/>
    <n v="56917.16"/>
    <x v="782"/>
    <n v="42"/>
    <x v="17"/>
    <x v="1"/>
    <n v="1"/>
    <s v="Redmi Note 10"/>
    <n v="284585.80000000005"/>
    <n v="44890"/>
    <n v="227668.64000000004"/>
    <x v="9"/>
  </r>
  <r>
    <n v="1451"/>
    <x v="1"/>
    <x v="2"/>
    <n v="2"/>
    <n v="19338.88"/>
    <x v="287"/>
    <n v="36"/>
    <x v="5"/>
    <x v="1"/>
    <n v="3"/>
    <s v="OnePlus 9"/>
    <n v="38677.760000000002"/>
    <n v="44891"/>
    <n v="19338.88"/>
    <x v="10"/>
  </r>
  <r>
    <n v="1452"/>
    <x v="1"/>
    <x v="3"/>
    <n v="7"/>
    <n v="33516.47"/>
    <x v="783"/>
    <n v="57"/>
    <x v="2"/>
    <x v="0"/>
    <n v="4"/>
    <s v="Galaxy S21"/>
    <n v="234615.29"/>
    <n v="44891"/>
    <n v="201098.82"/>
    <x v="11"/>
  </r>
  <r>
    <n v="1453"/>
    <x v="1"/>
    <x v="2"/>
    <n v="8"/>
    <n v="39400.26"/>
    <x v="681"/>
    <n v="19"/>
    <x v="1"/>
    <x v="2"/>
    <n v="5"/>
    <s v="OnePlus 8T"/>
    <n v="315202.08"/>
    <n v="44891"/>
    <n v="275801.82"/>
    <x v="0"/>
  </r>
  <r>
    <n v="1454"/>
    <x v="2"/>
    <x v="4"/>
    <n v="1"/>
    <n v="16624.57"/>
    <x v="619"/>
    <n v="36"/>
    <x v="15"/>
    <x v="0"/>
    <n v="5"/>
    <s v="iPhone 11"/>
    <n v="16624.57"/>
    <n v="44892"/>
    <n v="0"/>
    <x v="1"/>
  </r>
  <r>
    <n v="1455"/>
    <x v="2"/>
    <x v="2"/>
    <n v="2"/>
    <n v="35170.82"/>
    <x v="289"/>
    <n v="18"/>
    <x v="6"/>
    <x v="3"/>
    <n v="5"/>
    <s v="OnePlus 9"/>
    <n v="70341.64"/>
    <n v="44892"/>
    <n v="35170.82"/>
    <x v="2"/>
  </r>
  <r>
    <n v="1456"/>
    <x v="2"/>
    <x v="2"/>
    <n v="4"/>
    <n v="28990.11"/>
    <x v="320"/>
    <n v="44"/>
    <x v="9"/>
    <x v="0"/>
    <n v="4"/>
    <s v="OnePlus Nord"/>
    <n v="115960.44"/>
    <n v="44892"/>
    <n v="86970.33"/>
    <x v="3"/>
  </r>
  <r>
    <n v="1457"/>
    <x v="4"/>
    <x v="2"/>
    <n v="5"/>
    <n v="12134.93"/>
    <x v="526"/>
    <n v="52"/>
    <x v="6"/>
    <x v="1"/>
    <n v="5"/>
    <s v="OnePlus 8T"/>
    <n v="60674.65"/>
    <n v="44893"/>
    <n v="48539.72"/>
    <x v="4"/>
  </r>
  <r>
    <n v="1458"/>
    <x v="4"/>
    <x v="4"/>
    <n v="2"/>
    <n v="18204.12"/>
    <x v="784"/>
    <n v="58"/>
    <x v="17"/>
    <x v="2"/>
    <n v="3"/>
    <s v="iPhone SE"/>
    <n v="36408.239999999998"/>
    <n v="44893"/>
    <n v="18204.12"/>
    <x v="5"/>
  </r>
  <r>
    <n v="1459"/>
    <x v="4"/>
    <x v="2"/>
    <n v="1"/>
    <n v="55842.21"/>
    <x v="62"/>
    <n v="22"/>
    <x v="17"/>
    <x v="1"/>
    <n v="1"/>
    <s v="OnePlus 9"/>
    <n v="55842.21"/>
    <n v="44893"/>
    <n v="0"/>
    <x v="6"/>
  </r>
  <r>
    <n v="1460"/>
    <x v="6"/>
    <x v="0"/>
    <n v="9"/>
    <n v="11082.27"/>
    <x v="391"/>
    <n v="55"/>
    <x v="3"/>
    <x v="1"/>
    <n v="5"/>
    <s v="Mi 11"/>
    <n v="99740.430000000008"/>
    <n v="44894"/>
    <n v="88658.16"/>
    <x v="7"/>
  </r>
  <r>
    <n v="1461"/>
    <x v="6"/>
    <x v="4"/>
    <n v="1"/>
    <n v="66055.199999999997"/>
    <x v="240"/>
    <n v="21"/>
    <x v="17"/>
    <x v="2"/>
    <n v="5"/>
    <s v="iPhone SE"/>
    <n v="66055.199999999997"/>
    <n v="44894"/>
    <n v="0"/>
    <x v="8"/>
  </r>
  <r>
    <n v="1462"/>
    <x v="6"/>
    <x v="2"/>
    <n v="4"/>
    <n v="15185.48"/>
    <x v="350"/>
    <n v="34"/>
    <x v="3"/>
    <x v="3"/>
    <n v="5"/>
    <s v="OnePlus 8T"/>
    <n v="60741.919999999998"/>
    <n v="44894"/>
    <n v="45556.44"/>
    <x v="9"/>
  </r>
  <r>
    <n v="1463"/>
    <x v="8"/>
    <x v="4"/>
    <n v="2"/>
    <n v="57954.29"/>
    <x v="351"/>
    <n v="38"/>
    <x v="0"/>
    <x v="2"/>
    <n v="5"/>
    <s v="iPhone SE"/>
    <n v="115908.58"/>
    <n v="44895"/>
    <n v="57954.29"/>
    <x v="10"/>
  </r>
  <r>
    <n v="1464"/>
    <x v="8"/>
    <x v="1"/>
    <n v="4"/>
    <n v="63916.99"/>
    <x v="590"/>
    <n v="48"/>
    <x v="4"/>
    <x v="2"/>
    <n v="3"/>
    <s v="Vivo Y51"/>
    <n v="255667.96"/>
    <n v="44895"/>
    <n v="191750.97"/>
    <x v="11"/>
  </r>
  <r>
    <n v="1465"/>
    <x v="8"/>
    <x v="0"/>
    <n v="8"/>
    <n v="66468.14"/>
    <x v="222"/>
    <n v="39"/>
    <x v="1"/>
    <x v="0"/>
    <n v="5"/>
    <s v="Redmi 9"/>
    <n v="531745.12"/>
    <n v="44895"/>
    <n v="465276.98"/>
    <x v="0"/>
  </r>
  <r>
    <n v="1466"/>
    <x v="8"/>
    <x v="2"/>
    <n v="8"/>
    <n v="62048.62"/>
    <x v="282"/>
    <n v="28"/>
    <x v="18"/>
    <x v="2"/>
    <n v="4"/>
    <s v="OnePlus Nord"/>
    <n v="496388.96"/>
    <n v="44895"/>
    <n v="434340.34"/>
    <x v="1"/>
  </r>
  <r>
    <n v="1467"/>
    <x v="9"/>
    <x v="1"/>
    <n v="9"/>
    <n v="27253"/>
    <x v="468"/>
    <n v="51"/>
    <x v="1"/>
    <x v="0"/>
    <n v="5"/>
    <s v="Vivo V20"/>
    <n v="245277"/>
    <n v="44896"/>
    <n v="218024"/>
    <x v="2"/>
  </r>
  <r>
    <n v="1468"/>
    <x v="9"/>
    <x v="1"/>
    <n v="5"/>
    <n v="29985.23"/>
    <x v="117"/>
    <n v="32"/>
    <x v="2"/>
    <x v="1"/>
    <n v="3"/>
    <s v="Vivo V20"/>
    <n v="149926.15"/>
    <n v="44896"/>
    <n v="119940.92"/>
    <x v="3"/>
  </r>
  <r>
    <n v="1469"/>
    <x v="9"/>
    <x v="4"/>
    <n v="7"/>
    <n v="35592.74"/>
    <x v="1"/>
    <n v="27"/>
    <x v="9"/>
    <x v="2"/>
    <n v="1"/>
    <s v="iPhone SE"/>
    <n v="249149.18"/>
    <n v="44896"/>
    <n v="213556.44"/>
    <x v="4"/>
  </r>
  <r>
    <n v="1470"/>
    <x v="9"/>
    <x v="1"/>
    <n v="3"/>
    <n v="18357.8"/>
    <x v="785"/>
    <n v="55"/>
    <x v="1"/>
    <x v="3"/>
    <n v="5"/>
    <s v="Vivo Y51"/>
    <n v="55073.399999999994"/>
    <n v="44896"/>
    <n v="36715.599999999991"/>
    <x v="5"/>
  </r>
  <r>
    <n v="1471"/>
    <x v="11"/>
    <x v="0"/>
    <n v="4"/>
    <n v="11336.35"/>
    <x v="183"/>
    <n v="49"/>
    <x v="5"/>
    <x v="0"/>
    <n v="5"/>
    <s v="Redmi 9"/>
    <n v="45345.4"/>
    <n v="44897"/>
    <n v="34009.050000000003"/>
    <x v="6"/>
  </r>
  <r>
    <n v="1472"/>
    <x v="11"/>
    <x v="0"/>
    <n v="9"/>
    <n v="62147.3"/>
    <x v="740"/>
    <n v="48"/>
    <x v="14"/>
    <x v="0"/>
    <n v="3"/>
    <s v="Mi 11"/>
    <n v="559325.70000000007"/>
    <n v="44897"/>
    <n v="497178.40000000008"/>
    <x v="7"/>
  </r>
  <r>
    <n v="1473"/>
    <x v="11"/>
    <x v="3"/>
    <n v="1"/>
    <n v="43247.72"/>
    <x v="650"/>
    <n v="54"/>
    <x v="1"/>
    <x v="3"/>
    <n v="5"/>
    <s v="Galaxy Note 20"/>
    <n v="43247.72"/>
    <n v="44897"/>
    <n v="0"/>
    <x v="8"/>
  </r>
  <r>
    <n v="1474"/>
    <x v="11"/>
    <x v="0"/>
    <n v="2"/>
    <n v="46523.38"/>
    <x v="278"/>
    <n v="45"/>
    <x v="11"/>
    <x v="0"/>
    <n v="1"/>
    <s v="Mi 11"/>
    <n v="93046.76"/>
    <n v="44897"/>
    <n v="46523.38"/>
    <x v="9"/>
  </r>
  <r>
    <n v="1475"/>
    <x v="1"/>
    <x v="1"/>
    <n v="5"/>
    <n v="65619.31"/>
    <x v="715"/>
    <n v="48"/>
    <x v="1"/>
    <x v="0"/>
    <n v="1"/>
    <s v="Vivo Y51"/>
    <n v="328096.55"/>
    <n v="44898"/>
    <n v="262477.24"/>
    <x v="10"/>
  </r>
  <r>
    <n v="1476"/>
    <x v="1"/>
    <x v="0"/>
    <n v="3"/>
    <n v="49907.21"/>
    <x v="786"/>
    <n v="23"/>
    <x v="6"/>
    <x v="3"/>
    <n v="5"/>
    <s v="Redmi Note 10"/>
    <n v="149721.63"/>
    <n v="44898"/>
    <n v="99814.420000000013"/>
    <x v="11"/>
  </r>
  <r>
    <n v="1477"/>
    <x v="1"/>
    <x v="4"/>
    <n v="2"/>
    <n v="51451.21"/>
    <x v="229"/>
    <n v="31"/>
    <x v="2"/>
    <x v="1"/>
    <n v="4"/>
    <s v="iPhone SE"/>
    <n v="102902.42"/>
    <n v="44898"/>
    <n v="51451.21"/>
    <x v="0"/>
  </r>
  <r>
    <n v="1478"/>
    <x v="1"/>
    <x v="3"/>
    <n v="1"/>
    <n v="57218.12"/>
    <x v="305"/>
    <n v="40"/>
    <x v="15"/>
    <x v="2"/>
    <n v="5"/>
    <s v="Galaxy Note 20"/>
    <n v="57218.12"/>
    <n v="44898"/>
    <n v="0"/>
    <x v="1"/>
  </r>
  <r>
    <n v="1479"/>
    <x v="2"/>
    <x v="1"/>
    <n v="3"/>
    <n v="16980.91"/>
    <x v="533"/>
    <n v="33"/>
    <x v="1"/>
    <x v="2"/>
    <n v="3"/>
    <s v="Vivo V20"/>
    <n v="50942.729999999996"/>
    <n v="44899"/>
    <n v="33961.819999999992"/>
    <x v="2"/>
  </r>
  <r>
    <n v="1480"/>
    <x v="2"/>
    <x v="3"/>
    <n v="1"/>
    <n v="31609.73"/>
    <x v="787"/>
    <n v="42"/>
    <x v="17"/>
    <x v="2"/>
    <n v="5"/>
    <s v="Galaxy Note 20"/>
    <n v="31609.73"/>
    <n v="44899"/>
    <n v="0"/>
    <x v="3"/>
  </r>
  <r>
    <n v="1481"/>
    <x v="2"/>
    <x v="1"/>
    <n v="1"/>
    <n v="68092.479999999996"/>
    <x v="133"/>
    <n v="56"/>
    <x v="11"/>
    <x v="2"/>
    <n v="3"/>
    <s v="Vivo Y51"/>
    <n v="68092.479999999996"/>
    <n v="44899"/>
    <n v="0"/>
    <x v="4"/>
  </r>
  <r>
    <n v="1482"/>
    <x v="2"/>
    <x v="4"/>
    <n v="1"/>
    <n v="65375.8"/>
    <x v="428"/>
    <n v="19"/>
    <x v="9"/>
    <x v="2"/>
    <n v="4"/>
    <s v="iPhone 12"/>
    <n v="65375.8"/>
    <n v="44899"/>
    <n v="0"/>
    <x v="5"/>
  </r>
  <r>
    <n v="1483"/>
    <x v="4"/>
    <x v="3"/>
    <n v="8"/>
    <n v="63044.52"/>
    <x v="183"/>
    <n v="55"/>
    <x v="10"/>
    <x v="2"/>
    <n v="5"/>
    <s v="Galaxy S21"/>
    <n v="504356.16"/>
    <n v="44900"/>
    <n v="441311.63999999996"/>
    <x v="6"/>
  </r>
  <r>
    <n v="1484"/>
    <x v="4"/>
    <x v="2"/>
    <n v="3"/>
    <n v="37125.31"/>
    <x v="523"/>
    <n v="58"/>
    <x v="2"/>
    <x v="0"/>
    <n v="1"/>
    <s v="OnePlus 8T"/>
    <n v="111375.93"/>
    <n v="44900"/>
    <n v="74250.62"/>
    <x v="7"/>
  </r>
  <r>
    <n v="1485"/>
    <x v="4"/>
    <x v="1"/>
    <n v="1"/>
    <n v="61431.58"/>
    <x v="723"/>
    <n v="56"/>
    <x v="1"/>
    <x v="2"/>
    <n v="3"/>
    <s v="Vivo S1"/>
    <n v="61431.58"/>
    <n v="44900"/>
    <n v="0"/>
    <x v="8"/>
  </r>
  <r>
    <n v="1486"/>
    <x v="4"/>
    <x v="2"/>
    <n v="7"/>
    <n v="12903.75"/>
    <x v="35"/>
    <n v="51"/>
    <x v="2"/>
    <x v="0"/>
    <n v="3"/>
    <s v="OnePlus 9"/>
    <n v="90326.25"/>
    <n v="44900"/>
    <n v="77422.5"/>
    <x v="9"/>
  </r>
  <r>
    <n v="1487"/>
    <x v="6"/>
    <x v="3"/>
    <n v="3"/>
    <n v="18911.05"/>
    <x v="788"/>
    <n v="57"/>
    <x v="18"/>
    <x v="3"/>
    <n v="1"/>
    <s v="Galaxy A51"/>
    <n v="56733.149999999994"/>
    <n v="44901"/>
    <n v="37822.099999999991"/>
    <x v="10"/>
  </r>
  <r>
    <n v="1488"/>
    <x v="6"/>
    <x v="2"/>
    <n v="8"/>
    <n v="34838.06"/>
    <x v="21"/>
    <n v="42"/>
    <x v="1"/>
    <x v="1"/>
    <n v="5"/>
    <s v="OnePlus 8T"/>
    <n v="278704.48"/>
    <n v="44901"/>
    <n v="243866.41999999998"/>
    <x v="11"/>
  </r>
  <r>
    <n v="1489"/>
    <x v="6"/>
    <x v="2"/>
    <n v="4"/>
    <n v="39003.519999999997"/>
    <x v="205"/>
    <n v="53"/>
    <x v="5"/>
    <x v="0"/>
    <n v="4"/>
    <s v="OnePlus 8T"/>
    <n v="156014.07999999999"/>
    <n v="44901"/>
    <n v="117010.56"/>
    <x v="0"/>
  </r>
  <r>
    <n v="1490"/>
    <x v="8"/>
    <x v="3"/>
    <n v="4"/>
    <n v="25810.43"/>
    <x v="34"/>
    <n v="33"/>
    <x v="2"/>
    <x v="1"/>
    <n v="5"/>
    <s v="Galaxy Note 20"/>
    <n v="103241.72"/>
    <n v="44902"/>
    <n v="77431.290000000008"/>
    <x v="1"/>
  </r>
  <r>
    <n v="1491"/>
    <x v="8"/>
    <x v="4"/>
    <n v="5"/>
    <n v="31388.6"/>
    <x v="638"/>
    <n v="35"/>
    <x v="0"/>
    <x v="3"/>
    <n v="5"/>
    <s v="iPhone 11"/>
    <n v="156943"/>
    <n v="44902"/>
    <n v="125554.4"/>
    <x v="2"/>
  </r>
  <r>
    <n v="1492"/>
    <x v="8"/>
    <x v="2"/>
    <n v="6"/>
    <n v="19766.57"/>
    <x v="528"/>
    <n v="30"/>
    <x v="2"/>
    <x v="2"/>
    <n v="5"/>
    <s v="OnePlus 8T"/>
    <n v="118599.42"/>
    <n v="44902"/>
    <n v="98832.85"/>
    <x v="3"/>
  </r>
  <r>
    <n v="1493"/>
    <x v="8"/>
    <x v="2"/>
    <n v="7"/>
    <n v="39348.04"/>
    <x v="2"/>
    <n v="54"/>
    <x v="0"/>
    <x v="1"/>
    <n v="3"/>
    <s v="OnePlus 8T"/>
    <n v="275436.28000000003"/>
    <n v="44902"/>
    <n v="236088.24000000002"/>
    <x v="4"/>
  </r>
  <r>
    <n v="1494"/>
    <x v="9"/>
    <x v="4"/>
    <n v="4"/>
    <n v="57630.6"/>
    <x v="789"/>
    <n v="44"/>
    <x v="10"/>
    <x v="1"/>
    <n v="3"/>
    <s v="iPhone SE"/>
    <n v="230522.4"/>
    <n v="44903"/>
    <n v="172891.8"/>
    <x v="5"/>
  </r>
  <r>
    <n v="1495"/>
    <x v="9"/>
    <x v="2"/>
    <n v="8"/>
    <n v="49681.62"/>
    <x v="790"/>
    <n v="51"/>
    <x v="0"/>
    <x v="3"/>
    <n v="4"/>
    <s v="OnePlus 9"/>
    <n v="397452.96"/>
    <n v="44903"/>
    <n v="347771.34"/>
    <x v="6"/>
  </r>
  <r>
    <n v="1496"/>
    <x v="9"/>
    <x v="2"/>
    <n v="6"/>
    <n v="16467.53"/>
    <x v="653"/>
    <n v="28"/>
    <x v="12"/>
    <x v="3"/>
    <n v="4"/>
    <s v="OnePlus 8T"/>
    <n v="98805.18"/>
    <n v="44903"/>
    <n v="82337.649999999994"/>
    <x v="7"/>
  </r>
  <r>
    <n v="1497"/>
    <x v="11"/>
    <x v="2"/>
    <n v="1"/>
    <n v="39254.9"/>
    <x v="791"/>
    <n v="18"/>
    <x v="18"/>
    <x v="3"/>
    <n v="4"/>
    <s v="OnePlus 9"/>
    <n v="39254.9"/>
    <n v="44904"/>
    <n v="0"/>
    <x v="8"/>
  </r>
  <r>
    <n v="1498"/>
    <x v="11"/>
    <x v="0"/>
    <n v="1"/>
    <n v="51858.78"/>
    <x v="406"/>
    <n v="30"/>
    <x v="14"/>
    <x v="0"/>
    <n v="1"/>
    <s v="Redmi 9"/>
    <n v="51858.78"/>
    <n v="44904"/>
    <n v="0"/>
    <x v="9"/>
  </r>
  <r>
    <n v="1499"/>
    <x v="11"/>
    <x v="4"/>
    <n v="9"/>
    <n v="41793.72"/>
    <x v="396"/>
    <n v="47"/>
    <x v="2"/>
    <x v="0"/>
    <n v="5"/>
    <s v="iPhone 11"/>
    <n v="376143.48"/>
    <n v="44904"/>
    <n v="334349.76"/>
    <x v="10"/>
  </r>
  <r>
    <n v="1500"/>
    <x v="1"/>
    <x v="2"/>
    <n v="6"/>
    <n v="33500.54"/>
    <x v="44"/>
    <n v="22"/>
    <x v="1"/>
    <x v="1"/>
    <n v="5"/>
    <s v="OnePlus 8T"/>
    <n v="201003.24"/>
    <n v="44905"/>
    <n v="167502.69999999998"/>
    <x v="11"/>
  </r>
  <r>
    <n v="1501"/>
    <x v="1"/>
    <x v="4"/>
    <n v="8"/>
    <n v="47314.87"/>
    <x v="172"/>
    <n v="35"/>
    <x v="2"/>
    <x v="3"/>
    <n v="4"/>
    <s v="iPhone 12"/>
    <n v="378518.96"/>
    <n v="44905"/>
    <n v="331204.09000000003"/>
    <x v="0"/>
  </r>
  <r>
    <n v="1502"/>
    <x v="1"/>
    <x v="1"/>
    <n v="7"/>
    <n v="68118.320000000007"/>
    <x v="604"/>
    <n v="31"/>
    <x v="2"/>
    <x v="1"/>
    <n v="3"/>
    <s v="Vivo V20"/>
    <n v="476828.24000000005"/>
    <n v="44905"/>
    <n v="408709.92000000004"/>
    <x v="1"/>
  </r>
  <r>
    <n v="1503"/>
    <x v="1"/>
    <x v="1"/>
    <n v="6"/>
    <n v="15694.47"/>
    <x v="271"/>
    <n v="30"/>
    <x v="5"/>
    <x v="2"/>
    <n v="5"/>
    <s v="Vivo V20"/>
    <n v="94166.819999999992"/>
    <n v="44905"/>
    <n v="78472.349999999991"/>
    <x v="2"/>
  </r>
  <r>
    <n v="1504"/>
    <x v="2"/>
    <x v="2"/>
    <n v="4"/>
    <n v="33400.959999999999"/>
    <x v="792"/>
    <n v="49"/>
    <x v="13"/>
    <x v="3"/>
    <n v="5"/>
    <s v="OnePlus 8T"/>
    <n v="133603.84"/>
    <n v="44906"/>
    <n v="100202.88"/>
    <x v="3"/>
  </r>
  <r>
    <n v="1505"/>
    <x v="2"/>
    <x v="4"/>
    <n v="7"/>
    <n v="34396.35"/>
    <x v="117"/>
    <n v="24"/>
    <x v="2"/>
    <x v="0"/>
    <n v="1"/>
    <s v="iPhone 12"/>
    <n v="240774.44999999998"/>
    <n v="44906"/>
    <n v="206378.09999999998"/>
    <x v="4"/>
  </r>
  <r>
    <n v="1506"/>
    <x v="2"/>
    <x v="4"/>
    <n v="9"/>
    <n v="44618.04"/>
    <x v="457"/>
    <n v="25"/>
    <x v="15"/>
    <x v="3"/>
    <n v="3"/>
    <s v="iPhone 12"/>
    <n v="401562.36"/>
    <n v="44906"/>
    <n v="356944.32"/>
    <x v="5"/>
  </r>
  <r>
    <n v="1507"/>
    <x v="4"/>
    <x v="4"/>
    <n v="7"/>
    <n v="19130.48"/>
    <x v="793"/>
    <n v="24"/>
    <x v="1"/>
    <x v="1"/>
    <n v="1"/>
    <s v="iPhone SE"/>
    <n v="133913.35999999999"/>
    <n v="44907"/>
    <n v="114782.87999999999"/>
    <x v="6"/>
  </r>
  <r>
    <n v="1508"/>
    <x v="4"/>
    <x v="0"/>
    <n v="1"/>
    <n v="20598.580000000002"/>
    <x v="170"/>
    <n v="33"/>
    <x v="1"/>
    <x v="0"/>
    <n v="5"/>
    <s v="Mi 11"/>
    <n v="20598.580000000002"/>
    <n v="44907"/>
    <n v="0"/>
    <x v="7"/>
  </r>
  <r>
    <n v="1509"/>
    <x v="4"/>
    <x v="1"/>
    <n v="9"/>
    <n v="27121.68"/>
    <x v="451"/>
    <n v="48"/>
    <x v="1"/>
    <x v="2"/>
    <n v="5"/>
    <s v="Vivo Y51"/>
    <n v="244095.12"/>
    <n v="44907"/>
    <n v="216973.44"/>
    <x v="8"/>
  </r>
  <r>
    <n v="1510"/>
    <x v="4"/>
    <x v="4"/>
    <n v="4"/>
    <n v="67352.2"/>
    <x v="483"/>
    <n v="44"/>
    <x v="3"/>
    <x v="2"/>
    <n v="1"/>
    <s v="iPhone 11"/>
    <n v="269408.8"/>
    <n v="44907"/>
    <n v="202056.59999999998"/>
    <x v="9"/>
  </r>
  <r>
    <n v="1511"/>
    <x v="6"/>
    <x v="4"/>
    <n v="3"/>
    <n v="54046.51"/>
    <x v="58"/>
    <n v="50"/>
    <x v="5"/>
    <x v="1"/>
    <n v="1"/>
    <s v="iPhone 12"/>
    <n v="162139.53"/>
    <n v="44908"/>
    <n v="108093.01999999999"/>
    <x v="10"/>
  </r>
  <r>
    <n v="1512"/>
    <x v="6"/>
    <x v="0"/>
    <n v="4"/>
    <n v="49701.599999999999"/>
    <x v="255"/>
    <n v="46"/>
    <x v="10"/>
    <x v="3"/>
    <n v="1"/>
    <s v="Redmi 9"/>
    <n v="198806.39999999999"/>
    <n v="44908"/>
    <n v="149104.79999999999"/>
    <x v="11"/>
  </r>
  <r>
    <n v="1513"/>
    <x v="6"/>
    <x v="0"/>
    <n v="4"/>
    <n v="59017.46"/>
    <x v="491"/>
    <n v="25"/>
    <x v="1"/>
    <x v="2"/>
    <n v="5"/>
    <s v="Redmi Note 10"/>
    <n v="236069.84"/>
    <n v="44908"/>
    <n v="177052.38"/>
    <x v="0"/>
  </r>
  <r>
    <n v="1514"/>
    <x v="8"/>
    <x v="4"/>
    <n v="2"/>
    <n v="17654.59"/>
    <x v="564"/>
    <n v="50"/>
    <x v="16"/>
    <x v="1"/>
    <n v="3"/>
    <s v="iPhone 11"/>
    <n v="35309.18"/>
    <n v="44909"/>
    <n v="17654.59"/>
    <x v="1"/>
  </r>
  <r>
    <n v="1515"/>
    <x v="8"/>
    <x v="3"/>
    <n v="1"/>
    <n v="61559.97"/>
    <x v="295"/>
    <n v="58"/>
    <x v="5"/>
    <x v="0"/>
    <n v="3"/>
    <s v="Galaxy S21"/>
    <n v="61559.97"/>
    <n v="44909"/>
    <n v="0"/>
    <x v="2"/>
  </r>
  <r>
    <n v="1516"/>
    <x v="8"/>
    <x v="4"/>
    <n v="1"/>
    <n v="45689.96"/>
    <x v="505"/>
    <n v="36"/>
    <x v="9"/>
    <x v="0"/>
    <n v="5"/>
    <s v="iPhone 11"/>
    <n v="45689.96"/>
    <n v="44909"/>
    <n v="0"/>
    <x v="3"/>
  </r>
  <r>
    <n v="1517"/>
    <x v="8"/>
    <x v="4"/>
    <n v="8"/>
    <n v="30119.74"/>
    <x v="794"/>
    <n v="38"/>
    <x v="2"/>
    <x v="1"/>
    <n v="1"/>
    <s v="iPhone 12"/>
    <n v="240957.92"/>
    <n v="44909"/>
    <n v="210838.18000000002"/>
    <x v="4"/>
  </r>
  <r>
    <n v="1518"/>
    <x v="9"/>
    <x v="0"/>
    <n v="2"/>
    <n v="58951.32"/>
    <x v="604"/>
    <n v="58"/>
    <x v="2"/>
    <x v="3"/>
    <n v="1"/>
    <s v="Redmi Note 10"/>
    <n v="117902.64"/>
    <n v="44910"/>
    <n v="58951.32"/>
    <x v="5"/>
  </r>
  <r>
    <n v="1519"/>
    <x v="9"/>
    <x v="0"/>
    <n v="5"/>
    <n v="58153.87"/>
    <x v="795"/>
    <n v="38"/>
    <x v="0"/>
    <x v="3"/>
    <n v="4"/>
    <s v="Mi 11"/>
    <n v="290769.35000000003"/>
    <n v="44910"/>
    <n v="232615.48000000004"/>
    <x v="6"/>
  </r>
  <r>
    <n v="1520"/>
    <x v="9"/>
    <x v="4"/>
    <n v="4"/>
    <n v="60742.51"/>
    <x v="233"/>
    <n v="42"/>
    <x v="10"/>
    <x v="3"/>
    <n v="5"/>
    <s v="iPhone 12"/>
    <n v="242970.04"/>
    <n v="44910"/>
    <n v="182227.53"/>
    <x v="7"/>
  </r>
  <r>
    <n v="1521"/>
    <x v="11"/>
    <x v="4"/>
    <n v="8"/>
    <n v="16931.07"/>
    <x v="385"/>
    <n v="59"/>
    <x v="8"/>
    <x v="3"/>
    <n v="5"/>
    <s v="iPhone 11"/>
    <n v="135448.56"/>
    <n v="44911"/>
    <n v="118517.48999999999"/>
    <x v="8"/>
  </r>
  <r>
    <n v="1522"/>
    <x v="11"/>
    <x v="4"/>
    <n v="2"/>
    <n v="68161.67"/>
    <x v="796"/>
    <n v="40"/>
    <x v="11"/>
    <x v="1"/>
    <n v="3"/>
    <s v="iPhone 12"/>
    <n v="136323.34"/>
    <n v="44911"/>
    <n v="68161.67"/>
    <x v="9"/>
  </r>
  <r>
    <n v="1523"/>
    <x v="11"/>
    <x v="0"/>
    <n v="9"/>
    <n v="67577.570000000007"/>
    <x v="731"/>
    <n v="28"/>
    <x v="1"/>
    <x v="1"/>
    <n v="5"/>
    <s v="Redmi Note 10"/>
    <n v="608198.13000000012"/>
    <n v="44911"/>
    <n v="540620.56000000006"/>
    <x v="10"/>
  </r>
  <r>
    <n v="1524"/>
    <x v="11"/>
    <x v="4"/>
    <n v="7"/>
    <n v="31448.18"/>
    <x v="552"/>
    <n v="50"/>
    <x v="1"/>
    <x v="0"/>
    <n v="1"/>
    <s v="iPhone 12"/>
    <n v="220137.26"/>
    <n v="44911"/>
    <n v="188689.08000000002"/>
    <x v="11"/>
  </r>
  <r>
    <n v="1525"/>
    <x v="1"/>
    <x v="4"/>
    <n v="7"/>
    <n v="13953.64"/>
    <x v="626"/>
    <n v="37"/>
    <x v="14"/>
    <x v="0"/>
    <n v="5"/>
    <s v="iPhone 11"/>
    <n v="97675.48"/>
    <n v="44912"/>
    <n v="83721.84"/>
    <x v="0"/>
  </r>
  <r>
    <n v="1526"/>
    <x v="1"/>
    <x v="2"/>
    <n v="1"/>
    <n v="20023.34"/>
    <x v="797"/>
    <n v="42"/>
    <x v="2"/>
    <x v="3"/>
    <n v="5"/>
    <s v="OnePlus 9"/>
    <n v="20023.34"/>
    <n v="44912"/>
    <n v="0"/>
    <x v="1"/>
  </r>
  <r>
    <n v="1527"/>
    <x v="1"/>
    <x v="3"/>
    <n v="2"/>
    <n v="69569.850000000006"/>
    <x v="798"/>
    <n v="43"/>
    <x v="8"/>
    <x v="2"/>
    <n v="5"/>
    <s v="Galaxy S21"/>
    <n v="139139.70000000001"/>
    <n v="44912"/>
    <n v="69569.850000000006"/>
    <x v="2"/>
  </r>
  <r>
    <n v="1528"/>
    <x v="1"/>
    <x v="1"/>
    <n v="4"/>
    <n v="43780.78"/>
    <x v="492"/>
    <n v="57"/>
    <x v="2"/>
    <x v="2"/>
    <n v="1"/>
    <s v="Vivo S1"/>
    <n v="175123.12"/>
    <n v="44912"/>
    <n v="131342.34"/>
    <x v="3"/>
  </r>
  <r>
    <n v="1529"/>
    <x v="2"/>
    <x v="3"/>
    <n v="4"/>
    <n v="31397.31"/>
    <x v="799"/>
    <n v="29"/>
    <x v="17"/>
    <x v="0"/>
    <n v="5"/>
    <s v="Galaxy A51"/>
    <n v="125589.24"/>
    <n v="44913"/>
    <n v="94191.930000000008"/>
    <x v="4"/>
  </r>
  <r>
    <n v="1530"/>
    <x v="2"/>
    <x v="2"/>
    <n v="3"/>
    <n v="27292.16"/>
    <x v="383"/>
    <n v="49"/>
    <x v="2"/>
    <x v="0"/>
    <n v="5"/>
    <s v="OnePlus 8T"/>
    <n v="81876.479999999996"/>
    <n v="44913"/>
    <n v="54584.319999999992"/>
    <x v="5"/>
  </r>
  <r>
    <n v="1531"/>
    <x v="2"/>
    <x v="1"/>
    <n v="7"/>
    <n v="25419.5"/>
    <x v="683"/>
    <n v="50"/>
    <x v="4"/>
    <x v="1"/>
    <n v="4"/>
    <s v="Vivo Y51"/>
    <n v="177936.5"/>
    <n v="44913"/>
    <n v="152517"/>
    <x v="6"/>
  </r>
  <r>
    <n v="1532"/>
    <x v="2"/>
    <x v="4"/>
    <n v="8"/>
    <n v="49849.17"/>
    <x v="341"/>
    <n v="27"/>
    <x v="13"/>
    <x v="0"/>
    <n v="5"/>
    <s v="iPhone 11"/>
    <n v="398793.36"/>
    <n v="44913"/>
    <n v="348944.19"/>
    <x v="7"/>
  </r>
  <r>
    <n v="1533"/>
    <x v="4"/>
    <x v="2"/>
    <n v="2"/>
    <n v="35163.269999999997"/>
    <x v="800"/>
    <n v="21"/>
    <x v="13"/>
    <x v="0"/>
    <n v="4"/>
    <s v="OnePlus 8T"/>
    <n v="70326.539999999994"/>
    <n v="44914"/>
    <n v="35163.269999999997"/>
    <x v="8"/>
  </r>
  <r>
    <n v="1534"/>
    <x v="4"/>
    <x v="4"/>
    <n v="4"/>
    <n v="67924.639999999999"/>
    <x v="661"/>
    <n v="32"/>
    <x v="2"/>
    <x v="3"/>
    <n v="5"/>
    <s v="iPhone 12"/>
    <n v="271698.56"/>
    <n v="44914"/>
    <n v="203773.91999999998"/>
    <x v="9"/>
  </r>
  <r>
    <n v="1535"/>
    <x v="4"/>
    <x v="0"/>
    <n v="3"/>
    <n v="51030.58"/>
    <x v="606"/>
    <n v="23"/>
    <x v="2"/>
    <x v="2"/>
    <n v="5"/>
    <s v="Redmi Note 10"/>
    <n v="153091.74"/>
    <n v="44914"/>
    <n v="102061.15999999999"/>
    <x v="10"/>
  </r>
  <r>
    <n v="1536"/>
    <x v="4"/>
    <x v="2"/>
    <n v="2"/>
    <n v="57522.68"/>
    <x v="800"/>
    <n v="44"/>
    <x v="2"/>
    <x v="2"/>
    <n v="1"/>
    <s v="OnePlus 8T"/>
    <n v="115045.36"/>
    <n v="44914"/>
    <n v="57522.68"/>
    <x v="11"/>
  </r>
  <r>
    <n v="1537"/>
    <x v="6"/>
    <x v="0"/>
    <n v="6"/>
    <n v="27564.49"/>
    <x v="234"/>
    <n v="22"/>
    <x v="12"/>
    <x v="1"/>
    <n v="5"/>
    <s v="Mi 11"/>
    <n v="165386.94"/>
    <n v="44915"/>
    <n v="137822.45000000001"/>
    <x v="0"/>
  </r>
  <r>
    <n v="1538"/>
    <x v="6"/>
    <x v="2"/>
    <n v="4"/>
    <n v="14751.18"/>
    <x v="506"/>
    <n v="22"/>
    <x v="6"/>
    <x v="2"/>
    <n v="1"/>
    <s v="OnePlus Nord"/>
    <n v="59004.72"/>
    <n v="44915"/>
    <n v="44253.54"/>
    <x v="1"/>
  </r>
  <r>
    <n v="1539"/>
    <x v="6"/>
    <x v="2"/>
    <n v="6"/>
    <n v="39269.370000000003"/>
    <x v="572"/>
    <n v="35"/>
    <x v="16"/>
    <x v="3"/>
    <n v="4"/>
    <s v="OnePlus 8T"/>
    <n v="235616.22000000003"/>
    <n v="44915"/>
    <n v="196346.85000000003"/>
    <x v="2"/>
  </r>
  <r>
    <n v="1540"/>
    <x v="6"/>
    <x v="0"/>
    <n v="2"/>
    <n v="28874.89"/>
    <x v="801"/>
    <n v="45"/>
    <x v="10"/>
    <x v="3"/>
    <n v="3"/>
    <s v="Redmi 9"/>
    <n v="57749.78"/>
    <n v="44915"/>
    <n v="28874.89"/>
    <x v="3"/>
  </r>
  <r>
    <n v="1541"/>
    <x v="8"/>
    <x v="1"/>
    <n v="4"/>
    <n v="22124.99"/>
    <x v="262"/>
    <n v="52"/>
    <x v="1"/>
    <x v="1"/>
    <n v="3"/>
    <s v="Vivo Y51"/>
    <n v="88499.96"/>
    <n v="44916"/>
    <n v="66374.97"/>
    <x v="4"/>
  </r>
  <r>
    <n v="1542"/>
    <x v="8"/>
    <x v="3"/>
    <n v="6"/>
    <n v="67158.53"/>
    <x v="43"/>
    <n v="39"/>
    <x v="8"/>
    <x v="0"/>
    <n v="4"/>
    <s v="Galaxy Note 20"/>
    <n v="402951.18"/>
    <n v="44916"/>
    <n v="335792.65"/>
    <x v="5"/>
  </r>
  <r>
    <n v="1543"/>
    <x v="8"/>
    <x v="4"/>
    <n v="5"/>
    <n v="36639.29"/>
    <x v="110"/>
    <n v="51"/>
    <x v="2"/>
    <x v="0"/>
    <n v="3"/>
    <s v="iPhone 12"/>
    <n v="183196.45"/>
    <n v="44916"/>
    <n v="146557.16"/>
    <x v="6"/>
  </r>
  <r>
    <n v="1544"/>
    <x v="9"/>
    <x v="2"/>
    <n v="3"/>
    <n v="20482.52"/>
    <x v="543"/>
    <n v="21"/>
    <x v="1"/>
    <x v="3"/>
    <n v="5"/>
    <s v="OnePlus 8T"/>
    <n v="61447.56"/>
    <n v="44917"/>
    <n v="40965.039999999994"/>
    <x v="7"/>
  </r>
  <r>
    <n v="1545"/>
    <x v="9"/>
    <x v="4"/>
    <n v="8"/>
    <n v="21919.040000000001"/>
    <x v="174"/>
    <n v="35"/>
    <x v="1"/>
    <x v="1"/>
    <n v="5"/>
    <s v="iPhone SE"/>
    <n v="175352.32000000001"/>
    <n v="44917"/>
    <n v="153433.28"/>
    <x v="8"/>
  </r>
  <r>
    <n v="1546"/>
    <x v="9"/>
    <x v="0"/>
    <n v="7"/>
    <n v="26842.58"/>
    <x v="552"/>
    <n v="58"/>
    <x v="8"/>
    <x v="3"/>
    <n v="5"/>
    <s v="Redmi Note 10"/>
    <n v="187898.06"/>
    <n v="44917"/>
    <n v="161055.47999999998"/>
    <x v="9"/>
  </r>
  <r>
    <n v="1547"/>
    <x v="11"/>
    <x v="4"/>
    <n v="3"/>
    <n v="69958.98"/>
    <x v="66"/>
    <n v="43"/>
    <x v="1"/>
    <x v="2"/>
    <n v="5"/>
    <s v="iPhone SE"/>
    <n v="209876.94"/>
    <n v="44918"/>
    <n v="139917.96000000002"/>
    <x v="10"/>
  </r>
  <r>
    <n v="1548"/>
    <x v="11"/>
    <x v="0"/>
    <n v="6"/>
    <n v="26080.69"/>
    <x v="473"/>
    <n v="59"/>
    <x v="15"/>
    <x v="2"/>
    <n v="3"/>
    <s v="Mi 11"/>
    <n v="156484.13999999998"/>
    <n v="44918"/>
    <n v="130403.44999999998"/>
    <x v="11"/>
  </r>
  <r>
    <n v="1549"/>
    <x v="11"/>
    <x v="4"/>
    <n v="4"/>
    <n v="29728.11"/>
    <x v="802"/>
    <n v="39"/>
    <x v="17"/>
    <x v="3"/>
    <n v="1"/>
    <s v="iPhone 12"/>
    <n v="118912.44"/>
    <n v="44918"/>
    <n v="89184.33"/>
    <x v="0"/>
  </r>
  <r>
    <n v="1550"/>
    <x v="1"/>
    <x v="3"/>
    <n v="5"/>
    <n v="49559.69"/>
    <x v="517"/>
    <n v="50"/>
    <x v="2"/>
    <x v="0"/>
    <n v="5"/>
    <s v="Galaxy A51"/>
    <n v="247798.45"/>
    <n v="44919"/>
    <n v="198238.76"/>
    <x v="1"/>
  </r>
  <r>
    <n v="1551"/>
    <x v="1"/>
    <x v="3"/>
    <n v="5"/>
    <n v="27637.68"/>
    <x v="57"/>
    <n v="31"/>
    <x v="2"/>
    <x v="2"/>
    <n v="1"/>
    <s v="Galaxy Note 20"/>
    <n v="138188.4"/>
    <n v="44919"/>
    <n v="110550.72"/>
    <x v="2"/>
  </r>
  <r>
    <n v="1552"/>
    <x v="1"/>
    <x v="3"/>
    <n v="7"/>
    <n v="22948.26"/>
    <x v="803"/>
    <n v="48"/>
    <x v="3"/>
    <x v="1"/>
    <n v="3"/>
    <s v="Galaxy A51"/>
    <n v="160637.81999999998"/>
    <n v="44919"/>
    <n v="137689.55999999997"/>
    <x v="3"/>
  </r>
  <r>
    <n v="1553"/>
    <x v="1"/>
    <x v="3"/>
    <n v="5"/>
    <n v="19518.23"/>
    <x v="804"/>
    <n v="27"/>
    <x v="11"/>
    <x v="0"/>
    <n v="1"/>
    <s v="Galaxy Note 20"/>
    <n v="97591.15"/>
    <n v="44919"/>
    <n v="78072.92"/>
    <x v="4"/>
  </r>
  <r>
    <n v="1554"/>
    <x v="2"/>
    <x v="3"/>
    <n v="3"/>
    <n v="28760.959999999999"/>
    <x v="543"/>
    <n v="41"/>
    <x v="7"/>
    <x v="2"/>
    <n v="3"/>
    <s v="Galaxy A51"/>
    <n v="86282.880000000005"/>
    <n v="44920"/>
    <n v="57521.920000000006"/>
    <x v="5"/>
  </r>
  <r>
    <n v="1555"/>
    <x v="2"/>
    <x v="3"/>
    <n v="5"/>
    <n v="16354.94"/>
    <x v="577"/>
    <n v="38"/>
    <x v="1"/>
    <x v="3"/>
    <n v="5"/>
    <s v="Galaxy Note 20"/>
    <n v="81774.7"/>
    <n v="44920"/>
    <n v="65419.759999999995"/>
    <x v="6"/>
  </r>
  <r>
    <n v="1556"/>
    <x v="2"/>
    <x v="0"/>
    <n v="7"/>
    <n v="11118.8"/>
    <x v="545"/>
    <n v="25"/>
    <x v="1"/>
    <x v="0"/>
    <n v="5"/>
    <s v="Redmi 9"/>
    <n v="77831.599999999991"/>
    <n v="44920"/>
    <n v="66712.799999999988"/>
    <x v="7"/>
  </r>
  <r>
    <n v="1557"/>
    <x v="4"/>
    <x v="2"/>
    <n v="5"/>
    <n v="58278.5"/>
    <x v="805"/>
    <n v="49"/>
    <x v="11"/>
    <x v="0"/>
    <n v="4"/>
    <s v="OnePlus 9"/>
    <n v="291392.5"/>
    <n v="44921"/>
    <n v="233114"/>
    <x v="8"/>
  </r>
  <r>
    <n v="1558"/>
    <x v="4"/>
    <x v="4"/>
    <n v="5"/>
    <n v="18273.7"/>
    <x v="696"/>
    <n v="48"/>
    <x v="2"/>
    <x v="2"/>
    <n v="3"/>
    <s v="iPhone 11"/>
    <n v="91368.5"/>
    <n v="44921"/>
    <n v="73094.8"/>
    <x v="9"/>
  </r>
  <r>
    <n v="1559"/>
    <x v="4"/>
    <x v="3"/>
    <n v="9"/>
    <n v="56558.61"/>
    <x v="806"/>
    <n v="51"/>
    <x v="1"/>
    <x v="1"/>
    <n v="5"/>
    <s v="Galaxy Note 20"/>
    <n v="509027.49"/>
    <n v="44921"/>
    <n v="452468.88"/>
    <x v="10"/>
  </r>
  <r>
    <n v="1560"/>
    <x v="4"/>
    <x v="0"/>
    <n v="3"/>
    <n v="57852.55"/>
    <x v="807"/>
    <n v="40"/>
    <x v="9"/>
    <x v="2"/>
    <n v="1"/>
    <s v="Redmi 9"/>
    <n v="173557.65000000002"/>
    <n v="44921"/>
    <n v="115705.10000000002"/>
    <x v="11"/>
  </r>
  <r>
    <n v="1561"/>
    <x v="6"/>
    <x v="0"/>
    <n v="6"/>
    <n v="42275.17"/>
    <x v="808"/>
    <n v="42"/>
    <x v="18"/>
    <x v="2"/>
    <n v="5"/>
    <s v="Mi 11"/>
    <n v="253651.02"/>
    <n v="44922"/>
    <n v="211375.84999999998"/>
    <x v="0"/>
  </r>
  <r>
    <n v="1562"/>
    <x v="6"/>
    <x v="0"/>
    <n v="1"/>
    <n v="28580.92"/>
    <x v="248"/>
    <n v="24"/>
    <x v="2"/>
    <x v="2"/>
    <n v="1"/>
    <s v="Redmi Note 10"/>
    <n v="28580.92"/>
    <n v="44922"/>
    <n v="0"/>
    <x v="1"/>
  </r>
  <r>
    <n v="1563"/>
    <x v="6"/>
    <x v="2"/>
    <n v="5"/>
    <n v="18701.96"/>
    <x v="794"/>
    <n v="36"/>
    <x v="1"/>
    <x v="2"/>
    <n v="1"/>
    <s v="OnePlus Nord"/>
    <n v="93509.799999999988"/>
    <n v="44922"/>
    <n v="74807.839999999997"/>
    <x v="2"/>
  </r>
  <r>
    <n v="1564"/>
    <x v="6"/>
    <x v="4"/>
    <n v="8"/>
    <n v="54208.31"/>
    <x v="543"/>
    <n v="24"/>
    <x v="1"/>
    <x v="2"/>
    <n v="1"/>
    <s v="iPhone SE"/>
    <n v="433666.48"/>
    <n v="44922"/>
    <n v="379458.17"/>
    <x v="3"/>
  </r>
  <r>
    <n v="1565"/>
    <x v="8"/>
    <x v="2"/>
    <n v="5"/>
    <n v="46083.22"/>
    <x v="583"/>
    <n v="25"/>
    <x v="10"/>
    <x v="3"/>
    <n v="1"/>
    <s v="OnePlus Nord"/>
    <n v="230416.1"/>
    <n v="44923"/>
    <n v="184332.88"/>
    <x v="4"/>
  </r>
  <r>
    <n v="1566"/>
    <x v="8"/>
    <x v="1"/>
    <n v="9"/>
    <n v="49327.21"/>
    <x v="506"/>
    <n v="31"/>
    <x v="13"/>
    <x v="2"/>
    <n v="5"/>
    <s v="Vivo V20"/>
    <n v="443944.89"/>
    <n v="44923"/>
    <n v="394617.68"/>
    <x v="5"/>
  </r>
  <r>
    <n v="1567"/>
    <x v="8"/>
    <x v="0"/>
    <n v="6"/>
    <n v="10520.15"/>
    <x v="541"/>
    <n v="18"/>
    <x v="1"/>
    <x v="1"/>
    <n v="1"/>
    <s v="Redmi Note 10"/>
    <n v="63120.899999999994"/>
    <n v="44923"/>
    <n v="52600.749999999993"/>
    <x v="6"/>
  </r>
  <r>
    <n v="1568"/>
    <x v="9"/>
    <x v="1"/>
    <n v="8"/>
    <n v="65651.02"/>
    <x v="332"/>
    <n v="30"/>
    <x v="1"/>
    <x v="0"/>
    <n v="5"/>
    <s v="Vivo Y51"/>
    <n v="525208.16"/>
    <n v="44924"/>
    <n v="459557.14"/>
    <x v="7"/>
  </r>
  <r>
    <n v="1569"/>
    <x v="9"/>
    <x v="3"/>
    <n v="8"/>
    <n v="13977.41"/>
    <x v="394"/>
    <n v="20"/>
    <x v="1"/>
    <x v="3"/>
    <n v="4"/>
    <s v="Galaxy A51"/>
    <n v="111819.28"/>
    <n v="44924"/>
    <n v="97841.87"/>
    <x v="8"/>
  </r>
  <r>
    <n v="1570"/>
    <x v="9"/>
    <x v="3"/>
    <n v="3"/>
    <n v="32008.35"/>
    <x v="623"/>
    <n v="45"/>
    <x v="2"/>
    <x v="1"/>
    <n v="5"/>
    <s v="Galaxy S21"/>
    <n v="96025.049999999988"/>
    <n v="44924"/>
    <n v="64016.69999999999"/>
    <x v="9"/>
  </r>
  <r>
    <n v="1571"/>
    <x v="11"/>
    <x v="2"/>
    <n v="7"/>
    <n v="34162.699999999997"/>
    <x v="648"/>
    <n v="55"/>
    <x v="4"/>
    <x v="2"/>
    <n v="1"/>
    <s v="OnePlus 8T"/>
    <n v="239138.89999999997"/>
    <n v="44925"/>
    <n v="204976.19999999995"/>
    <x v="10"/>
  </r>
  <r>
    <n v="1572"/>
    <x v="11"/>
    <x v="4"/>
    <n v="7"/>
    <n v="10081.33"/>
    <x v="656"/>
    <n v="32"/>
    <x v="1"/>
    <x v="1"/>
    <n v="4"/>
    <s v="iPhone 12"/>
    <n v="70569.31"/>
    <n v="44925"/>
    <n v="60487.979999999996"/>
    <x v="11"/>
  </r>
  <r>
    <n v="1573"/>
    <x v="11"/>
    <x v="1"/>
    <n v="6"/>
    <n v="39825.360000000001"/>
    <x v="610"/>
    <n v="53"/>
    <x v="1"/>
    <x v="0"/>
    <n v="5"/>
    <s v="Vivo V20"/>
    <n v="238952.16"/>
    <n v="44925"/>
    <n v="199126.8"/>
    <x v="0"/>
  </r>
  <r>
    <n v="1574"/>
    <x v="11"/>
    <x v="4"/>
    <n v="7"/>
    <n v="55168.54"/>
    <x v="504"/>
    <n v="20"/>
    <x v="10"/>
    <x v="1"/>
    <n v="5"/>
    <s v="iPhone 12"/>
    <n v="386179.78"/>
    <n v="44925"/>
    <n v="331011.24000000005"/>
    <x v="1"/>
  </r>
  <r>
    <n v="1575"/>
    <x v="1"/>
    <x v="2"/>
    <n v="2"/>
    <n v="59396.12"/>
    <x v="758"/>
    <n v="21"/>
    <x v="5"/>
    <x v="2"/>
    <n v="5"/>
    <s v="OnePlus 8T"/>
    <n v="118792.24"/>
    <n v="44926"/>
    <n v="59396.12"/>
    <x v="2"/>
  </r>
  <r>
    <n v="1576"/>
    <x v="1"/>
    <x v="3"/>
    <n v="9"/>
    <n v="62763.82"/>
    <x v="809"/>
    <n v="22"/>
    <x v="2"/>
    <x v="0"/>
    <n v="4"/>
    <s v="Galaxy S21"/>
    <n v="564874.38"/>
    <n v="44926"/>
    <n v="502110.56"/>
    <x v="3"/>
  </r>
  <r>
    <n v="1577"/>
    <x v="1"/>
    <x v="4"/>
    <n v="1"/>
    <n v="39263.129999999997"/>
    <x v="303"/>
    <n v="43"/>
    <x v="2"/>
    <x v="2"/>
    <n v="5"/>
    <s v="iPhone 12"/>
    <n v="39263.129999999997"/>
    <n v="44926"/>
    <n v="0"/>
    <x v="4"/>
  </r>
  <r>
    <n v="1578"/>
    <x v="2"/>
    <x v="4"/>
    <n v="1"/>
    <n v="47838.17"/>
    <x v="246"/>
    <n v="42"/>
    <x v="18"/>
    <x v="2"/>
    <n v="1"/>
    <s v="iPhone 12"/>
    <n v="47838.17"/>
    <n v="44927"/>
    <n v="0"/>
    <x v="5"/>
  </r>
  <r>
    <n v="1579"/>
    <x v="2"/>
    <x v="3"/>
    <n v="3"/>
    <n v="14771.18"/>
    <x v="234"/>
    <n v="27"/>
    <x v="9"/>
    <x v="3"/>
    <n v="5"/>
    <s v="Galaxy A51"/>
    <n v="44313.54"/>
    <n v="44927"/>
    <n v="29542.36"/>
    <x v="6"/>
  </r>
  <r>
    <n v="1580"/>
    <x v="2"/>
    <x v="1"/>
    <n v="3"/>
    <n v="39282.29"/>
    <x v="677"/>
    <n v="25"/>
    <x v="2"/>
    <x v="0"/>
    <n v="1"/>
    <s v="Vivo V20"/>
    <n v="117846.87"/>
    <n v="44927"/>
    <n v="78564.579999999987"/>
    <x v="7"/>
  </r>
  <r>
    <n v="1581"/>
    <x v="2"/>
    <x v="3"/>
    <n v="1"/>
    <n v="19288.95"/>
    <x v="717"/>
    <n v="29"/>
    <x v="1"/>
    <x v="0"/>
    <n v="3"/>
    <s v="Galaxy A51"/>
    <n v="19288.95"/>
    <n v="44927"/>
    <n v="0"/>
    <x v="8"/>
  </r>
  <r>
    <n v="1582"/>
    <x v="4"/>
    <x v="4"/>
    <n v="7"/>
    <n v="32178.59"/>
    <x v="810"/>
    <n v="20"/>
    <x v="1"/>
    <x v="2"/>
    <n v="5"/>
    <s v="iPhone 12"/>
    <n v="225250.13"/>
    <n v="44928"/>
    <n v="193071.54"/>
    <x v="9"/>
  </r>
  <r>
    <n v="1583"/>
    <x v="4"/>
    <x v="1"/>
    <n v="4"/>
    <n v="29758.32"/>
    <x v="62"/>
    <n v="44"/>
    <x v="7"/>
    <x v="1"/>
    <n v="5"/>
    <s v="Vivo S1"/>
    <n v="119033.28"/>
    <n v="44928"/>
    <n v="89274.959999999992"/>
    <x v="10"/>
  </r>
  <r>
    <n v="1584"/>
    <x v="4"/>
    <x v="1"/>
    <n v="2"/>
    <n v="35412.43"/>
    <x v="290"/>
    <n v="40"/>
    <x v="18"/>
    <x v="0"/>
    <n v="5"/>
    <s v="Vivo V20"/>
    <n v="70824.86"/>
    <n v="44928"/>
    <n v="35412.43"/>
    <x v="11"/>
  </r>
  <r>
    <n v="1585"/>
    <x v="4"/>
    <x v="3"/>
    <n v="5"/>
    <n v="44298.2"/>
    <x v="811"/>
    <n v="57"/>
    <x v="14"/>
    <x v="1"/>
    <n v="5"/>
    <s v="Galaxy A51"/>
    <n v="221491"/>
    <n v="44928"/>
    <n v="177192.8"/>
    <x v="0"/>
  </r>
  <r>
    <n v="1586"/>
    <x v="6"/>
    <x v="4"/>
    <n v="6"/>
    <n v="64172.6"/>
    <x v="236"/>
    <n v="50"/>
    <x v="9"/>
    <x v="1"/>
    <n v="4"/>
    <s v="iPhone SE"/>
    <n v="385035.6"/>
    <n v="44929"/>
    <n v="320863"/>
    <x v="1"/>
  </r>
  <r>
    <n v="1587"/>
    <x v="6"/>
    <x v="2"/>
    <n v="9"/>
    <n v="33669.08"/>
    <x v="384"/>
    <n v="31"/>
    <x v="1"/>
    <x v="0"/>
    <n v="1"/>
    <s v="OnePlus Nord"/>
    <n v="303021.72000000003"/>
    <n v="44929"/>
    <n v="269352.64"/>
    <x v="2"/>
  </r>
  <r>
    <n v="1588"/>
    <x v="6"/>
    <x v="4"/>
    <n v="4"/>
    <n v="68867.87"/>
    <x v="618"/>
    <n v="40"/>
    <x v="3"/>
    <x v="1"/>
    <n v="5"/>
    <s v="iPhone 12"/>
    <n v="275471.48"/>
    <n v="44929"/>
    <n v="206603.61"/>
    <x v="3"/>
  </r>
  <r>
    <n v="1589"/>
    <x v="6"/>
    <x v="0"/>
    <n v="2"/>
    <n v="55541.68"/>
    <x v="752"/>
    <n v="48"/>
    <x v="2"/>
    <x v="0"/>
    <n v="4"/>
    <s v="Mi 11"/>
    <n v="111083.36"/>
    <n v="44929"/>
    <n v="55541.68"/>
    <x v="4"/>
  </r>
  <r>
    <n v="1590"/>
    <x v="8"/>
    <x v="2"/>
    <n v="5"/>
    <n v="40688.86"/>
    <x v="14"/>
    <n v="30"/>
    <x v="2"/>
    <x v="3"/>
    <n v="1"/>
    <s v="OnePlus Nord"/>
    <n v="203444.3"/>
    <n v="44930"/>
    <n v="162755.44"/>
    <x v="5"/>
  </r>
  <r>
    <n v="1591"/>
    <x v="8"/>
    <x v="1"/>
    <n v="3"/>
    <n v="48641.59"/>
    <x v="509"/>
    <n v="29"/>
    <x v="1"/>
    <x v="0"/>
    <n v="1"/>
    <s v="Vivo S1"/>
    <n v="145924.76999999999"/>
    <n v="44930"/>
    <n v="97283.18"/>
    <x v="6"/>
  </r>
  <r>
    <n v="1592"/>
    <x v="8"/>
    <x v="2"/>
    <n v="2"/>
    <n v="16133.45"/>
    <x v="422"/>
    <n v="52"/>
    <x v="2"/>
    <x v="0"/>
    <n v="1"/>
    <s v="OnePlus Nord"/>
    <n v="32266.9"/>
    <n v="44930"/>
    <n v="16133.45"/>
    <x v="7"/>
  </r>
  <r>
    <n v="1593"/>
    <x v="8"/>
    <x v="1"/>
    <n v="1"/>
    <n v="60671.29"/>
    <x v="365"/>
    <n v="35"/>
    <x v="2"/>
    <x v="0"/>
    <n v="3"/>
    <s v="Vivo S1"/>
    <n v="60671.29"/>
    <n v="44930"/>
    <n v="0"/>
    <x v="8"/>
  </r>
  <r>
    <n v="1594"/>
    <x v="9"/>
    <x v="1"/>
    <n v="2"/>
    <n v="44941.45"/>
    <x v="254"/>
    <n v="38"/>
    <x v="2"/>
    <x v="3"/>
    <n v="1"/>
    <s v="Vivo S1"/>
    <n v="89882.9"/>
    <n v="44931"/>
    <n v="44941.45"/>
    <x v="9"/>
  </r>
  <r>
    <n v="1595"/>
    <x v="9"/>
    <x v="2"/>
    <n v="6"/>
    <n v="69164.05"/>
    <x v="546"/>
    <n v="59"/>
    <x v="7"/>
    <x v="1"/>
    <n v="4"/>
    <s v="OnePlus 8T"/>
    <n v="414984.30000000005"/>
    <n v="44931"/>
    <n v="345820.25000000006"/>
    <x v="10"/>
  </r>
  <r>
    <n v="1596"/>
    <x v="9"/>
    <x v="1"/>
    <n v="8"/>
    <n v="48185.72"/>
    <x v="382"/>
    <n v="18"/>
    <x v="16"/>
    <x v="3"/>
    <n v="1"/>
    <s v="Vivo V20"/>
    <n v="385485.76"/>
    <n v="44931"/>
    <n v="337300.04000000004"/>
    <x v="11"/>
  </r>
  <r>
    <n v="1597"/>
    <x v="9"/>
    <x v="1"/>
    <n v="3"/>
    <n v="60046.69"/>
    <x v="119"/>
    <n v="55"/>
    <x v="2"/>
    <x v="1"/>
    <n v="1"/>
    <s v="Vivo Y51"/>
    <n v="180140.07"/>
    <n v="44931"/>
    <n v="120093.38"/>
    <x v="0"/>
  </r>
  <r>
    <n v="1598"/>
    <x v="11"/>
    <x v="0"/>
    <n v="9"/>
    <n v="57985.760000000002"/>
    <x v="663"/>
    <n v="58"/>
    <x v="1"/>
    <x v="0"/>
    <n v="4"/>
    <s v="Redmi Note 10"/>
    <n v="521871.84"/>
    <n v="44932"/>
    <n v="463886.08000000002"/>
    <x v="1"/>
  </r>
  <r>
    <n v="1599"/>
    <x v="11"/>
    <x v="4"/>
    <n v="9"/>
    <n v="30727.67"/>
    <x v="786"/>
    <n v="59"/>
    <x v="1"/>
    <x v="0"/>
    <n v="5"/>
    <s v="iPhone 11"/>
    <n v="276549.02999999997"/>
    <n v="44932"/>
    <n v="245821.36"/>
    <x v="2"/>
  </r>
  <r>
    <n v="1600"/>
    <x v="11"/>
    <x v="4"/>
    <n v="2"/>
    <n v="25576.639999999999"/>
    <x v="232"/>
    <n v="26"/>
    <x v="1"/>
    <x v="3"/>
    <n v="1"/>
    <s v="iPhone 12"/>
    <n v="51153.279999999999"/>
    <n v="44932"/>
    <n v="25576.639999999999"/>
    <x v="3"/>
  </r>
  <r>
    <n v="1601"/>
    <x v="1"/>
    <x v="0"/>
    <n v="8"/>
    <n v="35829.620000000003"/>
    <x v="356"/>
    <n v="40"/>
    <x v="3"/>
    <x v="3"/>
    <n v="4"/>
    <s v="Redmi 9"/>
    <n v="286636.96000000002"/>
    <n v="44933"/>
    <n v="250807.34000000003"/>
    <x v="4"/>
  </r>
  <r>
    <n v="1602"/>
    <x v="1"/>
    <x v="2"/>
    <n v="5"/>
    <n v="38034.480000000003"/>
    <x v="778"/>
    <n v="31"/>
    <x v="1"/>
    <x v="3"/>
    <n v="5"/>
    <s v="OnePlus 9"/>
    <n v="190172.40000000002"/>
    <n v="44933"/>
    <n v="152137.92000000001"/>
    <x v="5"/>
  </r>
  <r>
    <n v="1603"/>
    <x v="1"/>
    <x v="3"/>
    <n v="4"/>
    <n v="24405.08"/>
    <x v="368"/>
    <n v="28"/>
    <x v="6"/>
    <x v="3"/>
    <n v="4"/>
    <s v="Galaxy S21"/>
    <n v="97620.32"/>
    <n v="44933"/>
    <n v="73215.240000000005"/>
    <x v="6"/>
  </r>
  <r>
    <n v="1604"/>
    <x v="2"/>
    <x v="3"/>
    <n v="5"/>
    <n v="63675.87"/>
    <x v="812"/>
    <n v="24"/>
    <x v="16"/>
    <x v="0"/>
    <n v="3"/>
    <s v="Galaxy A51"/>
    <n v="318379.35000000003"/>
    <n v="44934"/>
    <n v="254703.48000000004"/>
    <x v="7"/>
  </r>
  <r>
    <n v="1605"/>
    <x v="2"/>
    <x v="3"/>
    <n v="4"/>
    <n v="42552.87"/>
    <x v="813"/>
    <n v="48"/>
    <x v="1"/>
    <x v="0"/>
    <n v="5"/>
    <s v="Galaxy A51"/>
    <n v="170211.48"/>
    <n v="44934"/>
    <n v="127658.61000000002"/>
    <x v="8"/>
  </r>
  <r>
    <n v="1606"/>
    <x v="2"/>
    <x v="0"/>
    <n v="8"/>
    <n v="68706.66"/>
    <x v="798"/>
    <n v="41"/>
    <x v="6"/>
    <x v="2"/>
    <n v="5"/>
    <s v="Redmi Note 10"/>
    <n v="549653.28"/>
    <n v="44934"/>
    <n v="480946.62"/>
    <x v="9"/>
  </r>
  <r>
    <n v="1607"/>
    <x v="2"/>
    <x v="0"/>
    <n v="4"/>
    <n v="58601.07"/>
    <x v="51"/>
    <n v="43"/>
    <x v="4"/>
    <x v="3"/>
    <n v="5"/>
    <s v="Redmi Note 10"/>
    <n v="234404.28"/>
    <n v="44934"/>
    <n v="175803.21"/>
    <x v="10"/>
  </r>
  <r>
    <n v="1608"/>
    <x v="4"/>
    <x v="1"/>
    <n v="6"/>
    <n v="43342.29"/>
    <x v="160"/>
    <n v="47"/>
    <x v="1"/>
    <x v="3"/>
    <n v="4"/>
    <s v="Vivo S1"/>
    <n v="260053.74"/>
    <n v="44935"/>
    <n v="216711.44999999998"/>
    <x v="11"/>
  </r>
  <r>
    <n v="1609"/>
    <x v="4"/>
    <x v="3"/>
    <n v="2"/>
    <n v="66822.42"/>
    <x v="501"/>
    <n v="51"/>
    <x v="12"/>
    <x v="1"/>
    <n v="4"/>
    <s v="Galaxy Note 20"/>
    <n v="133644.84"/>
    <n v="44935"/>
    <n v="66822.42"/>
    <x v="0"/>
  </r>
  <r>
    <n v="1610"/>
    <x v="4"/>
    <x v="2"/>
    <n v="5"/>
    <n v="40292.49"/>
    <x v="545"/>
    <n v="55"/>
    <x v="3"/>
    <x v="1"/>
    <n v="1"/>
    <s v="OnePlus Nord"/>
    <n v="201462.44999999998"/>
    <n v="44935"/>
    <n v="161169.96"/>
    <x v="1"/>
  </r>
  <r>
    <n v="1611"/>
    <x v="4"/>
    <x v="2"/>
    <n v="6"/>
    <n v="63226.39"/>
    <x v="814"/>
    <n v="22"/>
    <x v="1"/>
    <x v="0"/>
    <n v="1"/>
    <s v="OnePlus 9"/>
    <n v="379358.33999999997"/>
    <n v="44935"/>
    <n v="316131.94999999995"/>
    <x v="2"/>
  </r>
  <r>
    <n v="1612"/>
    <x v="6"/>
    <x v="3"/>
    <n v="5"/>
    <n v="31488.69"/>
    <x v="719"/>
    <n v="22"/>
    <x v="10"/>
    <x v="2"/>
    <n v="3"/>
    <s v="Galaxy S21"/>
    <n v="157443.44999999998"/>
    <n v="44936"/>
    <n v="125954.75999999998"/>
    <x v="3"/>
  </r>
  <r>
    <n v="1613"/>
    <x v="6"/>
    <x v="3"/>
    <n v="2"/>
    <n v="32718.54"/>
    <x v="815"/>
    <n v="36"/>
    <x v="2"/>
    <x v="3"/>
    <n v="1"/>
    <s v="Galaxy S21"/>
    <n v="65437.08"/>
    <n v="44936"/>
    <n v="32718.54"/>
    <x v="4"/>
  </r>
  <r>
    <n v="1614"/>
    <x v="6"/>
    <x v="3"/>
    <n v="7"/>
    <n v="35087.839999999997"/>
    <x v="816"/>
    <n v="55"/>
    <x v="15"/>
    <x v="2"/>
    <n v="4"/>
    <s v="Galaxy A51"/>
    <n v="245614.87999999998"/>
    <n v="44936"/>
    <n v="210527.03999999998"/>
    <x v="5"/>
  </r>
  <r>
    <n v="1615"/>
    <x v="8"/>
    <x v="0"/>
    <n v="4"/>
    <n v="42797.54"/>
    <x v="817"/>
    <n v="45"/>
    <x v="1"/>
    <x v="2"/>
    <n v="4"/>
    <s v="Redmi 9"/>
    <n v="171190.16"/>
    <n v="44937"/>
    <n v="128392.62"/>
    <x v="6"/>
  </r>
  <r>
    <n v="1616"/>
    <x v="8"/>
    <x v="0"/>
    <n v="8"/>
    <n v="43209.42"/>
    <x v="591"/>
    <n v="43"/>
    <x v="2"/>
    <x v="0"/>
    <n v="1"/>
    <s v="Mi 11"/>
    <n v="345675.36"/>
    <n v="44937"/>
    <n v="302465.94"/>
    <x v="7"/>
  </r>
  <r>
    <n v="1617"/>
    <x v="8"/>
    <x v="0"/>
    <n v="7"/>
    <n v="39783.94"/>
    <x v="756"/>
    <n v="59"/>
    <x v="3"/>
    <x v="2"/>
    <n v="3"/>
    <s v="Redmi Note 10"/>
    <n v="278487.58"/>
    <n v="44937"/>
    <n v="238703.64"/>
    <x v="8"/>
  </r>
  <r>
    <n v="1618"/>
    <x v="9"/>
    <x v="4"/>
    <n v="7"/>
    <n v="28360.06"/>
    <x v="584"/>
    <n v="40"/>
    <x v="13"/>
    <x v="3"/>
    <n v="4"/>
    <s v="iPhone 12"/>
    <n v="198520.42"/>
    <n v="44938"/>
    <n v="170160.36000000002"/>
    <x v="9"/>
  </r>
  <r>
    <n v="1619"/>
    <x v="9"/>
    <x v="2"/>
    <n v="9"/>
    <n v="65632.39"/>
    <x v="818"/>
    <n v="47"/>
    <x v="1"/>
    <x v="0"/>
    <n v="3"/>
    <s v="OnePlus Nord"/>
    <n v="590691.51"/>
    <n v="44938"/>
    <n v="525059.12"/>
    <x v="10"/>
  </r>
  <r>
    <n v="1620"/>
    <x v="9"/>
    <x v="2"/>
    <n v="1"/>
    <n v="45315.17"/>
    <x v="819"/>
    <n v="20"/>
    <x v="7"/>
    <x v="2"/>
    <n v="4"/>
    <s v="OnePlus 9"/>
    <n v="45315.17"/>
    <n v="44938"/>
    <n v="0"/>
    <x v="11"/>
  </r>
  <r>
    <n v="1621"/>
    <x v="9"/>
    <x v="1"/>
    <n v="6"/>
    <n v="34464.35"/>
    <x v="189"/>
    <n v="45"/>
    <x v="4"/>
    <x v="0"/>
    <n v="3"/>
    <s v="Vivo Y51"/>
    <n v="206786.09999999998"/>
    <n v="44938"/>
    <n v="172321.74999999997"/>
    <x v="0"/>
  </r>
  <r>
    <n v="1622"/>
    <x v="11"/>
    <x v="0"/>
    <n v="6"/>
    <n v="49070.62"/>
    <x v="640"/>
    <n v="50"/>
    <x v="2"/>
    <x v="0"/>
    <n v="3"/>
    <s v="Redmi 9"/>
    <n v="294423.72000000003"/>
    <n v="44939"/>
    <n v="245353.10000000003"/>
    <x v="1"/>
  </r>
  <r>
    <n v="1623"/>
    <x v="11"/>
    <x v="4"/>
    <n v="6"/>
    <n v="56078.01"/>
    <x v="820"/>
    <n v="59"/>
    <x v="2"/>
    <x v="1"/>
    <n v="3"/>
    <s v="iPhone 12"/>
    <n v="336468.06"/>
    <n v="44939"/>
    <n v="280390.05"/>
    <x v="2"/>
  </r>
  <r>
    <n v="1624"/>
    <x v="11"/>
    <x v="4"/>
    <n v="6"/>
    <n v="67643.69"/>
    <x v="730"/>
    <n v="20"/>
    <x v="5"/>
    <x v="0"/>
    <n v="1"/>
    <s v="iPhone SE"/>
    <n v="405862.14"/>
    <n v="44939"/>
    <n v="338218.45"/>
    <x v="3"/>
  </r>
  <r>
    <n v="1625"/>
    <x v="1"/>
    <x v="2"/>
    <n v="7"/>
    <n v="39972.949999999997"/>
    <x v="432"/>
    <n v="22"/>
    <x v="0"/>
    <x v="2"/>
    <n v="5"/>
    <s v="OnePlus Nord"/>
    <n v="279810.64999999997"/>
    <n v="44940"/>
    <n v="239837.69999999995"/>
    <x v="4"/>
  </r>
  <r>
    <n v="1626"/>
    <x v="1"/>
    <x v="0"/>
    <n v="6"/>
    <n v="16725.91"/>
    <x v="708"/>
    <n v="36"/>
    <x v="1"/>
    <x v="1"/>
    <n v="3"/>
    <s v="Mi 11"/>
    <n v="100355.45999999999"/>
    <n v="44940"/>
    <n v="83629.549999999988"/>
    <x v="5"/>
  </r>
  <r>
    <n v="1627"/>
    <x v="1"/>
    <x v="1"/>
    <n v="1"/>
    <n v="36445.949999999997"/>
    <x v="578"/>
    <n v="59"/>
    <x v="16"/>
    <x v="3"/>
    <n v="3"/>
    <s v="Vivo S1"/>
    <n v="36445.949999999997"/>
    <n v="44940"/>
    <n v="0"/>
    <x v="6"/>
  </r>
  <r>
    <n v="1628"/>
    <x v="1"/>
    <x v="0"/>
    <n v="3"/>
    <n v="38738.230000000003"/>
    <x v="821"/>
    <n v="18"/>
    <x v="7"/>
    <x v="3"/>
    <n v="4"/>
    <s v="Redmi Note 10"/>
    <n v="116214.69"/>
    <n v="44940"/>
    <n v="77476.459999999992"/>
    <x v="7"/>
  </r>
  <r>
    <n v="1629"/>
    <x v="2"/>
    <x v="3"/>
    <n v="2"/>
    <n v="63819.64"/>
    <x v="620"/>
    <n v="55"/>
    <x v="1"/>
    <x v="3"/>
    <n v="5"/>
    <s v="Galaxy Note 20"/>
    <n v="127639.28"/>
    <n v="44941"/>
    <n v="63819.64"/>
    <x v="8"/>
  </r>
  <r>
    <n v="1630"/>
    <x v="2"/>
    <x v="0"/>
    <n v="6"/>
    <n v="33688.050000000003"/>
    <x v="156"/>
    <n v="26"/>
    <x v="1"/>
    <x v="3"/>
    <n v="4"/>
    <s v="Redmi 9"/>
    <n v="202128.30000000002"/>
    <n v="44941"/>
    <n v="168440.25"/>
    <x v="9"/>
  </r>
  <r>
    <n v="1631"/>
    <x v="2"/>
    <x v="3"/>
    <n v="8"/>
    <n v="67199.460000000006"/>
    <x v="822"/>
    <n v="22"/>
    <x v="2"/>
    <x v="3"/>
    <n v="4"/>
    <s v="Galaxy S21"/>
    <n v="537595.68000000005"/>
    <n v="44941"/>
    <n v="470396.22000000003"/>
    <x v="10"/>
  </r>
  <r>
    <n v="1632"/>
    <x v="4"/>
    <x v="3"/>
    <n v="3"/>
    <n v="39107.910000000003"/>
    <x v="823"/>
    <n v="59"/>
    <x v="1"/>
    <x v="2"/>
    <n v="3"/>
    <s v="Galaxy A51"/>
    <n v="117323.73000000001"/>
    <n v="44942"/>
    <n v="78215.820000000007"/>
    <x v="11"/>
  </r>
  <r>
    <n v="1633"/>
    <x v="4"/>
    <x v="1"/>
    <n v="8"/>
    <n v="68426.83"/>
    <x v="414"/>
    <n v="51"/>
    <x v="1"/>
    <x v="0"/>
    <n v="5"/>
    <s v="Vivo S1"/>
    <n v="547414.64"/>
    <n v="44942"/>
    <n v="478987.81"/>
    <x v="0"/>
  </r>
  <r>
    <n v="1634"/>
    <x v="4"/>
    <x v="2"/>
    <n v="8"/>
    <n v="10491.9"/>
    <x v="824"/>
    <n v="54"/>
    <x v="16"/>
    <x v="1"/>
    <n v="5"/>
    <s v="OnePlus 8T"/>
    <n v="83935.2"/>
    <n v="44942"/>
    <n v="73443.3"/>
    <x v="1"/>
  </r>
  <r>
    <n v="1635"/>
    <x v="4"/>
    <x v="0"/>
    <n v="5"/>
    <n v="63928.92"/>
    <x v="279"/>
    <n v="50"/>
    <x v="12"/>
    <x v="0"/>
    <n v="4"/>
    <s v="Mi 11"/>
    <n v="319644.59999999998"/>
    <n v="44942"/>
    <n v="255715.68"/>
    <x v="2"/>
  </r>
  <r>
    <n v="1636"/>
    <x v="6"/>
    <x v="3"/>
    <n v="8"/>
    <n v="65867.23"/>
    <x v="754"/>
    <n v="42"/>
    <x v="1"/>
    <x v="0"/>
    <n v="5"/>
    <s v="Galaxy Note 20"/>
    <n v="526937.84"/>
    <n v="44943"/>
    <n v="461070.61"/>
    <x v="3"/>
  </r>
  <r>
    <n v="1637"/>
    <x v="6"/>
    <x v="0"/>
    <n v="6"/>
    <n v="67661.259999999995"/>
    <x v="559"/>
    <n v="59"/>
    <x v="5"/>
    <x v="2"/>
    <n v="5"/>
    <s v="Mi 11"/>
    <n v="405967.55999999994"/>
    <n v="44943"/>
    <n v="338306.29999999993"/>
    <x v="4"/>
  </r>
  <r>
    <n v="1638"/>
    <x v="6"/>
    <x v="2"/>
    <n v="5"/>
    <n v="10784.59"/>
    <x v="825"/>
    <n v="46"/>
    <x v="14"/>
    <x v="2"/>
    <n v="4"/>
    <s v="OnePlus 9"/>
    <n v="53922.95"/>
    <n v="44943"/>
    <n v="43138.36"/>
    <x v="5"/>
  </r>
  <r>
    <n v="1639"/>
    <x v="8"/>
    <x v="2"/>
    <n v="9"/>
    <n v="20302.05"/>
    <x v="325"/>
    <n v="42"/>
    <x v="2"/>
    <x v="2"/>
    <n v="3"/>
    <s v="OnePlus Nord"/>
    <n v="182718.44999999998"/>
    <n v="44944"/>
    <n v="162416.4"/>
    <x v="6"/>
  </r>
  <r>
    <n v="1640"/>
    <x v="8"/>
    <x v="4"/>
    <n v="7"/>
    <n v="49225.87"/>
    <x v="6"/>
    <n v="26"/>
    <x v="2"/>
    <x v="1"/>
    <n v="1"/>
    <s v="iPhone 11"/>
    <n v="344581.09"/>
    <n v="44944"/>
    <n v="295355.22000000003"/>
    <x v="7"/>
  </r>
  <r>
    <n v="1641"/>
    <x v="8"/>
    <x v="2"/>
    <n v="8"/>
    <n v="11528.36"/>
    <x v="502"/>
    <n v="20"/>
    <x v="13"/>
    <x v="2"/>
    <n v="4"/>
    <s v="OnePlus 9"/>
    <n v="92226.880000000005"/>
    <n v="44944"/>
    <n v="80698.52"/>
    <x v="8"/>
  </r>
  <r>
    <n v="1642"/>
    <x v="8"/>
    <x v="1"/>
    <n v="1"/>
    <n v="13816.54"/>
    <x v="416"/>
    <n v="32"/>
    <x v="1"/>
    <x v="0"/>
    <n v="3"/>
    <s v="Vivo Y51"/>
    <n v="13816.54"/>
    <n v="44944"/>
    <n v="0"/>
    <x v="9"/>
  </r>
  <r>
    <n v="1643"/>
    <x v="9"/>
    <x v="3"/>
    <n v="2"/>
    <n v="23264.73"/>
    <x v="589"/>
    <n v="21"/>
    <x v="17"/>
    <x v="1"/>
    <n v="5"/>
    <s v="Galaxy A51"/>
    <n v="46529.46"/>
    <n v="44945"/>
    <n v="23264.73"/>
    <x v="10"/>
  </r>
  <r>
    <n v="1644"/>
    <x v="9"/>
    <x v="4"/>
    <n v="8"/>
    <n v="40746.39"/>
    <x v="331"/>
    <n v="55"/>
    <x v="0"/>
    <x v="2"/>
    <n v="3"/>
    <s v="iPhone 11"/>
    <n v="325971.12"/>
    <n v="44945"/>
    <n v="285224.73"/>
    <x v="11"/>
  </r>
  <r>
    <n v="1645"/>
    <x v="9"/>
    <x v="1"/>
    <n v="9"/>
    <n v="42754.15"/>
    <x v="730"/>
    <n v="37"/>
    <x v="13"/>
    <x v="2"/>
    <n v="5"/>
    <s v="Vivo S1"/>
    <n v="384787.35000000003"/>
    <n v="44945"/>
    <n v="342033.2"/>
    <x v="0"/>
  </r>
  <r>
    <n v="1646"/>
    <x v="11"/>
    <x v="0"/>
    <n v="4"/>
    <n v="12055.67"/>
    <x v="328"/>
    <n v="40"/>
    <x v="1"/>
    <x v="2"/>
    <n v="5"/>
    <s v="Redmi 9"/>
    <n v="48222.68"/>
    <n v="44946"/>
    <n v="36167.01"/>
    <x v="1"/>
  </r>
  <r>
    <n v="1647"/>
    <x v="11"/>
    <x v="3"/>
    <n v="9"/>
    <n v="20222.04"/>
    <x v="221"/>
    <n v="54"/>
    <x v="4"/>
    <x v="0"/>
    <n v="5"/>
    <s v="Galaxy S21"/>
    <n v="181998.36000000002"/>
    <n v="44946"/>
    <n v="161776.32000000001"/>
    <x v="2"/>
  </r>
  <r>
    <n v="1648"/>
    <x v="11"/>
    <x v="2"/>
    <n v="4"/>
    <n v="39982.339999999997"/>
    <x v="792"/>
    <n v="25"/>
    <x v="2"/>
    <x v="2"/>
    <n v="1"/>
    <s v="OnePlus 8T"/>
    <n v="159929.35999999999"/>
    <n v="44946"/>
    <n v="119947.01999999999"/>
    <x v="3"/>
  </r>
  <r>
    <n v="1649"/>
    <x v="1"/>
    <x v="3"/>
    <n v="9"/>
    <n v="45636.44"/>
    <x v="791"/>
    <n v="54"/>
    <x v="8"/>
    <x v="0"/>
    <n v="1"/>
    <s v="Galaxy Note 20"/>
    <n v="410727.96"/>
    <n v="44947"/>
    <n v="365091.52"/>
    <x v="4"/>
  </r>
  <r>
    <n v="1650"/>
    <x v="1"/>
    <x v="0"/>
    <n v="7"/>
    <n v="18904.099999999999"/>
    <x v="378"/>
    <n v="50"/>
    <x v="18"/>
    <x v="1"/>
    <n v="4"/>
    <s v="Redmi 9"/>
    <n v="132328.69999999998"/>
    <n v="44947"/>
    <n v="113424.59999999998"/>
    <x v="5"/>
  </r>
  <r>
    <n v="1651"/>
    <x v="1"/>
    <x v="4"/>
    <n v="2"/>
    <n v="33930.480000000003"/>
    <x v="826"/>
    <n v="50"/>
    <x v="18"/>
    <x v="2"/>
    <n v="3"/>
    <s v="iPhone 11"/>
    <n v="67860.960000000006"/>
    <n v="44947"/>
    <n v="33930.480000000003"/>
    <x v="6"/>
  </r>
  <r>
    <n v="1652"/>
    <x v="1"/>
    <x v="4"/>
    <n v="9"/>
    <n v="64264.09"/>
    <x v="827"/>
    <n v="24"/>
    <x v="17"/>
    <x v="3"/>
    <n v="4"/>
    <s v="iPhone SE"/>
    <n v="578376.80999999994"/>
    <n v="44947"/>
    <n v="514112.72"/>
    <x v="7"/>
  </r>
  <r>
    <n v="1653"/>
    <x v="2"/>
    <x v="4"/>
    <n v="4"/>
    <n v="69933.960000000006"/>
    <x v="706"/>
    <n v="39"/>
    <x v="8"/>
    <x v="3"/>
    <n v="1"/>
    <s v="iPhone 12"/>
    <n v="279735.84000000003"/>
    <n v="44948"/>
    <n v="209801.88"/>
    <x v="8"/>
  </r>
  <r>
    <n v="1654"/>
    <x v="2"/>
    <x v="2"/>
    <n v="8"/>
    <n v="69232.87"/>
    <x v="31"/>
    <n v="22"/>
    <x v="13"/>
    <x v="0"/>
    <n v="5"/>
    <s v="OnePlus 8T"/>
    <n v="553862.96"/>
    <n v="44948"/>
    <n v="484630.08999999997"/>
    <x v="9"/>
  </r>
  <r>
    <n v="1655"/>
    <x v="2"/>
    <x v="1"/>
    <n v="7"/>
    <n v="62900.47"/>
    <x v="518"/>
    <n v="32"/>
    <x v="2"/>
    <x v="2"/>
    <n v="1"/>
    <s v="Vivo S1"/>
    <n v="440303.29000000004"/>
    <n v="44948"/>
    <n v="377402.82000000007"/>
    <x v="10"/>
  </r>
  <r>
    <n v="1656"/>
    <x v="4"/>
    <x v="1"/>
    <n v="7"/>
    <n v="33679.61"/>
    <x v="759"/>
    <n v="38"/>
    <x v="2"/>
    <x v="2"/>
    <n v="3"/>
    <s v="Vivo Y51"/>
    <n v="235757.27000000002"/>
    <n v="44949"/>
    <n v="202077.66000000003"/>
    <x v="11"/>
  </r>
  <r>
    <n v="1657"/>
    <x v="4"/>
    <x v="3"/>
    <n v="8"/>
    <n v="51194.46"/>
    <x v="698"/>
    <n v="42"/>
    <x v="6"/>
    <x v="3"/>
    <n v="5"/>
    <s v="Galaxy Note 20"/>
    <n v="409555.68"/>
    <n v="44949"/>
    <n v="358361.22"/>
    <x v="0"/>
  </r>
  <r>
    <n v="1658"/>
    <x v="4"/>
    <x v="2"/>
    <n v="1"/>
    <n v="34995.53"/>
    <x v="106"/>
    <n v="34"/>
    <x v="1"/>
    <x v="1"/>
    <n v="4"/>
    <s v="OnePlus 9"/>
    <n v="34995.53"/>
    <n v="44949"/>
    <n v="0"/>
    <x v="1"/>
  </r>
  <r>
    <n v="1659"/>
    <x v="4"/>
    <x v="4"/>
    <n v="5"/>
    <n v="48911.62"/>
    <x v="186"/>
    <n v="24"/>
    <x v="7"/>
    <x v="1"/>
    <n v="4"/>
    <s v="iPhone SE"/>
    <n v="244558.1"/>
    <n v="44949"/>
    <n v="195646.48"/>
    <x v="2"/>
  </r>
  <r>
    <n v="1660"/>
    <x v="6"/>
    <x v="4"/>
    <n v="2"/>
    <n v="28565.95"/>
    <x v="172"/>
    <n v="36"/>
    <x v="2"/>
    <x v="0"/>
    <n v="1"/>
    <s v="iPhone 12"/>
    <n v="57131.9"/>
    <n v="44950"/>
    <n v="28565.95"/>
    <x v="3"/>
  </r>
  <r>
    <n v="1661"/>
    <x v="6"/>
    <x v="0"/>
    <n v="2"/>
    <n v="46372.14"/>
    <x v="416"/>
    <n v="24"/>
    <x v="17"/>
    <x v="3"/>
    <n v="1"/>
    <s v="Redmi Note 10"/>
    <n v="92744.28"/>
    <n v="44950"/>
    <n v="46372.14"/>
    <x v="4"/>
  </r>
  <r>
    <n v="1662"/>
    <x v="6"/>
    <x v="0"/>
    <n v="1"/>
    <n v="41425.51"/>
    <x v="619"/>
    <n v="57"/>
    <x v="1"/>
    <x v="0"/>
    <n v="4"/>
    <s v="Redmi Note 10"/>
    <n v="41425.51"/>
    <n v="44950"/>
    <n v="0"/>
    <x v="5"/>
  </r>
  <r>
    <n v="1663"/>
    <x v="8"/>
    <x v="4"/>
    <n v="5"/>
    <n v="11468.82"/>
    <x v="182"/>
    <n v="41"/>
    <x v="5"/>
    <x v="0"/>
    <n v="4"/>
    <s v="iPhone SE"/>
    <n v="57344.1"/>
    <n v="44951"/>
    <n v="45875.28"/>
    <x v="6"/>
  </r>
  <r>
    <n v="1664"/>
    <x v="8"/>
    <x v="4"/>
    <n v="2"/>
    <n v="57442.17"/>
    <x v="344"/>
    <n v="28"/>
    <x v="1"/>
    <x v="1"/>
    <n v="5"/>
    <s v="iPhone SE"/>
    <n v="114884.34"/>
    <n v="44951"/>
    <n v="57442.17"/>
    <x v="7"/>
  </r>
  <r>
    <n v="1665"/>
    <x v="8"/>
    <x v="2"/>
    <n v="4"/>
    <n v="10713.87"/>
    <x v="828"/>
    <n v="58"/>
    <x v="3"/>
    <x v="3"/>
    <n v="3"/>
    <s v="OnePlus 8T"/>
    <n v="42855.48"/>
    <n v="44951"/>
    <n v="32141.61"/>
    <x v="8"/>
  </r>
  <r>
    <n v="1666"/>
    <x v="8"/>
    <x v="1"/>
    <n v="3"/>
    <n v="27589.360000000001"/>
    <x v="33"/>
    <n v="18"/>
    <x v="1"/>
    <x v="0"/>
    <n v="5"/>
    <s v="Vivo S1"/>
    <n v="82768.08"/>
    <n v="44951"/>
    <n v="55178.720000000001"/>
    <x v="9"/>
  </r>
  <r>
    <n v="1667"/>
    <x v="9"/>
    <x v="0"/>
    <n v="3"/>
    <n v="10355.44"/>
    <x v="43"/>
    <n v="49"/>
    <x v="13"/>
    <x v="1"/>
    <n v="5"/>
    <s v="Redmi Note 10"/>
    <n v="31066.32"/>
    <n v="44952"/>
    <n v="20710.879999999997"/>
    <x v="10"/>
  </r>
  <r>
    <n v="1668"/>
    <x v="9"/>
    <x v="1"/>
    <n v="2"/>
    <n v="32572.080000000002"/>
    <x v="829"/>
    <n v="57"/>
    <x v="3"/>
    <x v="1"/>
    <n v="4"/>
    <s v="Vivo S1"/>
    <n v="65144.160000000003"/>
    <n v="44952"/>
    <n v="32572.080000000002"/>
    <x v="11"/>
  </r>
  <r>
    <n v="1669"/>
    <x v="9"/>
    <x v="2"/>
    <n v="6"/>
    <n v="13789.63"/>
    <x v="327"/>
    <n v="19"/>
    <x v="1"/>
    <x v="2"/>
    <n v="3"/>
    <s v="OnePlus 8T"/>
    <n v="82737.78"/>
    <n v="44952"/>
    <n v="68948.149999999994"/>
    <x v="0"/>
  </r>
  <r>
    <n v="1670"/>
    <x v="11"/>
    <x v="4"/>
    <n v="2"/>
    <n v="64810.66"/>
    <x v="48"/>
    <n v="32"/>
    <x v="1"/>
    <x v="3"/>
    <n v="4"/>
    <s v="iPhone 12"/>
    <n v="129621.32"/>
    <n v="44953"/>
    <n v="64810.66"/>
    <x v="1"/>
  </r>
  <r>
    <n v="1671"/>
    <x v="11"/>
    <x v="1"/>
    <n v="8"/>
    <n v="34940.76"/>
    <x v="758"/>
    <n v="38"/>
    <x v="15"/>
    <x v="3"/>
    <n v="5"/>
    <s v="Vivo Y51"/>
    <n v="279526.08"/>
    <n v="44953"/>
    <n v="244585.32"/>
    <x v="2"/>
  </r>
  <r>
    <n v="1672"/>
    <x v="11"/>
    <x v="4"/>
    <n v="8"/>
    <n v="37569.75"/>
    <x v="276"/>
    <n v="41"/>
    <x v="16"/>
    <x v="2"/>
    <n v="5"/>
    <s v="iPhone SE"/>
    <n v="300558"/>
    <n v="44953"/>
    <n v="262988.25"/>
    <x v="3"/>
  </r>
  <r>
    <n v="1673"/>
    <x v="11"/>
    <x v="4"/>
    <n v="5"/>
    <n v="30991.01"/>
    <x v="830"/>
    <n v="34"/>
    <x v="1"/>
    <x v="0"/>
    <n v="4"/>
    <s v="iPhone 11"/>
    <n v="154955.04999999999"/>
    <n v="44953"/>
    <n v="123964.04"/>
    <x v="4"/>
  </r>
  <r>
    <n v="1674"/>
    <x v="1"/>
    <x v="3"/>
    <n v="7"/>
    <n v="47650.37"/>
    <x v="531"/>
    <n v="26"/>
    <x v="5"/>
    <x v="1"/>
    <n v="1"/>
    <s v="Galaxy Note 20"/>
    <n v="333552.59000000003"/>
    <n v="44954"/>
    <n v="285902.22000000003"/>
    <x v="5"/>
  </r>
  <r>
    <n v="1675"/>
    <x v="1"/>
    <x v="1"/>
    <n v="4"/>
    <n v="57064.49"/>
    <x v="705"/>
    <n v="52"/>
    <x v="1"/>
    <x v="1"/>
    <n v="1"/>
    <s v="Vivo S1"/>
    <n v="228257.96"/>
    <n v="44954"/>
    <n v="171193.47"/>
    <x v="6"/>
  </r>
  <r>
    <n v="1676"/>
    <x v="1"/>
    <x v="1"/>
    <n v="1"/>
    <n v="48888.800000000003"/>
    <x v="265"/>
    <n v="37"/>
    <x v="16"/>
    <x v="1"/>
    <n v="4"/>
    <s v="Vivo Y51"/>
    <n v="48888.800000000003"/>
    <n v="44954"/>
    <n v="0"/>
    <x v="7"/>
  </r>
  <r>
    <n v="1677"/>
    <x v="2"/>
    <x v="4"/>
    <n v="2"/>
    <n v="54892.43"/>
    <x v="737"/>
    <n v="36"/>
    <x v="3"/>
    <x v="2"/>
    <n v="5"/>
    <s v="iPhone SE"/>
    <n v="109784.86"/>
    <n v="44955"/>
    <n v="54892.43"/>
    <x v="8"/>
  </r>
  <r>
    <n v="1678"/>
    <x v="2"/>
    <x v="2"/>
    <n v="4"/>
    <n v="64358.42"/>
    <x v="597"/>
    <n v="35"/>
    <x v="2"/>
    <x v="1"/>
    <n v="5"/>
    <s v="OnePlus 9"/>
    <n v="257433.68"/>
    <n v="44955"/>
    <n v="193075.26"/>
    <x v="9"/>
  </r>
  <r>
    <n v="1679"/>
    <x v="2"/>
    <x v="3"/>
    <n v="1"/>
    <n v="61812.79"/>
    <x v="98"/>
    <n v="37"/>
    <x v="1"/>
    <x v="0"/>
    <n v="1"/>
    <s v="Galaxy Note 20"/>
    <n v="61812.79"/>
    <n v="44955"/>
    <n v="0"/>
    <x v="10"/>
  </r>
  <r>
    <n v="1680"/>
    <x v="2"/>
    <x v="4"/>
    <n v="8"/>
    <n v="50443.51"/>
    <x v="831"/>
    <n v="47"/>
    <x v="16"/>
    <x v="0"/>
    <n v="3"/>
    <s v="iPhone 12"/>
    <n v="403548.08"/>
    <n v="44955"/>
    <n v="353104.57"/>
    <x v="11"/>
  </r>
  <r>
    <n v="1681"/>
    <x v="4"/>
    <x v="0"/>
    <n v="9"/>
    <n v="22878.28"/>
    <x v="758"/>
    <n v="57"/>
    <x v="2"/>
    <x v="2"/>
    <n v="5"/>
    <s v="Redmi 9"/>
    <n v="205904.52"/>
    <n v="44956"/>
    <n v="183026.24"/>
    <x v="0"/>
  </r>
  <r>
    <n v="1682"/>
    <x v="4"/>
    <x v="0"/>
    <n v="4"/>
    <n v="48262.17"/>
    <x v="291"/>
    <n v="18"/>
    <x v="1"/>
    <x v="0"/>
    <n v="3"/>
    <s v="Redmi 9"/>
    <n v="193048.68"/>
    <n v="44956"/>
    <n v="144786.51"/>
    <x v="1"/>
  </r>
  <r>
    <n v="1683"/>
    <x v="4"/>
    <x v="3"/>
    <n v="3"/>
    <n v="40364.99"/>
    <x v="807"/>
    <n v="41"/>
    <x v="2"/>
    <x v="3"/>
    <n v="1"/>
    <s v="Galaxy Note 20"/>
    <n v="121094.97"/>
    <n v="44956"/>
    <n v="80729.98000000001"/>
    <x v="2"/>
  </r>
  <r>
    <n v="1684"/>
    <x v="6"/>
    <x v="2"/>
    <n v="2"/>
    <n v="53033.15"/>
    <x v="325"/>
    <n v="41"/>
    <x v="4"/>
    <x v="3"/>
    <n v="4"/>
    <s v="OnePlus 8T"/>
    <n v="106066.3"/>
    <n v="44957"/>
    <n v="53033.15"/>
    <x v="3"/>
  </r>
  <r>
    <n v="1685"/>
    <x v="6"/>
    <x v="4"/>
    <n v="5"/>
    <n v="59975.9"/>
    <x v="773"/>
    <n v="36"/>
    <x v="9"/>
    <x v="1"/>
    <n v="5"/>
    <s v="iPhone SE"/>
    <n v="299879.5"/>
    <n v="44957"/>
    <n v="239903.6"/>
    <x v="4"/>
  </r>
  <r>
    <n v="1686"/>
    <x v="6"/>
    <x v="1"/>
    <n v="3"/>
    <n v="54563.29"/>
    <x v="825"/>
    <n v="47"/>
    <x v="1"/>
    <x v="1"/>
    <n v="1"/>
    <s v="Vivo S1"/>
    <n v="163689.87"/>
    <n v="44957"/>
    <n v="109126.57999999999"/>
    <x v="5"/>
  </r>
  <r>
    <n v="1687"/>
    <x v="6"/>
    <x v="3"/>
    <n v="7"/>
    <n v="60793.67"/>
    <x v="149"/>
    <n v="43"/>
    <x v="1"/>
    <x v="3"/>
    <n v="3"/>
    <s v="Galaxy S21"/>
    <n v="425555.69"/>
    <n v="44957"/>
    <n v="364762.02"/>
    <x v="6"/>
  </r>
  <r>
    <n v="1688"/>
    <x v="8"/>
    <x v="2"/>
    <n v="6"/>
    <n v="13831.98"/>
    <x v="832"/>
    <n v="59"/>
    <x v="18"/>
    <x v="0"/>
    <n v="3"/>
    <s v="OnePlus 9"/>
    <n v="82991.88"/>
    <n v="44958"/>
    <n v="69159.900000000009"/>
    <x v="7"/>
  </r>
  <r>
    <n v="1689"/>
    <x v="8"/>
    <x v="1"/>
    <n v="1"/>
    <n v="11897.2"/>
    <x v="833"/>
    <n v="55"/>
    <x v="8"/>
    <x v="2"/>
    <n v="1"/>
    <s v="Vivo Y51"/>
    <n v="11897.2"/>
    <n v="44958"/>
    <n v="0"/>
    <x v="8"/>
  </r>
  <r>
    <n v="1690"/>
    <x v="8"/>
    <x v="0"/>
    <n v="8"/>
    <n v="25510.03"/>
    <x v="384"/>
    <n v="46"/>
    <x v="8"/>
    <x v="1"/>
    <n v="5"/>
    <s v="Mi 11"/>
    <n v="204080.24"/>
    <n v="44958"/>
    <n v="178570.21"/>
    <x v="9"/>
  </r>
  <r>
    <n v="1691"/>
    <x v="8"/>
    <x v="0"/>
    <n v="2"/>
    <n v="64039.97"/>
    <x v="608"/>
    <n v="30"/>
    <x v="1"/>
    <x v="1"/>
    <n v="3"/>
    <s v="Mi 11"/>
    <n v="128079.94"/>
    <n v="44958"/>
    <n v="64039.97"/>
    <x v="10"/>
  </r>
  <r>
    <n v="1692"/>
    <x v="9"/>
    <x v="1"/>
    <n v="5"/>
    <n v="59419.56"/>
    <x v="698"/>
    <n v="21"/>
    <x v="15"/>
    <x v="3"/>
    <n v="5"/>
    <s v="Vivo Y51"/>
    <n v="297097.8"/>
    <n v="44959"/>
    <n v="237678.24"/>
    <x v="11"/>
  </r>
  <r>
    <n v="1693"/>
    <x v="9"/>
    <x v="3"/>
    <n v="9"/>
    <n v="50963.64"/>
    <x v="539"/>
    <n v="34"/>
    <x v="15"/>
    <x v="3"/>
    <n v="5"/>
    <s v="Galaxy Note 20"/>
    <n v="458672.76"/>
    <n v="44959"/>
    <n v="407709.12"/>
    <x v="0"/>
  </r>
  <r>
    <n v="1694"/>
    <x v="9"/>
    <x v="0"/>
    <n v="8"/>
    <n v="52045.52"/>
    <x v="834"/>
    <n v="50"/>
    <x v="4"/>
    <x v="2"/>
    <n v="4"/>
    <s v="Mi 11"/>
    <n v="416364.16"/>
    <n v="44959"/>
    <n v="364318.63999999996"/>
    <x v="1"/>
  </r>
  <r>
    <n v="1695"/>
    <x v="9"/>
    <x v="4"/>
    <n v="2"/>
    <n v="53600.23"/>
    <x v="156"/>
    <n v="22"/>
    <x v="8"/>
    <x v="1"/>
    <n v="1"/>
    <s v="iPhone 11"/>
    <n v="107200.46"/>
    <n v="44959"/>
    <n v="53600.23"/>
    <x v="2"/>
  </r>
  <r>
    <n v="1696"/>
    <x v="11"/>
    <x v="1"/>
    <n v="9"/>
    <n v="66556.160000000003"/>
    <x v="94"/>
    <n v="45"/>
    <x v="4"/>
    <x v="0"/>
    <n v="1"/>
    <s v="Vivo Y51"/>
    <n v="599005.44000000006"/>
    <n v="44960"/>
    <n v="532449.28000000003"/>
    <x v="3"/>
  </r>
  <r>
    <n v="1697"/>
    <x v="11"/>
    <x v="1"/>
    <n v="5"/>
    <n v="59931.47"/>
    <x v="834"/>
    <n v="41"/>
    <x v="8"/>
    <x v="0"/>
    <n v="5"/>
    <s v="Vivo V20"/>
    <n v="299657.34999999998"/>
    <n v="44960"/>
    <n v="239725.87999999998"/>
    <x v="4"/>
  </r>
  <r>
    <n v="1698"/>
    <x v="11"/>
    <x v="0"/>
    <n v="6"/>
    <n v="47403.42"/>
    <x v="67"/>
    <n v="34"/>
    <x v="12"/>
    <x v="3"/>
    <n v="4"/>
    <s v="Redmi 9"/>
    <n v="284420.52"/>
    <n v="44960"/>
    <n v="237017.10000000003"/>
    <x v="5"/>
  </r>
  <r>
    <n v="1699"/>
    <x v="1"/>
    <x v="3"/>
    <n v="3"/>
    <n v="49942.93"/>
    <x v="835"/>
    <n v="56"/>
    <x v="14"/>
    <x v="2"/>
    <n v="3"/>
    <s v="Galaxy A51"/>
    <n v="149828.79"/>
    <n v="44961"/>
    <n v="99885.860000000015"/>
    <x v="6"/>
  </r>
  <r>
    <n v="1700"/>
    <x v="1"/>
    <x v="4"/>
    <n v="3"/>
    <n v="22824.42"/>
    <x v="528"/>
    <n v="57"/>
    <x v="1"/>
    <x v="3"/>
    <n v="3"/>
    <s v="iPhone 11"/>
    <n v="68473.259999999995"/>
    <n v="44961"/>
    <n v="45648.84"/>
    <x v="7"/>
  </r>
  <r>
    <n v="1701"/>
    <x v="1"/>
    <x v="3"/>
    <n v="8"/>
    <n v="49439.13"/>
    <x v="119"/>
    <n v="28"/>
    <x v="8"/>
    <x v="2"/>
    <n v="1"/>
    <s v="Galaxy A51"/>
    <n v="395513.04"/>
    <n v="44961"/>
    <n v="346073.91"/>
    <x v="8"/>
  </r>
  <r>
    <n v="1702"/>
    <x v="1"/>
    <x v="2"/>
    <n v="2"/>
    <n v="35480.74"/>
    <x v="646"/>
    <n v="29"/>
    <x v="10"/>
    <x v="0"/>
    <n v="5"/>
    <s v="OnePlus 8T"/>
    <n v="70961.48"/>
    <n v="44961"/>
    <n v="35480.74"/>
    <x v="9"/>
  </r>
  <r>
    <n v="1703"/>
    <x v="2"/>
    <x v="2"/>
    <n v="2"/>
    <n v="19177.71"/>
    <x v="836"/>
    <n v="30"/>
    <x v="1"/>
    <x v="2"/>
    <n v="4"/>
    <s v="OnePlus 9"/>
    <n v="38355.42"/>
    <n v="44962"/>
    <n v="19177.71"/>
    <x v="10"/>
  </r>
  <r>
    <n v="1704"/>
    <x v="2"/>
    <x v="0"/>
    <n v="5"/>
    <n v="58384.17"/>
    <x v="799"/>
    <n v="25"/>
    <x v="14"/>
    <x v="0"/>
    <n v="4"/>
    <s v="Mi 11"/>
    <n v="291920.84999999998"/>
    <n v="44962"/>
    <n v="233536.68"/>
    <x v="11"/>
  </r>
  <r>
    <n v="1705"/>
    <x v="2"/>
    <x v="0"/>
    <n v="6"/>
    <n v="40614.83"/>
    <x v="380"/>
    <n v="18"/>
    <x v="8"/>
    <x v="2"/>
    <n v="3"/>
    <s v="Redmi Note 10"/>
    <n v="243688.98"/>
    <n v="44962"/>
    <n v="203074.15000000002"/>
    <x v="0"/>
  </r>
  <r>
    <n v="1706"/>
    <x v="4"/>
    <x v="0"/>
    <n v="2"/>
    <n v="68645.5"/>
    <x v="837"/>
    <n v="26"/>
    <x v="1"/>
    <x v="3"/>
    <n v="3"/>
    <s v="Redmi Note 10"/>
    <n v="137291"/>
    <n v="44963"/>
    <n v="68645.5"/>
    <x v="1"/>
  </r>
  <r>
    <n v="1707"/>
    <x v="4"/>
    <x v="2"/>
    <n v="5"/>
    <n v="26900.76"/>
    <x v="838"/>
    <n v="45"/>
    <x v="2"/>
    <x v="0"/>
    <n v="5"/>
    <s v="OnePlus 9"/>
    <n v="134503.79999999999"/>
    <n v="44963"/>
    <n v="107603.04"/>
    <x v="2"/>
  </r>
  <r>
    <n v="1708"/>
    <x v="4"/>
    <x v="3"/>
    <n v="7"/>
    <n v="38840.21"/>
    <x v="708"/>
    <n v="19"/>
    <x v="15"/>
    <x v="1"/>
    <n v="5"/>
    <s v="Galaxy Note 20"/>
    <n v="271881.46999999997"/>
    <n v="44963"/>
    <n v="233041.25999999998"/>
    <x v="3"/>
  </r>
  <r>
    <n v="1709"/>
    <x v="4"/>
    <x v="3"/>
    <n v="8"/>
    <n v="36879.730000000003"/>
    <x v="182"/>
    <n v="31"/>
    <x v="1"/>
    <x v="1"/>
    <n v="5"/>
    <s v="Galaxy S21"/>
    <n v="295037.84000000003"/>
    <n v="44963"/>
    <n v="258158.11000000002"/>
    <x v="4"/>
  </r>
  <r>
    <n v="1710"/>
    <x v="6"/>
    <x v="0"/>
    <n v="7"/>
    <n v="17246.77"/>
    <x v="191"/>
    <n v="30"/>
    <x v="8"/>
    <x v="0"/>
    <n v="5"/>
    <s v="Mi 11"/>
    <n v="120727.39"/>
    <n v="44964"/>
    <n v="103480.62"/>
    <x v="5"/>
  </r>
  <r>
    <n v="1711"/>
    <x v="6"/>
    <x v="4"/>
    <n v="8"/>
    <n v="35566.92"/>
    <x v="839"/>
    <n v="19"/>
    <x v="2"/>
    <x v="1"/>
    <n v="4"/>
    <s v="iPhone 12"/>
    <n v="284535.36"/>
    <n v="44964"/>
    <n v="248968.44"/>
    <x v="6"/>
  </r>
  <r>
    <n v="1712"/>
    <x v="6"/>
    <x v="3"/>
    <n v="9"/>
    <n v="27253.21"/>
    <x v="840"/>
    <n v="21"/>
    <x v="9"/>
    <x v="0"/>
    <n v="5"/>
    <s v="Galaxy S21"/>
    <n v="245278.88999999998"/>
    <n v="44964"/>
    <n v="218025.68"/>
    <x v="7"/>
  </r>
  <r>
    <n v="1713"/>
    <x v="8"/>
    <x v="2"/>
    <n v="5"/>
    <n v="19619.23"/>
    <x v="696"/>
    <n v="29"/>
    <x v="0"/>
    <x v="3"/>
    <n v="1"/>
    <s v="OnePlus Nord"/>
    <n v="98096.15"/>
    <n v="44965"/>
    <n v="78476.92"/>
    <x v="8"/>
  </r>
  <r>
    <n v="1714"/>
    <x v="8"/>
    <x v="1"/>
    <n v="5"/>
    <n v="26929.34"/>
    <x v="189"/>
    <n v="27"/>
    <x v="8"/>
    <x v="3"/>
    <n v="1"/>
    <s v="Vivo Y51"/>
    <n v="134646.70000000001"/>
    <n v="44965"/>
    <n v="107717.36000000002"/>
    <x v="9"/>
  </r>
  <r>
    <n v="1715"/>
    <x v="8"/>
    <x v="1"/>
    <n v="4"/>
    <n v="23995.1"/>
    <x v="841"/>
    <n v="20"/>
    <x v="1"/>
    <x v="2"/>
    <n v="3"/>
    <s v="Vivo S1"/>
    <n v="95980.4"/>
    <n v="44965"/>
    <n v="71985.299999999988"/>
    <x v="10"/>
  </r>
  <r>
    <n v="1716"/>
    <x v="8"/>
    <x v="1"/>
    <n v="9"/>
    <n v="54044.41"/>
    <x v="67"/>
    <n v="21"/>
    <x v="8"/>
    <x v="1"/>
    <n v="3"/>
    <s v="Vivo V20"/>
    <n v="486399.69000000006"/>
    <n v="44965"/>
    <n v="432355.28"/>
    <x v="11"/>
  </r>
  <r>
    <n v="1717"/>
    <x v="9"/>
    <x v="4"/>
    <n v="5"/>
    <n v="11846.51"/>
    <x v="81"/>
    <n v="23"/>
    <x v="6"/>
    <x v="1"/>
    <n v="5"/>
    <s v="iPhone SE"/>
    <n v="59232.55"/>
    <n v="44966"/>
    <n v="47386.04"/>
    <x v="0"/>
  </r>
  <r>
    <n v="1718"/>
    <x v="9"/>
    <x v="0"/>
    <n v="2"/>
    <n v="47047.76"/>
    <x v="775"/>
    <n v="40"/>
    <x v="1"/>
    <x v="1"/>
    <n v="1"/>
    <s v="Redmi Note 10"/>
    <n v="94095.52"/>
    <n v="44966"/>
    <n v="47047.76"/>
    <x v="1"/>
  </r>
  <r>
    <n v="1719"/>
    <x v="9"/>
    <x v="2"/>
    <n v="8"/>
    <n v="55639.68"/>
    <x v="220"/>
    <n v="22"/>
    <x v="17"/>
    <x v="0"/>
    <n v="5"/>
    <s v="OnePlus Nord"/>
    <n v="445117.44"/>
    <n v="44966"/>
    <n v="389477.76"/>
    <x v="2"/>
  </r>
  <r>
    <n v="1720"/>
    <x v="11"/>
    <x v="4"/>
    <n v="7"/>
    <n v="38843.410000000003"/>
    <x v="842"/>
    <n v="20"/>
    <x v="15"/>
    <x v="3"/>
    <n v="5"/>
    <s v="iPhone SE"/>
    <n v="271903.87"/>
    <n v="44967"/>
    <n v="233060.46"/>
    <x v="3"/>
  </r>
  <r>
    <n v="1721"/>
    <x v="11"/>
    <x v="2"/>
    <n v="8"/>
    <n v="65893.899999999994"/>
    <x v="253"/>
    <n v="27"/>
    <x v="6"/>
    <x v="1"/>
    <n v="5"/>
    <s v="OnePlus 8T"/>
    <n v="527151.19999999995"/>
    <n v="44967"/>
    <n v="461257.29999999993"/>
    <x v="4"/>
  </r>
  <r>
    <n v="1722"/>
    <x v="11"/>
    <x v="2"/>
    <n v="3"/>
    <n v="52472.84"/>
    <x v="518"/>
    <n v="36"/>
    <x v="8"/>
    <x v="2"/>
    <n v="3"/>
    <s v="OnePlus 8T"/>
    <n v="157418.51999999999"/>
    <n v="44967"/>
    <n v="104945.68"/>
    <x v="5"/>
  </r>
  <r>
    <n v="1723"/>
    <x v="1"/>
    <x v="0"/>
    <n v="4"/>
    <n v="54875.42"/>
    <x v="150"/>
    <n v="31"/>
    <x v="17"/>
    <x v="1"/>
    <n v="5"/>
    <s v="Redmi 9"/>
    <n v="219501.68"/>
    <n v="44968"/>
    <n v="164626.26"/>
    <x v="6"/>
  </r>
  <r>
    <n v="1724"/>
    <x v="1"/>
    <x v="1"/>
    <n v="5"/>
    <n v="21816.01"/>
    <x v="725"/>
    <n v="38"/>
    <x v="8"/>
    <x v="2"/>
    <n v="5"/>
    <s v="Vivo S1"/>
    <n v="109080.04999999999"/>
    <n v="44968"/>
    <n v="87264.04"/>
    <x v="7"/>
  </r>
  <r>
    <n v="1725"/>
    <x v="1"/>
    <x v="0"/>
    <n v="6"/>
    <n v="56637.73"/>
    <x v="198"/>
    <n v="45"/>
    <x v="2"/>
    <x v="1"/>
    <n v="3"/>
    <s v="Mi 11"/>
    <n v="339826.38"/>
    <n v="44968"/>
    <n v="283188.65000000002"/>
    <x v="8"/>
  </r>
  <r>
    <n v="1726"/>
    <x v="1"/>
    <x v="4"/>
    <n v="1"/>
    <n v="59925.68"/>
    <x v="822"/>
    <n v="38"/>
    <x v="6"/>
    <x v="1"/>
    <n v="3"/>
    <s v="iPhone 12"/>
    <n v="59925.68"/>
    <n v="44968"/>
    <n v="0"/>
    <x v="9"/>
  </r>
  <r>
    <n v="1727"/>
    <x v="2"/>
    <x v="4"/>
    <n v="4"/>
    <n v="31675.98"/>
    <x v="53"/>
    <n v="53"/>
    <x v="1"/>
    <x v="3"/>
    <n v="1"/>
    <s v="iPhone 12"/>
    <n v="126703.92"/>
    <n v="44969"/>
    <n v="95027.94"/>
    <x v="10"/>
  </r>
  <r>
    <n v="1728"/>
    <x v="2"/>
    <x v="4"/>
    <n v="5"/>
    <n v="22801.78"/>
    <x v="143"/>
    <n v="41"/>
    <x v="2"/>
    <x v="2"/>
    <n v="3"/>
    <s v="iPhone 12"/>
    <n v="114008.9"/>
    <n v="44969"/>
    <n v="91207.12"/>
    <x v="11"/>
  </r>
  <r>
    <n v="1729"/>
    <x v="2"/>
    <x v="0"/>
    <n v="7"/>
    <n v="33103.040000000001"/>
    <x v="287"/>
    <n v="55"/>
    <x v="8"/>
    <x v="1"/>
    <n v="5"/>
    <s v="Redmi Note 10"/>
    <n v="231721.28"/>
    <n v="44969"/>
    <n v="198618.23999999999"/>
    <x v="0"/>
  </r>
  <r>
    <n v="1730"/>
    <x v="4"/>
    <x v="2"/>
    <n v="5"/>
    <n v="54376.480000000003"/>
    <x v="816"/>
    <n v="34"/>
    <x v="2"/>
    <x v="2"/>
    <n v="1"/>
    <s v="OnePlus Nord"/>
    <n v="271882.40000000002"/>
    <n v="44970"/>
    <n v="217505.92000000001"/>
    <x v="1"/>
  </r>
  <r>
    <n v="1731"/>
    <x v="4"/>
    <x v="2"/>
    <n v="1"/>
    <n v="35058.339999999997"/>
    <x v="843"/>
    <n v="39"/>
    <x v="16"/>
    <x v="2"/>
    <n v="5"/>
    <s v="OnePlus 9"/>
    <n v="35058.339999999997"/>
    <n v="44970"/>
    <n v="0"/>
    <x v="2"/>
  </r>
  <r>
    <n v="1732"/>
    <x v="4"/>
    <x v="3"/>
    <n v="7"/>
    <n v="54199.11"/>
    <x v="249"/>
    <n v="36"/>
    <x v="1"/>
    <x v="3"/>
    <n v="5"/>
    <s v="Galaxy A51"/>
    <n v="379393.77"/>
    <n v="44970"/>
    <n v="325194.66000000003"/>
    <x v="3"/>
  </r>
  <r>
    <n v="1733"/>
    <x v="6"/>
    <x v="4"/>
    <n v="8"/>
    <n v="16813.87"/>
    <x v="844"/>
    <n v="27"/>
    <x v="2"/>
    <x v="3"/>
    <n v="5"/>
    <s v="iPhone SE"/>
    <n v="134510.96"/>
    <n v="44971"/>
    <n v="117697.09"/>
    <x v="4"/>
  </r>
  <r>
    <n v="1734"/>
    <x v="6"/>
    <x v="2"/>
    <n v="7"/>
    <n v="58360.7"/>
    <x v="164"/>
    <n v="28"/>
    <x v="0"/>
    <x v="2"/>
    <n v="1"/>
    <s v="OnePlus 9"/>
    <n v="408524.89999999997"/>
    <n v="44971"/>
    <n v="350164.19999999995"/>
    <x v="5"/>
  </r>
  <r>
    <n v="1735"/>
    <x v="6"/>
    <x v="3"/>
    <n v="4"/>
    <n v="25192.45"/>
    <x v="311"/>
    <n v="55"/>
    <x v="1"/>
    <x v="3"/>
    <n v="5"/>
    <s v="Galaxy S21"/>
    <n v="100769.8"/>
    <n v="44971"/>
    <n v="75577.350000000006"/>
    <x v="6"/>
  </r>
  <r>
    <n v="1736"/>
    <x v="6"/>
    <x v="2"/>
    <n v="8"/>
    <n v="24935.74"/>
    <x v="845"/>
    <n v="19"/>
    <x v="1"/>
    <x v="1"/>
    <n v="1"/>
    <s v="OnePlus 9"/>
    <n v="199485.92"/>
    <n v="44971"/>
    <n v="174550.18000000002"/>
    <x v="7"/>
  </r>
  <r>
    <n v="1737"/>
    <x v="8"/>
    <x v="4"/>
    <n v="5"/>
    <n v="45422.86"/>
    <x v="581"/>
    <n v="50"/>
    <x v="1"/>
    <x v="1"/>
    <n v="4"/>
    <s v="iPhone 11"/>
    <n v="227114.3"/>
    <n v="44972"/>
    <n v="181691.44"/>
    <x v="8"/>
  </r>
  <r>
    <n v="1738"/>
    <x v="8"/>
    <x v="1"/>
    <n v="9"/>
    <n v="14207.08"/>
    <x v="636"/>
    <n v="48"/>
    <x v="2"/>
    <x v="3"/>
    <n v="4"/>
    <s v="Vivo S1"/>
    <n v="127863.72"/>
    <n v="44972"/>
    <n v="113656.64"/>
    <x v="9"/>
  </r>
  <r>
    <n v="1739"/>
    <x v="8"/>
    <x v="4"/>
    <n v="5"/>
    <n v="11577.86"/>
    <x v="219"/>
    <n v="52"/>
    <x v="12"/>
    <x v="2"/>
    <n v="1"/>
    <s v="iPhone 12"/>
    <n v="57889.3"/>
    <n v="44972"/>
    <n v="46311.44"/>
    <x v="10"/>
  </r>
  <r>
    <n v="1740"/>
    <x v="9"/>
    <x v="0"/>
    <n v="1"/>
    <n v="25661.72"/>
    <x v="846"/>
    <n v="54"/>
    <x v="18"/>
    <x v="1"/>
    <n v="5"/>
    <s v="Mi 11"/>
    <n v="25661.72"/>
    <n v="44973"/>
    <n v="0"/>
    <x v="11"/>
  </r>
  <r>
    <n v="1741"/>
    <x v="9"/>
    <x v="2"/>
    <n v="9"/>
    <n v="42284.05"/>
    <x v="648"/>
    <n v="53"/>
    <x v="1"/>
    <x v="0"/>
    <n v="5"/>
    <s v="OnePlus Nord"/>
    <n v="380556.45"/>
    <n v="44973"/>
    <n v="338272.4"/>
    <x v="0"/>
  </r>
  <r>
    <n v="1742"/>
    <x v="9"/>
    <x v="2"/>
    <n v="5"/>
    <n v="64456.98"/>
    <x v="847"/>
    <n v="40"/>
    <x v="5"/>
    <x v="2"/>
    <n v="3"/>
    <s v="OnePlus Nord"/>
    <n v="322284.90000000002"/>
    <n v="44973"/>
    <n v="257827.92"/>
    <x v="1"/>
  </r>
  <r>
    <n v="1743"/>
    <x v="11"/>
    <x v="0"/>
    <n v="6"/>
    <n v="60786.11"/>
    <x v="848"/>
    <n v="53"/>
    <x v="0"/>
    <x v="2"/>
    <n v="5"/>
    <s v="Redmi 9"/>
    <n v="364716.66000000003"/>
    <n v="44974"/>
    <n v="303930.55000000005"/>
    <x v="2"/>
  </r>
  <r>
    <n v="1744"/>
    <x v="11"/>
    <x v="0"/>
    <n v="4"/>
    <n v="39426.79"/>
    <x v="487"/>
    <n v="57"/>
    <x v="14"/>
    <x v="0"/>
    <n v="1"/>
    <s v="Redmi Note 10"/>
    <n v="157707.16"/>
    <n v="44974"/>
    <n v="118280.37"/>
    <x v="3"/>
  </r>
  <r>
    <n v="1745"/>
    <x v="11"/>
    <x v="1"/>
    <n v="6"/>
    <n v="12223.12"/>
    <x v="219"/>
    <n v="56"/>
    <x v="15"/>
    <x v="0"/>
    <n v="5"/>
    <s v="Vivo V20"/>
    <n v="73338.720000000001"/>
    <n v="44974"/>
    <n v="61115.6"/>
    <x v="4"/>
  </r>
  <r>
    <n v="1746"/>
    <x v="1"/>
    <x v="2"/>
    <n v="8"/>
    <n v="42115.16"/>
    <x v="236"/>
    <n v="43"/>
    <x v="11"/>
    <x v="2"/>
    <n v="5"/>
    <s v="OnePlus Nord"/>
    <n v="336921.28"/>
    <n v="44975"/>
    <n v="294806.12"/>
    <x v="5"/>
  </r>
  <r>
    <n v="1747"/>
    <x v="1"/>
    <x v="2"/>
    <n v="3"/>
    <n v="52287.74"/>
    <x v="3"/>
    <n v="42"/>
    <x v="2"/>
    <x v="0"/>
    <n v="4"/>
    <s v="OnePlus Nord"/>
    <n v="156863.22"/>
    <n v="44975"/>
    <n v="104575.48000000001"/>
    <x v="6"/>
  </r>
  <r>
    <n v="1748"/>
    <x v="1"/>
    <x v="1"/>
    <n v="5"/>
    <n v="30349.87"/>
    <x v="311"/>
    <n v="34"/>
    <x v="3"/>
    <x v="3"/>
    <n v="4"/>
    <s v="Vivo Y51"/>
    <n v="151749.35"/>
    <n v="44975"/>
    <n v="121399.48000000001"/>
    <x v="7"/>
  </r>
  <r>
    <n v="1749"/>
    <x v="1"/>
    <x v="3"/>
    <n v="2"/>
    <n v="16663.8"/>
    <x v="16"/>
    <n v="32"/>
    <x v="5"/>
    <x v="3"/>
    <n v="1"/>
    <s v="Galaxy Note 20"/>
    <n v="33327.599999999999"/>
    <n v="44975"/>
    <n v="16663.8"/>
    <x v="8"/>
  </r>
  <r>
    <n v="1750"/>
    <x v="2"/>
    <x v="1"/>
    <n v="2"/>
    <n v="26714.080000000002"/>
    <x v="84"/>
    <n v="54"/>
    <x v="1"/>
    <x v="2"/>
    <n v="1"/>
    <s v="Vivo S1"/>
    <n v="53428.160000000003"/>
    <n v="44976"/>
    <n v="26714.080000000002"/>
    <x v="9"/>
  </r>
  <r>
    <n v="1751"/>
    <x v="2"/>
    <x v="4"/>
    <n v="7"/>
    <n v="56295.33"/>
    <x v="42"/>
    <n v="21"/>
    <x v="9"/>
    <x v="3"/>
    <n v="5"/>
    <s v="iPhone 11"/>
    <n v="394067.31"/>
    <n v="44976"/>
    <n v="337771.98"/>
    <x v="10"/>
  </r>
  <r>
    <n v="1752"/>
    <x v="2"/>
    <x v="2"/>
    <n v="6"/>
    <n v="31074.63"/>
    <x v="468"/>
    <n v="39"/>
    <x v="1"/>
    <x v="1"/>
    <n v="1"/>
    <s v="OnePlus Nord"/>
    <n v="186447.78"/>
    <n v="44976"/>
    <n v="155373.15"/>
    <x v="11"/>
  </r>
  <r>
    <n v="1753"/>
    <x v="4"/>
    <x v="0"/>
    <n v="4"/>
    <n v="58718.89"/>
    <x v="273"/>
    <n v="34"/>
    <x v="1"/>
    <x v="3"/>
    <n v="5"/>
    <s v="Mi 11"/>
    <n v="234875.56"/>
    <n v="44977"/>
    <n v="176156.66999999998"/>
    <x v="0"/>
  </r>
  <r>
    <n v="1754"/>
    <x v="4"/>
    <x v="4"/>
    <n v="5"/>
    <n v="29171.29"/>
    <x v="449"/>
    <n v="39"/>
    <x v="1"/>
    <x v="3"/>
    <n v="5"/>
    <s v="iPhone SE"/>
    <n v="145856.45000000001"/>
    <n v="44977"/>
    <n v="116685.16"/>
    <x v="1"/>
  </r>
  <r>
    <n v="1755"/>
    <x v="4"/>
    <x v="2"/>
    <n v="1"/>
    <n v="19813.3"/>
    <x v="16"/>
    <n v="34"/>
    <x v="2"/>
    <x v="0"/>
    <n v="1"/>
    <s v="OnePlus 9"/>
    <n v="19813.3"/>
    <n v="44977"/>
    <n v="0"/>
    <x v="2"/>
  </r>
  <r>
    <n v="1756"/>
    <x v="4"/>
    <x v="1"/>
    <n v="7"/>
    <n v="36150.9"/>
    <x v="280"/>
    <n v="31"/>
    <x v="0"/>
    <x v="3"/>
    <n v="5"/>
    <s v="Vivo S1"/>
    <n v="253056.30000000002"/>
    <n v="44977"/>
    <n v="216905.40000000002"/>
    <x v="3"/>
  </r>
  <r>
    <n v="1757"/>
    <x v="6"/>
    <x v="4"/>
    <n v="8"/>
    <n v="37136.47"/>
    <x v="360"/>
    <n v="31"/>
    <x v="17"/>
    <x v="2"/>
    <n v="5"/>
    <s v="iPhone 12"/>
    <n v="297091.76"/>
    <n v="44978"/>
    <n v="259955.29"/>
    <x v="4"/>
  </r>
  <r>
    <n v="1758"/>
    <x v="6"/>
    <x v="2"/>
    <n v="9"/>
    <n v="10966.49"/>
    <x v="416"/>
    <n v="34"/>
    <x v="9"/>
    <x v="3"/>
    <n v="5"/>
    <s v="OnePlus Nord"/>
    <n v="98698.41"/>
    <n v="44978"/>
    <n v="87731.92"/>
    <x v="5"/>
  </r>
  <r>
    <n v="1759"/>
    <x v="6"/>
    <x v="3"/>
    <n v="8"/>
    <n v="17022.7"/>
    <x v="849"/>
    <n v="25"/>
    <x v="15"/>
    <x v="3"/>
    <n v="5"/>
    <s v="Galaxy S21"/>
    <n v="136181.6"/>
    <n v="44978"/>
    <n v="119158.90000000001"/>
    <x v="6"/>
  </r>
  <r>
    <n v="1760"/>
    <x v="8"/>
    <x v="3"/>
    <n v="5"/>
    <n v="21095.56"/>
    <x v="685"/>
    <n v="51"/>
    <x v="2"/>
    <x v="2"/>
    <n v="5"/>
    <s v="Galaxy Note 20"/>
    <n v="105477.8"/>
    <n v="44979"/>
    <n v="84382.24"/>
    <x v="7"/>
  </r>
  <r>
    <n v="1761"/>
    <x v="8"/>
    <x v="0"/>
    <n v="3"/>
    <n v="16815.240000000002"/>
    <x v="850"/>
    <n v="43"/>
    <x v="1"/>
    <x v="2"/>
    <n v="5"/>
    <s v="Redmi Note 10"/>
    <n v="50445.72"/>
    <n v="44979"/>
    <n v="33630.479999999996"/>
    <x v="8"/>
  </r>
  <r>
    <n v="1762"/>
    <x v="8"/>
    <x v="2"/>
    <n v="9"/>
    <n v="30491.56"/>
    <x v="611"/>
    <n v="47"/>
    <x v="2"/>
    <x v="0"/>
    <n v="3"/>
    <s v="OnePlus 8T"/>
    <n v="274424.04000000004"/>
    <n v="44979"/>
    <n v="243932.48000000004"/>
    <x v="9"/>
  </r>
  <r>
    <n v="1763"/>
    <x v="9"/>
    <x v="3"/>
    <n v="6"/>
    <n v="67877.37"/>
    <x v="621"/>
    <n v="39"/>
    <x v="5"/>
    <x v="1"/>
    <n v="3"/>
    <s v="Galaxy A51"/>
    <n v="407264.22"/>
    <n v="44980"/>
    <n v="339386.85"/>
    <x v="10"/>
  </r>
  <r>
    <n v="1764"/>
    <x v="9"/>
    <x v="1"/>
    <n v="5"/>
    <n v="40553.35"/>
    <x v="507"/>
    <n v="33"/>
    <x v="1"/>
    <x v="3"/>
    <n v="5"/>
    <s v="Vivo Y51"/>
    <n v="202766.75"/>
    <n v="44980"/>
    <n v="162213.4"/>
    <x v="11"/>
  </r>
  <r>
    <n v="1765"/>
    <x v="9"/>
    <x v="2"/>
    <n v="3"/>
    <n v="47653.36"/>
    <x v="398"/>
    <n v="47"/>
    <x v="2"/>
    <x v="1"/>
    <n v="1"/>
    <s v="OnePlus 8T"/>
    <n v="142960.08000000002"/>
    <n v="44980"/>
    <n v="95306.720000000016"/>
    <x v="0"/>
  </r>
  <r>
    <n v="1766"/>
    <x v="11"/>
    <x v="1"/>
    <n v="6"/>
    <n v="31383.19"/>
    <x v="43"/>
    <n v="33"/>
    <x v="4"/>
    <x v="0"/>
    <n v="5"/>
    <s v="Vivo Y51"/>
    <n v="188299.13999999998"/>
    <n v="44981"/>
    <n v="156915.94999999998"/>
    <x v="1"/>
  </r>
  <r>
    <n v="1767"/>
    <x v="11"/>
    <x v="1"/>
    <n v="3"/>
    <n v="29409.27"/>
    <x v="230"/>
    <n v="55"/>
    <x v="2"/>
    <x v="2"/>
    <n v="3"/>
    <s v="Vivo S1"/>
    <n v="88227.81"/>
    <n v="44981"/>
    <n v="58818.539999999994"/>
    <x v="2"/>
  </r>
  <r>
    <n v="1768"/>
    <x v="11"/>
    <x v="3"/>
    <n v="6"/>
    <n v="11388.81"/>
    <x v="416"/>
    <n v="41"/>
    <x v="1"/>
    <x v="2"/>
    <n v="4"/>
    <s v="Galaxy S21"/>
    <n v="68332.86"/>
    <n v="44981"/>
    <n v="56944.05"/>
    <x v="3"/>
  </r>
  <r>
    <n v="1769"/>
    <x v="11"/>
    <x v="2"/>
    <n v="4"/>
    <n v="40020.019999999997"/>
    <x v="268"/>
    <n v="53"/>
    <x v="1"/>
    <x v="2"/>
    <n v="4"/>
    <s v="OnePlus 8T"/>
    <n v="160080.07999999999"/>
    <n v="44981"/>
    <n v="120060.06"/>
    <x v="4"/>
  </r>
  <r>
    <n v="1770"/>
    <x v="1"/>
    <x v="4"/>
    <n v="2"/>
    <n v="39016.54"/>
    <x v="476"/>
    <n v="52"/>
    <x v="1"/>
    <x v="0"/>
    <n v="5"/>
    <s v="iPhone SE"/>
    <n v="78033.08"/>
    <n v="44982"/>
    <n v="39016.54"/>
    <x v="5"/>
  </r>
  <r>
    <n v="1771"/>
    <x v="1"/>
    <x v="3"/>
    <n v="8"/>
    <n v="19469.84"/>
    <x v="348"/>
    <n v="23"/>
    <x v="14"/>
    <x v="3"/>
    <n v="3"/>
    <s v="Galaxy Note 20"/>
    <n v="155758.72"/>
    <n v="44982"/>
    <n v="136288.88"/>
    <x v="6"/>
  </r>
  <r>
    <n v="1772"/>
    <x v="1"/>
    <x v="3"/>
    <n v="4"/>
    <n v="55859.44"/>
    <x v="152"/>
    <n v="21"/>
    <x v="2"/>
    <x v="0"/>
    <n v="5"/>
    <s v="Galaxy S21"/>
    <n v="223437.76"/>
    <n v="44982"/>
    <n v="167578.32"/>
    <x v="7"/>
  </r>
  <r>
    <n v="1773"/>
    <x v="2"/>
    <x v="2"/>
    <n v="9"/>
    <n v="39560.46"/>
    <x v="211"/>
    <n v="35"/>
    <x v="11"/>
    <x v="2"/>
    <n v="3"/>
    <s v="OnePlus 8T"/>
    <n v="356044.14"/>
    <n v="44983"/>
    <n v="316483.68"/>
    <x v="8"/>
  </r>
  <r>
    <n v="1774"/>
    <x v="2"/>
    <x v="2"/>
    <n v="7"/>
    <n v="30339.64"/>
    <x v="851"/>
    <n v="23"/>
    <x v="15"/>
    <x v="3"/>
    <n v="5"/>
    <s v="OnePlus 8T"/>
    <n v="212377.47999999998"/>
    <n v="44983"/>
    <n v="182037.83999999997"/>
    <x v="9"/>
  </r>
  <r>
    <n v="1775"/>
    <x v="2"/>
    <x v="1"/>
    <n v="2"/>
    <n v="18814.53"/>
    <x v="9"/>
    <n v="43"/>
    <x v="0"/>
    <x v="2"/>
    <n v="3"/>
    <s v="Vivo Y51"/>
    <n v="37629.06"/>
    <n v="44983"/>
    <n v="18814.53"/>
    <x v="10"/>
  </r>
  <r>
    <n v="1776"/>
    <x v="4"/>
    <x v="2"/>
    <n v="4"/>
    <n v="43129.65"/>
    <x v="852"/>
    <n v="54"/>
    <x v="2"/>
    <x v="2"/>
    <n v="4"/>
    <s v="OnePlus 9"/>
    <n v="172518.6"/>
    <n v="44984"/>
    <n v="129388.95000000001"/>
    <x v="11"/>
  </r>
  <r>
    <n v="1777"/>
    <x v="4"/>
    <x v="1"/>
    <n v="5"/>
    <n v="55169.02"/>
    <x v="444"/>
    <n v="44"/>
    <x v="10"/>
    <x v="0"/>
    <n v="5"/>
    <s v="Vivo V20"/>
    <n v="275845.09999999998"/>
    <n v="44984"/>
    <n v="220676.08"/>
    <x v="0"/>
  </r>
  <r>
    <n v="1778"/>
    <x v="4"/>
    <x v="3"/>
    <n v="3"/>
    <n v="26919.96"/>
    <x v="49"/>
    <n v="58"/>
    <x v="1"/>
    <x v="0"/>
    <n v="5"/>
    <s v="Galaxy A51"/>
    <n v="80759.88"/>
    <n v="44984"/>
    <n v="53839.920000000006"/>
    <x v="1"/>
  </r>
  <r>
    <n v="1779"/>
    <x v="4"/>
    <x v="0"/>
    <n v="9"/>
    <n v="23127.66"/>
    <x v="838"/>
    <n v="28"/>
    <x v="1"/>
    <x v="1"/>
    <n v="5"/>
    <s v="Mi 11"/>
    <n v="208148.94"/>
    <n v="44984"/>
    <n v="185021.28"/>
    <x v="2"/>
  </r>
  <r>
    <n v="1780"/>
    <x v="6"/>
    <x v="4"/>
    <n v="5"/>
    <n v="41316.1"/>
    <x v="853"/>
    <n v="55"/>
    <x v="13"/>
    <x v="2"/>
    <n v="1"/>
    <s v="iPhone 11"/>
    <n v="206580.5"/>
    <n v="44985"/>
    <n v="165264.4"/>
    <x v="3"/>
  </r>
  <r>
    <n v="1781"/>
    <x v="6"/>
    <x v="3"/>
    <n v="2"/>
    <n v="19320.599999999999"/>
    <x v="178"/>
    <n v="33"/>
    <x v="5"/>
    <x v="3"/>
    <n v="5"/>
    <s v="Galaxy Note 20"/>
    <n v="38641.199999999997"/>
    <n v="44985"/>
    <n v="19320.599999999999"/>
    <x v="4"/>
  </r>
  <r>
    <n v="1782"/>
    <x v="6"/>
    <x v="2"/>
    <n v="3"/>
    <n v="49996.800000000003"/>
    <x v="792"/>
    <n v="36"/>
    <x v="14"/>
    <x v="2"/>
    <n v="5"/>
    <s v="OnePlus 8T"/>
    <n v="149990.40000000002"/>
    <n v="44985"/>
    <n v="99993.60000000002"/>
    <x v="5"/>
  </r>
  <r>
    <n v="1783"/>
    <x v="8"/>
    <x v="4"/>
    <n v="9"/>
    <n v="46320.62"/>
    <x v="18"/>
    <n v="32"/>
    <x v="1"/>
    <x v="3"/>
    <n v="3"/>
    <s v="iPhone 12"/>
    <n v="416885.58"/>
    <n v="44986"/>
    <n v="370564.96"/>
    <x v="6"/>
  </r>
  <r>
    <n v="1784"/>
    <x v="8"/>
    <x v="0"/>
    <n v="7"/>
    <n v="15224.92"/>
    <x v="748"/>
    <n v="43"/>
    <x v="10"/>
    <x v="1"/>
    <n v="3"/>
    <s v="Redmi Note 10"/>
    <n v="106574.44"/>
    <n v="44986"/>
    <n v="91349.52"/>
    <x v="7"/>
  </r>
  <r>
    <n v="1785"/>
    <x v="8"/>
    <x v="0"/>
    <n v="2"/>
    <n v="12191.22"/>
    <x v="68"/>
    <n v="58"/>
    <x v="2"/>
    <x v="2"/>
    <n v="3"/>
    <s v="Mi 11"/>
    <n v="24382.44"/>
    <n v="44986"/>
    <n v="12191.22"/>
    <x v="8"/>
  </r>
  <r>
    <n v="1786"/>
    <x v="8"/>
    <x v="1"/>
    <n v="9"/>
    <n v="47217.32"/>
    <x v="398"/>
    <n v="48"/>
    <x v="1"/>
    <x v="3"/>
    <n v="3"/>
    <s v="Vivo Y51"/>
    <n v="424955.88"/>
    <n v="44986"/>
    <n v="377738.56"/>
    <x v="9"/>
  </r>
  <r>
    <n v="1787"/>
    <x v="9"/>
    <x v="4"/>
    <n v="4"/>
    <n v="27657.63"/>
    <x v="158"/>
    <n v="36"/>
    <x v="1"/>
    <x v="3"/>
    <n v="5"/>
    <s v="iPhone 11"/>
    <n v="110630.52"/>
    <n v="44987"/>
    <n v="82972.89"/>
    <x v="10"/>
  </r>
  <r>
    <n v="1788"/>
    <x v="9"/>
    <x v="1"/>
    <n v="9"/>
    <n v="15186.75"/>
    <x v="854"/>
    <n v="41"/>
    <x v="1"/>
    <x v="1"/>
    <n v="4"/>
    <s v="Vivo Y51"/>
    <n v="136680.75"/>
    <n v="44987"/>
    <n v="121494"/>
    <x v="11"/>
  </r>
  <r>
    <n v="1789"/>
    <x v="9"/>
    <x v="3"/>
    <n v="2"/>
    <n v="55565.72"/>
    <x v="288"/>
    <n v="26"/>
    <x v="0"/>
    <x v="0"/>
    <n v="5"/>
    <s v="Galaxy A51"/>
    <n v="111131.44"/>
    <n v="44987"/>
    <n v="55565.72"/>
    <x v="0"/>
  </r>
  <r>
    <n v="1790"/>
    <x v="9"/>
    <x v="4"/>
    <n v="4"/>
    <n v="28842.639999999999"/>
    <x v="390"/>
    <n v="40"/>
    <x v="1"/>
    <x v="1"/>
    <n v="3"/>
    <s v="iPhone SE"/>
    <n v="115370.56"/>
    <n v="44987"/>
    <n v="86527.92"/>
    <x v="1"/>
  </r>
  <r>
    <n v="1791"/>
    <x v="11"/>
    <x v="3"/>
    <n v="5"/>
    <n v="37575.97"/>
    <x v="715"/>
    <n v="21"/>
    <x v="14"/>
    <x v="3"/>
    <n v="5"/>
    <s v="Galaxy Note 20"/>
    <n v="187879.85"/>
    <n v="44988"/>
    <n v="150303.88"/>
    <x v="2"/>
  </r>
  <r>
    <n v="1792"/>
    <x v="11"/>
    <x v="1"/>
    <n v="2"/>
    <n v="24208.78"/>
    <x v="162"/>
    <n v="27"/>
    <x v="14"/>
    <x v="1"/>
    <n v="5"/>
    <s v="Vivo Y51"/>
    <n v="48417.56"/>
    <n v="44988"/>
    <n v="24208.78"/>
    <x v="3"/>
  </r>
  <r>
    <n v="1793"/>
    <x v="11"/>
    <x v="4"/>
    <n v="1"/>
    <n v="47639.02"/>
    <x v="456"/>
    <n v="26"/>
    <x v="1"/>
    <x v="0"/>
    <n v="3"/>
    <s v="iPhone 11"/>
    <n v="47639.02"/>
    <n v="44988"/>
    <n v="0"/>
    <x v="4"/>
  </r>
  <r>
    <n v="1794"/>
    <x v="1"/>
    <x v="1"/>
    <n v="7"/>
    <n v="28089.3"/>
    <x v="2"/>
    <n v="36"/>
    <x v="13"/>
    <x v="2"/>
    <n v="1"/>
    <s v="Vivo S1"/>
    <n v="196625.1"/>
    <n v="44989"/>
    <n v="168535.80000000002"/>
    <x v="5"/>
  </r>
  <r>
    <n v="1795"/>
    <x v="1"/>
    <x v="4"/>
    <n v="1"/>
    <n v="68081.259999999995"/>
    <x v="288"/>
    <n v="32"/>
    <x v="6"/>
    <x v="1"/>
    <n v="5"/>
    <s v="iPhone 12"/>
    <n v="68081.259999999995"/>
    <n v="44989"/>
    <n v="0"/>
    <x v="6"/>
  </r>
  <r>
    <n v="1796"/>
    <x v="1"/>
    <x v="1"/>
    <n v="8"/>
    <n v="52176.85"/>
    <x v="683"/>
    <n v="51"/>
    <x v="1"/>
    <x v="1"/>
    <n v="5"/>
    <s v="Vivo S1"/>
    <n v="417414.8"/>
    <n v="44989"/>
    <n v="365237.95"/>
    <x v="7"/>
  </r>
  <r>
    <n v="1797"/>
    <x v="1"/>
    <x v="0"/>
    <n v="3"/>
    <n v="18203.34"/>
    <x v="855"/>
    <n v="59"/>
    <x v="3"/>
    <x v="2"/>
    <n v="5"/>
    <s v="Redmi 9"/>
    <n v="54610.020000000004"/>
    <n v="44989"/>
    <n v="36406.680000000008"/>
    <x v="8"/>
  </r>
  <r>
    <n v="1798"/>
    <x v="2"/>
    <x v="1"/>
    <n v="6"/>
    <n v="35001.69"/>
    <x v="574"/>
    <n v="36"/>
    <x v="2"/>
    <x v="1"/>
    <n v="1"/>
    <s v="Vivo Y51"/>
    <n v="210010.14"/>
    <n v="44990"/>
    <n v="175008.45"/>
    <x v="9"/>
  </r>
  <r>
    <n v="1799"/>
    <x v="2"/>
    <x v="0"/>
    <n v="7"/>
    <n v="33125.269999999997"/>
    <x v="856"/>
    <n v="38"/>
    <x v="2"/>
    <x v="0"/>
    <n v="5"/>
    <s v="Mi 11"/>
    <n v="231876.88999999998"/>
    <n v="44990"/>
    <n v="198751.62"/>
    <x v="10"/>
  </r>
  <r>
    <n v="1800"/>
    <x v="2"/>
    <x v="1"/>
    <n v="1"/>
    <n v="42054.83"/>
    <x v="60"/>
    <n v="51"/>
    <x v="13"/>
    <x v="3"/>
    <n v="1"/>
    <s v="Vivo V20"/>
    <n v="42054.83"/>
    <n v="44990"/>
    <n v="0"/>
    <x v="11"/>
  </r>
  <r>
    <n v="1801"/>
    <x v="4"/>
    <x v="4"/>
    <n v="6"/>
    <n v="60515.839999999997"/>
    <x v="857"/>
    <n v="34"/>
    <x v="1"/>
    <x v="1"/>
    <n v="5"/>
    <s v="iPhone 11"/>
    <n v="363095.03999999998"/>
    <n v="44991"/>
    <n v="302579.19999999995"/>
    <x v="0"/>
  </r>
  <r>
    <n v="1802"/>
    <x v="4"/>
    <x v="4"/>
    <n v="7"/>
    <n v="45005.32"/>
    <x v="92"/>
    <n v="35"/>
    <x v="1"/>
    <x v="2"/>
    <n v="5"/>
    <s v="iPhone 11"/>
    <n v="315037.24"/>
    <n v="44991"/>
    <n v="270031.92"/>
    <x v="1"/>
  </r>
  <r>
    <n v="1803"/>
    <x v="4"/>
    <x v="4"/>
    <n v="6"/>
    <n v="13693.4"/>
    <x v="720"/>
    <n v="34"/>
    <x v="17"/>
    <x v="2"/>
    <n v="1"/>
    <s v="iPhone 12"/>
    <n v="82160.399999999994"/>
    <n v="44991"/>
    <n v="68467"/>
    <x v="2"/>
  </r>
  <r>
    <n v="1804"/>
    <x v="4"/>
    <x v="2"/>
    <n v="4"/>
    <n v="49324.94"/>
    <x v="257"/>
    <n v="19"/>
    <x v="2"/>
    <x v="1"/>
    <n v="4"/>
    <s v="OnePlus 8T"/>
    <n v="197299.76"/>
    <n v="44991"/>
    <n v="147974.82"/>
    <x v="3"/>
  </r>
  <r>
    <n v="1805"/>
    <x v="6"/>
    <x v="3"/>
    <n v="1"/>
    <n v="10495.92"/>
    <x v="467"/>
    <n v="18"/>
    <x v="7"/>
    <x v="2"/>
    <n v="3"/>
    <s v="Galaxy Note 20"/>
    <n v="10495.92"/>
    <n v="44992"/>
    <n v="0"/>
    <x v="4"/>
  </r>
  <r>
    <n v="1806"/>
    <x v="6"/>
    <x v="4"/>
    <n v="9"/>
    <n v="56797.63"/>
    <x v="713"/>
    <n v="27"/>
    <x v="2"/>
    <x v="3"/>
    <n v="3"/>
    <s v="iPhone 11"/>
    <n v="511178.67"/>
    <n v="44992"/>
    <n v="454381.04"/>
    <x v="5"/>
  </r>
  <r>
    <n v="1807"/>
    <x v="6"/>
    <x v="0"/>
    <n v="4"/>
    <n v="49998.16"/>
    <x v="188"/>
    <n v="54"/>
    <x v="1"/>
    <x v="3"/>
    <n v="3"/>
    <s v="Redmi 9"/>
    <n v="199992.64"/>
    <n v="44992"/>
    <n v="149994.48000000001"/>
    <x v="6"/>
  </r>
  <r>
    <n v="1808"/>
    <x v="6"/>
    <x v="4"/>
    <n v="7"/>
    <n v="28527.14"/>
    <x v="195"/>
    <n v="22"/>
    <x v="4"/>
    <x v="2"/>
    <n v="1"/>
    <s v="iPhone 11"/>
    <n v="199689.97999999998"/>
    <n v="44992"/>
    <n v="171162.83999999997"/>
    <x v="7"/>
  </r>
  <r>
    <n v="1809"/>
    <x v="8"/>
    <x v="2"/>
    <n v="7"/>
    <n v="27546.51"/>
    <x v="269"/>
    <n v="29"/>
    <x v="13"/>
    <x v="1"/>
    <n v="5"/>
    <s v="OnePlus Nord"/>
    <n v="192825.56999999998"/>
    <n v="44993"/>
    <n v="165279.05999999997"/>
    <x v="8"/>
  </r>
  <r>
    <n v="1810"/>
    <x v="8"/>
    <x v="0"/>
    <n v="2"/>
    <n v="57896.38"/>
    <x v="310"/>
    <n v="53"/>
    <x v="11"/>
    <x v="1"/>
    <n v="5"/>
    <s v="Mi 11"/>
    <n v="115792.76"/>
    <n v="44993"/>
    <n v="57896.38"/>
    <x v="9"/>
  </r>
  <r>
    <n v="1811"/>
    <x v="8"/>
    <x v="2"/>
    <n v="1"/>
    <n v="57000.2"/>
    <x v="710"/>
    <n v="48"/>
    <x v="1"/>
    <x v="2"/>
    <n v="5"/>
    <s v="OnePlus 8T"/>
    <n v="57000.2"/>
    <n v="44993"/>
    <n v="0"/>
    <x v="10"/>
  </r>
  <r>
    <n v="1812"/>
    <x v="9"/>
    <x v="0"/>
    <n v="8"/>
    <n v="31138.14"/>
    <x v="764"/>
    <n v="55"/>
    <x v="2"/>
    <x v="3"/>
    <n v="5"/>
    <s v="Redmi 9"/>
    <n v="249105.12"/>
    <n v="44994"/>
    <n v="217966.97999999998"/>
    <x v="11"/>
  </r>
  <r>
    <n v="1813"/>
    <x v="9"/>
    <x v="1"/>
    <n v="8"/>
    <n v="27936.86"/>
    <x v="580"/>
    <n v="26"/>
    <x v="1"/>
    <x v="3"/>
    <n v="4"/>
    <s v="Vivo S1"/>
    <n v="223494.88"/>
    <n v="44994"/>
    <n v="195558.02000000002"/>
    <x v="0"/>
  </r>
  <r>
    <n v="1814"/>
    <x v="9"/>
    <x v="3"/>
    <n v="7"/>
    <n v="43589.49"/>
    <x v="3"/>
    <n v="43"/>
    <x v="1"/>
    <x v="1"/>
    <n v="3"/>
    <s v="Galaxy Note 20"/>
    <n v="305126.43"/>
    <n v="44994"/>
    <n v="261536.94"/>
    <x v="1"/>
  </r>
  <r>
    <n v="1815"/>
    <x v="9"/>
    <x v="3"/>
    <n v="8"/>
    <n v="10501.94"/>
    <x v="660"/>
    <n v="32"/>
    <x v="15"/>
    <x v="3"/>
    <n v="4"/>
    <s v="Galaxy S21"/>
    <n v="84015.52"/>
    <n v="44994"/>
    <n v="73513.58"/>
    <x v="2"/>
  </r>
  <r>
    <n v="1816"/>
    <x v="11"/>
    <x v="2"/>
    <n v="3"/>
    <n v="14960.02"/>
    <x v="755"/>
    <n v="33"/>
    <x v="15"/>
    <x v="0"/>
    <n v="3"/>
    <s v="OnePlus 8T"/>
    <n v="44880.06"/>
    <n v="44995"/>
    <n v="29920.039999999997"/>
    <x v="3"/>
  </r>
  <r>
    <n v="1817"/>
    <x v="11"/>
    <x v="3"/>
    <n v="2"/>
    <n v="17570.18"/>
    <x v="118"/>
    <n v="30"/>
    <x v="1"/>
    <x v="3"/>
    <n v="1"/>
    <s v="Galaxy A51"/>
    <n v="35140.36"/>
    <n v="44995"/>
    <n v="17570.18"/>
    <x v="4"/>
  </r>
  <r>
    <n v="1818"/>
    <x v="11"/>
    <x v="2"/>
    <n v="7"/>
    <n v="21124.71"/>
    <x v="674"/>
    <n v="42"/>
    <x v="1"/>
    <x v="1"/>
    <n v="4"/>
    <s v="OnePlus 8T"/>
    <n v="147872.97"/>
    <n v="44995"/>
    <n v="126748.26000000001"/>
    <x v="5"/>
  </r>
  <r>
    <n v="1819"/>
    <x v="11"/>
    <x v="2"/>
    <n v="8"/>
    <n v="40721.089999999997"/>
    <x v="372"/>
    <n v="47"/>
    <x v="1"/>
    <x v="3"/>
    <n v="5"/>
    <s v="OnePlus 8T"/>
    <n v="325768.71999999997"/>
    <n v="44995"/>
    <n v="285047.63"/>
    <x v="6"/>
  </r>
  <r>
    <n v="1820"/>
    <x v="1"/>
    <x v="2"/>
    <n v="1"/>
    <n v="69534.509999999995"/>
    <x v="656"/>
    <n v="24"/>
    <x v="2"/>
    <x v="3"/>
    <n v="3"/>
    <s v="OnePlus Nord"/>
    <n v="69534.509999999995"/>
    <n v="44996"/>
    <n v="0"/>
    <x v="7"/>
  </r>
  <r>
    <n v="1821"/>
    <x v="1"/>
    <x v="3"/>
    <n v="9"/>
    <n v="49156.800000000003"/>
    <x v="858"/>
    <n v="21"/>
    <x v="1"/>
    <x v="2"/>
    <n v="5"/>
    <s v="Galaxy S21"/>
    <n v="442411.2"/>
    <n v="44996"/>
    <n v="393254.40000000002"/>
    <x v="8"/>
  </r>
  <r>
    <n v="1822"/>
    <x v="1"/>
    <x v="2"/>
    <n v="4"/>
    <n v="13677.93"/>
    <x v="400"/>
    <n v="57"/>
    <x v="12"/>
    <x v="0"/>
    <n v="4"/>
    <s v="OnePlus 9"/>
    <n v="54711.72"/>
    <n v="44996"/>
    <n v="41033.79"/>
    <x v="9"/>
  </r>
  <r>
    <n v="1823"/>
    <x v="1"/>
    <x v="3"/>
    <n v="4"/>
    <n v="41534.76"/>
    <x v="358"/>
    <n v="55"/>
    <x v="8"/>
    <x v="2"/>
    <n v="1"/>
    <s v="Galaxy A51"/>
    <n v="166139.04"/>
    <n v="44996"/>
    <n v="124604.28"/>
    <x v="10"/>
  </r>
  <r>
    <n v="1824"/>
    <x v="2"/>
    <x v="2"/>
    <n v="3"/>
    <n v="39798.71"/>
    <x v="569"/>
    <n v="47"/>
    <x v="14"/>
    <x v="3"/>
    <n v="5"/>
    <s v="OnePlus Nord"/>
    <n v="119396.13"/>
    <n v="44997"/>
    <n v="79597.420000000013"/>
    <x v="11"/>
  </r>
  <r>
    <n v="1825"/>
    <x v="2"/>
    <x v="4"/>
    <n v="6"/>
    <n v="18650.07"/>
    <x v="721"/>
    <n v="27"/>
    <x v="10"/>
    <x v="3"/>
    <n v="1"/>
    <s v="iPhone 11"/>
    <n v="111900.42"/>
    <n v="44997"/>
    <n v="93250.35"/>
    <x v="0"/>
  </r>
  <r>
    <n v="1826"/>
    <x v="2"/>
    <x v="2"/>
    <n v="1"/>
    <n v="65216.34"/>
    <x v="696"/>
    <n v="47"/>
    <x v="1"/>
    <x v="2"/>
    <n v="3"/>
    <s v="OnePlus Nord"/>
    <n v="65216.34"/>
    <n v="44997"/>
    <n v="0"/>
    <x v="1"/>
  </r>
  <r>
    <n v="1827"/>
    <x v="2"/>
    <x v="0"/>
    <n v="6"/>
    <n v="36445.910000000003"/>
    <x v="23"/>
    <n v="56"/>
    <x v="2"/>
    <x v="0"/>
    <n v="4"/>
    <s v="Redmi 9"/>
    <n v="218675.46000000002"/>
    <n v="44997"/>
    <n v="182229.55000000002"/>
    <x v="2"/>
  </r>
  <r>
    <n v="1828"/>
    <x v="4"/>
    <x v="2"/>
    <n v="2"/>
    <n v="69673.55"/>
    <x v="694"/>
    <n v="24"/>
    <x v="4"/>
    <x v="1"/>
    <n v="1"/>
    <s v="OnePlus 8T"/>
    <n v="139347.1"/>
    <n v="44998"/>
    <n v="69673.55"/>
    <x v="3"/>
  </r>
  <r>
    <n v="1829"/>
    <x v="4"/>
    <x v="1"/>
    <n v="9"/>
    <n v="35204.339999999997"/>
    <x v="859"/>
    <n v="53"/>
    <x v="4"/>
    <x v="2"/>
    <n v="5"/>
    <s v="Vivo Y51"/>
    <n v="316839.05999999994"/>
    <n v="44998"/>
    <n v="281634.71999999997"/>
    <x v="4"/>
  </r>
  <r>
    <n v="1830"/>
    <x v="4"/>
    <x v="2"/>
    <n v="2"/>
    <n v="46477.46"/>
    <x v="528"/>
    <n v="52"/>
    <x v="2"/>
    <x v="3"/>
    <n v="5"/>
    <s v="OnePlus 8T"/>
    <n v="92954.92"/>
    <n v="44998"/>
    <n v="46477.46"/>
    <x v="5"/>
  </r>
  <r>
    <n v="1831"/>
    <x v="4"/>
    <x v="0"/>
    <n v="7"/>
    <n v="16285.75"/>
    <x v="177"/>
    <n v="41"/>
    <x v="3"/>
    <x v="3"/>
    <n v="5"/>
    <s v="Redmi Note 10"/>
    <n v="114000.25"/>
    <n v="44998"/>
    <n v="97714.5"/>
    <x v="6"/>
  </r>
  <r>
    <n v="1832"/>
    <x v="6"/>
    <x v="0"/>
    <n v="1"/>
    <n v="37253.67"/>
    <x v="699"/>
    <n v="56"/>
    <x v="14"/>
    <x v="1"/>
    <n v="1"/>
    <s v="Redmi Note 10"/>
    <n v="37253.67"/>
    <n v="44999"/>
    <n v="0"/>
    <x v="7"/>
  </r>
  <r>
    <n v="1833"/>
    <x v="6"/>
    <x v="3"/>
    <n v="7"/>
    <n v="24325.95"/>
    <x v="634"/>
    <n v="53"/>
    <x v="1"/>
    <x v="3"/>
    <n v="4"/>
    <s v="Galaxy A51"/>
    <n v="170281.65"/>
    <n v="44999"/>
    <n v="145955.69999999998"/>
    <x v="8"/>
  </r>
  <r>
    <n v="1834"/>
    <x v="6"/>
    <x v="4"/>
    <n v="5"/>
    <n v="60133.89"/>
    <x v="534"/>
    <n v="37"/>
    <x v="16"/>
    <x v="3"/>
    <n v="4"/>
    <s v="iPhone 11"/>
    <n v="300669.45"/>
    <n v="44999"/>
    <n v="240535.56"/>
    <x v="9"/>
  </r>
  <r>
    <n v="1835"/>
    <x v="8"/>
    <x v="2"/>
    <n v="8"/>
    <n v="57035.18"/>
    <x v="236"/>
    <n v="49"/>
    <x v="1"/>
    <x v="1"/>
    <n v="5"/>
    <s v="OnePlus Nord"/>
    <n v="456281.44"/>
    <n v="45000"/>
    <n v="399246.26"/>
    <x v="10"/>
  </r>
  <r>
    <n v="1836"/>
    <x v="8"/>
    <x v="3"/>
    <n v="4"/>
    <n v="59450.8"/>
    <x v="11"/>
    <n v="56"/>
    <x v="2"/>
    <x v="3"/>
    <n v="5"/>
    <s v="Galaxy A51"/>
    <n v="237803.2"/>
    <n v="45000"/>
    <n v="178352.40000000002"/>
    <x v="11"/>
  </r>
  <r>
    <n v="1837"/>
    <x v="8"/>
    <x v="4"/>
    <n v="7"/>
    <n v="53416.57"/>
    <x v="637"/>
    <n v="43"/>
    <x v="2"/>
    <x v="3"/>
    <n v="1"/>
    <s v="iPhone 12"/>
    <n v="373915.99"/>
    <n v="45000"/>
    <n v="320499.42"/>
    <x v="0"/>
  </r>
  <r>
    <n v="1838"/>
    <x v="8"/>
    <x v="2"/>
    <n v="6"/>
    <n v="59960.99"/>
    <x v="622"/>
    <n v="43"/>
    <x v="6"/>
    <x v="0"/>
    <n v="5"/>
    <s v="OnePlus 9"/>
    <n v="359765.94"/>
    <n v="45000"/>
    <n v="299804.95"/>
    <x v="1"/>
  </r>
  <r>
    <n v="1839"/>
    <x v="9"/>
    <x v="1"/>
    <n v="5"/>
    <n v="22049.73"/>
    <x v="751"/>
    <n v="53"/>
    <x v="2"/>
    <x v="2"/>
    <n v="1"/>
    <s v="Vivo S1"/>
    <n v="110248.65"/>
    <n v="45001"/>
    <n v="88198.92"/>
    <x v="2"/>
  </r>
  <r>
    <n v="1840"/>
    <x v="9"/>
    <x v="2"/>
    <n v="4"/>
    <n v="37122.629999999997"/>
    <x v="632"/>
    <n v="52"/>
    <x v="1"/>
    <x v="0"/>
    <n v="1"/>
    <s v="OnePlus 8T"/>
    <n v="148490.51999999999"/>
    <n v="45001"/>
    <n v="111367.88999999998"/>
    <x v="3"/>
  </r>
  <r>
    <n v="1841"/>
    <x v="9"/>
    <x v="0"/>
    <n v="7"/>
    <n v="51510.81"/>
    <x v="579"/>
    <n v="52"/>
    <x v="15"/>
    <x v="0"/>
    <n v="1"/>
    <s v="Redmi Note 10"/>
    <n v="360575.67"/>
    <n v="45001"/>
    <n v="309064.86"/>
    <x v="4"/>
  </r>
  <r>
    <n v="1842"/>
    <x v="11"/>
    <x v="0"/>
    <n v="5"/>
    <n v="48243.55"/>
    <x v="668"/>
    <n v="29"/>
    <x v="5"/>
    <x v="3"/>
    <n v="5"/>
    <s v="Redmi Note 10"/>
    <n v="241217.75"/>
    <n v="45002"/>
    <n v="192974.2"/>
    <x v="5"/>
  </r>
  <r>
    <n v="1843"/>
    <x v="11"/>
    <x v="1"/>
    <n v="5"/>
    <n v="52981.27"/>
    <x v="579"/>
    <n v="50"/>
    <x v="1"/>
    <x v="2"/>
    <n v="5"/>
    <s v="Vivo V20"/>
    <n v="264906.34999999998"/>
    <n v="45002"/>
    <n v="211925.08"/>
    <x v="6"/>
  </r>
  <r>
    <n v="1844"/>
    <x v="11"/>
    <x v="3"/>
    <n v="1"/>
    <n v="23455.5"/>
    <x v="263"/>
    <n v="53"/>
    <x v="5"/>
    <x v="2"/>
    <n v="5"/>
    <s v="Galaxy A51"/>
    <n v="23455.5"/>
    <n v="45002"/>
    <n v="0"/>
    <x v="7"/>
  </r>
  <r>
    <n v="1845"/>
    <x v="11"/>
    <x v="4"/>
    <n v="2"/>
    <n v="15906.08"/>
    <x v="416"/>
    <n v="31"/>
    <x v="1"/>
    <x v="3"/>
    <n v="3"/>
    <s v="iPhone 12"/>
    <n v="31812.16"/>
    <n v="45002"/>
    <n v="15906.08"/>
    <x v="8"/>
  </r>
  <r>
    <n v="1846"/>
    <x v="1"/>
    <x v="2"/>
    <n v="5"/>
    <n v="65008.39"/>
    <x v="220"/>
    <n v="50"/>
    <x v="1"/>
    <x v="0"/>
    <n v="5"/>
    <s v="OnePlus 8T"/>
    <n v="325041.95"/>
    <n v="45003"/>
    <n v="260033.56"/>
    <x v="9"/>
  </r>
  <r>
    <n v="1847"/>
    <x v="1"/>
    <x v="0"/>
    <n v="3"/>
    <n v="43610.31"/>
    <x v="91"/>
    <n v="41"/>
    <x v="5"/>
    <x v="0"/>
    <n v="5"/>
    <s v="Redmi Note 10"/>
    <n v="130830.93"/>
    <n v="45003"/>
    <n v="87220.62"/>
    <x v="10"/>
  </r>
  <r>
    <n v="1848"/>
    <x v="1"/>
    <x v="3"/>
    <n v="2"/>
    <n v="19229.560000000001"/>
    <x v="331"/>
    <n v="32"/>
    <x v="12"/>
    <x v="0"/>
    <n v="3"/>
    <s v="Galaxy A51"/>
    <n v="38459.120000000003"/>
    <n v="45003"/>
    <n v="19229.560000000001"/>
    <x v="11"/>
  </r>
  <r>
    <n v="1849"/>
    <x v="2"/>
    <x v="1"/>
    <n v="4"/>
    <n v="57606.19"/>
    <x v="461"/>
    <n v="48"/>
    <x v="1"/>
    <x v="2"/>
    <n v="1"/>
    <s v="Vivo S1"/>
    <n v="230424.76"/>
    <n v="45004"/>
    <n v="172818.57"/>
    <x v="0"/>
  </r>
  <r>
    <n v="1850"/>
    <x v="2"/>
    <x v="0"/>
    <n v="4"/>
    <n v="64895.8"/>
    <x v="24"/>
    <n v="34"/>
    <x v="0"/>
    <x v="3"/>
    <n v="4"/>
    <s v="Redmi 9"/>
    <n v="259583.2"/>
    <n v="45004"/>
    <n v="194687.40000000002"/>
    <x v="1"/>
  </r>
  <r>
    <n v="1851"/>
    <x v="2"/>
    <x v="1"/>
    <n v="4"/>
    <n v="20173.810000000001"/>
    <x v="262"/>
    <n v="29"/>
    <x v="6"/>
    <x v="2"/>
    <n v="3"/>
    <s v="Vivo S1"/>
    <n v="80695.240000000005"/>
    <n v="45004"/>
    <n v="60521.430000000008"/>
    <x v="2"/>
  </r>
  <r>
    <n v="1852"/>
    <x v="4"/>
    <x v="2"/>
    <n v="4"/>
    <n v="59044.75"/>
    <x v="6"/>
    <n v="39"/>
    <x v="1"/>
    <x v="0"/>
    <n v="3"/>
    <s v="OnePlus 8T"/>
    <n v="236179"/>
    <n v="45005"/>
    <n v="177134.25"/>
    <x v="3"/>
  </r>
  <r>
    <n v="1853"/>
    <x v="4"/>
    <x v="4"/>
    <n v="3"/>
    <n v="65993.5"/>
    <x v="31"/>
    <n v="40"/>
    <x v="17"/>
    <x v="2"/>
    <n v="1"/>
    <s v="iPhone SE"/>
    <n v="197980.5"/>
    <n v="45005"/>
    <n v="131987"/>
    <x v="4"/>
  </r>
  <r>
    <n v="1854"/>
    <x v="4"/>
    <x v="0"/>
    <n v="7"/>
    <n v="66301.7"/>
    <x v="376"/>
    <n v="43"/>
    <x v="1"/>
    <x v="2"/>
    <n v="5"/>
    <s v="Redmi Note 10"/>
    <n v="464111.89999999997"/>
    <n v="45005"/>
    <n v="397810.19999999995"/>
    <x v="5"/>
  </r>
  <r>
    <n v="1855"/>
    <x v="4"/>
    <x v="0"/>
    <n v="9"/>
    <n v="64849.39"/>
    <x v="425"/>
    <n v="31"/>
    <x v="4"/>
    <x v="3"/>
    <n v="5"/>
    <s v="Mi 11"/>
    <n v="583644.51"/>
    <n v="45005"/>
    <n v="518795.12"/>
    <x v="6"/>
  </r>
  <r>
    <n v="1856"/>
    <x v="6"/>
    <x v="2"/>
    <n v="5"/>
    <n v="42785.26"/>
    <x v="215"/>
    <n v="29"/>
    <x v="2"/>
    <x v="3"/>
    <n v="3"/>
    <s v="OnePlus Nord"/>
    <n v="213926.30000000002"/>
    <n v="45006"/>
    <n v="171141.04"/>
    <x v="7"/>
  </r>
  <r>
    <n v="1857"/>
    <x v="6"/>
    <x v="3"/>
    <n v="4"/>
    <n v="31372.68"/>
    <x v="94"/>
    <n v="21"/>
    <x v="17"/>
    <x v="2"/>
    <n v="5"/>
    <s v="Galaxy A51"/>
    <n v="125490.72"/>
    <n v="45006"/>
    <n v="94118.040000000008"/>
    <x v="8"/>
  </r>
  <r>
    <n v="1858"/>
    <x v="6"/>
    <x v="4"/>
    <n v="2"/>
    <n v="10436.370000000001"/>
    <x v="292"/>
    <n v="30"/>
    <x v="2"/>
    <x v="1"/>
    <n v="3"/>
    <s v="iPhone 11"/>
    <n v="20872.740000000002"/>
    <n v="45006"/>
    <n v="10436.370000000001"/>
    <x v="9"/>
  </r>
  <r>
    <n v="1859"/>
    <x v="6"/>
    <x v="0"/>
    <n v="2"/>
    <n v="13654.73"/>
    <x v="685"/>
    <n v="35"/>
    <x v="12"/>
    <x v="3"/>
    <n v="4"/>
    <s v="Redmi Note 10"/>
    <n v="27309.46"/>
    <n v="45006"/>
    <n v="13654.73"/>
    <x v="10"/>
  </r>
  <r>
    <n v="1860"/>
    <x v="8"/>
    <x v="4"/>
    <n v="5"/>
    <n v="35730.339999999997"/>
    <x v="837"/>
    <n v="45"/>
    <x v="1"/>
    <x v="1"/>
    <n v="4"/>
    <s v="iPhone 11"/>
    <n v="178651.69999999998"/>
    <n v="45007"/>
    <n v="142921.35999999999"/>
    <x v="11"/>
  </r>
  <r>
    <n v="1861"/>
    <x v="8"/>
    <x v="0"/>
    <n v="7"/>
    <n v="33959.57"/>
    <x v="520"/>
    <n v="55"/>
    <x v="2"/>
    <x v="3"/>
    <n v="1"/>
    <s v="Redmi Note 10"/>
    <n v="237716.99"/>
    <n v="45007"/>
    <n v="203757.41999999998"/>
    <x v="0"/>
  </r>
  <r>
    <n v="1862"/>
    <x v="8"/>
    <x v="4"/>
    <n v="9"/>
    <n v="21082.83"/>
    <x v="860"/>
    <n v="58"/>
    <x v="6"/>
    <x v="0"/>
    <n v="5"/>
    <s v="iPhone 12"/>
    <n v="189745.47000000003"/>
    <n v="45007"/>
    <n v="168662.64"/>
    <x v="1"/>
  </r>
  <r>
    <n v="1863"/>
    <x v="8"/>
    <x v="1"/>
    <n v="7"/>
    <n v="33728.800000000003"/>
    <x v="372"/>
    <n v="36"/>
    <x v="1"/>
    <x v="1"/>
    <n v="5"/>
    <s v="Vivo S1"/>
    <n v="236101.60000000003"/>
    <n v="45007"/>
    <n v="202372.80000000005"/>
    <x v="2"/>
  </r>
  <r>
    <n v="1864"/>
    <x v="9"/>
    <x v="0"/>
    <n v="5"/>
    <n v="20479"/>
    <x v="861"/>
    <n v="55"/>
    <x v="4"/>
    <x v="0"/>
    <n v="5"/>
    <s v="Mi 11"/>
    <n v="102395"/>
    <n v="45008"/>
    <n v="81916"/>
    <x v="3"/>
  </r>
  <r>
    <n v="1865"/>
    <x v="9"/>
    <x v="4"/>
    <n v="6"/>
    <n v="60927.48"/>
    <x v="602"/>
    <n v="20"/>
    <x v="7"/>
    <x v="0"/>
    <n v="5"/>
    <s v="iPhone 11"/>
    <n v="365564.88"/>
    <n v="45008"/>
    <n v="304637.40000000002"/>
    <x v="4"/>
  </r>
  <r>
    <n v="1866"/>
    <x v="9"/>
    <x v="3"/>
    <n v="3"/>
    <n v="27891.69"/>
    <x v="591"/>
    <n v="36"/>
    <x v="15"/>
    <x v="2"/>
    <n v="4"/>
    <s v="Galaxy A51"/>
    <n v="83675.069999999992"/>
    <n v="45008"/>
    <n v="55783.37999999999"/>
    <x v="5"/>
  </r>
  <r>
    <n v="1867"/>
    <x v="11"/>
    <x v="1"/>
    <n v="5"/>
    <n v="45913.86"/>
    <x v="862"/>
    <n v="37"/>
    <x v="14"/>
    <x v="0"/>
    <n v="1"/>
    <s v="Vivo S1"/>
    <n v="229569.3"/>
    <n v="45009"/>
    <n v="183655.44"/>
    <x v="6"/>
  </r>
  <r>
    <n v="1868"/>
    <x v="11"/>
    <x v="1"/>
    <n v="8"/>
    <n v="40170.58"/>
    <x v="837"/>
    <n v="42"/>
    <x v="1"/>
    <x v="0"/>
    <n v="4"/>
    <s v="Vivo V20"/>
    <n v="321364.64"/>
    <n v="45009"/>
    <n v="281194.06"/>
    <x v="7"/>
  </r>
  <r>
    <n v="1869"/>
    <x v="11"/>
    <x v="3"/>
    <n v="1"/>
    <n v="13112.92"/>
    <x v="564"/>
    <n v="28"/>
    <x v="1"/>
    <x v="0"/>
    <n v="3"/>
    <s v="Galaxy A51"/>
    <n v="13112.92"/>
    <n v="45009"/>
    <n v="0"/>
    <x v="8"/>
  </r>
  <r>
    <n v="1870"/>
    <x v="11"/>
    <x v="4"/>
    <n v="1"/>
    <n v="66534.02"/>
    <x v="677"/>
    <n v="34"/>
    <x v="17"/>
    <x v="0"/>
    <n v="5"/>
    <s v="iPhone 11"/>
    <n v="66534.02"/>
    <n v="45009"/>
    <n v="0"/>
    <x v="9"/>
  </r>
  <r>
    <n v="1871"/>
    <x v="1"/>
    <x v="2"/>
    <n v="7"/>
    <n v="41633.56"/>
    <x v="863"/>
    <n v="52"/>
    <x v="18"/>
    <x v="2"/>
    <n v="5"/>
    <s v="OnePlus Nord"/>
    <n v="291434.92"/>
    <n v="45010"/>
    <n v="249801.36"/>
    <x v="10"/>
  </r>
  <r>
    <n v="1872"/>
    <x v="1"/>
    <x v="3"/>
    <n v="5"/>
    <n v="29503.46"/>
    <x v="176"/>
    <n v="31"/>
    <x v="2"/>
    <x v="2"/>
    <n v="5"/>
    <s v="Galaxy A51"/>
    <n v="147517.29999999999"/>
    <n v="45010"/>
    <n v="118013.84"/>
    <x v="11"/>
  </r>
  <r>
    <n v="1873"/>
    <x v="1"/>
    <x v="4"/>
    <n v="5"/>
    <n v="19487.59"/>
    <x v="857"/>
    <n v="56"/>
    <x v="0"/>
    <x v="0"/>
    <n v="3"/>
    <s v="iPhone SE"/>
    <n v="97437.95"/>
    <n v="45010"/>
    <n v="77950.36"/>
    <x v="0"/>
  </r>
  <r>
    <n v="1874"/>
    <x v="2"/>
    <x v="3"/>
    <n v="1"/>
    <n v="30311.599999999999"/>
    <x v="707"/>
    <n v="36"/>
    <x v="1"/>
    <x v="1"/>
    <n v="5"/>
    <s v="Galaxy A51"/>
    <n v="30311.599999999999"/>
    <n v="45011"/>
    <n v="0"/>
    <x v="1"/>
  </r>
  <r>
    <n v="1875"/>
    <x v="2"/>
    <x v="3"/>
    <n v="9"/>
    <n v="11230.7"/>
    <x v="617"/>
    <n v="20"/>
    <x v="1"/>
    <x v="3"/>
    <n v="5"/>
    <s v="Galaxy A51"/>
    <n v="101076.3"/>
    <n v="45011"/>
    <n v="89845.6"/>
    <x v="2"/>
  </r>
  <r>
    <n v="1876"/>
    <x v="2"/>
    <x v="0"/>
    <n v="1"/>
    <n v="31813.49"/>
    <x v="640"/>
    <n v="51"/>
    <x v="5"/>
    <x v="1"/>
    <n v="5"/>
    <s v="Redmi Note 10"/>
    <n v="31813.49"/>
    <n v="45011"/>
    <n v="0"/>
    <x v="3"/>
  </r>
  <r>
    <n v="1877"/>
    <x v="4"/>
    <x v="4"/>
    <n v="5"/>
    <n v="41889.160000000003"/>
    <x v="212"/>
    <n v="58"/>
    <x v="10"/>
    <x v="0"/>
    <n v="3"/>
    <s v="iPhone SE"/>
    <n v="209445.80000000002"/>
    <n v="45012"/>
    <n v="167556.64000000001"/>
    <x v="4"/>
  </r>
  <r>
    <n v="1878"/>
    <x v="4"/>
    <x v="2"/>
    <n v="9"/>
    <n v="62311.97"/>
    <x v="76"/>
    <n v="39"/>
    <x v="2"/>
    <x v="2"/>
    <n v="5"/>
    <s v="OnePlus Nord"/>
    <n v="560807.73"/>
    <n v="45012"/>
    <n v="498495.76"/>
    <x v="5"/>
  </r>
  <r>
    <n v="1879"/>
    <x v="4"/>
    <x v="0"/>
    <n v="4"/>
    <n v="51242.47"/>
    <x v="864"/>
    <n v="55"/>
    <x v="4"/>
    <x v="0"/>
    <n v="5"/>
    <s v="Mi 11"/>
    <n v="204969.88"/>
    <n v="45012"/>
    <n v="153727.41"/>
    <x v="6"/>
  </r>
  <r>
    <n v="1880"/>
    <x v="6"/>
    <x v="3"/>
    <n v="8"/>
    <n v="16694.939999999999"/>
    <x v="127"/>
    <n v="44"/>
    <x v="6"/>
    <x v="0"/>
    <n v="5"/>
    <s v="Galaxy A51"/>
    <n v="133559.51999999999"/>
    <n v="45013"/>
    <n v="116864.57999999999"/>
    <x v="7"/>
  </r>
  <r>
    <n v="1881"/>
    <x v="6"/>
    <x v="3"/>
    <n v="6"/>
    <n v="18864.78"/>
    <x v="731"/>
    <n v="38"/>
    <x v="3"/>
    <x v="2"/>
    <n v="3"/>
    <s v="Galaxy Note 20"/>
    <n v="113188.68"/>
    <n v="45013"/>
    <n v="94323.9"/>
    <x v="8"/>
  </r>
  <r>
    <n v="1882"/>
    <x v="6"/>
    <x v="3"/>
    <n v="3"/>
    <n v="35687.4"/>
    <x v="665"/>
    <n v="58"/>
    <x v="2"/>
    <x v="1"/>
    <n v="3"/>
    <s v="Galaxy Note 20"/>
    <n v="107062.20000000001"/>
    <n v="45013"/>
    <n v="71374.800000000017"/>
    <x v="9"/>
  </r>
  <r>
    <n v="1883"/>
    <x v="6"/>
    <x v="4"/>
    <n v="4"/>
    <n v="21742.47"/>
    <x v="118"/>
    <n v="48"/>
    <x v="18"/>
    <x v="3"/>
    <n v="4"/>
    <s v="iPhone 11"/>
    <n v="86969.88"/>
    <n v="45013"/>
    <n v="65227.41"/>
    <x v="10"/>
  </r>
  <r>
    <n v="1884"/>
    <x v="8"/>
    <x v="4"/>
    <n v="2"/>
    <n v="11670.99"/>
    <x v="370"/>
    <n v="44"/>
    <x v="14"/>
    <x v="0"/>
    <n v="5"/>
    <s v="iPhone 11"/>
    <n v="23341.98"/>
    <n v="45014"/>
    <n v="11670.99"/>
    <x v="11"/>
  </r>
  <r>
    <n v="1885"/>
    <x v="8"/>
    <x v="0"/>
    <n v="1"/>
    <n v="58300.89"/>
    <x v="203"/>
    <n v="54"/>
    <x v="14"/>
    <x v="2"/>
    <n v="3"/>
    <s v="Redmi Note 10"/>
    <n v="58300.89"/>
    <n v="45014"/>
    <n v="0"/>
    <x v="0"/>
  </r>
  <r>
    <n v="1886"/>
    <x v="8"/>
    <x v="2"/>
    <n v="8"/>
    <n v="11171.35"/>
    <x v="544"/>
    <n v="19"/>
    <x v="2"/>
    <x v="3"/>
    <n v="5"/>
    <s v="OnePlus 9"/>
    <n v="89370.8"/>
    <n v="45014"/>
    <n v="78199.45"/>
    <x v="1"/>
  </r>
  <r>
    <n v="1887"/>
    <x v="8"/>
    <x v="0"/>
    <n v="1"/>
    <n v="59841.38"/>
    <x v="855"/>
    <n v="26"/>
    <x v="6"/>
    <x v="3"/>
    <n v="1"/>
    <s v="Mi 11"/>
    <n v="59841.38"/>
    <n v="45014"/>
    <n v="0"/>
    <x v="2"/>
  </r>
  <r>
    <n v="1888"/>
    <x v="9"/>
    <x v="1"/>
    <n v="1"/>
    <n v="18646.240000000002"/>
    <x v="824"/>
    <n v="36"/>
    <x v="8"/>
    <x v="3"/>
    <n v="5"/>
    <s v="Vivo V20"/>
    <n v="18646.240000000002"/>
    <n v="45015"/>
    <n v="0"/>
    <x v="3"/>
  </r>
  <r>
    <n v="1889"/>
    <x v="9"/>
    <x v="3"/>
    <n v="4"/>
    <n v="68480.7"/>
    <x v="798"/>
    <n v="59"/>
    <x v="1"/>
    <x v="2"/>
    <n v="5"/>
    <s v="Galaxy S21"/>
    <n v="273922.8"/>
    <n v="45015"/>
    <n v="205442.09999999998"/>
    <x v="4"/>
  </r>
  <r>
    <n v="1890"/>
    <x v="9"/>
    <x v="3"/>
    <n v="6"/>
    <n v="46232.43"/>
    <x v="607"/>
    <n v="53"/>
    <x v="2"/>
    <x v="0"/>
    <n v="5"/>
    <s v="Galaxy A51"/>
    <n v="277394.58"/>
    <n v="45015"/>
    <n v="231162.15000000002"/>
    <x v="5"/>
  </r>
  <r>
    <n v="1891"/>
    <x v="11"/>
    <x v="3"/>
    <n v="9"/>
    <n v="54098.98"/>
    <x v="258"/>
    <n v="27"/>
    <x v="2"/>
    <x v="2"/>
    <n v="5"/>
    <s v="Galaxy S21"/>
    <n v="486890.82"/>
    <n v="45016"/>
    <n v="432791.84"/>
    <x v="6"/>
  </r>
  <r>
    <n v="1892"/>
    <x v="11"/>
    <x v="0"/>
    <n v="1"/>
    <n v="16629.02"/>
    <x v="470"/>
    <n v="57"/>
    <x v="2"/>
    <x v="0"/>
    <n v="5"/>
    <s v="Mi 11"/>
    <n v="16629.02"/>
    <n v="45016"/>
    <n v="0"/>
    <x v="7"/>
  </r>
  <r>
    <n v="1893"/>
    <x v="11"/>
    <x v="0"/>
    <n v="7"/>
    <n v="61726.239999999998"/>
    <x v="815"/>
    <n v="56"/>
    <x v="14"/>
    <x v="1"/>
    <n v="1"/>
    <s v="Mi 11"/>
    <n v="432083.68"/>
    <n v="45016"/>
    <n v="370357.44"/>
    <x v="8"/>
  </r>
  <r>
    <n v="1894"/>
    <x v="1"/>
    <x v="3"/>
    <n v="5"/>
    <n v="60351.54"/>
    <x v="686"/>
    <n v="24"/>
    <x v="14"/>
    <x v="3"/>
    <n v="5"/>
    <s v="Galaxy Note 20"/>
    <n v="301757.7"/>
    <n v="45017"/>
    <n v="241406.16"/>
    <x v="9"/>
  </r>
  <r>
    <n v="1895"/>
    <x v="1"/>
    <x v="0"/>
    <n v="8"/>
    <n v="49179.56"/>
    <x v="865"/>
    <n v="21"/>
    <x v="12"/>
    <x v="0"/>
    <n v="5"/>
    <s v="Mi 11"/>
    <n v="393436.48"/>
    <n v="45017"/>
    <n v="344256.92"/>
    <x v="10"/>
  </r>
  <r>
    <n v="1896"/>
    <x v="1"/>
    <x v="4"/>
    <n v="7"/>
    <n v="40136.49"/>
    <x v="251"/>
    <n v="32"/>
    <x v="5"/>
    <x v="1"/>
    <n v="3"/>
    <s v="iPhone SE"/>
    <n v="280955.43"/>
    <n v="45017"/>
    <n v="240818.94"/>
    <x v="11"/>
  </r>
  <r>
    <n v="1897"/>
    <x v="1"/>
    <x v="4"/>
    <n v="4"/>
    <n v="53289.35"/>
    <x v="866"/>
    <n v="29"/>
    <x v="15"/>
    <x v="2"/>
    <n v="5"/>
    <s v="iPhone 12"/>
    <n v="213157.4"/>
    <n v="45017"/>
    <n v="159868.04999999999"/>
    <x v="0"/>
  </r>
  <r>
    <n v="1898"/>
    <x v="2"/>
    <x v="0"/>
    <n v="4"/>
    <n v="10355.69"/>
    <x v="156"/>
    <n v="23"/>
    <x v="1"/>
    <x v="3"/>
    <n v="5"/>
    <s v="Mi 11"/>
    <n v="41422.76"/>
    <n v="45018"/>
    <n v="31067.07"/>
    <x v="1"/>
  </r>
  <r>
    <n v="1899"/>
    <x v="2"/>
    <x v="3"/>
    <n v="6"/>
    <n v="45546.45"/>
    <x v="167"/>
    <n v="26"/>
    <x v="4"/>
    <x v="0"/>
    <n v="5"/>
    <s v="Galaxy A51"/>
    <n v="273278.69999999995"/>
    <n v="45018"/>
    <n v="227732.24999999994"/>
    <x v="2"/>
  </r>
  <r>
    <n v="1900"/>
    <x v="2"/>
    <x v="0"/>
    <n v="6"/>
    <n v="60844.37"/>
    <x v="207"/>
    <n v="52"/>
    <x v="1"/>
    <x v="3"/>
    <n v="5"/>
    <s v="Mi 11"/>
    <n v="365066.22000000003"/>
    <n v="45018"/>
    <n v="304221.85000000003"/>
    <x v="3"/>
  </r>
  <r>
    <n v="1901"/>
    <x v="4"/>
    <x v="0"/>
    <n v="9"/>
    <n v="31413.99"/>
    <x v="627"/>
    <n v="25"/>
    <x v="1"/>
    <x v="3"/>
    <n v="5"/>
    <s v="Redmi Note 10"/>
    <n v="282725.91000000003"/>
    <n v="45019"/>
    <n v="251311.92000000004"/>
    <x v="4"/>
  </r>
  <r>
    <n v="1902"/>
    <x v="4"/>
    <x v="0"/>
    <n v="5"/>
    <n v="16497.36"/>
    <x v="100"/>
    <n v="24"/>
    <x v="2"/>
    <x v="3"/>
    <n v="5"/>
    <s v="Redmi 9"/>
    <n v="82486.8"/>
    <n v="45019"/>
    <n v="65989.440000000002"/>
    <x v="5"/>
  </r>
  <r>
    <n v="1903"/>
    <x v="4"/>
    <x v="1"/>
    <n v="8"/>
    <n v="35252.629999999997"/>
    <x v="573"/>
    <n v="21"/>
    <x v="12"/>
    <x v="2"/>
    <n v="5"/>
    <s v="Vivo V20"/>
    <n v="282021.03999999998"/>
    <n v="45019"/>
    <n v="246768.40999999997"/>
    <x v="6"/>
  </r>
  <r>
    <n v="1904"/>
    <x v="4"/>
    <x v="4"/>
    <n v="5"/>
    <n v="53626.27"/>
    <x v="733"/>
    <n v="30"/>
    <x v="1"/>
    <x v="3"/>
    <n v="5"/>
    <s v="iPhone SE"/>
    <n v="268131.34999999998"/>
    <n v="45019"/>
    <n v="214505.08"/>
    <x v="7"/>
  </r>
  <r>
    <n v="1905"/>
    <x v="6"/>
    <x v="2"/>
    <n v="2"/>
    <n v="16438.07"/>
    <x v="572"/>
    <n v="36"/>
    <x v="6"/>
    <x v="0"/>
    <n v="5"/>
    <s v="OnePlus 8T"/>
    <n v="32876.14"/>
    <n v="45020"/>
    <n v="16438.07"/>
    <x v="8"/>
  </r>
  <r>
    <n v="1906"/>
    <x v="6"/>
    <x v="2"/>
    <n v="6"/>
    <n v="22362.91"/>
    <x v="198"/>
    <n v="24"/>
    <x v="1"/>
    <x v="2"/>
    <n v="1"/>
    <s v="OnePlus 8T"/>
    <n v="134177.46"/>
    <n v="45020"/>
    <n v="111814.54999999999"/>
    <x v="9"/>
  </r>
  <r>
    <n v="1907"/>
    <x v="6"/>
    <x v="1"/>
    <n v="9"/>
    <n v="18853.11"/>
    <x v="571"/>
    <n v="27"/>
    <x v="2"/>
    <x v="1"/>
    <n v="4"/>
    <s v="Vivo V20"/>
    <n v="169677.99"/>
    <n v="45020"/>
    <n v="150824.88"/>
    <x v="10"/>
  </r>
  <r>
    <n v="1908"/>
    <x v="8"/>
    <x v="0"/>
    <n v="3"/>
    <n v="57816.87"/>
    <x v="735"/>
    <n v="42"/>
    <x v="2"/>
    <x v="0"/>
    <n v="4"/>
    <s v="Redmi Note 10"/>
    <n v="173450.61000000002"/>
    <n v="45021"/>
    <n v="115633.74000000002"/>
    <x v="11"/>
  </r>
  <r>
    <n v="1909"/>
    <x v="8"/>
    <x v="1"/>
    <n v="1"/>
    <n v="13773.56"/>
    <x v="216"/>
    <n v="52"/>
    <x v="1"/>
    <x v="2"/>
    <n v="4"/>
    <s v="Vivo S1"/>
    <n v="13773.56"/>
    <n v="45021"/>
    <n v="0"/>
    <x v="0"/>
  </r>
  <r>
    <n v="1910"/>
    <x v="8"/>
    <x v="1"/>
    <n v="1"/>
    <n v="51195.19"/>
    <x v="25"/>
    <n v="42"/>
    <x v="1"/>
    <x v="0"/>
    <n v="4"/>
    <s v="Vivo V20"/>
    <n v="51195.19"/>
    <n v="45021"/>
    <n v="0"/>
    <x v="1"/>
  </r>
  <r>
    <n v="1911"/>
    <x v="8"/>
    <x v="3"/>
    <n v="3"/>
    <n v="31987.42"/>
    <x v="755"/>
    <n v="46"/>
    <x v="2"/>
    <x v="0"/>
    <n v="1"/>
    <s v="Galaxy S21"/>
    <n v="95962.26"/>
    <n v="45021"/>
    <n v="63974.84"/>
    <x v="2"/>
  </r>
  <r>
    <n v="1912"/>
    <x v="9"/>
    <x v="4"/>
    <n v="5"/>
    <n v="55347.47"/>
    <x v="8"/>
    <n v="29"/>
    <x v="3"/>
    <x v="1"/>
    <n v="1"/>
    <s v="iPhone 11"/>
    <n v="276737.34999999998"/>
    <n v="45022"/>
    <n v="221389.87999999998"/>
    <x v="3"/>
  </r>
  <r>
    <n v="1913"/>
    <x v="9"/>
    <x v="2"/>
    <n v="3"/>
    <n v="67863.009999999995"/>
    <x v="841"/>
    <n v="57"/>
    <x v="2"/>
    <x v="2"/>
    <n v="5"/>
    <s v="OnePlus 8T"/>
    <n v="203589.02999999997"/>
    <n v="45022"/>
    <n v="135726.01999999996"/>
    <x v="4"/>
  </r>
  <r>
    <n v="1914"/>
    <x v="9"/>
    <x v="0"/>
    <n v="9"/>
    <n v="16872.72"/>
    <x v="491"/>
    <n v="29"/>
    <x v="9"/>
    <x v="3"/>
    <n v="1"/>
    <s v="Mi 11"/>
    <n v="151854.48000000001"/>
    <n v="45022"/>
    <n v="134981.76000000001"/>
    <x v="5"/>
  </r>
  <r>
    <n v="1915"/>
    <x v="11"/>
    <x v="2"/>
    <n v="8"/>
    <n v="28863.1"/>
    <x v="530"/>
    <n v="23"/>
    <x v="3"/>
    <x v="0"/>
    <n v="4"/>
    <s v="OnePlus 8T"/>
    <n v="230904.8"/>
    <n v="45023"/>
    <n v="202041.69999999998"/>
    <x v="6"/>
  </r>
  <r>
    <n v="1916"/>
    <x v="11"/>
    <x v="2"/>
    <n v="3"/>
    <n v="58607.53"/>
    <x v="100"/>
    <n v="27"/>
    <x v="1"/>
    <x v="0"/>
    <n v="4"/>
    <s v="OnePlus 8T"/>
    <n v="175822.59"/>
    <n v="45023"/>
    <n v="117215.06"/>
    <x v="7"/>
  </r>
  <r>
    <n v="1917"/>
    <x v="11"/>
    <x v="4"/>
    <n v="9"/>
    <n v="25969.5"/>
    <x v="438"/>
    <n v="19"/>
    <x v="0"/>
    <x v="0"/>
    <n v="5"/>
    <s v="iPhone 11"/>
    <n v="233725.5"/>
    <n v="45023"/>
    <n v="207756"/>
    <x v="8"/>
  </r>
  <r>
    <n v="1918"/>
    <x v="11"/>
    <x v="2"/>
    <n v="6"/>
    <n v="22907.24"/>
    <x v="867"/>
    <n v="42"/>
    <x v="0"/>
    <x v="0"/>
    <n v="5"/>
    <s v="OnePlus 8T"/>
    <n v="137443.44"/>
    <n v="45023"/>
    <n v="114536.2"/>
    <x v="9"/>
  </r>
  <r>
    <n v="1919"/>
    <x v="1"/>
    <x v="2"/>
    <n v="7"/>
    <n v="59522.68"/>
    <x v="363"/>
    <n v="24"/>
    <x v="16"/>
    <x v="0"/>
    <n v="4"/>
    <s v="OnePlus Nord"/>
    <n v="416658.76"/>
    <n v="45024"/>
    <n v="357136.08"/>
    <x v="10"/>
  </r>
  <r>
    <n v="1920"/>
    <x v="1"/>
    <x v="1"/>
    <n v="4"/>
    <n v="69224.94"/>
    <x v="779"/>
    <n v="57"/>
    <x v="11"/>
    <x v="2"/>
    <n v="4"/>
    <s v="Vivo Y51"/>
    <n v="276899.76"/>
    <n v="45024"/>
    <n v="207674.82"/>
    <x v="11"/>
  </r>
  <r>
    <n v="1921"/>
    <x v="1"/>
    <x v="4"/>
    <n v="4"/>
    <n v="43412.84"/>
    <x v="527"/>
    <n v="40"/>
    <x v="0"/>
    <x v="0"/>
    <n v="4"/>
    <s v="iPhone 11"/>
    <n v="173651.36"/>
    <n v="45024"/>
    <n v="130238.51999999999"/>
    <x v="0"/>
  </r>
  <r>
    <n v="1922"/>
    <x v="2"/>
    <x v="3"/>
    <n v="2"/>
    <n v="26682.92"/>
    <x v="384"/>
    <n v="28"/>
    <x v="17"/>
    <x v="0"/>
    <n v="1"/>
    <s v="Galaxy Note 20"/>
    <n v="53365.84"/>
    <n v="45025"/>
    <n v="26682.92"/>
    <x v="1"/>
  </r>
  <r>
    <n v="1923"/>
    <x v="2"/>
    <x v="0"/>
    <n v="5"/>
    <n v="33913.96"/>
    <x v="729"/>
    <n v="53"/>
    <x v="1"/>
    <x v="0"/>
    <n v="5"/>
    <s v="Mi 11"/>
    <n v="169569.8"/>
    <n v="45025"/>
    <n v="135655.84"/>
    <x v="2"/>
  </r>
  <r>
    <n v="1924"/>
    <x v="2"/>
    <x v="2"/>
    <n v="8"/>
    <n v="20207.82"/>
    <x v="291"/>
    <n v="40"/>
    <x v="1"/>
    <x v="3"/>
    <n v="5"/>
    <s v="OnePlus 8T"/>
    <n v="161662.56"/>
    <n v="45025"/>
    <n v="141454.74"/>
    <x v="3"/>
  </r>
  <r>
    <n v="1925"/>
    <x v="2"/>
    <x v="0"/>
    <n v="7"/>
    <n v="55713.24"/>
    <x v="153"/>
    <n v="24"/>
    <x v="11"/>
    <x v="3"/>
    <n v="4"/>
    <s v="Redmi Note 10"/>
    <n v="389992.68"/>
    <n v="45025"/>
    <n v="334279.44"/>
    <x v="4"/>
  </r>
  <r>
    <n v="1926"/>
    <x v="4"/>
    <x v="3"/>
    <n v="7"/>
    <n v="56408.44"/>
    <x v="117"/>
    <n v="44"/>
    <x v="2"/>
    <x v="2"/>
    <n v="5"/>
    <s v="Galaxy S21"/>
    <n v="394859.08"/>
    <n v="45026"/>
    <n v="338450.64"/>
    <x v="5"/>
  </r>
  <r>
    <n v="1927"/>
    <x v="4"/>
    <x v="0"/>
    <n v="6"/>
    <n v="62507.26"/>
    <x v="569"/>
    <n v="30"/>
    <x v="9"/>
    <x v="0"/>
    <n v="4"/>
    <s v="Mi 11"/>
    <n v="375043.56"/>
    <n v="45026"/>
    <n v="312536.3"/>
    <x v="6"/>
  </r>
  <r>
    <n v="1928"/>
    <x v="4"/>
    <x v="3"/>
    <n v="3"/>
    <n v="11596.15"/>
    <x v="868"/>
    <n v="34"/>
    <x v="6"/>
    <x v="0"/>
    <n v="1"/>
    <s v="Galaxy Note 20"/>
    <n v="34788.449999999997"/>
    <n v="45026"/>
    <n v="23192.299999999996"/>
    <x v="7"/>
  </r>
  <r>
    <n v="1929"/>
    <x v="4"/>
    <x v="1"/>
    <n v="5"/>
    <n v="43718.879999999997"/>
    <x v="742"/>
    <n v="49"/>
    <x v="18"/>
    <x v="1"/>
    <n v="4"/>
    <s v="Vivo Y51"/>
    <n v="218594.4"/>
    <n v="45026"/>
    <n v="174875.51999999999"/>
    <x v="8"/>
  </r>
  <r>
    <n v="1930"/>
    <x v="6"/>
    <x v="2"/>
    <n v="1"/>
    <n v="22855.33"/>
    <x v="869"/>
    <n v="43"/>
    <x v="7"/>
    <x v="3"/>
    <n v="2"/>
    <s v="OnePlus Nord"/>
    <n v="22855.33"/>
    <n v="45027"/>
    <n v="0"/>
    <x v="9"/>
  </r>
  <r>
    <n v="1931"/>
    <x v="6"/>
    <x v="3"/>
    <n v="7"/>
    <n v="30452.98"/>
    <x v="606"/>
    <n v="39"/>
    <x v="14"/>
    <x v="1"/>
    <n v="2"/>
    <s v="Galaxy Note 20"/>
    <n v="213170.86"/>
    <n v="45027"/>
    <n v="182717.87999999998"/>
    <x v="10"/>
  </r>
  <r>
    <n v="1932"/>
    <x v="6"/>
    <x v="0"/>
    <n v="9"/>
    <n v="57097.34"/>
    <x v="246"/>
    <n v="30"/>
    <x v="3"/>
    <x v="0"/>
    <n v="4"/>
    <s v="Redmi 9"/>
    <n v="513876.05999999994"/>
    <n v="45027"/>
    <n v="456778.72"/>
    <x v="11"/>
  </r>
  <r>
    <n v="1933"/>
    <x v="8"/>
    <x v="2"/>
    <n v="1"/>
    <n v="21522.02"/>
    <x v="520"/>
    <n v="29"/>
    <x v="1"/>
    <x v="0"/>
    <n v="2"/>
    <s v="OnePlus Nord"/>
    <n v="21522.02"/>
    <n v="45028"/>
    <n v="0"/>
    <x v="0"/>
  </r>
  <r>
    <n v="1934"/>
    <x v="8"/>
    <x v="1"/>
    <n v="2"/>
    <n v="48300.51"/>
    <x v="692"/>
    <n v="24"/>
    <x v="5"/>
    <x v="1"/>
    <n v="2"/>
    <s v="Vivo Y51"/>
    <n v="96601.02"/>
    <n v="45028"/>
    <n v="48300.51"/>
    <x v="1"/>
  </r>
  <r>
    <n v="1935"/>
    <x v="8"/>
    <x v="2"/>
    <n v="3"/>
    <n v="49273.97"/>
    <x v="666"/>
    <n v="18"/>
    <x v="5"/>
    <x v="2"/>
    <n v="5"/>
    <s v="OnePlus 9"/>
    <n v="147821.91"/>
    <n v="45028"/>
    <n v="98547.94"/>
    <x v="2"/>
  </r>
  <r>
    <n v="1936"/>
    <x v="9"/>
    <x v="3"/>
    <n v="3"/>
    <n v="67245.63"/>
    <x v="718"/>
    <n v="50"/>
    <x v="1"/>
    <x v="2"/>
    <n v="1"/>
    <s v="Galaxy Note 20"/>
    <n v="201736.89"/>
    <n v="45029"/>
    <n v="134491.26"/>
    <x v="3"/>
  </r>
  <r>
    <n v="1937"/>
    <x v="9"/>
    <x v="1"/>
    <n v="8"/>
    <n v="56509.66"/>
    <x v="209"/>
    <n v="31"/>
    <x v="12"/>
    <x v="1"/>
    <n v="5"/>
    <s v="Vivo Y51"/>
    <n v="452077.28"/>
    <n v="45029"/>
    <n v="395567.62"/>
    <x v="4"/>
  </r>
  <r>
    <n v="1938"/>
    <x v="9"/>
    <x v="0"/>
    <n v="7"/>
    <n v="58218.11"/>
    <x v="597"/>
    <n v="58"/>
    <x v="15"/>
    <x v="0"/>
    <n v="1"/>
    <s v="Redmi Note 10"/>
    <n v="407526.77"/>
    <n v="45029"/>
    <n v="349308.66000000003"/>
    <x v="5"/>
  </r>
  <r>
    <n v="1939"/>
    <x v="9"/>
    <x v="1"/>
    <n v="6"/>
    <n v="41896.04"/>
    <x v="250"/>
    <n v="34"/>
    <x v="1"/>
    <x v="1"/>
    <n v="1"/>
    <s v="Vivo V20"/>
    <n v="251376.24"/>
    <n v="45029"/>
    <n v="209480.19999999998"/>
    <x v="6"/>
  </r>
  <r>
    <n v="1940"/>
    <x v="11"/>
    <x v="1"/>
    <n v="4"/>
    <n v="21206.85"/>
    <x v="133"/>
    <n v="21"/>
    <x v="7"/>
    <x v="3"/>
    <n v="5"/>
    <s v="Vivo Y51"/>
    <n v="84827.4"/>
    <n v="45030"/>
    <n v="63620.549999999996"/>
    <x v="7"/>
  </r>
  <r>
    <n v="1941"/>
    <x v="11"/>
    <x v="4"/>
    <n v="9"/>
    <n v="35533.800000000003"/>
    <x v="72"/>
    <n v="56"/>
    <x v="1"/>
    <x v="2"/>
    <n v="4"/>
    <s v="iPhone 11"/>
    <n v="319804.2"/>
    <n v="45030"/>
    <n v="284270.40000000002"/>
    <x v="8"/>
  </r>
  <r>
    <n v="1942"/>
    <x v="11"/>
    <x v="1"/>
    <n v="1"/>
    <n v="42969.37"/>
    <x v="870"/>
    <n v="18"/>
    <x v="10"/>
    <x v="1"/>
    <n v="2"/>
    <s v="Vivo S1"/>
    <n v="42969.37"/>
    <n v="45030"/>
    <n v="0"/>
    <x v="9"/>
  </r>
  <r>
    <n v="1943"/>
    <x v="1"/>
    <x v="1"/>
    <n v="2"/>
    <n v="50705.16"/>
    <x v="595"/>
    <n v="58"/>
    <x v="10"/>
    <x v="2"/>
    <n v="4"/>
    <s v="Vivo V20"/>
    <n v="101410.32"/>
    <n v="45031"/>
    <n v="50705.16"/>
    <x v="10"/>
  </r>
  <r>
    <n v="1944"/>
    <x v="1"/>
    <x v="2"/>
    <n v="4"/>
    <n v="46462.55"/>
    <x v="92"/>
    <n v="41"/>
    <x v="16"/>
    <x v="3"/>
    <n v="5"/>
    <s v="OnePlus Nord"/>
    <n v="185850.2"/>
    <n v="45031"/>
    <n v="139387.65000000002"/>
    <x v="11"/>
  </r>
  <r>
    <n v="1945"/>
    <x v="1"/>
    <x v="0"/>
    <n v="3"/>
    <n v="33638.67"/>
    <x v="527"/>
    <n v="51"/>
    <x v="6"/>
    <x v="0"/>
    <n v="5"/>
    <s v="Redmi 9"/>
    <n v="100916.01"/>
    <n v="45031"/>
    <n v="67277.34"/>
    <x v="0"/>
  </r>
  <r>
    <n v="1946"/>
    <x v="1"/>
    <x v="2"/>
    <n v="1"/>
    <n v="25918.79"/>
    <x v="827"/>
    <n v="51"/>
    <x v="11"/>
    <x v="0"/>
    <n v="4"/>
    <s v="OnePlus Nord"/>
    <n v="25918.79"/>
    <n v="45031"/>
    <n v="0"/>
    <x v="1"/>
  </r>
  <r>
    <n v="1947"/>
    <x v="2"/>
    <x v="2"/>
    <n v="5"/>
    <n v="20093.849999999999"/>
    <x v="39"/>
    <n v="41"/>
    <x v="1"/>
    <x v="0"/>
    <n v="2"/>
    <s v="OnePlus Nord"/>
    <n v="100469.25"/>
    <n v="45032"/>
    <n v="80375.399999999994"/>
    <x v="2"/>
  </r>
  <r>
    <n v="1948"/>
    <x v="2"/>
    <x v="3"/>
    <n v="7"/>
    <n v="51630.720000000001"/>
    <x v="718"/>
    <n v="32"/>
    <x v="0"/>
    <x v="2"/>
    <n v="5"/>
    <s v="Galaxy S21"/>
    <n v="361415.04000000004"/>
    <n v="45032"/>
    <n v="309784.32000000007"/>
    <x v="3"/>
  </r>
  <r>
    <n v="1949"/>
    <x v="2"/>
    <x v="2"/>
    <n v="2"/>
    <n v="48723.92"/>
    <x v="871"/>
    <n v="34"/>
    <x v="3"/>
    <x v="3"/>
    <n v="4"/>
    <s v="OnePlus 9"/>
    <n v="97447.84"/>
    <n v="45032"/>
    <n v="48723.92"/>
    <x v="4"/>
  </r>
  <r>
    <n v="1950"/>
    <x v="4"/>
    <x v="4"/>
    <n v="5"/>
    <n v="51242.35"/>
    <x v="35"/>
    <n v="30"/>
    <x v="2"/>
    <x v="1"/>
    <n v="2"/>
    <s v="iPhone 12"/>
    <n v="256211.75"/>
    <n v="45033"/>
    <n v="204969.4"/>
    <x v="5"/>
  </r>
  <r>
    <n v="1951"/>
    <x v="4"/>
    <x v="4"/>
    <n v="6"/>
    <n v="32351.65"/>
    <x v="45"/>
    <n v="24"/>
    <x v="9"/>
    <x v="0"/>
    <n v="5"/>
    <s v="iPhone 11"/>
    <n v="194109.90000000002"/>
    <n v="45033"/>
    <n v="161758.25000000003"/>
    <x v="6"/>
  </r>
  <r>
    <n v="1952"/>
    <x v="4"/>
    <x v="3"/>
    <n v="7"/>
    <n v="25744.47"/>
    <x v="307"/>
    <n v="26"/>
    <x v="12"/>
    <x v="2"/>
    <n v="5"/>
    <s v="Galaxy A51"/>
    <n v="180211.29"/>
    <n v="45033"/>
    <n v="154466.82"/>
    <x v="7"/>
  </r>
  <r>
    <n v="1953"/>
    <x v="4"/>
    <x v="0"/>
    <n v="1"/>
    <n v="55583.28"/>
    <x v="744"/>
    <n v="52"/>
    <x v="1"/>
    <x v="0"/>
    <n v="1"/>
    <s v="Mi 11"/>
    <n v="55583.28"/>
    <n v="45033"/>
    <n v="0"/>
    <x v="8"/>
  </r>
  <r>
    <n v="1954"/>
    <x v="6"/>
    <x v="0"/>
    <n v="7"/>
    <n v="56418.84"/>
    <x v="80"/>
    <n v="40"/>
    <x v="9"/>
    <x v="3"/>
    <n v="1"/>
    <s v="Redmi Note 10"/>
    <n v="394931.88"/>
    <n v="45034"/>
    <n v="338513.04000000004"/>
    <x v="9"/>
  </r>
  <r>
    <n v="1955"/>
    <x v="6"/>
    <x v="2"/>
    <n v="4"/>
    <n v="37336.980000000003"/>
    <x v="728"/>
    <n v="56"/>
    <x v="13"/>
    <x v="1"/>
    <n v="5"/>
    <s v="OnePlus 9"/>
    <n v="149347.92000000001"/>
    <n v="45034"/>
    <n v="112010.94"/>
    <x v="10"/>
  </r>
  <r>
    <n v="1956"/>
    <x v="6"/>
    <x v="2"/>
    <n v="8"/>
    <n v="46714.25"/>
    <x v="251"/>
    <n v="40"/>
    <x v="5"/>
    <x v="0"/>
    <n v="4"/>
    <s v="OnePlus 8T"/>
    <n v="373714"/>
    <n v="45034"/>
    <n v="326999.75"/>
    <x v="11"/>
  </r>
  <r>
    <n v="1957"/>
    <x v="6"/>
    <x v="2"/>
    <n v="4"/>
    <n v="32411.18"/>
    <x v="309"/>
    <n v="43"/>
    <x v="17"/>
    <x v="3"/>
    <n v="1"/>
    <s v="OnePlus Nord"/>
    <n v="129644.72"/>
    <n v="45034"/>
    <n v="97233.540000000008"/>
    <x v="0"/>
  </r>
  <r>
    <n v="1958"/>
    <x v="8"/>
    <x v="0"/>
    <n v="6"/>
    <n v="52116.83"/>
    <x v="105"/>
    <n v="18"/>
    <x v="2"/>
    <x v="2"/>
    <n v="5"/>
    <s v="Redmi Note 10"/>
    <n v="312700.98"/>
    <n v="45035"/>
    <n v="260584.14999999997"/>
    <x v="1"/>
  </r>
  <r>
    <n v="1959"/>
    <x v="8"/>
    <x v="1"/>
    <n v="9"/>
    <n v="60143.3"/>
    <x v="732"/>
    <n v="31"/>
    <x v="4"/>
    <x v="3"/>
    <n v="2"/>
    <s v="Vivo S1"/>
    <n v="541289.70000000007"/>
    <n v="45035"/>
    <n v="481146.40000000008"/>
    <x v="2"/>
  </r>
  <r>
    <n v="1960"/>
    <x v="8"/>
    <x v="4"/>
    <n v="5"/>
    <n v="51294"/>
    <x v="309"/>
    <n v="49"/>
    <x v="18"/>
    <x v="2"/>
    <n v="4"/>
    <s v="iPhone SE"/>
    <n v="256470"/>
    <n v="45035"/>
    <n v="205176"/>
    <x v="3"/>
  </r>
  <r>
    <n v="1961"/>
    <x v="8"/>
    <x v="1"/>
    <n v="4"/>
    <n v="40754.959999999999"/>
    <x v="872"/>
    <n v="27"/>
    <x v="2"/>
    <x v="0"/>
    <n v="1"/>
    <s v="Vivo V20"/>
    <n v="163019.84"/>
    <n v="45035"/>
    <n v="122264.88"/>
    <x v="4"/>
  </r>
  <r>
    <n v="1962"/>
    <x v="9"/>
    <x v="1"/>
    <n v="8"/>
    <n v="37519.480000000003"/>
    <x v="160"/>
    <n v="18"/>
    <x v="3"/>
    <x v="0"/>
    <n v="5"/>
    <s v="Vivo Y51"/>
    <n v="300155.84000000003"/>
    <n v="45036"/>
    <n v="262636.36000000004"/>
    <x v="5"/>
  </r>
  <r>
    <n v="1963"/>
    <x v="9"/>
    <x v="0"/>
    <n v="9"/>
    <n v="48539.18"/>
    <x v="13"/>
    <n v="22"/>
    <x v="4"/>
    <x v="3"/>
    <n v="1"/>
    <s v="Redmi 9"/>
    <n v="436852.62"/>
    <n v="45036"/>
    <n v="388313.44"/>
    <x v="6"/>
  </r>
  <r>
    <n v="1964"/>
    <x v="9"/>
    <x v="1"/>
    <n v="4"/>
    <n v="50788.65"/>
    <x v="682"/>
    <n v="20"/>
    <x v="0"/>
    <x v="2"/>
    <n v="2"/>
    <s v="Vivo Y51"/>
    <n v="203154.6"/>
    <n v="45036"/>
    <n v="152365.95000000001"/>
    <x v="7"/>
  </r>
  <r>
    <n v="1965"/>
    <x v="9"/>
    <x v="3"/>
    <n v="3"/>
    <n v="43523.77"/>
    <x v="377"/>
    <n v="44"/>
    <x v="2"/>
    <x v="3"/>
    <n v="4"/>
    <s v="Galaxy A51"/>
    <n v="130571.31"/>
    <n v="45036"/>
    <n v="87047.540000000008"/>
    <x v="8"/>
  </r>
  <r>
    <n v="1966"/>
    <x v="11"/>
    <x v="2"/>
    <n v="8"/>
    <n v="47496.54"/>
    <x v="873"/>
    <n v="39"/>
    <x v="4"/>
    <x v="3"/>
    <n v="5"/>
    <s v="OnePlus Nord"/>
    <n v="379972.32"/>
    <n v="45037"/>
    <n v="332475.78000000003"/>
    <x v="9"/>
  </r>
  <r>
    <n v="1967"/>
    <x v="11"/>
    <x v="3"/>
    <n v="5"/>
    <n v="15795.32"/>
    <x v="96"/>
    <n v="35"/>
    <x v="3"/>
    <x v="0"/>
    <n v="2"/>
    <s v="Galaxy S21"/>
    <n v="78976.600000000006"/>
    <n v="45037"/>
    <n v="63181.280000000006"/>
    <x v="10"/>
  </r>
  <r>
    <n v="1968"/>
    <x v="11"/>
    <x v="4"/>
    <n v="2"/>
    <n v="67105.929999999993"/>
    <x v="76"/>
    <n v="33"/>
    <x v="2"/>
    <x v="0"/>
    <n v="4"/>
    <s v="iPhone 11"/>
    <n v="134211.85999999999"/>
    <n v="45037"/>
    <n v="67105.929999999993"/>
    <x v="11"/>
  </r>
  <r>
    <n v="1969"/>
    <x v="11"/>
    <x v="2"/>
    <n v="9"/>
    <n v="57446.38"/>
    <x v="64"/>
    <n v="19"/>
    <x v="2"/>
    <x v="0"/>
    <n v="5"/>
    <s v="OnePlus Nord"/>
    <n v="517017.42"/>
    <n v="45037"/>
    <n v="459571.04"/>
    <x v="0"/>
  </r>
  <r>
    <n v="1970"/>
    <x v="1"/>
    <x v="1"/>
    <n v="3"/>
    <n v="32435.67"/>
    <x v="474"/>
    <n v="30"/>
    <x v="9"/>
    <x v="3"/>
    <n v="4"/>
    <s v="Vivo Y51"/>
    <n v="97307.01"/>
    <n v="45038"/>
    <n v="64871.34"/>
    <x v="1"/>
  </r>
  <r>
    <n v="1971"/>
    <x v="1"/>
    <x v="4"/>
    <n v="2"/>
    <n v="43768.76"/>
    <x v="60"/>
    <n v="33"/>
    <x v="14"/>
    <x v="3"/>
    <n v="4"/>
    <s v="iPhone SE"/>
    <n v="87537.52"/>
    <n v="45038"/>
    <n v="43768.76"/>
    <x v="2"/>
  </r>
  <r>
    <n v="1972"/>
    <x v="1"/>
    <x v="2"/>
    <n v="1"/>
    <n v="12839.47"/>
    <x v="210"/>
    <n v="25"/>
    <x v="7"/>
    <x v="1"/>
    <n v="5"/>
    <s v="OnePlus 8T"/>
    <n v="12839.47"/>
    <n v="45038"/>
    <n v="0"/>
    <x v="3"/>
  </r>
  <r>
    <n v="1973"/>
    <x v="1"/>
    <x v="1"/>
    <n v="8"/>
    <n v="12473.67"/>
    <x v="739"/>
    <n v="25"/>
    <x v="16"/>
    <x v="1"/>
    <n v="5"/>
    <s v="Vivo Y51"/>
    <n v="99789.36"/>
    <n v="45038"/>
    <n v="87315.69"/>
    <x v="4"/>
  </r>
  <r>
    <n v="1974"/>
    <x v="2"/>
    <x v="3"/>
    <n v="3"/>
    <n v="25047.9"/>
    <x v="689"/>
    <n v="27"/>
    <x v="7"/>
    <x v="3"/>
    <n v="2"/>
    <s v="Galaxy S21"/>
    <n v="75143.700000000012"/>
    <n v="45039"/>
    <n v="50095.80000000001"/>
    <x v="5"/>
  </r>
  <r>
    <n v="1975"/>
    <x v="2"/>
    <x v="2"/>
    <n v="7"/>
    <n v="51382.1"/>
    <x v="263"/>
    <n v="50"/>
    <x v="18"/>
    <x v="1"/>
    <n v="1"/>
    <s v="OnePlus Nord"/>
    <n v="359674.7"/>
    <n v="45039"/>
    <n v="308292.60000000003"/>
    <x v="6"/>
  </r>
  <r>
    <n v="1976"/>
    <x v="2"/>
    <x v="1"/>
    <n v="1"/>
    <n v="61128.86"/>
    <x v="847"/>
    <n v="48"/>
    <x v="7"/>
    <x v="3"/>
    <n v="5"/>
    <s v="Vivo S1"/>
    <n v="61128.86"/>
    <n v="45039"/>
    <n v="0"/>
    <x v="7"/>
  </r>
  <r>
    <n v="1977"/>
    <x v="4"/>
    <x v="3"/>
    <n v="1"/>
    <n v="43551.15"/>
    <x v="832"/>
    <n v="29"/>
    <x v="1"/>
    <x v="0"/>
    <n v="4"/>
    <s v="Galaxy A51"/>
    <n v="43551.15"/>
    <n v="45040"/>
    <n v="0"/>
    <x v="8"/>
  </r>
  <r>
    <n v="1978"/>
    <x v="4"/>
    <x v="4"/>
    <n v="9"/>
    <n v="41927.96"/>
    <x v="726"/>
    <n v="26"/>
    <x v="1"/>
    <x v="2"/>
    <n v="5"/>
    <s v="iPhone SE"/>
    <n v="377351.64"/>
    <n v="45040"/>
    <n v="335423.68"/>
    <x v="9"/>
  </r>
  <r>
    <n v="1979"/>
    <x v="4"/>
    <x v="4"/>
    <n v="8"/>
    <n v="34138.57"/>
    <x v="439"/>
    <n v="54"/>
    <x v="0"/>
    <x v="0"/>
    <n v="5"/>
    <s v="iPhone 12"/>
    <n v="273108.56"/>
    <n v="45040"/>
    <n v="238969.99"/>
    <x v="10"/>
  </r>
  <r>
    <n v="1980"/>
    <x v="6"/>
    <x v="4"/>
    <n v="3"/>
    <n v="19695.88"/>
    <x v="828"/>
    <n v="26"/>
    <x v="11"/>
    <x v="3"/>
    <n v="5"/>
    <s v="iPhone 12"/>
    <n v="59087.64"/>
    <n v="45041"/>
    <n v="39391.759999999995"/>
    <x v="11"/>
  </r>
  <r>
    <n v="1981"/>
    <x v="6"/>
    <x v="4"/>
    <n v="6"/>
    <n v="17101.25"/>
    <x v="16"/>
    <n v="35"/>
    <x v="1"/>
    <x v="0"/>
    <n v="5"/>
    <s v="iPhone SE"/>
    <n v="102607.5"/>
    <n v="45041"/>
    <n v="85506.25"/>
    <x v="0"/>
  </r>
  <r>
    <n v="1982"/>
    <x v="6"/>
    <x v="0"/>
    <n v="3"/>
    <n v="55640.79"/>
    <x v="123"/>
    <n v="47"/>
    <x v="1"/>
    <x v="3"/>
    <n v="4"/>
    <s v="Mi 11"/>
    <n v="166922.37"/>
    <n v="45041"/>
    <n v="111281.57999999999"/>
    <x v="1"/>
  </r>
  <r>
    <n v="1983"/>
    <x v="8"/>
    <x v="2"/>
    <n v="4"/>
    <n v="65650.210000000006"/>
    <x v="276"/>
    <n v="49"/>
    <x v="13"/>
    <x v="3"/>
    <n v="2"/>
    <s v="OnePlus 9"/>
    <n v="262600.84000000003"/>
    <n v="45042"/>
    <n v="196950.63"/>
    <x v="2"/>
  </r>
  <r>
    <n v="1984"/>
    <x v="8"/>
    <x v="2"/>
    <n v="1"/>
    <n v="37496.99"/>
    <x v="338"/>
    <n v="57"/>
    <x v="1"/>
    <x v="1"/>
    <n v="1"/>
    <s v="OnePlus 8T"/>
    <n v="37496.99"/>
    <n v="45042"/>
    <n v="0"/>
    <x v="3"/>
  </r>
  <r>
    <n v="1985"/>
    <x v="8"/>
    <x v="0"/>
    <n v="5"/>
    <n v="49566.74"/>
    <x v="400"/>
    <n v="40"/>
    <x v="10"/>
    <x v="3"/>
    <n v="4"/>
    <s v="Mi 11"/>
    <n v="247833.69999999998"/>
    <n v="45042"/>
    <n v="198266.96"/>
    <x v="4"/>
  </r>
  <r>
    <n v="1986"/>
    <x v="8"/>
    <x v="1"/>
    <n v="1"/>
    <n v="64867.46"/>
    <x v="242"/>
    <n v="28"/>
    <x v="16"/>
    <x v="2"/>
    <n v="4"/>
    <s v="Vivo Y51"/>
    <n v="64867.46"/>
    <n v="45042"/>
    <n v="0"/>
    <x v="5"/>
  </r>
  <r>
    <n v="1987"/>
    <x v="9"/>
    <x v="1"/>
    <n v="1"/>
    <n v="15406.82"/>
    <x v="406"/>
    <n v="37"/>
    <x v="1"/>
    <x v="1"/>
    <n v="4"/>
    <s v="Vivo S1"/>
    <n v="15406.82"/>
    <n v="45043"/>
    <n v="0"/>
    <x v="6"/>
  </r>
  <r>
    <n v="1988"/>
    <x v="9"/>
    <x v="4"/>
    <n v="7"/>
    <n v="56228.89"/>
    <x v="232"/>
    <n v="36"/>
    <x v="2"/>
    <x v="2"/>
    <n v="1"/>
    <s v="iPhone 12"/>
    <n v="393602.23"/>
    <n v="45043"/>
    <n v="337373.33999999997"/>
    <x v="7"/>
  </r>
  <r>
    <n v="1989"/>
    <x v="9"/>
    <x v="3"/>
    <n v="6"/>
    <n v="47009.01"/>
    <x v="491"/>
    <n v="53"/>
    <x v="12"/>
    <x v="3"/>
    <n v="2"/>
    <s v="Galaxy A51"/>
    <n v="282054.06"/>
    <n v="45043"/>
    <n v="235045.05"/>
    <x v="8"/>
  </r>
  <r>
    <n v="1990"/>
    <x v="9"/>
    <x v="1"/>
    <n v="2"/>
    <n v="45918.23"/>
    <x v="874"/>
    <n v="43"/>
    <x v="1"/>
    <x v="0"/>
    <n v="2"/>
    <s v="Vivo Y51"/>
    <n v="91836.46"/>
    <n v="45043"/>
    <n v="45918.23"/>
    <x v="9"/>
  </r>
  <r>
    <n v="1991"/>
    <x v="11"/>
    <x v="3"/>
    <n v="2"/>
    <n v="27552.43"/>
    <x v="382"/>
    <n v="27"/>
    <x v="1"/>
    <x v="3"/>
    <n v="4"/>
    <s v="Galaxy A51"/>
    <n v="55104.86"/>
    <n v="45044"/>
    <n v="27552.43"/>
    <x v="10"/>
  </r>
  <r>
    <n v="1992"/>
    <x v="11"/>
    <x v="2"/>
    <n v="7"/>
    <n v="51033.599999999999"/>
    <x v="786"/>
    <n v="41"/>
    <x v="1"/>
    <x v="3"/>
    <n v="4"/>
    <s v="OnePlus 8T"/>
    <n v="357235.20000000001"/>
    <n v="45044"/>
    <n v="306201.60000000003"/>
    <x v="11"/>
  </r>
  <r>
    <n v="1993"/>
    <x v="11"/>
    <x v="3"/>
    <n v="1"/>
    <n v="57687.87"/>
    <x v="346"/>
    <n v="30"/>
    <x v="8"/>
    <x v="0"/>
    <n v="4"/>
    <s v="Galaxy A51"/>
    <n v="57687.87"/>
    <n v="45044"/>
    <n v="0"/>
    <x v="0"/>
  </r>
  <r>
    <n v="1994"/>
    <x v="11"/>
    <x v="2"/>
    <n v="2"/>
    <n v="16771.490000000002"/>
    <x v="875"/>
    <n v="51"/>
    <x v="1"/>
    <x v="0"/>
    <n v="2"/>
    <s v="OnePlus Nord"/>
    <n v="33542.980000000003"/>
    <n v="45044"/>
    <n v="16771.490000000002"/>
    <x v="1"/>
  </r>
  <r>
    <n v="1995"/>
    <x v="1"/>
    <x v="0"/>
    <n v="8"/>
    <n v="42011.29"/>
    <x v="379"/>
    <n v="46"/>
    <x v="9"/>
    <x v="2"/>
    <n v="2"/>
    <s v="Redmi Note 10"/>
    <n v="336090.32"/>
    <n v="45045"/>
    <n v="294079.03000000003"/>
    <x v="2"/>
  </r>
  <r>
    <n v="1996"/>
    <x v="1"/>
    <x v="0"/>
    <n v="6"/>
    <n v="16075.91"/>
    <x v="100"/>
    <n v="53"/>
    <x v="9"/>
    <x v="1"/>
    <n v="2"/>
    <s v="Redmi Note 10"/>
    <n v="96455.459999999992"/>
    <n v="45045"/>
    <n v="80379.549999999988"/>
    <x v="3"/>
  </r>
  <r>
    <n v="1997"/>
    <x v="1"/>
    <x v="4"/>
    <n v="2"/>
    <n v="62354.44"/>
    <x v="535"/>
    <n v="24"/>
    <x v="2"/>
    <x v="1"/>
    <n v="4"/>
    <s v="iPhone 11"/>
    <n v="124708.88"/>
    <n v="45045"/>
    <n v="62354.44"/>
    <x v="4"/>
  </r>
  <r>
    <n v="1998"/>
    <x v="1"/>
    <x v="1"/>
    <n v="7"/>
    <n v="40458.199999999997"/>
    <x v="246"/>
    <n v="47"/>
    <x v="18"/>
    <x v="1"/>
    <n v="2"/>
    <s v="Vivo Y51"/>
    <n v="283207.39999999997"/>
    <n v="45045"/>
    <n v="242749.19999999995"/>
    <x v="5"/>
  </r>
  <r>
    <n v="1999"/>
    <x v="2"/>
    <x v="4"/>
    <n v="4"/>
    <n v="58477.94"/>
    <x v="515"/>
    <n v="34"/>
    <x v="2"/>
    <x v="2"/>
    <n v="5"/>
    <s v="iPhone 11"/>
    <n v="233911.76"/>
    <n v="45046"/>
    <n v="175433.82"/>
    <x v="6"/>
  </r>
  <r>
    <n v="2000"/>
    <x v="2"/>
    <x v="2"/>
    <n v="2"/>
    <n v="32085.14"/>
    <x v="876"/>
    <n v="30"/>
    <x v="12"/>
    <x v="2"/>
    <n v="4"/>
    <s v="OnePlus Nord"/>
    <n v="64170.28"/>
    <n v="45046"/>
    <n v="32085.14"/>
    <x v="7"/>
  </r>
  <r>
    <n v="2001"/>
    <x v="2"/>
    <x v="4"/>
    <n v="6"/>
    <n v="17504.689999999999"/>
    <x v="751"/>
    <n v="41"/>
    <x v="2"/>
    <x v="0"/>
    <n v="4"/>
    <s v="iPhone 11"/>
    <n v="105028.13999999998"/>
    <n v="45046"/>
    <n v="87523.449999999983"/>
    <x v="8"/>
  </r>
  <r>
    <n v="2002"/>
    <x v="4"/>
    <x v="3"/>
    <n v="9"/>
    <n v="12489.96"/>
    <x v="738"/>
    <n v="48"/>
    <x v="16"/>
    <x v="1"/>
    <n v="4"/>
    <s v="Galaxy S21"/>
    <n v="112409.63999999998"/>
    <n v="45047"/>
    <n v="99919.679999999993"/>
    <x v="9"/>
  </r>
  <r>
    <n v="2003"/>
    <x v="4"/>
    <x v="2"/>
    <n v="9"/>
    <n v="26890.58"/>
    <x v="725"/>
    <n v="44"/>
    <x v="14"/>
    <x v="3"/>
    <n v="4"/>
    <s v="OnePlus 8T"/>
    <n v="242015.22000000003"/>
    <n v="45047"/>
    <n v="215124.64"/>
    <x v="10"/>
  </r>
  <r>
    <n v="2004"/>
    <x v="4"/>
    <x v="0"/>
    <n v="8"/>
    <n v="24654.02"/>
    <x v="366"/>
    <n v="38"/>
    <x v="1"/>
    <x v="2"/>
    <n v="5"/>
    <s v="Mi 11"/>
    <n v="197232.16"/>
    <n v="45047"/>
    <n v="172578.14"/>
    <x v="11"/>
  </r>
  <r>
    <n v="2005"/>
    <x v="6"/>
    <x v="1"/>
    <n v="3"/>
    <n v="43621.120000000003"/>
    <x v="728"/>
    <n v="18"/>
    <x v="13"/>
    <x v="3"/>
    <n v="1"/>
    <s v="Vivo S1"/>
    <n v="130863.36000000002"/>
    <n v="45048"/>
    <n v="87242.24000000002"/>
    <x v="0"/>
  </r>
  <r>
    <n v="2006"/>
    <x v="6"/>
    <x v="2"/>
    <n v="3"/>
    <n v="11304.33"/>
    <x v="661"/>
    <n v="32"/>
    <x v="2"/>
    <x v="1"/>
    <n v="2"/>
    <s v="OnePlus 9"/>
    <n v="33912.99"/>
    <n v="45048"/>
    <n v="22608.659999999996"/>
    <x v="1"/>
  </r>
  <r>
    <n v="2007"/>
    <x v="6"/>
    <x v="2"/>
    <n v="2"/>
    <n v="41234.230000000003"/>
    <x v="143"/>
    <n v="20"/>
    <x v="10"/>
    <x v="1"/>
    <n v="4"/>
    <s v="OnePlus 8T"/>
    <n v="82468.460000000006"/>
    <n v="45048"/>
    <n v="41234.230000000003"/>
    <x v="2"/>
  </r>
  <r>
    <n v="2008"/>
    <x v="6"/>
    <x v="3"/>
    <n v="5"/>
    <n v="33506.300000000003"/>
    <x v="284"/>
    <n v="23"/>
    <x v="18"/>
    <x v="2"/>
    <n v="2"/>
    <s v="Galaxy S21"/>
    <n v="167531.5"/>
    <n v="45048"/>
    <n v="134025.20000000001"/>
    <x v="3"/>
  </r>
  <r>
    <n v="2009"/>
    <x v="8"/>
    <x v="1"/>
    <n v="4"/>
    <n v="44627.34"/>
    <x v="280"/>
    <n v="31"/>
    <x v="13"/>
    <x v="2"/>
    <n v="2"/>
    <s v="Vivo Y51"/>
    <n v="178509.36"/>
    <n v="45049"/>
    <n v="133882.01999999999"/>
    <x v="4"/>
  </r>
  <r>
    <n v="2010"/>
    <x v="8"/>
    <x v="0"/>
    <n v="7"/>
    <n v="52145.05"/>
    <x v="698"/>
    <n v="55"/>
    <x v="18"/>
    <x v="0"/>
    <n v="5"/>
    <s v="Redmi Note 10"/>
    <n v="365015.35000000003"/>
    <n v="45049"/>
    <n v="312870.30000000005"/>
    <x v="5"/>
  </r>
  <r>
    <n v="2011"/>
    <x v="8"/>
    <x v="2"/>
    <n v="4"/>
    <n v="48045.52"/>
    <x v="310"/>
    <n v="50"/>
    <x v="4"/>
    <x v="3"/>
    <n v="2"/>
    <s v="OnePlus 8T"/>
    <n v="192182.08"/>
    <n v="45049"/>
    <n v="144136.56"/>
    <x v="6"/>
  </r>
  <r>
    <n v="2012"/>
    <x v="9"/>
    <x v="2"/>
    <n v="9"/>
    <n v="69078.66"/>
    <x v="102"/>
    <n v="55"/>
    <x v="17"/>
    <x v="0"/>
    <n v="4"/>
    <s v="OnePlus 8T"/>
    <n v="621707.94000000006"/>
    <n v="45050"/>
    <n v="552629.28"/>
    <x v="7"/>
  </r>
  <r>
    <n v="2013"/>
    <x v="9"/>
    <x v="3"/>
    <n v="2"/>
    <n v="18295.919999999998"/>
    <x v="877"/>
    <n v="25"/>
    <x v="11"/>
    <x v="0"/>
    <n v="2"/>
    <s v="Galaxy A51"/>
    <n v="36591.839999999997"/>
    <n v="45050"/>
    <n v="18295.919999999998"/>
    <x v="8"/>
  </r>
  <r>
    <n v="2014"/>
    <x v="9"/>
    <x v="4"/>
    <n v="6"/>
    <n v="35784.22"/>
    <x v="516"/>
    <n v="43"/>
    <x v="3"/>
    <x v="3"/>
    <n v="5"/>
    <s v="iPhone SE"/>
    <n v="214705.32"/>
    <n v="45050"/>
    <n v="178921.1"/>
    <x v="9"/>
  </r>
  <r>
    <n v="2015"/>
    <x v="11"/>
    <x v="0"/>
    <n v="7"/>
    <n v="35489.839999999997"/>
    <x v="878"/>
    <n v="32"/>
    <x v="18"/>
    <x v="1"/>
    <n v="4"/>
    <s v="Redmi Note 10"/>
    <n v="248428.87999999998"/>
    <n v="45051"/>
    <n v="212939.03999999998"/>
    <x v="10"/>
  </r>
  <r>
    <n v="2016"/>
    <x v="11"/>
    <x v="1"/>
    <n v="4"/>
    <n v="35023.19"/>
    <x v="148"/>
    <n v="31"/>
    <x v="14"/>
    <x v="3"/>
    <n v="5"/>
    <s v="Vivo V20"/>
    <n v="140092.76"/>
    <n v="45051"/>
    <n v="105069.57"/>
    <x v="11"/>
  </r>
  <r>
    <n v="2017"/>
    <x v="11"/>
    <x v="2"/>
    <n v="6"/>
    <n v="49827.9"/>
    <x v="554"/>
    <n v="37"/>
    <x v="1"/>
    <x v="1"/>
    <n v="4"/>
    <s v="OnePlus 9"/>
    <n v="298967.40000000002"/>
    <n v="45051"/>
    <n v="249139.50000000003"/>
    <x v="0"/>
  </r>
  <r>
    <n v="2018"/>
    <x v="11"/>
    <x v="2"/>
    <n v="7"/>
    <n v="39389.68"/>
    <x v="156"/>
    <n v="36"/>
    <x v="1"/>
    <x v="0"/>
    <n v="1"/>
    <s v="OnePlus 9"/>
    <n v="275727.76"/>
    <n v="45051"/>
    <n v="236338.08000000002"/>
    <x v="1"/>
  </r>
  <r>
    <n v="2019"/>
    <x v="1"/>
    <x v="0"/>
    <n v="4"/>
    <n v="41045.949999999997"/>
    <x v="594"/>
    <n v="50"/>
    <x v="9"/>
    <x v="1"/>
    <n v="2"/>
    <s v="Redmi 9"/>
    <n v="164183.79999999999"/>
    <n v="45052"/>
    <n v="123137.84999999999"/>
    <x v="2"/>
  </r>
  <r>
    <n v="2020"/>
    <x v="1"/>
    <x v="4"/>
    <n v="8"/>
    <n v="35941.360000000001"/>
    <x v="339"/>
    <n v="53"/>
    <x v="11"/>
    <x v="1"/>
    <n v="2"/>
    <s v="iPhone 12"/>
    <n v="287530.88"/>
    <n v="45052"/>
    <n v="251589.52000000002"/>
    <x v="3"/>
  </r>
  <r>
    <n v="2021"/>
    <x v="1"/>
    <x v="2"/>
    <n v="9"/>
    <n v="69501.97"/>
    <x v="879"/>
    <n v="41"/>
    <x v="13"/>
    <x v="1"/>
    <n v="2"/>
    <s v="OnePlus 8T"/>
    <n v="625517.73"/>
    <n v="45052"/>
    <n v="556015.76"/>
    <x v="4"/>
  </r>
  <r>
    <n v="2022"/>
    <x v="2"/>
    <x v="0"/>
    <n v="1"/>
    <n v="65653.679999999993"/>
    <x v="737"/>
    <n v="27"/>
    <x v="5"/>
    <x v="3"/>
    <n v="4"/>
    <s v="Mi 11"/>
    <n v="65653.679999999993"/>
    <n v="45053"/>
    <n v="0"/>
    <x v="5"/>
  </r>
  <r>
    <n v="2023"/>
    <x v="2"/>
    <x v="3"/>
    <n v="7"/>
    <n v="28463.45"/>
    <x v="515"/>
    <n v="51"/>
    <x v="8"/>
    <x v="1"/>
    <n v="1"/>
    <s v="Galaxy Note 20"/>
    <n v="199244.15"/>
    <n v="45053"/>
    <n v="170780.69999999998"/>
    <x v="6"/>
  </r>
  <r>
    <n v="2024"/>
    <x v="2"/>
    <x v="4"/>
    <n v="9"/>
    <n v="16695.64"/>
    <x v="27"/>
    <n v="53"/>
    <x v="2"/>
    <x v="3"/>
    <n v="5"/>
    <s v="iPhone SE"/>
    <n v="150260.76"/>
    <n v="45053"/>
    <n v="133565.12"/>
    <x v="7"/>
  </r>
  <r>
    <n v="2025"/>
    <x v="2"/>
    <x v="1"/>
    <n v="5"/>
    <n v="60385.88"/>
    <x v="880"/>
    <n v="53"/>
    <x v="11"/>
    <x v="2"/>
    <n v="4"/>
    <s v="Vivo V20"/>
    <n v="301929.39999999997"/>
    <n v="45053"/>
    <n v="241543.51999999996"/>
    <x v="8"/>
  </r>
  <r>
    <n v="2026"/>
    <x v="4"/>
    <x v="2"/>
    <n v="2"/>
    <n v="69830.22"/>
    <x v="568"/>
    <n v="33"/>
    <x v="3"/>
    <x v="2"/>
    <n v="4"/>
    <s v="OnePlus 8T"/>
    <n v="139660.44"/>
    <n v="45054"/>
    <n v="69830.22"/>
    <x v="9"/>
  </r>
  <r>
    <n v="2027"/>
    <x v="4"/>
    <x v="0"/>
    <n v="6"/>
    <n v="27556.53"/>
    <x v="728"/>
    <n v="32"/>
    <x v="8"/>
    <x v="0"/>
    <n v="4"/>
    <s v="Mi 11"/>
    <n v="165339.18"/>
    <n v="45054"/>
    <n v="137782.65"/>
    <x v="10"/>
  </r>
  <r>
    <n v="2028"/>
    <x v="4"/>
    <x v="3"/>
    <n v="7"/>
    <n v="31467.1"/>
    <x v="43"/>
    <n v="35"/>
    <x v="2"/>
    <x v="0"/>
    <n v="4"/>
    <s v="Galaxy A51"/>
    <n v="220269.69999999998"/>
    <n v="45054"/>
    <n v="188802.59999999998"/>
    <x v="11"/>
  </r>
  <r>
    <n v="2029"/>
    <x v="6"/>
    <x v="1"/>
    <n v="2"/>
    <n v="66497.990000000005"/>
    <x v="881"/>
    <n v="24"/>
    <x v="1"/>
    <x v="3"/>
    <n v="4"/>
    <s v="Vivo S1"/>
    <n v="132995.98000000001"/>
    <n v="45055"/>
    <n v="66497.990000000005"/>
    <x v="0"/>
  </r>
  <r>
    <n v="2030"/>
    <x v="6"/>
    <x v="0"/>
    <n v="2"/>
    <n v="52667.77"/>
    <x v="555"/>
    <n v="39"/>
    <x v="15"/>
    <x v="1"/>
    <n v="2"/>
    <s v="Redmi 9"/>
    <n v="105335.54"/>
    <n v="45055"/>
    <n v="52667.77"/>
    <x v="1"/>
  </r>
  <r>
    <n v="2031"/>
    <x v="6"/>
    <x v="0"/>
    <n v="1"/>
    <n v="27738.3"/>
    <x v="698"/>
    <n v="49"/>
    <x v="1"/>
    <x v="1"/>
    <n v="4"/>
    <s v="Mi 11"/>
    <n v="27738.3"/>
    <n v="45055"/>
    <n v="0"/>
    <x v="2"/>
  </r>
  <r>
    <n v="2032"/>
    <x v="6"/>
    <x v="1"/>
    <n v="4"/>
    <n v="44862.79"/>
    <x v="326"/>
    <n v="36"/>
    <x v="8"/>
    <x v="2"/>
    <n v="5"/>
    <s v="Vivo S1"/>
    <n v="179451.16"/>
    <n v="45055"/>
    <n v="134588.37"/>
    <x v="3"/>
  </r>
  <r>
    <n v="2033"/>
    <x v="8"/>
    <x v="3"/>
    <n v="7"/>
    <n v="66653.77"/>
    <x v="651"/>
    <n v="57"/>
    <x v="9"/>
    <x v="3"/>
    <n v="1"/>
    <s v="Galaxy Note 20"/>
    <n v="466576.39"/>
    <n v="45056"/>
    <n v="399922.62"/>
    <x v="4"/>
  </r>
  <r>
    <n v="2034"/>
    <x v="8"/>
    <x v="3"/>
    <n v="9"/>
    <n v="58708.79"/>
    <x v="882"/>
    <n v="18"/>
    <x v="9"/>
    <x v="1"/>
    <n v="5"/>
    <s v="Galaxy S21"/>
    <n v="528379.11"/>
    <n v="45056"/>
    <n v="469670.32"/>
    <x v="5"/>
  </r>
  <r>
    <n v="2035"/>
    <x v="8"/>
    <x v="4"/>
    <n v="3"/>
    <n v="54509.96"/>
    <x v="225"/>
    <n v="52"/>
    <x v="17"/>
    <x v="1"/>
    <n v="4"/>
    <s v="iPhone 11"/>
    <n v="163529.88"/>
    <n v="45056"/>
    <n v="109019.92000000001"/>
    <x v="6"/>
  </r>
  <r>
    <n v="2036"/>
    <x v="8"/>
    <x v="2"/>
    <n v="7"/>
    <n v="54219.78"/>
    <x v="760"/>
    <n v="22"/>
    <x v="2"/>
    <x v="3"/>
    <n v="2"/>
    <s v="OnePlus 9"/>
    <n v="379538.45999999996"/>
    <n v="45056"/>
    <n v="325318.67999999993"/>
    <x v="7"/>
  </r>
  <r>
    <n v="2037"/>
    <x v="9"/>
    <x v="1"/>
    <n v="7"/>
    <n v="20681.22"/>
    <x v="446"/>
    <n v="29"/>
    <x v="2"/>
    <x v="0"/>
    <n v="1"/>
    <s v="Vivo Y51"/>
    <n v="144768.54"/>
    <n v="45057"/>
    <n v="124087.32"/>
    <x v="8"/>
  </r>
  <r>
    <n v="2038"/>
    <x v="9"/>
    <x v="1"/>
    <n v="7"/>
    <n v="59480.87"/>
    <x v="862"/>
    <n v="29"/>
    <x v="5"/>
    <x v="3"/>
    <n v="5"/>
    <s v="Vivo V20"/>
    <n v="416366.09"/>
    <n v="45057"/>
    <n v="356885.22000000003"/>
    <x v="9"/>
  </r>
  <r>
    <n v="2039"/>
    <x v="9"/>
    <x v="1"/>
    <n v="2"/>
    <n v="26567.119999999999"/>
    <x v="593"/>
    <n v="38"/>
    <x v="1"/>
    <x v="3"/>
    <n v="1"/>
    <s v="Vivo Y51"/>
    <n v="53134.239999999998"/>
    <n v="45057"/>
    <n v="26567.119999999999"/>
    <x v="10"/>
  </r>
  <r>
    <n v="2040"/>
    <x v="9"/>
    <x v="3"/>
    <n v="6"/>
    <n v="65822"/>
    <x v="31"/>
    <n v="36"/>
    <x v="17"/>
    <x v="1"/>
    <n v="1"/>
    <s v="Galaxy Note 20"/>
    <n v="394932"/>
    <n v="45057"/>
    <n v="329110"/>
    <x v="11"/>
  </r>
  <r>
    <n v="2041"/>
    <x v="11"/>
    <x v="2"/>
    <n v="2"/>
    <n v="31878.400000000001"/>
    <x v="416"/>
    <n v="26"/>
    <x v="2"/>
    <x v="2"/>
    <n v="1"/>
    <s v="OnePlus 8T"/>
    <n v="63756.800000000003"/>
    <n v="45058"/>
    <n v="31878.400000000001"/>
    <x v="0"/>
  </r>
  <r>
    <n v="2042"/>
    <x v="11"/>
    <x v="4"/>
    <n v="6"/>
    <n v="61459.62"/>
    <x v="599"/>
    <n v="53"/>
    <x v="3"/>
    <x v="1"/>
    <n v="4"/>
    <s v="iPhone 11"/>
    <n v="368757.72000000003"/>
    <n v="45058"/>
    <n v="307298.10000000003"/>
    <x v="1"/>
  </r>
  <r>
    <n v="2043"/>
    <x v="11"/>
    <x v="0"/>
    <n v="3"/>
    <n v="25974.01"/>
    <x v="239"/>
    <n v="59"/>
    <x v="1"/>
    <x v="1"/>
    <n v="4"/>
    <s v="Redmi 9"/>
    <n v="77922.03"/>
    <n v="45058"/>
    <n v="51948.020000000004"/>
    <x v="2"/>
  </r>
  <r>
    <n v="2044"/>
    <x v="11"/>
    <x v="0"/>
    <n v="2"/>
    <n v="40871.620000000003"/>
    <x v="883"/>
    <n v="49"/>
    <x v="17"/>
    <x v="1"/>
    <n v="4"/>
    <s v="Mi 11"/>
    <n v="81743.240000000005"/>
    <n v="45058"/>
    <n v="40871.620000000003"/>
    <x v="3"/>
  </r>
  <r>
    <n v="2045"/>
    <x v="1"/>
    <x v="1"/>
    <n v="6"/>
    <n v="16413.12"/>
    <x v="744"/>
    <n v="52"/>
    <x v="1"/>
    <x v="3"/>
    <n v="2"/>
    <s v="Vivo Y51"/>
    <n v="98478.720000000001"/>
    <n v="45059"/>
    <n v="82065.600000000006"/>
    <x v="4"/>
  </r>
  <r>
    <n v="2046"/>
    <x v="1"/>
    <x v="2"/>
    <n v="2"/>
    <n v="49607.13"/>
    <x v="884"/>
    <n v="48"/>
    <x v="9"/>
    <x v="3"/>
    <n v="5"/>
    <s v="OnePlus Nord"/>
    <n v="99214.26"/>
    <n v="45059"/>
    <n v="49607.13"/>
    <x v="5"/>
  </r>
  <r>
    <n v="2047"/>
    <x v="1"/>
    <x v="3"/>
    <n v="5"/>
    <n v="60164.76"/>
    <x v="823"/>
    <n v="49"/>
    <x v="1"/>
    <x v="1"/>
    <n v="2"/>
    <s v="Galaxy A51"/>
    <n v="300823.8"/>
    <n v="45059"/>
    <n v="240659.03999999998"/>
    <x v="6"/>
  </r>
  <r>
    <n v="2048"/>
    <x v="2"/>
    <x v="2"/>
    <n v="2"/>
    <n v="53106.84"/>
    <x v="113"/>
    <n v="54"/>
    <x v="1"/>
    <x v="1"/>
    <n v="5"/>
    <s v="OnePlus Nord"/>
    <n v="106213.68"/>
    <n v="45060"/>
    <n v="53106.84"/>
    <x v="7"/>
  </r>
  <r>
    <n v="2049"/>
    <x v="2"/>
    <x v="2"/>
    <n v="3"/>
    <n v="41395.51"/>
    <x v="441"/>
    <n v="49"/>
    <x v="6"/>
    <x v="2"/>
    <n v="1"/>
    <s v="OnePlus Nord"/>
    <n v="124186.53"/>
    <n v="45060"/>
    <n v="82791.01999999999"/>
    <x v="8"/>
  </r>
  <r>
    <n v="2050"/>
    <x v="2"/>
    <x v="3"/>
    <n v="3"/>
    <n v="12706.95"/>
    <x v="556"/>
    <n v="54"/>
    <x v="2"/>
    <x v="0"/>
    <n v="5"/>
    <s v="Galaxy A51"/>
    <n v="38120.850000000006"/>
    <n v="45060"/>
    <n v="25413.900000000005"/>
    <x v="9"/>
  </r>
  <r>
    <n v="2051"/>
    <x v="2"/>
    <x v="1"/>
    <n v="6"/>
    <n v="66006.460000000006"/>
    <x v="566"/>
    <n v="56"/>
    <x v="1"/>
    <x v="1"/>
    <n v="5"/>
    <s v="Vivo S1"/>
    <n v="396038.76"/>
    <n v="45060"/>
    <n v="330032.3"/>
    <x v="10"/>
  </r>
  <r>
    <n v="2052"/>
    <x v="4"/>
    <x v="2"/>
    <n v="6"/>
    <n v="52329.37"/>
    <x v="86"/>
    <n v="55"/>
    <x v="10"/>
    <x v="3"/>
    <n v="1"/>
    <s v="OnePlus Nord"/>
    <n v="313976.22000000003"/>
    <n v="45061"/>
    <n v="261646.85000000003"/>
    <x v="11"/>
  </r>
  <r>
    <n v="2053"/>
    <x v="4"/>
    <x v="0"/>
    <n v="3"/>
    <n v="54751.85"/>
    <x v="65"/>
    <n v="47"/>
    <x v="18"/>
    <x v="0"/>
    <n v="2"/>
    <s v="Redmi 9"/>
    <n v="164255.54999999999"/>
    <n v="45061"/>
    <n v="109503.69999999998"/>
    <x v="0"/>
  </r>
  <r>
    <n v="2054"/>
    <x v="4"/>
    <x v="3"/>
    <n v="3"/>
    <n v="57680.83"/>
    <x v="885"/>
    <n v="49"/>
    <x v="2"/>
    <x v="0"/>
    <n v="5"/>
    <s v="Galaxy A51"/>
    <n v="173042.49"/>
    <n v="45061"/>
    <n v="115361.65999999999"/>
    <x v="1"/>
  </r>
  <r>
    <n v="2055"/>
    <x v="4"/>
    <x v="4"/>
    <n v="1"/>
    <n v="54864.61"/>
    <x v="779"/>
    <n v="19"/>
    <x v="2"/>
    <x v="2"/>
    <n v="2"/>
    <s v="iPhone SE"/>
    <n v="54864.61"/>
    <n v="45061"/>
    <n v="0"/>
    <x v="2"/>
  </r>
  <r>
    <n v="2056"/>
    <x v="6"/>
    <x v="1"/>
    <n v="7"/>
    <n v="36466.97"/>
    <x v="113"/>
    <n v="28"/>
    <x v="17"/>
    <x v="0"/>
    <n v="2"/>
    <s v="Vivo S1"/>
    <n v="255268.79"/>
    <n v="45062"/>
    <n v="218801.82"/>
    <x v="3"/>
  </r>
  <r>
    <n v="2057"/>
    <x v="6"/>
    <x v="3"/>
    <n v="8"/>
    <n v="54017.31"/>
    <x v="402"/>
    <n v="37"/>
    <x v="11"/>
    <x v="1"/>
    <n v="4"/>
    <s v="Galaxy S21"/>
    <n v="432138.48"/>
    <n v="45062"/>
    <n v="378121.17"/>
    <x v="4"/>
  </r>
  <r>
    <n v="2058"/>
    <x v="6"/>
    <x v="4"/>
    <n v="2"/>
    <n v="47501.61"/>
    <x v="68"/>
    <n v="54"/>
    <x v="2"/>
    <x v="1"/>
    <n v="1"/>
    <s v="iPhone 11"/>
    <n v="95003.22"/>
    <n v="45062"/>
    <n v="47501.61"/>
    <x v="5"/>
  </r>
  <r>
    <n v="2059"/>
    <x v="6"/>
    <x v="4"/>
    <n v="4"/>
    <n v="61240.98"/>
    <x v="374"/>
    <n v="26"/>
    <x v="13"/>
    <x v="3"/>
    <n v="1"/>
    <s v="iPhone 11"/>
    <n v="244963.92"/>
    <n v="45062"/>
    <n v="183722.94"/>
    <x v="6"/>
  </r>
  <r>
    <n v="2060"/>
    <x v="8"/>
    <x v="2"/>
    <n v="7"/>
    <n v="58147.59"/>
    <x v="886"/>
    <n v="55"/>
    <x v="1"/>
    <x v="1"/>
    <n v="4"/>
    <s v="OnePlus Nord"/>
    <n v="407033.13"/>
    <n v="45063"/>
    <n v="348885.54000000004"/>
    <x v="7"/>
  </r>
  <r>
    <n v="2061"/>
    <x v="8"/>
    <x v="2"/>
    <n v="8"/>
    <n v="12482.46"/>
    <x v="676"/>
    <n v="36"/>
    <x v="13"/>
    <x v="1"/>
    <n v="2"/>
    <s v="OnePlus Nord"/>
    <n v="99859.68"/>
    <n v="45063"/>
    <n v="87377.22"/>
    <x v="8"/>
  </r>
  <r>
    <n v="2062"/>
    <x v="8"/>
    <x v="2"/>
    <n v="1"/>
    <n v="32733.23"/>
    <x v="617"/>
    <n v="57"/>
    <x v="10"/>
    <x v="2"/>
    <n v="4"/>
    <s v="OnePlus 9"/>
    <n v="32733.23"/>
    <n v="45063"/>
    <n v="0"/>
    <x v="9"/>
  </r>
  <r>
    <n v="2063"/>
    <x v="9"/>
    <x v="3"/>
    <n v="4"/>
    <n v="12082.97"/>
    <x v="531"/>
    <n v="24"/>
    <x v="1"/>
    <x v="0"/>
    <n v="1"/>
    <s v="Galaxy A51"/>
    <n v="48331.88"/>
    <n v="45064"/>
    <n v="36248.909999999996"/>
    <x v="10"/>
  </r>
  <r>
    <n v="2064"/>
    <x v="9"/>
    <x v="3"/>
    <n v="6"/>
    <n v="16124.5"/>
    <x v="880"/>
    <n v="22"/>
    <x v="16"/>
    <x v="2"/>
    <n v="1"/>
    <s v="Galaxy S21"/>
    <n v="96747"/>
    <n v="45064"/>
    <n v="80622.5"/>
    <x v="11"/>
  </r>
  <r>
    <n v="2065"/>
    <x v="9"/>
    <x v="1"/>
    <n v="3"/>
    <n v="46084.639999999999"/>
    <x v="640"/>
    <n v="59"/>
    <x v="13"/>
    <x v="0"/>
    <n v="4"/>
    <s v="Vivo Y51"/>
    <n v="138253.91999999998"/>
    <n v="45064"/>
    <n v="92169.279999999984"/>
    <x v="0"/>
  </r>
  <r>
    <n v="2066"/>
    <x v="9"/>
    <x v="2"/>
    <n v="5"/>
    <n v="62429.31"/>
    <x v="364"/>
    <n v="41"/>
    <x v="18"/>
    <x v="2"/>
    <n v="1"/>
    <s v="OnePlus 8T"/>
    <n v="312146.55"/>
    <n v="45064"/>
    <n v="249717.24"/>
    <x v="1"/>
  </r>
  <r>
    <n v="2067"/>
    <x v="11"/>
    <x v="4"/>
    <n v="9"/>
    <n v="17189.490000000002"/>
    <x v="874"/>
    <n v="58"/>
    <x v="17"/>
    <x v="3"/>
    <n v="1"/>
    <s v="iPhone SE"/>
    <n v="154705.41"/>
    <n v="45065"/>
    <n v="137515.92000000001"/>
    <x v="2"/>
  </r>
  <r>
    <n v="2068"/>
    <x v="11"/>
    <x v="0"/>
    <n v="3"/>
    <n v="37065.360000000001"/>
    <x v="42"/>
    <n v="24"/>
    <x v="7"/>
    <x v="2"/>
    <n v="4"/>
    <s v="Redmi Note 10"/>
    <n v="111196.08"/>
    <n v="45065"/>
    <n v="74130.720000000001"/>
    <x v="3"/>
  </r>
  <r>
    <n v="2069"/>
    <x v="11"/>
    <x v="1"/>
    <n v="5"/>
    <n v="64652.73"/>
    <x v="808"/>
    <n v="28"/>
    <x v="17"/>
    <x v="2"/>
    <n v="5"/>
    <s v="Vivo V20"/>
    <n v="323263.65000000002"/>
    <n v="45065"/>
    <n v="258610.92"/>
    <x v="4"/>
  </r>
  <r>
    <n v="2070"/>
    <x v="1"/>
    <x v="3"/>
    <n v="8"/>
    <n v="58858.06"/>
    <x v="766"/>
    <n v="26"/>
    <x v="1"/>
    <x v="3"/>
    <n v="4"/>
    <s v="Galaxy Note 20"/>
    <n v="470864.48"/>
    <n v="45066"/>
    <n v="412006.42"/>
    <x v="5"/>
  </r>
  <r>
    <n v="2071"/>
    <x v="1"/>
    <x v="1"/>
    <n v="6"/>
    <n v="41180.07"/>
    <x v="760"/>
    <n v="47"/>
    <x v="18"/>
    <x v="1"/>
    <n v="5"/>
    <s v="Vivo Y51"/>
    <n v="247080.41999999998"/>
    <n v="45066"/>
    <n v="205900.34999999998"/>
    <x v="6"/>
  </r>
  <r>
    <n v="2072"/>
    <x v="1"/>
    <x v="1"/>
    <n v="4"/>
    <n v="56294.29"/>
    <x v="240"/>
    <n v="58"/>
    <x v="16"/>
    <x v="1"/>
    <n v="4"/>
    <s v="Vivo V20"/>
    <n v="225177.16"/>
    <n v="45066"/>
    <n v="168882.87"/>
    <x v="7"/>
  </r>
  <r>
    <n v="2073"/>
    <x v="1"/>
    <x v="1"/>
    <n v="8"/>
    <n v="41361.629999999997"/>
    <x v="142"/>
    <n v="20"/>
    <x v="2"/>
    <x v="3"/>
    <n v="4"/>
    <s v="Vivo V20"/>
    <n v="330893.03999999998"/>
    <n v="45066"/>
    <n v="289531.40999999997"/>
    <x v="8"/>
  </r>
  <r>
    <n v="2074"/>
    <x v="2"/>
    <x v="1"/>
    <n v="3"/>
    <n v="19485.54"/>
    <x v="100"/>
    <n v="39"/>
    <x v="1"/>
    <x v="3"/>
    <n v="2"/>
    <s v="Vivo Y51"/>
    <n v="58456.62"/>
    <n v="45067"/>
    <n v="38971.08"/>
    <x v="9"/>
  </r>
  <r>
    <n v="2075"/>
    <x v="2"/>
    <x v="0"/>
    <n v="3"/>
    <n v="17484.169999999998"/>
    <x v="339"/>
    <n v="57"/>
    <x v="1"/>
    <x v="2"/>
    <n v="4"/>
    <s v="Redmi Note 10"/>
    <n v="52452.509999999995"/>
    <n v="45067"/>
    <n v="34968.339999999997"/>
    <x v="10"/>
  </r>
  <r>
    <n v="2076"/>
    <x v="2"/>
    <x v="2"/>
    <n v="4"/>
    <n v="21302.09"/>
    <x v="750"/>
    <n v="37"/>
    <x v="1"/>
    <x v="3"/>
    <n v="4"/>
    <s v="OnePlus 8T"/>
    <n v="85208.36"/>
    <n v="45067"/>
    <n v="63906.270000000004"/>
    <x v="11"/>
  </r>
  <r>
    <n v="2077"/>
    <x v="4"/>
    <x v="4"/>
    <n v="9"/>
    <n v="31055.33"/>
    <x v="887"/>
    <n v="49"/>
    <x v="15"/>
    <x v="3"/>
    <n v="2"/>
    <s v="iPhone 12"/>
    <n v="279497.97000000003"/>
    <n v="45068"/>
    <n v="248442.64"/>
    <x v="0"/>
  </r>
  <r>
    <n v="2078"/>
    <x v="4"/>
    <x v="1"/>
    <n v="5"/>
    <n v="65831.759999999995"/>
    <x v="796"/>
    <n v="24"/>
    <x v="0"/>
    <x v="0"/>
    <n v="4"/>
    <s v="Vivo S1"/>
    <n v="329158.8"/>
    <n v="45068"/>
    <n v="263327.03999999998"/>
    <x v="1"/>
  </r>
  <r>
    <n v="2079"/>
    <x v="4"/>
    <x v="1"/>
    <n v="8"/>
    <n v="57980.7"/>
    <x v="412"/>
    <n v="24"/>
    <x v="7"/>
    <x v="0"/>
    <n v="4"/>
    <s v="Vivo Y51"/>
    <n v="463845.6"/>
    <n v="45068"/>
    <n v="405864.89999999997"/>
    <x v="2"/>
  </r>
  <r>
    <n v="2080"/>
    <x v="6"/>
    <x v="1"/>
    <n v="6"/>
    <n v="35968.089999999997"/>
    <x v="23"/>
    <n v="37"/>
    <x v="9"/>
    <x v="1"/>
    <n v="2"/>
    <s v="Vivo V20"/>
    <n v="215808.53999999998"/>
    <n v="45069"/>
    <n v="179840.44999999998"/>
    <x v="3"/>
  </r>
  <r>
    <n v="2081"/>
    <x v="6"/>
    <x v="2"/>
    <n v="3"/>
    <n v="39584.6"/>
    <x v="888"/>
    <n v="42"/>
    <x v="12"/>
    <x v="3"/>
    <n v="5"/>
    <s v="OnePlus 8T"/>
    <n v="118753.79999999999"/>
    <n v="45069"/>
    <n v="79169.199999999983"/>
    <x v="4"/>
  </r>
  <r>
    <n v="2082"/>
    <x v="6"/>
    <x v="3"/>
    <n v="8"/>
    <n v="25936.57"/>
    <x v="889"/>
    <n v="52"/>
    <x v="0"/>
    <x v="2"/>
    <n v="4"/>
    <s v="Galaxy S21"/>
    <n v="207492.56"/>
    <n v="45069"/>
    <n v="181555.99"/>
    <x v="5"/>
  </r>
  <r>
    <n v="2083"/>
    <x v="6"/>
    <x v="3"/>
    <n v="9"/>
    <n v="52261.18"/>
    <x v="832"/>
    <n v="41"/>
    <x v="1"/>
    <x v="1"/>
    <n v="1"/>
    <s v="Galaxy A51"/>
    <n v="470350.62"/>
    <n v="45069"/>
    <n v="418089.44"/>
    <x v="6"/>
  </r>
  <r>
    <n v="2084"/>
    <x v="8"/>
    <x v="0"/>
    <n v="8"/>
    <n v="58165.94"/>
    <x v="890"/>
    <n v="57"/>
    <x v="15"/>
    <x v="1"/>
    <n v="2"/>
    <s v="Redmi 9"/>
    <n v="465327.52"/>
    <n v="45070"/>
    <n v="407161.58"/>
    <x v="7"/>
  </r>
  <r>
    <n v="2085"/>
    <x v="8"/>
    <x v="3"/>
    <n v="4"/>
    <n v="24334.28"/>
    <x v="50"/>
    <n v="30"/>
    <x v="0"/>
    <x v="1"/>
    <n v="1"/>
    <s v="Galaxy A51"/>
    <n v="97337.12"/>
    <n v="45070"/>
    <n v="73002.84"/>
    <x v="8"/>
  </r>
  <r>
    <n v="2086"/>
    <x v="8"/>
    <x v="1"/>
    <n v="6"/>
    <n v="12509.3"/>
    <x v="590"/>
    <n v="56"/>
    <x v="16"/>
    <x v="3"/>
    <n v="2"/>
    <s v="Vivo Y51"/>
    <n v="75055.799999999988"/>
    <n v="45070"/>
    <n v="62546.499999999985"/>
    <x v="9"/>
  </r>
  <r>
    <n v="2087"/>
    <x v="9"/>
    <x v="1"/>
    <n v="1"/>
    <n v="47433.34"/>
    <x v="280"/>
    <n v="21"/>
    <x v="8"/>
    <x v="3"/>
    <n v="5"/>
    <s v="Vivo S1"/>
    <n v="47433.34"/>
    <n v="45071"/>
    <n v="0"/>
    <x v="10"/>
  </r>
  <r>
    <n v="2088"/>
    <x v="9"/>
    <x v="1"/>
    <n v="4"/>
    <n v="43750.73"/>
    <x v="787"/>
    <n v="29"/>
    <x v="6"/>
    <x v="2"/>
    <n v="2"/>
    <s v="Vivo Y51"/>
    <n v="175002.92"/>
    <n v="45071"/>
    <n v="131252.19"/>
    <x v="11"/>
  </r>
  <r>
    <n v="2089"/>
    <x v="9"/>
    <x v="0"/>
    <n v="8"/>
    <n v="34127.870000000003"/>
    <x v="693"/>
    <n v="34"/>
    <x v="2"/>
    <x v="2"/>
    <n v="4"/>
    <s v="Redmi 9"/>
    <n v="273022.96000000002"/>
    <n v="45071"/>
    <n v="238895.09000000003"/>
    <x v="0"/>
  </r>
  <r>
    <n v="2090"/>
    <x v="9"/>
    <x v="1"/>
    <n v="1"/>
    <n v="48633.64"/>
    <x v="667"/>
    <n v="18"/>
    <x v="4"/>
    <x v="1"/>
    <n v="1"/>
    <s v="Vivo Y51"/>
    <n v="48633.64"/>
    <n v="45071"/>
    <n v="0"/>
    <x v="1"/>
  </r>
  <r>
    <n v="2091"/>
    <x v="11"/>
    <x v="3"/>
    <n v="3"/>
    <n v="43036.800000000003"/>
    <x v="74"/>
    <n v="34"/>
    <x v="1"/>
    <x v="3"/>
    <n v="1"/>
    <s v="Galaxy A51"/>
    <n v="129110.40000000001"/>
    <n v="45072"/>
    <n v="86073.600000000006"/>
    <x v="2"/>
  </r>
  <r>
    <n v="2092"/>
    <x v="11"/>
    <x v="2"/>
    <n v="1"/>
    <n v="25034.89"/>
    <x v="686"/>
    <n v="19"/>
    <x v="1"/>
    <x v="2"/>
    <n v="2"/>
    <s v="OnePlus 9"/>
    <n v="25034.89"/>
    <n v="45072"/>
    <n v="0"/>
    <x v="3"/>
  </r>
  <r>
    <n v="2093"/>
    <x v="11"/>
    <x v="2"/>
    <n v="9"/>
    <n v="33863.74"/>
    <x v="295"/>
    <n v="23"/>
    <x v="8"/>
    <x v="0"/>
    <n v="4"/>
    <s v="OnePlus 9"/>
    <n v="304773.65999999997"/>
    <n v="45072"/>
    <n v="270909.92"/>
    <x v="4"/>
  </r>
  <r>
    <n v="2094"/>
    <x v="11"/>
    <x v="4"/>
    <n v="2"/>
    <n v="35686.81"/>
    <x v="207"/>
    <n v="28"/>
    <x v="2"/>
    <x v="0"/>
    <n v="4"/>
    <s v="iPhone 11"/>
    <n v="71373.62"/>
    <n v="45072"/>
    <n v="35686.81"/>
    <x v="5"/>
  </r>
  <r>
    <n v="2095"/>
    <x v="1"/>
    <x v="3"/>
    <n v="9"/>
    <n v="62814.879999999997"/>
    <x v="378"/>
    <n v="35"/>
    <x v="0"/>
    <x v="1"/>
    <n v="2"/>
    <s v="Galaxy A51"/>
    <n v="565333.91999999993"/>
    <n v="45073"/>
    <n v="502519.03999999992"/>
    <x v="6"/>
  </r>
  <r>
    <n v="2096"/>
    <x v="1"/>
    <x v="1"/>
    <n v="4"/>
    <n v="67654.25"/>
    <x v="604"/>
    <n v="57"/>
    <x v="1"/>
    <x v="0"/>
    <n v="4"/>
    <s v="Vivo S1"/>
    <n v="270617"/>
    <n v="45073"/>
    <n v="202962.75"/>
    <x v="7"/>
  </r>
  <r>
    <n v="2097"/>
    <x v="1"/>
    <x v="2"/>
    <n v="2"/>
    <n v="63580.08"/>
    <x v="891"/>
    <n v="42"/>
    <x v="1"/>
    <x v="1"/>
    <n v="5"/>
    <s v="OnePlus 9"/>
    <n v="127160.16"/>
    <n v="45073"/>
    <n v="63580.08"/>
    <x v="8"/>
  </r>
  <r>
    <n v="2098"/>
    <x v="1"/>
    <x v="3"/>
    <n v="4"/>
    <n v="53150.68"/>
    <x v="449"/>
    <n v="56"/>
    <x v="12"/>
    <x v="3"/>
    <n v="2"/>
    <s v="Galaxy A51"/>
    <n v="212602.72"/>
    <n v="45073"/>
    <n v="159452.04"/>
    <x v="9"/>
  </r>
  <r>
    <n v="2099"/>
    <x v="2"/>
    <x v="2"/>
    <n v="6"/>
    <n v="45099.56"/>
    <x v="53"/>
    <n v="45"/>
    <x v="1"/>
    <x v="1"/>
    <n v="4"/>
    <s v="OnePlus Nord"/>
    <n v="270597.36"/>
    <n v="45074"/>
    <n v="225497.8"/>
    <x v="10"/>
  </r>
  <r>
    <n v="2100"/>
    <x v="2"/>
    <x v="1"/>
    <n v="7"/>
    <n v="51355.7"/>
    <x v="595"/>
    <n v="33"/>
    <x v="10"/>
    <x v="1"/>
    <n v="5"/>
    <s v="Vivo Y51"/>
    <n v="359489.89999999997"/>
    <n v="45074"/>
    <n v="308134.19999999995"/>
    <x v="11"/>
  </r>
  <r>
    <n v="2101"/>
    <x v="2"/>
    <x v="2"/>
    <n v="3"/>
    <n v="66346.55"/>
    <x v="782"/>
    <n v="29"/>
    <x v="5"/>
    <x v="3"/>
    <n v="2"/>
    <s v="OnePlus 9"/>
    <n v="199039.65000000002"/>
    <n v="45074"/>
    <n v="132693.10000000003"/>
    <x v="0"/>
  </r>
  <r>
    <n v="2102"/>
    <x v="4"/>
    <x v="4"/>
    <n v="3"/>
    <n v="24999.919999999998"/>
    <x v="215"/>
    <n v="58"/>
    <x v="1"/>
    <x v="2"/>
    <n v="5"/>
    <s v="iPhone SE"/>
    <n v="74999.759999999995"/>
    <n v="45075"/>
    <n v="49999.839999999997"/>
    <x v="1"/>
  </r>
  <r>
    <n v="2103"/>
    <x v="4"/>
    <x v="4"/>
    <n v="8"/>
    <n v="42107.23"/>
    <x v="892"/>
    <n v="46"/>
    <x v="1"/>
    <x v="2"/>
    <n v="4"/>
    <s v="iPhone SE"/>
    <n v="336857.84"/>
    <n v="45075"/>
    <n v="294750.61000000004"/>
    <x v="2"/>
  </r>
  <r>
    <n v="2104"/>
    <x v="4"/>
    <x v="2"/>
    <n v="5"/>
    <n v="51376.480000000003"/>
    <x v="793"/>
    <n v="40"/>
    <x v="18"/>
    <x v="2"/>
    <n v="4"/>
    <s v="OnePlus 8T"/>
    <n v="256882.40000000002"/>
    <n v="45075"/>
    <n v="205505.92000000001"/>
    <x v="3"/>
  </r>
  <r>
    <n v="2105"/>
    <x v="6"/>
    <x v="3"/>
    <n v="4"/>
    <n v="50754.82"/>
    <x v="489"/>
    <n v="38"/>
    <x v="14"/>
    <x v="2"/>
    <n v="4"/>
    <s v="Galaxy Note 20"/>
    <n v="203019.28"/>
    <n v="45076"/>
    <n v="152264.46"/>
    <x v="4"/>
  </r>
  <r>
    <n v="2106"/>
    <x v="6"/>
    <x v="3"/>
    <n v="7"/>
    <n v="25136.74"/>
    <x v="638"/>
    <n v="33"/>
    <x v="4"/>
    <x v="1"/>
    <n v="4"/>
    <s v="Galaxy Note 20"/>
    <n v="175957.18000000002"/>
    <n v="45076"/>
    <n v="150820.44000000003"/>
    <x v="5"/>
  </r>
  <r>
    <n v="2107"/>
    <x v="6"/>
    <x v="3"/>
    <n v="7"/>
    <n v="45203.89"/>
    <x v="11"/>
    <n v="58"/>
    <x v="14"/>
    <x v="2"/>
    <n v="4"/>
    <s v="Galaxy Note 20"/>
    <n v="316427.23"/>
    <n v="45076"/>
    <n v="271223.33999999997"/>
    <x v="6"/>
  </r>
  <r>
    <n v="2108"/>
    <x v="6"/>
    <x v="2"/>
    <n v="9"/>
    <n v="57754.79"/>
    <x v="327"/>
    <n v="43"/>
    <x v="1"/>
    <x v="0"/>
    <n v="4"/>
    <s v="OnePlus Nord"/>
    <n v="519793.11"/>
    <n v="45076"/>
    <n v="462038.32"/>
    <x v="7"/>
  </r>
  <r>
    <n v="2109"/>
    <x v="8"/>
    <x v="3"/>
    <n v="9"/>
    <n v="38504.74"/>
    <x v="885"/>
    <n v="54"/>
    <x v="2"/>
    <x v="0"/>
    <n v="2"/>
    <s v="Galaxy A51"/>
    <n v="346542.66"/>
    <n v="45077"/>
    <n v="308037.92"/>
    <x v="8"/>
  </r>
  <r>
    <n v="2110"/>
    <x v="8"/>
    <x v="1"/>
    <n v="5"/>
    <n v="57597.88"/>
    <x v="412"/>
    <n v="39"/>
    <x v="2"/>
    <x v="2"/>
    <n v="2"/>
    <s v="Vivo S1"/>
    <n v="287989.39999999997"/>
    <n v="45077"/>
    <n v="230391.51999999996"/>
    <x v="9"/>
  </r>
  <r>
    <n v="2111"/>
    <x v="8"/>
    <x v="4"/>
    <n v="8"/>
    <n v="31592.959999999999"/>
    <x v="783"/>
    <n v="27"/>
    <x v="3"/>
    <x v="0"/>
    <n v="5"/>
    <s v="iPhone 11"/>
    <n v="252743.67999999999"/>
    <n v="45077"/>
    <n v="221150.72"/>
    <x v="10"/>
  </r>
  <r>
    <n v="2112"/>
    <x v="8"/>
    <x v="1"/>
    <n v="1"/>
    <n v="66325.61"/>
    <x v="174"/>
    <n v="24"/>
    <x v="1"/>
    <x v="0"/>
    <n v="2"/>
    <s v="Vivo S1"/>
    <n v="66325.61"/>
    <n v="45077"/>
    <n v="0"/>
    <x v="11"/>
  </r>
  <r>
    <n v="2113"/>
    <x v="9"/>
    <x v="3"/>
    <n v="9"/>
    <n v="42035.71"/>
    <x v="515"/>
    <n v="26"/>
    <x v="7"/>
    <x v="3"/>
    <n v="2"/>
    <s v="Galaxy S21"/>
    <n v="378321.39"/>
    <n v="45078"/>
    <n v="336285.68"/>
    <x v="0"/>
  </r>
  <r>
    <n v="2114"/>
    <x v="9"/>
    <x v="1"/>
    <n v="8"/>
    <n v="45756.88"/>
    <x v="40"/>
    <n v="42"/>
    <x v="1"/>
    <x v="3"/>
    <n v="5"/>
    <s v="Vivo V20"/>
    <n v="366055.04"/>
    <n v="45078"/>
    <n v="320298.15999999997"/>
    <x v="1"/>
  </r>
  <r>
    <n v="2115"/>
    <x v="9"/>
    <x v="3"/>
    <n v="6"/>
    <n v="11881.69"/>
    <x v="755"/>
    <n v="32"/>
    <x v="13"/>
    <x v="2"/>
    <n v="1"/>
    <s v="Galaxy A51"/>
    <n v="71290.14"/>
    <n v="45078"/>
    <n v="59408.45"/>
    <x v="2"/>
  </r>
  <r>
    <n v="2116"/>
    <x v="11"/>
    <x v="2"/>
    <n v="3"/>
    <n v="20216.150000000001"/>
    <x v="75"/>
    <n v="30"/>
    <x v="8"/>
    <x v="1"/>
    <n v="4"/>
    <s v="OnePlus 8T"/>
    <n v="60648.450000000004"/>
    <n v="45079"/>
    <n v="40432.300000000003"/>
    <x v="3"/>
  </r>
  <r>
    <n v="2117"/>
    <x v="11"/>
    <x v="1"/>
    <n v="3"/>
    <n v="47976.03"/>
    <x v="126"/>
    <n v="59"/>
    <x v="15"/>
    <x v="1"/>
    <n v="2"/>
    <s v="Vivo V20"/>
    <n v="143928.09"/>
    <n v="45079"/>
    <n v="95952.06"/>
    <x v="4"/>
  </r>
  <r>
    <n v="2118"/>
    <x v="11"/>
    <x v="2"/>
    <n v="8"/>
    <n v="35192.22"/>
    <x v="126"/>
    <n v="43"/>
    <x v="11"/>
    <x v="3"/>
    <n v="5"/>
    <s v="OnePlus Nord"/>
    <n v="281537.76"/>
    <n v="45079"/>
    <n v="246345.54"/>
    <x v="5"/>
  </r>
  <r>
    <n v="2119"/>
    <x v="11"/>
    <x v="2"/>
    <n v="5"/>
    <n v="40489.83"/>
    <x v="657"/>
    <n v="38"/>
    <x v="3"/>
    <x v="3"/>
    <n v="4"/>
    <s v="OnePlus 9"/>
    <n v="202449.15000000002"/>
    <n v="45079"/>
    <n v="161959.32"/>
    <x v="6"/>
  </r>
  <r>
    <n v="2120"/>
    <x v="1"/>
    <x v="0"/>
    <n v="7"/>
    <n v="13778.28"/>
    <x v="168"/>
    <n v="40"/>
    <x v="6"/>
    <x v="1"/>
    <n v="4"/>
    <s v="Redmi Note 10"/>
    <n v="96447.96"/>
    <n v="45080"/>
    <n v="82669.680000000008"/>
    <x v="7"/>
  </r>
  <r>
    <n v="2121"/>
    <x v="1"/>
    <x v="3"/>
    <n v="5"/>
    <n v="60048.11"/>
    <x v="484"/>
    <n v="45"/>
    <x v="7"/>
    <x v="2"/>
    <n v="2"/>
    <s v="Galaxy S21"/>
    <n v="300240.55"/>
    <n v="45080"/>
    <n v="240192.44"/>
    <x v="8"/>
  </r>
  <r>
    <n v="2122"/>
    <x v="1"/>
    <x v="4"/>
    <n v="8"/>
    <n v="57070.34"/>
    <x v="758"/>
    <n v="55"/>
    <x v="2"/>
    <x v="1"/>
    <n v="4"/>
    <s v="iPhone 12"/>
    <n v="456562.72"/>
    <n v="45080"/>
    <n v="399492.38"/>
    <x v="9"/>
  </r>
  <r>
    <n v="2123"/>
    <x v="1"/>
    <x v="3"/>
    <n v="4"/>
    <n v="21121.24"/>
    <x v="560"/>
    <n v="29"/>
    <x v="2"/>
    <x v="1"/>
    <n v="5"/>
    <s v="Galaxy A51"/>
    <n v="84484.96"/>
    <n v="45080"/>
    <n v="63363.72"/>
    <x v="10"/>
  </r>
  <r>
    <n v="2124"/>
    <x v="2"/>
    <x v="4"/>
    <n v="2"/>
    <n v="48059.76"/>
    <x v="655"/>
    <n v="41"/>
    <x v="0"/>
    <x v="0"/>
    <n v="5"/>
    <s v="iPhone 12"/>
    <n v="96119.52"/>
    <n v="45081"/>
    <n v="48059.76"/>
    <x v="11"/>
  </r>
  <r>
    <n v="2125"/>
    <x v="2"/>
    <x v="3"/>
    <n v="3"/>
    <n v="59098.91"/>
    <x v="172"/>
    <n v="30"/>
    <x v="1"/>
    <x v="1"/>
    <n v="5"/>
    <s v="Galaxy A51"/>
    <n v="177296.73"/>
    <n v="45081"/>
    <n v="118197.82"/>
    <x v="0"/>
  </r>
  <r>
    <n v="2126"/>
    <x v="2"/>
    <x v="2"/>
    <n v="8"/>
    <n v="48451.25"/>
    <x v="338"/>
    <n v="57"/>
    <x v="1"/>
    <x v="3"/>
    <n v="5"/>
    <s v="OnePlus 9"/>
    <n v="387610"/>
    <n v="45081"/>
    <n v="339158.75"/>
    <x v="1"/>
  </r>
  <r>
    <n v="2127"/>
    <x v="2"/>
    <x v="1"/>
    <n v="7"/>
    <n v="28623.89"/>
    <x v="90"/>
    <n v="19"/>
    <x v="1"/>
    <x v="2"/>
    <n v="5"/>
    <s v="Vivo V20"/>
    <n v="200367.22999999998"/>
    <n v="45081"/>
    <n v="171743.33999999997"/>
    <x v="2"/>
  </r>
  <r>
    <n v="2128"/>
    <x v="4"/>
    <x v="1"/>
    <n v="2"/>
    <n v="49366.67"/>
    <x v="238"/>
    <n v="56"/>
    <x v="10"/>
    <x v="1"/>
    <n v="4"/>
    <s v="Vivo V20"/>
    <n v="98733.34"/>
    <n v="45082"/>
    <n v="49366.67"/>
    <x v="3"/>
  </r>
  <r>
    <n v="2129"/>
    <x v="4"/>
    <x v="0"/>
    <n v="6"/>
    <n v="22627.7"/>
    <x v="346"/>
    <n v="29"/>
    <x v="3"/>
    <x v="0"/>
    <n v="5"/>
    <s v="Redmi 9"/>
    <n v="135766.20000000001"/>
    <n v="45082"/>
    <n v="113138.50000000001"/>
    <x v="4"/>
  </r>
  <r>
    <n v="2130"/>
    <x v="4"/>
    <x v="4"/>
    <n v="9"/>
    <n v="29095.3"/>
    <x v="893"/>
    <n v="56"/>
    <x v="15"/>
    <x v="3"/>
    <n v="4"/>
    <s v="iPhone 12"/>
    <n v="261857.69999999998"/>
    <n v="45082"/>
    <n v="232762.4"/>
    <x v="5"/>
  </r>
  <r>
    <n v="2131"/>
    <x v="6"/>
    <x v="4"/>
    <n v="4"/>
    <n v="24404.18"/>
    <x v="48"/>
    <n v="31"/>
    <x v="0"/>
    <x v="3"/>
    <n v="4"/>
    <s v="iPhone 12"/>
    <n v="97616.72"/>
    <n v="45083"/>
    <n v="73212.540000000008"/>
    <x v="6"/>
  </r>
  <r>
    <n v="2132"/>
    <x v="6"/>
    <x v="4"/>
    <n v="9"/>
    <n v="43415.51"/>
    <x v="158"/>
    <n v="47"/>
    <x v="13"/>
    <x v="0"/>
    <n v="4"/>
    <s v="iPhone 11"/>
    <n v="390739.59"/>
    <n v="45083"/>
    <n v="347324.08"/>
    <x v="7"/>
  </r>
  <r>
    <n v="2133"/>
    <x v="6"/>
    <x v="2"/>
    <n v="2"/>
    <n v="16493.599999999999"/>
    <x v="546"/>
    <n v="58"/>
    <x v="2"/>
    <x v="3"/>
    <n v="4"/>
    <s v="OnePlus 9"/>
    <n v="32987.199999999997"/>
    <n v="45083"/>
    <n v="16493.599999999999"/>
    <x v="8"/>
  </r>
  <r>
    <n v="2134"/>
    <x v="8"/>
    <x v="4"/>
    <n v="2"/>
    <n v="65998.62"/>
    <x v="395"/>
    <n v="36"/>
    <x v="18"/>
    <x v="0"/>
    <n v="1"/>
    <s v="iPhone 11"/>
    <n v="131997.24"/>
    <n v="45084"/>
    <n v="65998.62"/>
    <x v="9"/>
  </r>
  <r>
    <n v="2135"/>
    <x v="8"/>
    <x v="1"/>
    <n v="9"/>
    <n v="30010.74"/>
    <x v="539"/>
    <n v="48"/>
    <x v="15"/>
    <x v="3"/>
    <n v="2"/>
    <s v="Vivo S1"/>
    <n v="270096.66000000003"/>
    <n v="45084"/>
    <n v="240085.92000000004"/>
    <x v="10"/>
  </r>
  <r>
    <n v="2136"/>
    <x v="8"/>
    <x v="2"/>
    <n v="7"/>
    <n v="23138.21"/>
    <x v="894"/>
    <n v="42"/>
    <x v="9"/>
    <x v="3"/>
    <n v="4"/>
    <s v="OnePlus 9"/>
    <n v="161967.47"/>
    <n v="45084"/>
    <n v="138829.26"/>
    <x v="11"/>
  </r>
  <r>
    <n v="2137"/>
    <x v="9"/>
    <x v="3"/>
    <n v="7"/>
    <n v="39792.99"/>
    <x v="805"/>
    <n v="21"/>
    <x v="7"/>
    <x v="3"/>
    <n v="1"/>
    <s v="Galaxy S21"/>
    <n v="278550.93"/>
    <n v="45085"/>
    <n v="238757.94"/>
    <x v="0"/>
  </r>
  <r>
    <n v="2138"/>
    <x v="9"/>
    <x v="4"/>
    <n v="1"/>
    <n v="26619.87"/>
    <x v="221"/>
    <n v="30"/>
    <x v="3"/>
    <x v="3"/>
    <n v="4"/>
    <s v="iPhone 11"/>
    <n v="26619.87"/>
    <n v="45085"/>
    <n v="0"/>
    <x v="1"/>
  </r>
  <r>
    <n v="2139"/>
    <x v="9"/>
    <x v="4"/>
    <n v="6"/>
    <n v="42094.25"/>
    <x v="631"/>
    <n v="53"/>
    <x v="0"/>
    <x v="0"/>
    <n v="4"/>
    <s v="iPhone 11"/>
    <n v="252565.5"/>
    <n v="45085"/>
    <n v="210471.25"/>
    <x v="2"/>
  </r>
  <r>
    <n v="2140"/>
    <x v="9"/>
    <x v="3"/>
    <n v="7"/>
    <n v="30910.55"/>
    <x v="895"/>
    <n v="59"/>
    <x v="16"/>
    <x v="1"/>
    <n v="4"/>
    <s v="Galaxy S21"/>
    <n v="216373.85"/>
    <n v="45085"/>
    <n v="185463.30000000002"/>
    <x v="3"/>
  </r>
  <r>
    <n v="2141"/>
    <x v="11"/>
    <x v="4"/>
    <n v="6"/>
    <n v="17924.009999999998"/>
    <x v="838"/>
    <n v="54"/>
    <x v="2"/>
    <x v="3"/>
    <n v="5"/>
    <s v="iPhone SE"/>
    <n v="107544.06"/>
    <n v="45086"/>
    <n v="89620.05"/>
    <x v="4"/>
  </r>
  <r>
    <n v="2142"/>
    <x v="11"/>
    <x v="3"/>
    <n v="6"/>
    <n v="25953.71"/>
    <x v="283"/>
    <n v="20"/>
    <x v="8"/>
    <x v="0"/>
    <n v="4"/>
    <s v="Galaxy Note 20"/>
    <n v="155722.26"/>
    <n v="45086"/>
    <n v="129768.55000000002"/>
    <x v="5"/>
  </r>
  <r>
    <n v="2143"/>
    <x v="11"/>
    <x v="2"/>
    <n v="2"/>
    <n v="36306.39"/>
    <x v="39"/>
    <n v="33"/>
    <x v="2"/>
    <x v="0"/>
    <n v="4"/>
    <s v="OnePlus 9"/>
    <n v="72612.78"/>
    <n v="45086"/>
    <n v="36306.39"/>
    <x v="6"/>
  </r>
  <r>
    <n v="2144"/>
    <x v="11"/>
    <x v="1"/>
    <n v="6"/>
    <n v="11817.59"/>
    <x v="172"/>
    <n v="43"/>
    <x v="15"/>
    <x v="0"/>
    <n v="2"/>
    <s v="Vivo Y51"/>
    <n v="70905.540000000008"/>
    <n v="45086"/>
    <n v="59087.950000000012"/>
    <x v="7"/>
  </r>
  <r>
    <n v="2145"/>
    <x v="1"/>
    <x v="3"/>
    <n v="4"/>
    <n v="56238.55"/>
    <x v="611"/>
    <n v="57"/>
    <x v="2"/>
    <x v="1"/>
    <n v="4"/>
    <s v="Galaxy A51"/>
    <n v="224954.2"/>
    <n v="45087"/>
    <n v="168715.65000000002"/>
    <x v="8"/>
  </r>
  <r>
    <n v="2146"/>
    <x v="1"/>
    <x v="0"/>
    <n v="9"/>
    <n v="47309.47"/>
    <x v="91"/>
    <n v="56"/>
    <x v="1"/>
    <x v="2"/>
    <n v="1"/>
    <s v="Mi 11"/>
    <n v="425785.23"/>
    <n v="45087"/>
    <n v="378475.76"/>
    <x v="9"/>
  </r>
  <r>
    <n v="2147"/>
    <x v="1"/>
    <x v="3"/>
    <n v="1"/>
    <n v="46081.58"/>
    <x v="715"/>
    <n v="36"/>
    <x v="9"/>
    <x v="0"/>
    <n v="4"/>
    <s v="Galaxy S21"/>
    <n v="46081.58"/>
    <n v="45087"/>
    <n v="0"/>
    <x v="10"/>
  </r>
  <r>
    <n v="2148"/>
    <x v="1"/>
    <x v="4"/>
    <n v="8"/>
    <n v="42763"/>
    <x v="443"/>
    <n v="32"/>
    <x v="1"/>
    <x v="0"/>
    <n v="1"/>
    <s v="iPhone 11"/>
    <n v="342104"/>
    <n v="45087"/>
    <n v="299341"/>
    <x v="11"/>
  </r>
  <r>
    <n v="2149"/>
    <x v="2"/>
    <x v="2"/>
    <n v="5"/>
    <n v="45418.79"/>
    <x v="667"/>
    <n v="49"/>
    <x v="7"/>
    <x v="0"/>
    <n v="5"/>
    <s v="OnePlus Nord"/>
    <n v="227093.95"/>
    <n v="45088"/>
    <n v="181675.16"/>
    <x v="0"/>
  </r>
  <r>
    <n v="2150"/>
    <x v="2"/>
    <x v="2"/>
    <n v="1"/>
    <n v="66079.12"/>
    <x v="294"/>
    <n v="38"/>
    <x v="1"/>
    <x v="1"/>
    <n v="5"/>
    <s v="OnePlus 9"/>
    <n v="66079.12"/>
    <n v="45088"/>
    <n v="0"/>
    <x v="1"/>
  </r>
  <r>
    <n v="2151"/>
    <x v="2"/>
    <x v="3"/>
    <n v="4"/>
    <n v="10514.15"/>
    <x v="439"/>
    <n v="18"/>
    <x v="9"/>
    <x v="3"/>
    <n v="2"/>
    <s v="Galaxy S21"/>
    <n v="42056.6"/>
    <n v="45088"/>
    <n v="31542.449999999997"/>
    <x v="2"/>
  </r>
  <r>
    <n v="2152"/>
    <x v="4"/>
    <x v="1"/>
    <n v="1"/>
    <n v="12867.98"/>
    <x v="527"/>
    <n v="23"/>
    <x v="10"/>
    <x v="1"/>
    <n v="4"/>
    <s v="Vivo V20"/>
    <n v="12867.98"/>
    <n v="45089"/>
    <n v="0"/>
    <x v="3"/>
  </r>
  <r>
    <n v="2153"/>
    <x v="4"/>
    <x v="0"/>
    <n v="6"/>
    <n v="21489.599999999999"/>
    <x v="99"/>
    <n v="44"/>
    <x v="1"/>
    <x v="0"/>
    <n v="2"/>
    <s v="Redmi Note 10"/>
    <n v="128937.59999999999"/>
    <n v="45089"/>
    <n v="107448"/>
    <x v="4"/>
  </r>
  <r>
    <n v="2154"/>
    <x v="4"/>
    <x v="2"/>
    <n v="2"/>
    <n v="20038.080000000002"/>
    <x v="346"/>
    <n v="40"/>
    <x v="1"/>
    <x v="2"/>
    <n v="1"/>
    <s v="OnePlus Nord"/>
    <n v="40076.160000000003"/>
    <n v="45089"/>
    <n v="20038.080000000002"/>
    <x v="5"/>
  </r>
  <r>
    <n v="2155"/>
    <x v="4"/>
    <x v="4"/>
    <n v="5"/>
    <n v="20871.669999999998"/>
    <x v="490"/>
    <n v="48"/>
    <x v="7"/>
    <x v="0"/>
    <n v="2"/>
    <s v="iPhone 12"/>
    <n v="104358.34999999999"/>
    <n v="45089"/>
    <n v="83486.679999999993"/>
    <x v="6"/>
  </r>
  <r>
    <n v="2156"/>
    <x v="6"/>
    <x v="4"/>
    <n v="7"/>
    <n v="50316.63"/>
    <x v="896"/>
    <n v="29"/>
    <x v="5"/>
    <x v="3"/>
    <n v="1"/>
    <s v="iPhone SE"/>
    <n v="352216.41"/>
    <n v="45090"/>
    <n v="301899.77999999997"/>
    <x v="7"/>
  </r>
  <r>
    <n v="2157"/>
    <x v="6"/>
    <x v="1"/>
    <n v="2"/>
    <n v="37569"/>
    <x v="897"/>
    <n v="38"/>
    <x v="1"/>
    <x v="2"/>
    <n v="2"/>
    <s v="Vivo S1"/>
    <n v="75138"/>
    <n v="45090"/>
    <n v="37569"/>
    <x v="8"/>
  </r>
  <r>
    <n v="2158"/>
    <x v="6"/>
    <x v="2"/>
    <n v="6"/>
    <n v="69506.73"/>
    <x v="13"/>
    <n v="19"/>
    <x v="1"/>
    <x v="2"/>
    <n v="5"/>
    <s v="OnePlus 8T"/>
    <n v="417040.38"/>
    <n v="45090"/>
    <n v="347533.65"/>
    <x v="9"/>
  </r>
  <r>
    <n v="2159"/>
    <x v="6"/>
    <x v="3"/>
    <n v="6"/>
    <n v="23613.15"/>
    <x v="567"/>
    <n v="22"/>
    <x v="14"/>
    <x v="1"/>
    <n v="4"/>
    <s v="Galaxy Note 20"/>
    <n v="141678.90000000002"/>
    <n v="45090"/>
    <n v="118065.75000000003"/>
    <x v="10"/>
  </r>
  <r>
    <n v="2160"/>
    <x v="8"/>
    <x v="4"/>
    <n v="5"/>
    <n v="28649.81"/>
    <x v="751"/>
    <n v="26"/>
    <x v="2"/>
    <x v="1"/>
    <n v="2"/>
    <s v="iPhone 12"/>
    <n v="143249.05000000002"/>
    <n v="45091"/>
    <n v="114599.24000000002"/>
    <x v="11"/>
  </r>
  <r>
    <n v="2161"/>
    <x v="8"/>
    <x v="1"/>
    <n v="5"/>
    <n v="69054.44"/>
    <x v="191"/>
    <n v="37"/>
    <x v="12"/>
    <x v="3"/>
    <n v="1"/>
    <s v="Vivo V20"/>
    <n v="345272.2"/>
    <n v="45091"/>
    <n v="276217.76"/>
    <x v="0"/>
  </r>
  <r>
    <n v="2162"/>
    <x v="8"/>
    <x v="2"/>
    <n v="3"/>
    <n v="59905.49"/>
    <x v="898"/>
    <n v="35"/>
    <x v="2"/>
    <x v="1"/>
    <n v="4"/>
    <s v="OnePlus Nord"/>
    <n v="179716.47"/>
    <n v="45091"/>
    <n v="119810.98000000001"/>
    <x v="1"/>
  </r>
  <r>
    <n v="2163"/>
    <x v="8"/>
    <x v="2"/>
    <n v="2"/>
    <n v="38187.949999999997"/>
    <x v="226"/>
    <n v="39"/>
    <x v="17"/>
    <x v="3"/>
    <n v="5"/>
    <s v="OnePlus 8T"/>
    <n v="76375.899999999994"/>
    <n v="45091"/>
    <n v="38187.949999999997"/>
    <x v="2"/>
  </r>
  <r>
    <n v="2164"/>
    <x v="9"/>
    <x v="2"/>
    <n v="7"/>
    <n v="43275.81"/>
    <x v="434"/>
    <n v="25"/>
    <x v="1"/>
    <x v="2"/>
    <n v="5"/>
    <s v="OnePlus 9"/>
    <n v="302930.67"/>
    <n v="45092"/>
    <n v="259654.86"/>
    <x v="3"/>
  </r>
  <r>
    <n v="2165"/>
    <x v="9"/>
    <x v="2"/>
    <n v="1"/>
    <n v="60590.68"/>
    <x v="117"/>
    <n v="51"/>
    <x v="7"/>
    <x v="2"/>
    <n v="4"/>
    <s v="OnePlus 9"/>
    <n v="60590.68"/>
    <n v="45092"/>
    <n v="0"/>
    <x v="4"/>
  </r>
  <r>
    <n v="2166"/>
    <x v="9"/>
    <x v="2"/>
    <n v="6"/>
    <n v="38858.81"/>
    <x v="207"/>
    <n v="26"/>
    <x v="1"/>
    <x v="2"/>
    <n v="4"/>
    <s v="OnePlus Nord"/>
    <n v="233152.86"/>
    <n v="45092"/>
    <n v="194294.05"/>
    <x v="5"/>
  </r>
  <r>
    <n v="2167"/>
    <x v="9"/>
    <x v="4"/>
    <n v="6"/>
    <n v="22361.42"/>
    <x v="839"/>
    <n v="24"/>
    <x v="2"/>
    <x v="3"/>
    <n v="2"/>
    <s v="iPhone 11"/>
    <n v="134168.51999999999"/>
    <n v="45092"/>
    <n v="111807.09999999999"/>
    <x v="6"/>
  </r>
  <r>
    <n v="2168"/>
    <x v="11"/>
    <x v="1"/>
    <n v="3"/>
    <n v="59706.67"/>
    <x v="655"/>
    <n v="47"/>
    <x v="12"/>
    <x v="1"/>
    <n v="5"/>
    <s v="Vivo V20"/>
    <n v="179120.01"/>
    <n v="45093"/>
    <n v="119413.34000000001"/>
    <x v="7"/>
  </r>
  <r>
    <n v="2169"/>
    <x v="11"/>
    <x v="2"/>
    <n v="2"/>
    <n v="42266.35"/>
    <x v="220"/>
    <n v="35"/>
    <x v="16"/>
    <x v="1"/>
    <n v="2"/>
    <s v="OnePlus 9"/>
    <n v="84532.7"/>
    <n v="45093"/>
    <n v="42266.35"/>
    <x v="8"/>
  </r>
  <r>
    <n v="2170"/>
    <x v="11"/>
    <x v="0"/>
    <n v="2"/>
    <n v="19182.560000000001"/>
    <x v="22"/>
    <n v="44"/>
    <x v="15"/>
    <x v="1"/>
    <n v="2"/>
    <s v="Redmi Note 10"/>
    <n v="38365.120000000003"/>
    <n v="45093"/>
    <n v="19182.560000000001"/>
    <x v="9"/>
  </r>
  <r>
    <n v="2171"/>
    <x v="1"/>
    <x v="0"/>
    <n v="9"/>
    <n v="40335.15"/>
    <x v="112"/>
    <n v="33"/>
    <x v="8"/>
    <x v="0"/>
    <n v="1"/>
    <s v="Redmi Note 10"/>
    <n v="363016.35000000003"/>
    <n v="45094"/>
    <n v="322681.2"/>
    <x v="10"/>
  </r>
  <r>
    <n v="2172"/>
    <x v="1"/>
    <x v="1"/>
    <n v="5"/>
    <n v="34792.199999999997"/>
    <x v="334"/>
    <n v="38"/>
    <x v="2"/>
    <x v="2"/>
    <n v="2"/>
    <s v="Vivo V20"/>
    <n v="173961"/>
    <n v="45094"/>
    <n v="139168.79999999999"/>
    <x v="11"/>
  </r>
  <r>
    <n v="2173"/>
    <x v="1"/>
    <x v="3"/>
    <n v="7"/>
    <n v="62610.55"/>
    <x v="854"/>
    <n v="22"/>
    <x v="2"/>
    <x v="2"/>
    <n v="4"/>
    <s v="Galaxy S21"/>
    <n v="438273.85000000003"/>
    <n v="45094"/>
    <n v="375663.30000000005"/>
    <x v="0"/>
  </r>
  <r>
    <n v="2174"/>
    <x v="2"/>
    <x v="3"/>
    <n v="5"/>
    <n v="17563.330000000002"/>
    <x v="191"/>
    <n v="46"/>
    <x v="13"/>
    <x v="0"/>
    <n v="4"/>
    <s v="Galaxy Note 20"/>
    <n v="87816.650000000009"/>
    <n v="45095"/>
    <n v="70253.320000000007"/>
    <x v="1"/>
  </r>
  <r>
    <n v="2175"/>
    <x v="2"/>
    <x v="3"/>
    <n v="7"/>
    <n v="62512.59"/>
    <x v="852"/>
    <n v="54"/>
    <x v="13"/>
    <x v="2"/>
    <n v="4"/>
    <s v="Galaxy A51"/>
    <n v="437588.13"/>
    <n v="45095"/>
    <n v="375075.54000000004"/>
    <x v="2"/>
  </r>
  <r>
    <n v="2176"/>
    <x v="2"/>
    <x v="0"/>
    <n v="4"/>
    <n v="40732.660000000003"/>
    <x v="702"/>
    <n v="39"/>
    <x v="4"/>
    <x v="2"/>
    <n v="1"/>
    <s v="Redmi 9"/>
    <n v="162930.64000000001"/>
    <n v="45095"/>
    <n v="122197.98000000001"/>
    <x v="3"/>
  </r>
  <r>
    <n v="2177"/>
    <x v="2"/>
    <x v="3"/>
    <n v="8"/>
    <n v="34261.870000000003"/>
    <x v="751"/>
    <n v="31"/>
    <x v="2"/>
    <x v="0"/>
    <n v="4"/>
    <s v="Galaxy A51"/>
    <n v="274094.96000000002"/>
    <n v="45095"/>
    <n v="239833.09000000003"/>
    <x v="4"/>
  </r>
  <r>
    <n v="2178"/>
    <x v="4"/>
    <x v="4"/>
    <n v="7"/>
    <n v="19718.03"/>
    <x v="687"/>
    <n v="36"/>
    <x v="1"/>
    <x v="2"/>
    <n v="4"/>
    <s v="iPhone 12"/>
    <n v="138026.21"/>
    <n v="45096"/>
    <n v="118308.18"/>
    <x v="5"/>
  </r>
  <r>
    <n v="2179"/>
    <x v="4"/>
    <x v="2"/>
    <n v="5"/>
    <n v="52049.08"/>
    <x v="501"/>
    <n v="52"/>
    <x v="1"/>
    <x v="1"/>
    <n v="4"/>
    <s v="OnePlus Nord"/>
    <n v="260245.40000000002"/>
    <n v="45096"/>
    <n v="208196.32"/>
    <x v="6"/>
  </r>
  <r>
    <n v="2180"/>
    <x v="4"/>
    <x v="0"/>
    <n v="6"/>
    <n v="65608.399999999994"/>
    <x v="376"/>
    <n v="41"/>
    <x v="9"/>
    <x v="0"/>
    <n v="4"/>
    <s v="Mi 11"/>
    <n v="393650.39999999997"/>
    <n v="45096"/>
    <n v="328042"/>
    <x v="7"/>
  </r>
  <r>
    <n v="2181"/>
    <x v="6"/>
    <x v="1"/>
    <n v="5"/>
    <n v="32522.639999999999"/>
    <x v="269"/>
    <n v="59"/>
    <x v="4"/>
    <x v="2"/>
    <n v="5"/>
    <s v="Vivo V20"/>
    <n v="162613.20000000001"/>
    <n v="45097"/>
    <n v="130090.56000000001"/>
    <x v="8"/>
  </r>
  <r>
    <n v="2182"/>
    <x v="6"/>
    <x v="1"/>
    <n v="7"/>
    <n v="24495.1"/>
    <x v="151"/>
    <n v="23"/>
    <x v="1"/>
    <x v="1"/>
    <n v="2"/>
    <s v="Vivo Y51"/>
    <n v="171465.69999999998"/>
    <n v="45097"/>
    <n v="146970.59999999998"/>
    <x v="9"/>
  </r>
  <r>
    <n v="2183"/>
    <x v="6"/>
    <x v="2"/>
    <n v="2"/>
    <n v="43292.02"/>
    <x v="899"/>
    <n v="20"/>
    <x v="5"/>
    <x v="3"/>
    <n v="2"/>
    <s v="OnePlus 9"/>
    <n v="86584.04"/>
    <n v="45097"/>
    <n v="43292.02"/>
    <x v="10"/>
  </r>
  <r>
    <n v="2184"/>
    <x v="8"/>
    <x v="0"/>
    <n v="5"/>
    <n v="57771.16"/>
    <x v="792"/>
    <n v="51"/>
    <x v="17"/>
    <x v="2"/>
    <n v="4"/>
    <s v="Redmi Note 10"/>
    <n v="288855.80000000005"/>
    <n v="45098"/>
    <n v="231084.64000000004"/>
    <x v="11"/>
  </r>
  <r>
    <n v="2185"/>
    <x v="8"/>
    <x v="3"/>
    <n v="3"/>
    <n v="10226.06"/>
    <x v="810"/>
    <n v="19"/>
    <x v="18"/>
    <x v="0"/>
    <n v="4"/>
    <s v="Galaxy A51"/>
    <n v="30678.18"/>
    <n v="45098"/>
    <n v="20452.120000000003"/>
    <x v="0"/>
  </r>
  <r>
    <n v="2186"/>
    <x v="8"/>
    <x v="3"/>
    <n v="9"/>
    <n v="47882.65"/>
    <x v="284"/>
    <n v="32"/>
    <x v="1"/>
    <x v="1"/>
    <n v="4"/>
    <s v="Galaxy Note 20"/>
    <n v="430943.85000000003"/>
    <n v="45098"/>
    <n v="383061.2"/>
    <x v="1"/>
  </r>
  <r>
    <n v="2187"/>
    <x v="8"/>
    <x v="4"/>
    <n v="6"/>
    <n v="45790.96"/>
    <x v="758"/>
    <n v="54"/>
    <x v="10"/>
    <x v="3"/>
    <n v="1"/>
    <s v="iPhone SE"/>
    <n v="274745.76"/>
    <n v="45098"/>
    <n v="228954.80000000002"/>
    <x v="2"/>
  </r>
  <r>
    <n v="2188"/>
    <x v="9"/>
    <x v="4"/>
    <n v="3"/>
    <n v="29089.13"/>
    <x v="79"/>
    <n v="32"/>
    <x v="6"/>
    <x v="3"/>
    <n v="4"/>
    <s v="iPhone 12"/>
    <n v="87267.39"/>
    <n v="45099"/>
    <n v="58178.259999999995"/>
    <x v="3"/>
  </r>
  <r>
    <n v="2189"/>
    <x v="9"/>
    <x v="3"/>
    <n v="7"/>
    <n v="37085.379999999997"/>
    <x v="863"/>
    <n v="49"/>
    <x v="1"/>
    <x v="2"/>
    <n v="4"/>
    <s v="Galaxy Note 20"/>
    <n v="259597.65999999997"/>
    <n v="45099"/>
    <n v="222512.27999999997"/>
    <x v="4"/>
  </r>
  <r>
    <n v="2190"/>
    <x v="9"/>
    <x v="1"/>
    <n v="4"/>
    <n v="24817.79"/>
    <x v="900"/>
    <n v="38"/>
    <x v="0"/>
    <x v="3"/>
    <n v="4"/>
    <s v="Vivo Y51"/>
    <n v="99271.16"/>
    <n v="45099"/>
    <n v="74453.37"/>
    <x v="5"/>
  </r>
  <r>
    <n v="2191"/>
    <x v="9"/>
    <x v="1"/>
    <n v="3"/>
    <n v="57393.14"/>
    <x v="618"/>
    <n v="34"/>
    <x v="2"/>
    <x v="0"/>
    <n v="4"/>
    <s v="Vivo V20"/>
    <n v="172179.41999999998"/>
    <n v="45099"/>
    <n v="114786.27999999998"/>
    <x v="6"/>
  </r>
  <r>
    <n v="2192"/>
    <x v="11"/>
    <x v="4"/>
    <n v="8"/>
    <n v="48072.1"/>
    <x v="46"/>
    <n v="51"/>
    <x v="1"/>
    <x v="3"/>
    <n v="5"/>
    <s v="iPhone SE"/>
    <n v="384576.8"/>
    <n v="45100"/>
    <n v="336504.7"/>
    <x v="7"/>
  </r>
  <r>
    <n v="2193"/>
    <x v="11"/>
    <x v="2"/>
    <n v="4"/>
    <n v="41962.7"/>
    <x v="419"/>
    <n v="49"/>
    <x v="16"/>
    <x v="2"/>
    <n v="4"/>
    <s v="OnePlus 9"/>
    <n v="167850.8"/>
    <n v="45100"/>
    <n v="125888.09999999999"/>
    <x v="8"/>
  </r>
  <r>
    <n v="2194"/>
    <x v="11"/>
    <x v="3"/>
    <n v="1"/>
    <n v="33551.57"/>
    <x v="751"/>
    <n v="40"/>
    <x v="17"/>
    <x v="3"/>
    <n v="5"/>
    <s v="Galaxy Note 20"/>
    <n v="33551.57"/>
    <n v="45100"/>
    <n v="0"/>
    <x v="9"/>
  </r>
  <r>
    <n v="2195"/>
    <x v="1"/>
    <x v="4"/>
    <n v="6"/>
    <n v="27483.06"/>
    <x v="625"/>
    <n v="52"/>
    <x v="2"/>
    <x v="2"/>
    <n v="4"/>
    <s v="iPhone 11"/>
    <n v="164898.36000000002"/>
    <n v="45101"/>
    <n v="137415.30000000002"/>
    <x v="10"/>
  </r>
  <r>
    <n v="2196"/>
    <x v="1"/>
    <x v="4"/>
    <n v="1"/>
    <n v="59364.19"/>
    <x v="35"/>
    <n v="54"/>
    <x v="17"/>
    <x v="3"/>
    <n v="1"/>
    <s v="iPhone 11"/>
    <n v="59364.19"/>
    <n v="45101"/>
    <n v="0"/>
    <x v="11"/>
  </r>
  <r>
    <n v="2197"/>
    <x v="1"/>
    <x v="3"/>
    <n v="5"/>
    <n v="37084.46"/>
    <x v="441"/>
    <n v="58"/>
    <x v="1"/>
    <x v="1"/>
    <n v="2"/>
    <s v="Galaxy S21"/>
    <n v="185422.3"/>
    <n v="45101"/>
    <n v="148337.84"/>
    <x v="0"/>
  </r>
  <r>
    <n v="2198"/>
    <x v="1"/>
    <x v="3"/>
    <n v="7"/>
    <n v="40086.85"/>
    <x v="20"/>
    <n v="54"/>
    <x v="15"/>
    <x v="2"/>
    <n v="2"/>
    <s v="Galaxy Note 20"/>
    <n v="280607.95"/>
    <n v="45101"/>
    <n v="240521.1"/>
    <x v="1"/>
  </r>
  <r>
    <n v="2199"/>
    <x v="2"/>
    <x v="1"/>
    <n v="6"/>
    <n v="41249.72"/>
    <x v="737"/>
    <n v="50"/>
    <x v="13"/>
    <x v="0"/>
    <n v="2"/>
    <s v="Vivo Y51"/>
    <n v="247498.32"/>
    <n v="45102"/>
    <n v="206248.6"/>
    <x v="2"/>
  </r>
  <r>
    <n v="2200"/>
    <x v="2"/>
    <x v="2"/>
    <n v="2"/>
    <n v="36902.019999999997"/>
    <x v="901"/>
    <n v="42"/>
    <x v="1"/>
    <x v="0"/>
    <n v="2"/>
    <s v="OnePlus Nord"/>
    <n v="73804.039999999994"/>
    <n v="45102"/>
    <n v="36902.019999999997"/>
    <x v="3"/>
  </r>
  <r>
    <n v="2201"/>
    <x v="2"/>
    <x v="2"/>
    <n v="4"/>
    <n v="25365.31"/>
    <x v="902"/>
    <n v="54"/>
    <x v="14"/>
    <x v="3"/>
    <n v="4"/>
    <s v="OnePlus Nord"/>
    <n v="101461.24"/>
    <n v="45102"/>
    <n v="76095.930000000008"/>
    <x v="4"/>
  </r>
  <r>
    <n v="2202"/>
    <x v="4"/>
    <x v="3"/>
    <n v="2"/>
    <n v="17220.43"/>
    <x v="673"/>
    <n v="57"/>
    <x v="2"/>
    <x v="1"/>
    <n v="2"/>
    <s v="Galaxy Note 20"/>
    <n v="34440.86"/>
    <n v="45103"/>
    <n v="17220.43"/>
    <x v="5"/>
  </r>
  <r>
    <n v="2203"/>
    <x v="4"/>
    <x v="0"/>
    <n v="1"/>
    <n v="15912.24"/>
    <x v="332"/>
    <n v="38"/>
    <x v="2"/>
    <x v="3"/>
    <n v="4"/>
    <s v="Redmi 9"/>
    <n v="15912.24"/>
    <n v="45103"/>
    <n v="0"/>
    <x v="6"/>
  </r>
  <r>
    <n v="2204"/>
    <x v="4"/>
    <x v="4"/>
    <n v="3"/>
    <n v="55447.75"/>
    <x v="391"/>
    <n v="55"/>
    <x v="17"/>
    <x v="3"/>
    <n v="1"/>
    <s v="iPhone 12"/>
    <n v="166343.25"/>
    <n v="45103"/>
    <n v="110895.5"/>
    <x v="7"/>
  </r>
  <r>
    <n v="2205"/>
    <x v="4"/>
    <x v="4"/>
    <n v="3"/>
    <n v="23411.67"/>
    <x v="658"/>
    <n v="57"/>
    <x v="5"/>
    <x v="1"/>
    <n v="4"/>
    <s v="iPhone SE"/>
    <n v="70235.009999999995"/>
    <n v="45103"/>
    <n v="46823.34"/>
    <x v="8"/>
  </r>
  <r>
    <n v="2206"/>
    <x v="6"/>
    <x v="3"/>
    <n v="7"/>
    <n v="13340.37"/>
    <x v="27"/>
    <n v="51"/>
    <x v="11"/>
    <x v="2"/>
    <n v="4"/>
    <s v="Galaxy A51"/>
    <n v="93382.590000000011"/>
    <n v="45104"/>
    <n v="80042.220000000016"/>
    <x v="9"/>
  </r>
  <r>
    <n v="2207"/>
    <x v="6"/>
    <x v="0"/>
    <n v="1"/>
    <n v="57851.040000000001"/>
    <x v="848"/>
    <n v="36"/>
    <x v="2"/>
    <x v="0"/>
    <n v="4"/>
    <s v="Redmi 9"/>
    <n v="57851.040000000001"/>
    <n v="45104"/>
    <n v="0"/>
    <x v="10"/>
  </r>
  <r>
    <n v="2208"/>
    <x v="6"/>
    <x v="1"/>
    <n v="9"/>
    <n v="19243.7"/>
    <x v="417"/>
    <n v="44"/>
    <x v="2"/>
    <x v="1"/>
    <n v="4"/>
    <s v="Vivo S1"/>
    <n v="173193.30000000002"/>
    <n v="45104"/>
    <n v="153949.6"/>
    <x v="11"/>
  </r>
  <r>
    <n v="2209"/>
    <x v="8"/>
    <x v="3"/>
    <n v="6"/>
    <n v="47508.77"/>
    <x v="437"/>
    <n v="26"/>
    <x v="2"/>
    <x v="3"/>
    <n v="4"/>
    <s v="Galaxy S21"/>
    <n v="285052.62"/>
    <n v="45105"/>
    <n v="237543.85"/>
    <x v="0"/>
  </r>
  <r>
    <n v="2210"/>
    <x v="8"/>
    <x v="3"/>
    <n v="4"/>
    <n v="30318.6"/>
    <x v="45"/>
    <n v="22"/>
    <x v="1"/>
    <x v="2"/>
    <n v="4"/>
    <s v="Galaxy A51"/>
    <n v="121274.4"/>
    <n v="45105"/>
    <n v="90955.799999999988"/>
    <x v="1"/>
  </r>
  <r>
    <n v="2211"/>
    <x v="8"/>
    <x v="4"/>
    <n v="3"/>
    <n v="17588.82"/>
    <x v="596"/>
    <n v="22"/>
    <x v="1"/>
    <x v="3"/>
    <n v="1"/>
    <s v="iPhone 11"/>
    <n v="52766.46"/>
    <n v="45105"/>
    <n v="35177.64"/>
    <x v="2"/>
  </r>
  <r>
    <n v="2212"/>
    <x v="8"/>
    <x v="3"/>
    <n v="3"/>
    <n v="34868.86"/>
    <x v="255"/>
    <n v="42"/>
    <x v="0"/>
    <x v="2"/>
    <n v="5"/>
    <s v="Galaxy A51"/>
    <n v="104606.58"/>
    <n v="45105"/>
    <n v="69737.72"/>
    <x v="3"/>
  </r>
  <r>
    <n v="2213"/>
    <x v="9"/>
    <x v="3"/>
    <n v="2"/>
    <n v="10888.53"/>
    <x v="540"/>
    <n v="43"/>
    <x v="15"/>
    <x v="0"/>
    <n v="4"/>
    <s v="Galaxy A51"/>
    <n v="21777.06"/>
    <n v="45106"/>
    <n v="10888.53"/>
    <x v="4"/>
  </r>
  <r>
    <n v="2214"/>
    <x v="9"/>
    <x v="3"/>
    <n v="2"/>
    <n v="60462.7"/>
    <x v="903"/>
    <n v="36"/>
    <x v="17"/>
    <x v="0"/>
    <n v="4"/>
    <s v="Galaxy Note 20"/>
    <n v="120925.4"/>
    <n v="45106"/>
    <n v="60462.7"/>
    <x v="5"/>
  </r>
  <r>
    <n v="2215"/>
    <x v="9"/>
    <x v="4"/>
    <n v="5"/>
    <n v="40809.879999999997"/>
    <x v="569"/>
    <n v="47"/>
    <x v="1"/>
    <x v="2"/>
    <n v="4"/>
    <s v="iPhone 12"/>
    <n v="204049.4"/>
    <n v="45106"/>
    <n v="163239.51999999999"/>
    <x v="6"/>
  </r>
  <r>
    <n v="2216"/>
    <x v="11"/>
    <x v="1"/>
    <n v="9"/>
    <n v="18349.599999999999"/>
    <x v="793"/>
    <n v="53"/>
    <x v="0"/>
    <x v="0"/>
    <n v="2"/>
    <s v="Vivo Y51"/>
    <n v="165146.4"/>
    <n v="45107"/>
    <n v="146796.79999999999"/>
    <x v="7"/>
  </r>
  <r>
    <n v="2217"/>
    <x v="11"/>
    <x v="1"/>
    <n v="2"/>
    <n v="24218.82"/>
    <x v="458"/>
    <n v="33"/>
    <x v="7"/>
    <x v="3"/>
    <n v="2"/>
    <s v="Vivo Y51"/>
    <n v="48437.64"/>
    <n v="45107"/>
    <n v="24218.82"/>
    <x v="8"/>
  </r>
  <r>
    <n v="2218"/>
    <x v="11"/>
    <x v="3"/>
    <n v="2"/>
    <n v="36878.51"/>
    <x v="153"/>
    <n v="24"/>
    <x v="1"/>
    <x v="2"/>
    <n v="1"/>
    <s v="Galaxy Note 20"/>
    <n v="73757.02"/>
    <n v="45107"/>
    <n v="36878.51"/>
    <x v="9"/>
  </r>
  <r>
    <n v="2219"/>
    <x v="1"/>
    <x v="4"/>
    <n v="6"/>
    <n v="21332.16"/>
    <x v="547"/>
    <n v="35"/>
    <x v="0"/>
    <x v="3"/>
    <n v="2"/>
    <s v="iPhone 11"/>
    <n v="127992.95999999999"/>
    <n v="45108"/>
    <n v="106660.79999999999"/>
    <x v="10"/>
  </r>
  <r>
    <n v="2220"/>
    <x v="1"/>
    <x v="1"/>
    <n v="2"/>
    <n v="26115.95"/>
    <x v="186"/>
    <n v="38"/>
    <x v="7"/>
    <x v="2"/>
    <n v="5"/>
    <s v="Vivo S1"/>
    <n v="52231.9"/>
    <n v="45108"/>
    <n v="26115.95"/>
    <x v="11"/>
  </r>
  <r>
    <n v="2221"/>
    <x v="1"/>
    <x v="1"/>
    <n v="4"/>
    <n v="42063.13"/>
    <x v="642"/>
    <n v="48"/>
    <x v="1"/>
    <x v="3"/>
    <n v="4"/>
    <s v="Vivo S1"/>
    <n v="168252.52"/>
    <n v="45108"/>
    <n v="126189.38999999998"/>
    <x v="0"/>
  </r>
  <r>
    <n v="2222"/>
    <x v="2"/>
    <x v="1"/>
    <n v="6"/>
    <n v="59956.54"/>
    <x v="450"/>
    <n v="18"/>
    <x v="1"/>
    <x v="0"/>
    <n v="1"/>
    <s v="Vivo S1"/>
    <n v="359739.24"/>
    <n v="45109"/>
    <n v="299782.7"/>
    <x v="1"/>
  </r>
  <r>
    <n v="2223"/>
    <x v="2"/>
    <x v="4"/>
    <n v="5"/>
    <n v="34110.379999999997"/>
    <x v="790"/>
    <n v="20"/>
    <x v="5"/>
    <x v="1"/>
    <n v="2"/>
    <s v="iPhone SE"/>
    <n v="170551.9"/>
    <n v="45109"/>
    <n v="136441.51999999999"/>
    <x v="2"/>
  </r>
  <r>
    <n v="2224"/>
    <x v="2"/>
    <x v="4"/>
    <n v="1"/>
    <n v="53018.52"/>
    <x v="204"/>
    <n v="48"/>
    <x v="13"/>
    <x v="3"/>
    <n v="2"/>
    <s v="iPhone 12"/>
    <n v="53018.52"/>
    <n v="45109"/>
    <n v="0"/>
    <x v="3"/>
  </r>
  <r>
    <n v="2225"/>
    <x v="2"/>
    <x v="3"/>
    <n v="6"/>
    <n v="62601.05"/>
    <x v="779"/>
    <n v="42"/>
    <x v="18"/>
    <x v="2"/>
    <n v="4"/>
    <s v="Galaxy A51"/>
    <n v="375606.30000000005"/>
    <n v="45109"/>
    <n v="313005.25000000006"/>
    <x v="4"/>
  </r>
  <r>
    <n v="2226"/>
    <x v="4"/>
    <x v="2"/>
    <n v="1"/>
    <n v="22978.06"/>
    <x v="708"/>
    <n v="25"/>
    <x v="7"/>
    <x v="0"/>
    <n v="1"/>
    <s v="OnePlus Nord"/>
    <n v="22978.06"/>
    <n v="45110"/>
    <n v="0"/>
    <x v="5"/>
  </r>
  <r>
    <n v="2227"/>
    <x v="4"/>
    <x v="1"/>
    <n v="3"/>
    <n v="58431.519999999997"/>
    <x v="418"/>
    <n v="18"/>
    <x v="12"/>
    <x v="2"/>
    <n v="4"/>
    <s v="Vivo V20"/>
    <n v="175294.56"/>
    <n v="45110"/>
    <n v="116863.04000000001"/>
    <x v="6"/>
  </r>
  <r>
    <n v="2228"/>
    <x v="4"/>
    <x v="2"/>
    <n v="5"/>
    <n v="55444.13"/>
    <x v="707"/>
    <n v="24"/>
    <x v="10"/>
    <x v="3"/>
    <n v="1"/>
    <s v="OnePlus 8T"/>
    <n v="277220.64999999997"/>
    <n v="45110"/>
    <n v="221776.51999999996"/>
    <x v="7"/>
  </r>
  <r>
    <n v="2229"/>
    <x v="6"/>
    <x v="4"/>
    <n v="5"/>
    <n v="31416.240000000002"/>
    <x v="603"/>
    <n v="24"/>
    <x v="4"/>
    <x v="2"/>
    <n v="2"/>
    <s v="iPhone SE"/>
    <n v="157081.20000000001"/>
    <n v="45111"/>
    <n v="125664.96000000001"/>
    <x v="8"/>
  </r>
  <r>
    <n v="2230"/>
    <x v="6"/>
    <x v="4"/>
    <n v="6"/>
    <n v="69371.199999999997"/>
    <x v="159"/>
    <n v="25"/>
    <x v="1"/>
    <x v="2"/>
    <n v="4"/>
    <s v="iPhone SE"/>
    <n v="416227.19999999995"/>
    <n v="45111"/>
    <n v="346855.99999999994"/>
    <x v="9"/>
  </r>
  <r>
    <n v="2231"/>
    <x v="6"/>
    <x v="4"/>
    <n v="8"/>
    <n v="25754.34"/>
    <x v="881"/>
    <n v="36"/>
    <x v="15"/>
    <x v="3"/>
    <n v="4"/>
    <s v="iPhone 11"/>
    <n v="206034.72"/>
    <n v="45111"/>
    <n v="180280.38"/>
    <x v="10"/>
  </r>
  <r>
    <n v="2232"/>
    <x v="8"/>
    <x v="2"/>
    <n v="5"/>
    <n v="25288.2"/>
    <x v="755"/>
    <n v="34"/>
    <x v="15"/>
    <x v="0"/>
    <n v="5"/>
    <s v="OnePlus Nord"/>
    <n v="126441"/>
    <n v="45112"/>
    <n v="101152.8"/>
    <x v="11"/>
  </r>
  <r>
    <n v="2233"/>
    <x v="8"/>
    <x v="4"/>
    <n v="1"/>
    <n v="56335.55"/>
    <x v="429"/>
    <n v="28"/>
    <x v="2"/>
    <x v="0"/>
    <n v="4"/>
    <s v="iPhone 11"/>
    <n v="56335.55"/>
    <n v="45112"/>
    <n v="0"/>
    <x v="0"/>
  </r>
  <r>
    <n v="2234"/>
    <x v="8"/>
    <x v="3"/>
    <n v="5"/>
    <n v="36079.440000000002"/>
    <x v="427"/>
    <n v="58"/>
    <x v="4"/>
    <x v="3"/>
    <n v="1"/>
    <s v="Galaxy Note 20"/>
    <n v="180397.2"/>
    <n v="45112"/>
    <n v="144317.76000000001"/>
    <x v="1"/>
  </r>
  <r>
    <n v="2235"/>
    <x v="8"/>
    <x v="4"/>
    <n v="3"/>
    <n v="29847.7"/>
    <x v="177"/>
    <n v="28"/>
    <x v="1"/>
    <x v="0"/>
    <n v="5"/>
    <s v="iPhone 11"/>
    <n v="89543.1"/>
    <n v="45112"/>
    <n v="59695.400000000009"/>
    <x v="2"/>
  </r>
  <r>
    <n v="2236"/>
    <x v="9"/>
    <x v="0"/>
    <n v="4"/>
    <n v="20719.77"/>
    <x v="14"/>
    <n v="55"/>
    <x v="7"/>
    <x v="1"/>
    <n v="4"/>
    <s v="Redmi 9"/>
    <n v="82879.08"/>
    <n v="45113"/>
    <n v="62159.31"/>
    <x v="3"/>
  </r>
  <r>
    <n v="2237"/>
    <x v="9"/>
    <x v="2"/>
    <n v="8"/>
    <n v="55919.95"/>
    <x v="398"/>
    <n v="58"/>
    <x v="11"/>
    <x v="2"/>
    <n v="4"/>
    <s v="OnePlus 8T"/>
    <n v="447359.6"/>
    <n v="45113"/>
    <n v="391439.64999999997"/>
    <x v="4"/>
  </r>
  <r>
    <n v="2238"/>
    <x v="9"/>
    <x v="0"/>
    <n v="7"/>
    <n v="57179.31"/>
    <x v="773"/>
    <n v="19"/>
    <x v="1"/>
    <x v="3"/>
    <n v="5"/>
    <s v="Redmi 9"/>
    <n v="400255.17"/>
    <n v="45113"/>
    <n v="343075.86"/>
    <x v="5"/>
  </r>
  <r>
    <n v="2239"/>
    <x v="9"/>
    <x v="4"/>
    <n v="5"/>
    <n v="43993.84"/>
    <x v="401"/>
    <n v="21"/>
    <x v="18"/>
    <x v="1"/>
    <n v="2"/>
    <s v="iPhone 12"/>
    <n v="219969.19999999998"/>
    <n v="45113"/>
    <n v="175975.36"/>
    <x v="6"/>
  </r>
  <r>
    <n v="2240"/>
    <x v="11"/>
    <x v="3"/>
    <n v="2"/>
    <n v="67438.820000000007"/>
    <x v="799"/>
    <n v="45"/>
    <x v="2"/>
    <x v="2"/>
    <n v="4"/>
    <s v="Galaxy Note 20"/>
    <n v="134877.64000000001"/>
    <n v="45114"/>
    <n v="67438.820000000007"/>
    <x v="7"/>
  </r>
  <r>
    <n v="2241"/>
    <x v="11"/>
    <x v="1"/>
    <n v="6"/>
    <n v="29089.8"/>
    <x v="320"/>
    <n v="50"/>
    <x v="6"/>
    <x v="3"/>
    <n v="4"/>
    <s v="Vivo S1"/>
    <n v="174538.8"/>
    <n v="45114"/>
    <n v="145449"/>
    <x v="8"/>
  </r>
  <r>
    <n v="2242"/>
    <x v="11"/>
    <x v="4"/>
    <n v="6"/>
    <n v="23177.14"/>
    <x v="904"/>
    <n v="28"/>
    <x v="8"/>
    <x v="0"/>
    <n v="2"/>
    <s v="iPhone 11"/>
    <n v="139062.84"/>
    <n v="45114"/>
    <n v="115885.7"/>
    <x v="9"/>
  </r>
  <r>
    <n v="2243"/>
    <x v="1"/>
    <x v="3"/>
    <n v="6"/>
    <n v="50648.01"/>
    <x v="644"/>
    <n v="20"/>
    <x v="9"/>
    <x v="3"/>
    <n v="4"/>
    <s v="Galaxy A51"/>
    <n v="303888.06"/>
    <n v="45115"/>
    <n v="253240.05"/>
    <x v="10"/>
  </r>
  <r>
    <n v="2244"/>
    <x v="1"/>
    <x v="2"/>
    <n v="9"/>
    <n v="55504.52"/>
    <x v="392"/>
    <n v="57"/>
    <x v="9"/>
    <x v="3"/>
    <n v="2"/>
    <s v="OnePlus Nord"/>
    <n v="499540.68"/>
    <n v="45115"/>
    <n v="444036.16"/>
    <x v="11"/>
  </r>
  <r>
    <n v="2245"/>
    <x v="1"/>
    <x v="0"/>
    <n v="8"/>
    <n v="23494.36"/>
    <x v="153"/>
    <n v="22"/>
    <x v="2"/>
    <x v="2"/>
    <n v="2"/>
    <s v="Redmi Note 10"/>
    <n v="187954.88"/>
    <n v="45115"/>
    <n v="164460.52000000002"/>
    <x v="0"/>
  </r>
  <r>
    <n v="2246"/>
    <x v="2"/>
    <x v="0"/>
    <n v="8"/>
    <n v="14596.65"/>
    <x v="561"/>
    <n v="38"/>
    <x v="2"/>
    <x v="2"/>
    <n v="2"/>
    <s v="Mi 11"/>
    <n v="116773.2"/>
    <n v="45116"/>
    <n v="102176.55"/>
    <x v="1"/>
  </r>
  <r>
    <n v="2247"/>
    <x v="2"/>
    <x v="0"/>
    <n v="1"/>
    <n v="58630.99"/>
    <x v="763"/>
    <n v="39"/>
    <x v="13"/>
    <x v="2"/>
    <n v="5"/>
    <s v="Redmi 9"/>
    <n v="58630.99"/>
    <n v="45116"/>
    <n v="0"/>
    <x v="2"/>
  </r>
  <r>
    <n v="2248"/>
    <x v="2"/>
    <x v="2"/>
    <n v="5"/>
    <n v="68590.12"/>
    <x v="770"/>
    <n v="54"/>
    <x v="11"/>
    <x v="1"/>
    <n v="4"/>
    <s v="OnePlus 9"/>
    <n v="342950.6"/>
    <n v="45116"/>
    <n v="274360.48"/>
    <x v="3"/>
  </r>
  <r>
    <n v="2249"/>
    <x v="2"/>
    <x v="3"/>
    <n v="7"/>
    <n v="48680.34"/>
    <x v="226"/>
    <n v="28"/>
    <x v="7"/>
    <x v="0"/>
    <n v="2"/>
    <s v="Galaxy A51"/>
    <n v="340762.38"/>
    <n v="45116"/>
    <n v="292082.04000000004"/>
    <x v="4"/>
  </r>
  <r>
    <n v="2250"/>
    <x v="4"/>
    <x v="2"/>
    <n v="6"/>
    <n v="26672.01"/>
    <x v="266"/>
    <n v="39"/>
    <x v="16"/>
    <x v="3"/>
    <n v="4"/>
    <s v="OnePlus Nord"/>
    <n v="160032.06"/>
    <n v="45117"/>
    <n v="133360.04999999999"/>
    <x v="5"/>
  </r>
  <r>
    <n v="2251"/>
    <x v="4"/>
    <x v="0"/>
    <n v="5"/>
    <n v="69800.36"/>
    <x v="357"/>
    <n v="58"/>
    <x v="8"/>
    <x v="3"/>
    <n v="2"/>
    <s v="Redmi Note 10"/>
    <n v="349001.8"/>
    <n v="45117"/>
    <n v="279201.44"/>
    <x v="6"/>
  </r>
  <r>
    <n v="2252"/>
    <x v="4"/>
    <x v="4"/>
    <n v="8"/>
    <n v="63596"/>
    <x v="292"/>
    <n v="30"/>
    <x v="11"/>
    <x v="0"/>
    <n v="2"/>
    <s v="iPhone 11"/>
    <n v="508768"/>
    <n v="45117"/>
    <n v="445172"/>
    <x v="7"/>
  </r>
  <r>
    <n v="2253"/>
    <x v="4"/>
    <x v="1"/>
    <n v="3"/>
    <n v="40802.839999999997"/>
    <x v="596"/>
    <n v="20"/>
    <x v="15"/>
    <x v="3"/>
    <n v="2"/>
    <s v="Vivo V20"/>
    <n v="122408.51999999999"/>
    <n v="45117"/>
    <n v="81605.679999999993"/>
    <x v="8"/>
  </r>
  <r>
    <n v="2254"/>
    <x v="6"/>
    <x v="2"/>
    <n v="6"/>
    <n v="59519.28"/>
    <x v="676"/>
    <n v="30"/>
    <x v="1"/>
    <x v="2"/>
    <n v="5"/>
    <s v="OnePlus 8T"/>
    <n v="357115.68"/>
    <n v="45118"/>
    <n v="297596.40000000002"/>
    <x v="9"/>
  </r>
  <r>
    <n v="2255"/>
    <x v="6"/>
    <x v="2"/>
    <n v="5"/>
    <n v="58949.23"/>
    <x v="180"/>
    <n v="45"/>
    <x v="1"/>
    <x v="3"/>
    <n v="2"/>
    <s v="OnePlus Nord"/>
    <n v="294746.15000000002"/>
    <n v="45118"/>
    <n v="235796.92"/>
    <x v="10"/>
  </r>
  <r>
    <n v="2256"/>
    <x v="6"/>
    <x v="3"/>
    <n v="8"/>
    <n v="66087.94"/>
    <x v="339"/>
    <n v="28"/>
    <x v="2"/>
    <x v="0"/>
    <n v="2"/>
    <s v="Galaxy A51"/>
    <n v="528703.52"/>
    <n v="45118"/>
    <n v="462615.58"/>
    <x v="11"/>
  </r>
  <r>
    <n v="2257"/>
    <x v="6"/>
    <x v="3"/>
    <n v="4"/>
    <n v="60455.43"/>
    <x v="86"/>
    <n v="28"/>
    <x v="7"/>
    <x v="1"/>
    <n v="2"/>
    <s v="Galaxy S21"/>
    <n v="241821.72"/>
    <n v="45118"/>
    <n v="181366.29"/>
    <x v="0"/>
  </r>
  <r>
    <n v="2258"/>
    <x v="8"/>
    <x v="2"/>
    <n v="8"/>
    <n v="48620.75"/>
    <x v="581"/>
    <n v="38"/>
    <x v="18"/>
    <x v="1"/>
    <n v="2"/>
    <s v="OnePlus 9"/>
    <n v="388966"/>
    <n v="45119"/>
    <n v="340345.25"/>
    <x v="1"/>
  </r>
  <r>
    <n v="2259"/>
    <x v="8"/>
    <x v="0"/>
    <n v="2"/>
    <n v="46558.22"/>
    <x v="905"/>
    <n v="38"/>
    <x v="2"/>
    <x v="0"/>
    <n v="2"/>
    <s v="Redmi Note 10"/>
    <n v="93116.44"/>
    <n v="45119"/>
    <n v="46558.22"/>
    <x v="2"/>
  </r>
  <r>
    <n v="2260"/>
    <x v="8"/>
    <x v="1"/>
    <n v="9"/>
    <n v="38041.440000000002"/>
    <x v="373"/>
    <n v="24"/>
    <x v="2"/>
    <x v="3"/>
    <n v="2"/>
    <s v="Vivo S1"/>
    <n v="342372.96"/>
    <n v="45119"/>
    <n v="304331.52000000002"/>
    <x v="3"/>
  </r>
  <r>
    <n v="2261"/>
    <x v="8"/>
    <x v="3"/>
    <n v="9"/>
    <n v="47589.14"/>
    <x v="448"/>
    <n v="34"/>
    <x v="13"/>
    <x v="3"/>
    <n v="4"/>
    <s v="Galaxy Note 20"/>
    <n v="428302.26"/>
    <n v="45119"/>
    <n v="380713.12"/>
    <x v="4"/>
  </r>
  <r>
    <n v="2262"/>
    <x v="9"/>
    <x v="0"/>
    <n v="6"/>
    <n v="57713"/>
    <x v="555"/>
    <n v="31"/>
    <x v="14"/>
    <x v="1"/>
    <n v="2"/>
    <s v="Redmi Note 10"/>
    <n v="346278"/>
    <n v="45120"/>
    <n v="288565"/>
    <x v="5"/>
  </r>
  <r>
    <n v="2263"/>
    <x v="9"/>
    <x v="4"/>
    <n v="4"/>
    <n v="68142.259999999995"/>
    <x v="428"/>
    <n v="50"/>
    <x v="2"/>
    <x v="3"/>
    <n v="2"/>
    <s v="iPhone 11"/>
    <n v="272569.03999999998"/>
    <n v="45120"/>
    <n v="204426.77999999997"/>
    <x v="6"/>
  </r>
  <r>
    <n v="2264"/>
    <x v="9"/>
    <x v="3"/>
    <n v="4"/>
    <n v="38037.24"/>
    <x v="488"/>
    <n v="28"/>
    <x v="6"/>
    <x v="1"/>
    <n v="5"/>
    <s v="Galaxy S21"/>
    <n v="152148.96"/>
    <n v="45120"/>
    <n v="114111.72"/>
    <x v="7"/>
  </r>
  <r>
    <n v="2265"/>
    <x v="9"/>
    <x v="0"/>
    <n v="6"/>
    <n v="44419.19"/>
    <x v="654"/>
    <n v="30"/>
    <x v="8"/>
    <x v="0"/>
    <n v="2"/>
    <s v="Redmi Note 10"/>
    <n v="266515.14"/>
    <n v="45120"/>
    <n v="222095.95"/>
    <x v="8"/>
  </r>
  <r>
    <n v="2266"/>
    <x v="11"/>
    <x v="0"/>
    <n v="5"/>
    <n v="36688.33"/>
    <x v="566"/>
    <n v="18"/>
    <x v="16"/>
    <x v="0"/>
    <n v="5"/>
    <s v="Redmi Note 10"/>
    <n v="183441.65000000002"/>
    <n v="45121"/>
    <n v="146753.32"/>
    <x v="9"/>
  </r>
  <r>
    <n v="2267"/>
    <x v="11"/>
    <x v="1"/>
    <n v="6"/>
    <n v="50109.32"/>
    <x v="671"/>
    <n v="51"/>
    <x v="1"/>
    <x v="3"/>
    <n v="3"/>
    <s v="Vivo V20"/>
    <n v="300655.92"/>
    <n v="45121"/>
    <n v="250546.59999999998"/>
    <x v="10"/>
  </r>
  <r>
    <n v="2268"/>
    <x v="11"/>
    <x v="1"/>
    <n v="7"/>
    <n v="47795.23"/>
    <x v="906"/>
    <n v="26"/>
    <x v="2"/>
    <x v="2"/>
    <n v="5"/>
    <s v="Vivo S1"/>
    <n v="334566.61000000004"/>
    <n v="45121"/>
    <n v="286771.38000000006"/>
    <x v="11"/>
  </r>
  <r>
    <n v="2269"/>
    <x v="1"/>
    <x v="4"/>
    <n v="7"/>
    <n v="11070.03"/>
    <x v="510"/>
    <n v="30"/>
    <x v="5"/>
    <x v="2"/>
    <n v="3"/>
    <s v="iPhone SE"/>
    <n v="77490.210000000006"/>
    <n v="45122"/>
    <n v="66420.180000000008"/>
    <x v="0"/>
  </r>
  <r>
    <n v="2270"/>
    <x v="1"/>
    <x v="0"/>
    <n v="9"/>
    <n v="42469.69"/>
    <x v="283"/>
    <n v="54"/>
    <x v="1"/>
    <x v="1"/>
    <n v="3"/>
    <s v="Redmi Note 10"/>
    <n v="382227.21"/>
    <n v="45122"/>
    <n v="339757.52"/>
    <x v="1"/>
  </r>
  <r>
    <n v="2271"/>
    <x v="1"/>
    <x v="0"/>
    <n v="8"/>
    <n v="15309.21"/>
    <x v="103"/>
    <n v="47"/>
    <x v="1"/>
    <x v="0"/>
    <n v="5"/>
    <s v="Redmi 9"/>
    <n v="122473.68"/>
    <n v="45122"/>
    <n v="107164.47"/>
    <x v="2"/>
  </r>
  <r>
    <n v="2272"/>
    <x v="1"/>
    <x v="1"/>
    <n v="6"/>
    <n v="11583.02"/>
    <x v="13"/>
    <n v="58"/>
    <x v="1"/>
    <x v="1"/>
    <n v="4"/>
    <s v="Vivo S1"/>
    <n v="69498.12"/>
    <n v="45122"/>
    <n v="57915.099999999991"/>
    <x v="3"/>
  </r>
  <r>
    <n v="2273"/>
    <x v="2"/>
    <x v="3"/>
    <n v="6"/>
    <n v="57471.83"/>
    <x v="796"/>
    <n v="54"/>
    <x v="0"/>
    <x v="0"/>
    <n v="5"/>
    <s v="Galaxy A51"/>
    <n v="344830.98"/>
    <n v="45123"/>
    <n v="287359.14999999997"/>
    <x v="4"/>
  </r>
  <r>
    <n v="2274"/>
    <x v="2"/>
    <x v="3"/>
    <n v="5"/>
    <n v="25518.99"/>
    <x v="487"/>
    <n v="24"/>
    <x v="2"/>
    <x v="1"/>
    <n v="2"/>
    <s v="Galaxy A51"/>
    <n v="127594.95000000001"/>
    <n v="45123"/>
    <n v="102075.96"/>
    <x v="5"/>
  </r>
  <r>
    <n v="2275"/>
    <x v="2"/>
    <x v="2"/>
    <n v="1"/>
    <n v="30439.3"/>
    <x v="639"/>
    <n v="31"/>
    <x v="14"/>
    <x v="1"/>
    <n v="5"/>
    <s v="OnePlus 8T"/>
    <n v="30439.3"/>
    <n v="45123"/>
    <n v="0"/>
    <x v="6"/>
  </r>
  <r>
    <n v="2276"/>
    <x v="4"/>
    <x v="1"/>
    <n v="9"/>
    <n v="13845.08"/>
    <x v="557"/>
    <n v="23"/>
    <x v="14"/>
    <x v="1"/>
    <n v="4"/>
    <s v="Vivo Y51"/>
    <n v="124605.72"/>
    <n v="45124"/>
    <n v="110760.64"/>
    <x v="7"/>
  </r>
  <r>
    <n v="2277"/>
    <x v="4"/>
    <x v="2"/>
    <n v="9"/>
    <n v="20770.02"/>
    <x v="636"/>
    <n v="51"/>
    <x v="18"/>
    <x v="3"/>
    <n v="5"/>
    <s v="OnePlus Nord"/>
    <n v="186930.18"/>
    <n v="45124"/>
    <n v="166160.16"/>
    <x v="8"/>
  </r>
  <r>
    <n v="2278"/>
    <x v="4"/>
    <x v="1"/>
    <n v="9"/>
    <n v="55936.29"/>
    <x v="177"/>
    <n v="33"/>
    <x v="1"/>
    <x v="2"/>
    <n v="4"/>
    <s v="Vivo Y51"/>
    <n v="503426.61"/>
    <n v="45124"/>
    <n v="447490.32"/>
    <x v="9"/>
  </r>
  <r>
    <n v="2279"/>
    <x v="6"/>
    <x v="4"/>
    <n v="8"/>
    <n v="39611.85"/>
    <x v="745"/>
    <n v="54"/>
    <x v="2"/>
    <x v="0"/>
    <n v="2"/>
    <s v="iPhone 12"/>
    <n v="316894.8"/>
    <n v="45125"/>
    <n v="277282.95"/>
    <x v="10"/>
  </r>
  <r>
    <n v="2280"/>
    <x v="6"/>
    <x v="0"/>
    <n v="3"/>
    <n v="62840.11"/>
    <x v="536"/>
    <n v="53"/>
    <x v="1"/>
    <x v="1"/>
    <n v="2"/>
    <s v="Mi 11"/>
    <n v="188520.33000000002"/>
    <n v="45125"/>
    <n v="125680.22000000002"/>
    <x v="11"/>
  </r>
  <r>
    <n v="2281"/>
    <x v="6"/>
    <x v="4"/>
    <n v="1"/>
    <n v="33834.53"/>
    <x v="666"/>
    <n v="23"/>
    <x v="2"/>
    <x v="2"/>
    <n v="4"/>
    <s v="iPhone 12"/>
    <n v="33834.53"/>
    <n v="45125"/>
    <n v="0"/>
    <x v="0"/>
  </r>
  <r>
    <n v="2282"/>
    <x v="8"/>
    <x v="1"/>
    <n v="8"/>
    <n v="26122.04"/>
    <x v="258"/>
    <n v="25"/>
    <x v="1"/>
    <x v="1"/>
    <n v="4"/>
    <s v="Vivo Y51"/>
    <n v="208976.32"/>
    <n v="45126"/>
    <n v="182854.28"/>
    <x v="1"/>
  </r>
  <r>
    <n v="2283"/>
    <x v="8"/>
    <x v="0"/>
    <n v="7"/>
    <n v="30855.99"/>
    <x v="205"/>
    <n v="41"/>
    <x v="1"/>
    <x v="1"/>
    <n v="4"/>
    <s v="Mi 11"/>
    <n v="215991.93000000002"/>
    <n v="45126"/>
    <n v="185135.94000000003"/>
    <x v="2"/>
  </r>
  <r>
    <n v="2284"/>
    <x v="8"/>
    <x v="3"/>
    <n v="5"/>
    <n v="52766.31"/>
    <x v="694"/>
    <n v="20"/>
    <x v="3"/>
    <x v="0"/>
    <n v="2"/>
    <s v="Galaxy S21"/>
    <n v="263831.55"/>
    <n v="45126"/>
    <n v="211065.24"/>
    <x v="3"/>
  </r>
  <r>
    <n v="2285"/>
    <x v="8"/>
    <x v="3"/>
    <n v="7"/>
    <n v="43300.34"/>
    <x v="301"/>
    <n v="21"/>
    <x v="9"/>
    <x v="3"/>
    <n v="3"/>
    <s v="Galaxy S21"/>
    <n v="303102.38"/>
    <n v="45126"/>
    <n v="259802.04"/>
    <x v="4"/>
  </r>
  <r>
    <n v="2286"/>
    <x v="9"/>
    <x v="2"/>
    <n v="4"/>
    <n v="64251.47"/>
    <x v="832"/>
    <n v="49"/>
    <x v="12"/>
    <x v="1"/>
    <n v="4"/>
    <s v="OnePlus Nord"/>
    <n v="257005.88"/>
    <n v="45127"/>
    <n v="192754.41"/>
    <x v="5"/>
  </r>
  <r>
    <n v="2287"/>
    <x v="9"/>
    <x v="1"/>
    <n v="9"/>
    <n v="46130.13"/>
    <x v="439"/>
    <n v="18"/>
    <x v="9"/>
    <x v="0"/>
    <n v="2"/>
    <s v="Vivo Y51"/>
    <n v="415171.17"/>
    <n v="45127"/>
    <n v="369041.04"/>
    <x v="6"/>
  </r>
  <r>
    <n v="2288"/>
    <x v="9"/>
    <x v="1"/>
    <n v="2"/>
    <n v="39581.089999999997"/>
    <x v="703"/>
    <n v="51"/>
    <x v="1"/>
    <x v="3"/>
    <n v="2"/>
    <s v="Vivo V20"/>
    <n v="79162.179999999993"/>
    <n v="45127"/>
    <n v="39581.089999999997"/>
    <x v="7"/>
  </r>
  <r>
    <n v="2289"/>
    <x v="11"/>
    <x v="3"/>
    <n v="9"/>
    <n v="57145.16"/>
    <x v="907"/>
    <n v="26"/>
    <x v="17"/>
    <x v="3"/>
    <n v="4"/>
    <s v="Galaxy A51"/>
    <n v="514306.44000000006"/>
    <n v="45128"/>
    <n v="457161.28"/>
    <x v="8"/>
  </r>
  <r>
    <n v="2290"/>
    <x v="11"/>
    <x v="4"/>
    <n v="9"/>
    <n v="66852.03"/>
    <x v="471"/>
    <n v="29"/>
    <x v="8"/>
    <x v="2"/>
    <n v="3"/>
    <s v="iPhone 12"/>
    <n v="601668.27"/>
    <n v="45128"/>
    <n v="534816.24"/>
    <x v="9"/>
  </r>
  <r>
    <n v="2291"/>
    <x v="11"/>
    <x v="0"/>
    <n v="5"/>
    <n v="31350.75"/>
    <x v="691"/>
    <n v="27"/>
    <x v="2"/>
    <x v="2"/>
    <n v="2"/>
    <s v="Redmi 9"/>
    <n v="156753.75"/>
    <n v="45128"/>
    <n v="125403"/>
    <x v="10"/>
  </r>
  <r>
    <n v="2292"/>
    <x v="1"/>
    <x v="4"/>
    <n v="1"/>
    <n v="24992.57"/>
    <x v="329"/>
    <n v="27"/>
    <x v="6"/>
    <x v="1"/>
    <n v="2"/>
    <s v="iPhone SE"/>
    <n v="24992.57"/>
    <n v="45129"/>
    <n v="0"/>
    <x v="11"/>
  </r>
  <r>
    <n v="2293"/>
    <x v="1"/>
    <x v="4"/>
    <n v="7"/>
    <n v="46973.04"/>
    <x v="330"/>
    <n v="40"/>
    <x v="5"/>
    <x v="2"/>
    <n v="3"/>
    <s v="iPhone 12"/>
    <n v="328811.28000000003"/>
    <n v="45129"/>
    <n v="281838.24000000005"/>
    <x v="0"/>
  </r>
  <r>
    <n v="2294"/>
    <x v="1"/>
    <x v="3"/>
    <n v="4"/>
    <n v="39932.370000000003"/>
    <x v="353"/>
    <n v="23"/>
    <x v="18"/>
    <x v="0"/>
    <n v="2"/>
    <s v="Galaxy S21"/>
    <n v="159729.48000000001"/>
    <n v="45129"/>
    <n v="119797.11000000002"/>
    <x v="1"/>
  </r>
  <r>
    <n v="2295"/>
    <x v="1"/>
    <x v="3"/>
    <n v="9"/>
    <n v="69351.13"/>
    <x v="759"/>
    <n v="41"/>
    <x v="14"/>
    <x v="0"/>
    <n v="3"/>
    <s v="Galaxy Note 20"/>
    <n v="624160.17000000004"/>
    <n v="45129"/>
    <n v="554809.04"/>
    <x v="2"/>
  </r>
  <r>
    <n v="2296"/>
    <x v="2"/>
    <x v="3"/>
    <n v="6"/>
    <n v="37741.71"/>
    <x v="196"/>
    <n v="41"/>
    <x v="1"/>
    <x v="2"/>
    <n v="5"/>
    <s v="Galaxy Note 20"/>
    <n v="226450.26"/>
    <n v="45130"/>
    <n v="188708.55000000002"/>
    <x v="3"/>
  </r>
  <r>
    <n v="2297"/>
    <x v="2"/>
    <x v="2"/>
    <n v="3"/>
    <n v="14459.89"/>
    <x v="713"/>
    <n v="38"/>
    <x v="2"/>
    <x v="0"/>
    <n v="5"/>
    <s v="OnePlus Nord"/>
    <n v="43379.67"/>
    <n v="45130"/>
    <n v="28919.78"/>
    <x v="4"/>
  </r>
  <r>
    <n v="2298"/>
    <x v="2"/>
    <x v="4"/>
    <n v="6"/>
    <n v="68642.14"/>
    <x v="241"/>
    <n v="59"/>
    <x v="1"/>
    <x v="0"/>
    <n v="5"/>
    <s v="iPhone 12"/>
    <n v="411852.83999999997"/>
    <n v="45130"/>
    <n v="343210.69999999995"/>
    <x v="5"/>
  </r>
  <r>
    <n v="2299"/>
    <x v="4"/>
    <x v="1"/>
    <n v="6"/>
    <n v="60615.22"/>
    <x v="908"/>
    <n v="48"/>
    <x v="1"/>
    <x v="1"/>
    <n v="2"/>
    <s v="Vivo Y51"/>
    <n v="363691.32"/>
    <n v="45131"/>
    <n v="303076.09999999998"/>
    <x v="6"/>
  </r>
  <r>
    <n v="2300"/>
    <x v="4"/>
    <x v="0"/>
    <n v="5"/>
    <n v="20695.009999999998"/>
    <x v="879"/>
    <n v="58"/>
    <x v="1"/>
    <x v="1"/>
    <n v="5"/>
    <s v="Redmi 9"/>
    <n v="103475.04999999999"/>
    <n v="45131"/>
    <n v="82780.039999999994"/>
    <x v="7"/>
  </r>
  <r>
    <n v="2301"/>
    <x v="4"/>
    <x v="2"/>
    <n v="2"/>
    <n v="64276.32"/>
    <x v="909"/>
    <n v="47"/>
    <x v="2"/>
    <x v="0"/>
    <n v="2"/>
    <s v="OnePlus 8T"/>
    <n v="128552.64"/>
    <n v="45131"/>
    <n v="64276.32"/>
    <x v="8"/>
  </r>
  <r>
    <n v="2302"/>
    <x v="6"/>
    <x v="1"/>
    <n v="2"/>
    <n v="30440.01"/>
    <x v="222"/>
    <n v="51"/>
    <x v="12"/>
    <x v="2"/>
    <n v="2"/>
    <s v="Vivo S1"/>
    <n v="60880.02"/>
    <n v="45132"/>
    <n v="30440.01"/>
    <x v="9"/>
  </r>
  <r>
    <n v="2303"/>
    <x v="6"/>
    <x v="4"/>
    <n v="7"/>
    <n v="32626.720000000001"/>
    <x v="118"/>
    <n v="35"/>
    <x v="18"/>
    <x v="0"/>
    <n v="5"/>
    <s v="iPhone 11"/>
    <n v="228387.04"/>
    <n v="45132"/>
    <n v="195760.32"/>
    <x v="10"/>
  </r>
  <r>
    <n v="2304"/>
    <x v="6"/>
    <x v="3"/>
    <n v="2"/>
    <n v="64383.49"/>
    <x v="235"/>
    <n v="29"/>
    <x v="17"/>
    <x v="3"/>
    <n v="3"/>
    <s v="Galaxy S21"/>
    <n v="128766.98"/>
    <n v="45132"/>
    <n v="64383.49"/>
    <x v="11"/>
  </r>
  <r>
    <n v="2305"/>
    <x v="6"/>
    <x v="4"/>
    <n v="6"/>
    <n v="41806.93"/>
    <x v="849"/>
    <n v="52"/>
    <x v="1"/>
    <x v="3"/>
    <n v="3"/>
    <s v="iPhone SE"/>
    <n v="250841.58000000002"/>
    <n v="45132"/>
    <n v="209034.65000000002"/>
    <x v="0"/>
  </r>
  <r>
    <n v="2306"/>
    <x v="8"/>
    <x v="0"/>
    <n v="5"/>
    <n v="18265.78"/>
    <x v="708"/>
    <n v="24"/>
    <x v="1"/>
    <x v="3"/>
    <n v="2"/>
    <s v="Redmi 9"/>
    <n v="91328.9"/>
    <n v="45133"/>
    <n v="73063.12"/>
    <x v="1"/>
  </r>
  <r>
    <n v="2307"/>
    <x v="8"/>
    <x v="2"/>
    <n v="4"/>
    <n v="32143.37"/>
    <x v="227"/>
    <n v="58"/>
    <x v="1"/>
    <x v="1"/>
    <n v="3"/>
    <s v="OnePlus 8T"/>
    <n v="128573.48"/>
    <n v="45133"/>
    <n v="96430.11"/>
    <x v="2"/>
  </r>
  <r>
    <n v="2308"/>
    <x v="8"/>
    <x v="2"/>
    <n v="7"/>
    <n v="53325.85"/>
    <x v="910"/>
    <n v="57"/>
    <x v="1"/>
    <x v="2"/>
    <n v="4"/>
    <s v="OnePlus 8T"/>
    <n v="373280.95"/>
    <n v="45133"/>
    <n v="319955.10000000003"/>
    <x v="3"/>
  </r>
  <r>
    <n v="2309"/>
    <x v="9"/>
    <x v="0"/>
    <n v="8"/>
    <n v="20451.05"/>
    <x v="354"/>
    <n v="42"/>
    <x v="13"/>
    <x v="0"/>
    <n v="3"/>
    <s v="Mi 11"/>
    <n v="163608.4"/>
    <n v="45134"/>
    <n v="143157.35"/>
    <x v="4"/>
  </r>
  <r>
    <n v="2310"/>
    <x v="9"/>
    <x v="1"/>
    <n v="4"/>
    <n v="45413.87"/>
    <x v="647"/>
    <n v="23"/>
    <x v="2"/>
    <x v="2"/>
    <n v="2"/>
    <s v="Vivo V20"/>
    <n v="181655.48"/>
    <n v="45134"/>
    <n v="136241.61000000002"/>
    <x v="5"/>
  </r>
  <r>
    <n v="2311"/>
    <x v="9"/>
    <x v="1"/>
    <n v="1"/>
    <n v="51716.45"/>
    <x v="885"/>
    <n v="18"/>
    <x v="8"/>
    <x v="2"/>
    <n v="3"/>
    <s v="Vivo Y51"/>
    <n v="51716.45"/>
    <n v="45134"/>
    <n v="0"/>
    <x v="6"/>
  </r>
  <r>
    <n v="2312"/>
    <x v="11"/>
    <x v="2"/>
    <n v="1"/>
    <n v="30631.21"/>
    <x v="860"/>
    <n v="33"/>
    <x v="2"/>
    <x v="2"/>
    <n v="2"/>
    <s v="OnePlus 8T"/>
    <n v="30631.21"/>
    <n v="45135"/>
    <n v="0"/>
    <x v="7"/>
  </r>
  <r>
    <n v="2313"/>
    <x v="11"/>
    <x v="2"/>
    <n v="1"/>
    <n v="51632.84"/>
    <x v="862"/>
    <n v="21"/>
    <x v="8"/>
    <x v="3"/>
    <n v="3"/>
    <s v="OnePlus 9"/>
    <n v="51632.84"/>
    <n v="45135"/>
    <n v="0"/>
    <x v="8"/>
  </r>
  <r>
    <n v="2314"/>
    <x v="11"/>
    <x v="3"/>
    <n v="1"/>
    <n v="63052.44"/>
    <x v="491"/>
    <n v="46"/>
    <x v="15"/>
    <x v="0"/>
    <n v="2"/>
    <s v="Galaxy Note 20"/>
    <n v="63052.44"/>
    <n v="45135"/>
    <n v="0"/>
    <x v="9"/>
  </r>
  <r>
    <n v="2315"/>
    <x v="1"/>
    <x v="1"/>
    <n v="5"/>
    <n v="38327"/>
    <x v="795"/>
    <n v="55"/>
    <x v="12"/>
    <x v="1"/>
    <n v="4"/>
    <s v="Vivo V20"/>
    <n v="191635"/>
    <n v="45136"/>
    <n v="153308"/>
    <x v="10"/>
  </r>
  <r>
    <n v="2316"/>
    <x v="1"/>
    <x v="0"/>
    <n v="4"/>
    <n v="32974.559999999998"/>
    <x v="911"/>
    <n v="45"/>
    <x v="10"/>
    <x v="2"/>
    <n v="5"/>
    <s v="Redmi Note 10"/>
    <n v="131898.23999999999"/>
    <n v="45136"/>
    <n v="98923.68"/>
    <x v="11"/>
  </r>
  <r>
    <n v="2317"/>
    <x v="1"/>
    <x v="1"/>
    <n v="9"/>
    <n v="25069.5"/>
    <x v="340"/>
    <n v="39"/>
    <x v="6"/>
    <x v="2"/>
    <n v="4"/>
    <s v="Vivo Y51"/>
    <n v="225625.5"/>
    <n v="45136"/>
    <n v="200556"/>
    <x v="0"/>
  </r>
  <r>
    <n v="2318"/>
    <x v="1"/>
    <x v="3"/>
    <n v="3"/>
    <n v="46252.33"/>
    <x v="551"/>
    <n v="25"/>
    <x v="1"/>
    <x v="3"/>
    <n v="2"/>
    <s v="Galaxy S21"/>
    <n v="138756.99"/>
    <n v="45136"/>
    <n v="92504.659999999989"/>
    <x v="1"/>
  </r>
  <r>
    <n v="2319"/>
    <x v="2"/>
    <x v="2"/>
    <n v="7"/>
    <n v="62791.12"/>
    <x v="499"/>
    <n v="49"/>
    <x v="1"/>
    <x v="3"/>
    <n v="4"/>
    <s v="OnePlus 8T"/>
    <n v="439537.84"/>
    <n v="45137"/>
    <n v="376746.72000000003"/>
    <x v="2"/>
  </r>
  <r>
    <n v="2320"/>
    <x v="2"/>
    <x v="2"/>
    <n v="8"/>
    <n v="29479.68"/>
    <x v="321"/>
    <n v="50"/>
    <x v="16"/>
    <x v="0"/>
    <n v="4"/>
    <s v="OnePlus 9"/>
    <n v="235837.44"/>
    <n v="45137"/>
    <n v="206357.76000000001"/>
    <x v="3"/>
  </r>
  <r>
    <n v="2321"/>
    <x v="2"/>
    <x v="3"/>
    <n v="6"/>
    <n v="33774.129999999997"/>
    <x v="645"/>
    <n v="30"/>
    <x v="1"/>
    <x v="1"/>
    <n v="2"/>
    <s v="Galaxy A51"/>
    <n v="202644.77999999997"/>
    <n v="45137"/>
    <n v="168870.64999999997"/>
    <x v="4"/>
  </r>
  <r>
    <n v="2322"/>
    <x v="2"/>
    <x v="0"/>
    <n v="1"/>
    <n v="34397.53"/>
    <x v="127"/>
    <n v="44"/>
    <x v="2"/>
    <x v="1"/>
    <n v="2"/>
    <s v="Mi 11"/>
    <n v="34397.53"/>
    <n v="45137"/>
    <n v="0"/>
    <x v="5"/>
  </r>
  <r>
    <n v="2323"/>
    <x v="4"/>
    <x v="2"/>
    <n v="8"/>
    <n v="43648.74"/>
    <x v="731"/>
    <n v="35"/>
    <x v="1"/>
    <x v="3"/>
    <n v="5"/>
    <s v="OnePlus Nord"/>
    <n v="349189.92"/>
    <n v="45138"/>
    <n v="305541.18"/>
    <x v="6"/>
  </r>
  <r>
    <n v="2324"/>
    <x v="4"/>
    <x v="4"/>
    <n v="3"/>
    <n v="23704.54"/>
    <x v="532"/>
    <n v="35"/>
    <x v="6"/>
    <x v="0"/>
    <n v="5"/>
    <s v="iPhone SE"/>
    <n v="71113.62"/>
    <n v="45138"/>
    <n v="47409.079999999994"/>
    <x v="7"/>
  </r>
  <r>
    <n v="2325"/>
    <x v="4"/>
    <x v="2"/>
    <n v="8"/>
    <n v="59332.67"/>
    <x v="215"/>
    <n v="30"/>
    <x v="15"/>
    <x v="2"/>
    <n v="3"/>
    <s v="OnePlus Nord"/>
    <n v="474661.36"/>
    <n v="45138"/>
    <n v="415328.69"/>
    <x v="8"/>
  </r>
  <r>
    <n v="2326"/>
    <x v="4"/>
    <x v="4"/>
    <n v="4"/>
    <n v="27736.14"/>
    <x v="418"/>
    <n v="39"/>
    <x v="4"/>
    <x v="0"/>
    <n v="2"/>
    <s v="iPhone SE"/>
    <n v="110944.56"/>
    <n v="45138"/>
    <n v="83208.42"/>
    <x v="9"/>
  </r>
  <r>
    <n v="2327"/>
    <x v="6"/>
    <x v="3"/>
    <n v="8"/>
    <n v="52321.760000000002"/>
    <x v="142"/>
    <n v="31"/>
    <x v="14"/>
    <x v="1"/>
    <n v="2"/>
    <s v="Galaxy Note 20"/>
    <n v="418574.08000000002"/>
    <n v="45139"/>
    <n v="366252.32"/>
    <x v="10"/>
  </r>
  <r>
    <n v="2328"/>
    <x v="6"/>
    <x v="3"/>
    <n v="1"/>
    <n v="40792.94"/>
    <x v="733"/>
    <n v="28"/>
    <x v="2"/>
    <x v="3"/>
    <n v="4"/>
    <s v="Galaxy S21"/>
    <n v="40792.94"/>
    <n v="45139"/>
    <n v="0"/>
    <x v="11"/>
  </r>
  <r>
    <n v="2329"/>
    <x v="6"/>
    <x v="2"/>
    <n v="3"/>
    <n v="45153.86"/>
    <x v="547"/>
    <n v="56"/>
    <x v="2"/>
    <x v="2"/>
    <n v="4"/>
    <s v="OnePlus 8T"/>
    <n v="135461.58000000002"/>
    <n v="45139"/>
    <n v="90307.720000000016"/>
    <x v="0"/>
  </r>
  <r>
    <n v="2330"/>
    <x v="8"/>
    <x v="1"/>
    <n v="6"/>
    <n v="20776.52"/>
    <x v="200"/>
    <n v="39"/>
    <x v="1"/>
    <x v="2"/>
    <n v="5"/>
    <s v="Vivo Y51"/>
    <n v="124659.12"/>
    <n v="45140"/>
    <n v="103882.59999999999"/>
    <x v="1"/>
  </r>
  <r>
    <n v="2331"/>
    <x v="8"/>
    <x v="4"/>
    <n v="9"/>
    <n v="54101.39"/>
    <x v="724"/>
    <n v="53"/>
    <x v="14"/>
    <x v="1"/>
    <n v="2"/>
    <s v="iPhone 12"/>
    <n v="486912.51"/>
    <n v="45140"/>
    <n v="432811.12"/>
    <x v="2"/>
  </r>
  <r>
    <n v="2332"/>
    <x v="8"/>
    <x v="0"/>
    <n v="2"/>
    <n v="21317.23"/>
    <x v="591"/>
    <n v="34"/>
    <x v="14"/>
    <x v="2"/>
    <n v="2"/>
    <s v="Redmi 9"/>
    <n v="42634.46"/>
    <n v="45140"/>
    <n v="21317.23"/>
    <x v="3"/>
  </r>
  <r>
    <n v="2333"/>
    <x v="9"/>
    <x v="2"/>
    <n v="1"/>
    <n v="16808.419999999998"/>
    <x v="912"/>
    <n v="49"/>
    <x v="16"/>
    <x v="0"/>
    <n v="5"/>
    <s v="OnePlus 9"/>
    <n v="16808.419999999998"/>
    <n v="45141"/>
    <n v="0"/>
    <x v="4"/>
  </r>
  <r>
    <n v="2334"/>
    <x v="9"/>
    <x v="0"/>
    <n v="3"/>
    <n v="42800.77"/>
    <x v="114"/>
    <n v="31"/>
    <x v="1"/>
    <x v="1"/>
    <n v="2"/>
    <s v="Redmi 9"/>
    <n v="128402.31"/>
    <n v="45141"/>
    <n v="85601.540000000008"/>
    <x v="5"/>
  </r>
  <r>
    <n v="2335"/>
    <x v="9"/>
    <x v="2"/>
    <n v="4"/>
    <n v="52557.83"/>
    <x v="857"/>
    <n v="59"/>
    <x v="3"/>
    <x v="1"/>
    <n v="2"/>
    <s v="OnePlus 8T"/>
    <n v="210231.32"/>
    <n v="45141"/>
    <n v="157673.49"/>
    <x v="6"/>
  </r>
  <r>
    <n v="2336"/>
    <x v="9"/>
    <x v="1"/>
    <n v="5"/>
    <n v="13002.15"/>
    <x v="666"/>
    <n v="46"/>
    <x v="14"/>
    <x v="2"/>
    <n v="4"/>
    <s v="Vivo V20"/>
    <n v="65010.75"/>
    <n v="45141"/>
    <n v="52008.6"/>
    <x v="7"/>
  </r>
  <r>
    <n v="2337"/>
    <x v="11"/>
    <x v="1"/>
    <n v="3"/>
    <n v="14163.72"/>
    <x v="858"/>
    <n v="23"/>
    <x v="15"/>
    <x v="1"/>
    <n v="4"/>
    <s v="Vivo V20"/>
    <n v="42491.159999999996"/>
    <n v="45142"/>
    <n v="28327.439999999995"/>
    <x v="8"/>
  </r>
  <r>
    <n v="2338"/>
    <x v="11"/>
    <x v="1"/>
    <n v="2"/>
    <n v="58160.75"/>
    <x v="908"/>
    <n v="21"/>
    <x v="1"/>
    <x v="3"/>
    <n v="5"/>
    <s v="Vivo S1"/>
    <n v="116321.5"/>
    <n v="45142"/>
    <n v="58160.75"/>
    <x v="9"/>
  </r>
  <r>
    <n v="2339"/>
    <x v="11"/>
    <x v="1"/>
    <n v="2"/>
    <n v="58541.96"/>
    <x v="267"/>
    <n v="28"/>
    <x v="1"/>
    <x v="0"/>
    <n v="2"/>
    <s v="Vivo V20"/>
    <n v="117083.92"/>
    <n v="45142"/>
    <n v="58541.96"/>
    <x v="10"/>
  </r>
  <r>
    <n v="2340"/>
    <x v="1"/>
    <x v="3"/>
    <n v="7"/>
    <n v="24718.28"/>
    <x v="535"/>
    <n v="57"/>
    <x v="1"/>
    <x v="1"/>
    <n v="4"/>
    <s v="Galaxy Note 20"/>
    <n v="173027.96"/>
    <n v="45143"/>
    <n v="148309.68"/>
    <x v="11"/>
  </r>
  <r>
    <n v="2341"/>
    <x v="1"/>
    <x v="3"/>
    <n v="9"/>
    <n v="46913.69"/>
    <x v="212"/>
    <n v="27"/>
    <x v="7"/>
    <x v="3"/>
    <n v="2"/>
    <s v="Galaxy S21"/>
    <n v="422223.21"/>
    <n v="45143"/>
    <n v="375309.52"/>
    <x v="0"/>
  </r>
  <r>
    <n v="2342"/>
    <x v="1"/>
    <x v="4"/>
    <n v="2"/>
    <n v="36590.800000000003"/>
    <x v="561"/>
    <n v="45"/>
    <x v="18"/>
    <x v="2"/>
    <n v="5"/>
    <s v="iPhone 12"/>
    <n v="73181.600000000006"/>
    <n v="45143"/>
    <n v="36590.800000000003"/>
    <x v="1"/>
  </r>
  <r>
    <n v="2343"/>
    <x v="2"/>
    <x v="0"/>
    <n v="7"/>
    <n v="47961.760000000002"/>
    <x v="300"/>
    <n v="28"/>
    <x v="16"/>
    <x v="1"/>
    <n v="3"/>
    <s v="Mi 11"/>
    <n v="335732.32"/>
    <n v="45144"/>
    <n v="287770.56"/>
    <x v="2"/>
  </r>
  <r>
    <n v="2344"/>
    <x v="2"/>
    <x v="2"/>
    <n v="7"/>
    <n v="61772.76"/>
    <x v="889"/>
    <n v="52"/>
    <x v="1"/>
    <x v="3"/>
    <n v="2"/>
    <s v="OnePlus Nord"/>
    <n v="432409.32"/>
    <n v="45144"/>
    <n v="370636.56"/>
    <x v="3"/>
  </r>
  <r>
    <n v="2345"/>
    <x v="2"/>
    <x v="2"/>
    <n v="7"/>
    <n v="14791.39"/>
    <x v="371"/>
    <n v="32"/>
    <x v="3"/>
    <x v="2"/>
    <n v="2"/>
    <s v="OnePlus 9"/>
    <n v="103539.73"/>
    <n v="45144"/>
    <n v="88748.34"/>
    <x v="4"/>
  </r>
  <r>
    <n v="2346"/>
    <x v="2"/>
    <x v="3"/>
    <n v="3"/>
    <n v="56679.07"/>
    <x v="568"/>
    <n v="25"/>
    <x v="4"/>
    <x v="3"/>
    <n v="5"/>
    <s v="Galaxy A51"/>
    <n v="170037.21"/>
    <n v="45144"/>
    <n v="113358.13999999998"/>
    <x v="5"/>
  </r>
  <r>
    <n v="2347"/>
    <x v="4"/>
    <x v="2"/>
    <n v="7"/>
    <n v="39581.75"/>
    <x v="346"/>
    <n v="37"/>
    <x v="0"/>
    <x v="2"/>
    <n v="3"/>
    <s v="OnePlus 9"/>
    <n v="277072.25"/>
    <n v="45145"/>
    <n v="237490.5"/>
    <x v="6"/>
  </r>
  <r>
    <n v="2348"/>
    <x v="4"/>
    <x v="3"/>
    <n v="1"/>
    <n v="43847.62"/>
    <x v="226"/>
    <n v="38"/>
    <x v="14"/>
    <x v="0"/>
    <n v="4"/>
    <s v="Galaxy Note 20"/>
    <n v="43847.62"/>
    <n v="45145"/>
    <n v="0"/>
    <x v="7"/>
  </r>
  <r>
    <n v="2349"/>
    <x v="4"/>
    <x v="4"/>
    <n v="1"/>
    <n v="49235.88"/>
    <x v="431"/>
    <n v="18"/>
    <x v="1"/>
    <x v="1"/>
    <n v="2"/>
    <s v="iPhone SE"/>
    <n v="49235.88"/>
    <n v="45145"/>
    <n v="0"/>
    <x v="8"/>
  </r>
  <r>
    <n v="2350"/>
    <x v="4"/>
    <x v="0"/>
    <n v="5"/>
    <n v="65357.39"/>
    <x v="208"/>
    <n v="46"/>
    <x v="1"/>
    <x v="0"/>
    <n v="5"/>
    <s v="Redmi Note 10"/>
    <n v="326786.95"/>
    <n v="45145"/>
    <n v="261429.56"/>
    <x v="9"/>
  </r>
  <r>
    <n v="2351"/>
    <x v="6"/>
    <x v="4"/>
    <n v="2"/>
    <n v="13403.2"/>
    <x v="913"/>
    <n v="41"/>
    <x v="1"/>
    <x v="0"/>
    <n v="2"/>
    <s v="iPhone SE"/>
    <n v="26806.400000000001"/>
    <n v="45146"/>
    <n v="13403.2"/>
    <x v="10"/>
  </r>
  <r>
    <n v="2352"/>
    <x v="6"/>
    <x v="1"/>
    <n v="9"/>
    <n v="11768.58"/>
    <x v="795"/>
    <n v="47"/>
    <x v="9"/>
    <x v="1"/>
    <n v="3"/>
    <s v="Vivo V20"/>
    <n v="105917.22"/>
    <n v="45146"/>
    <n v="94148.64"/>
    <x v="11"/>
  </r>
  <r>
    <n v="2353"/>
    <x v="6"/>
    <x v="1"/>
    <n v="7"/>
    <n v="20695.71"/>
    <x v="221"/>
    <n v="57"/>
    <x v="1"/>
    <x v="0"/>
    <n v="3"/>
    <s v="Vivo Y51"/>
    <n v="144869.97"/>
    <n v="45146"/>
    <n v="124174.26000000001"/>
    <x v="0"/>
  </r>
  <r>
    <n v="2354"/>
    <x v="8"/>
    <x v="1"/>
    <n v="4"/>
    <n v="69186.86"/>
    <x v="231"/>
    <n v="52"/>
    <x v="11"/>
    <x v="0"/>
    <n v="2"/>
    <s v="Vivo Y51"/>
    <n v="276747.44"/>
    <n v="45147"/>
    <n v="207560.58000000002"/>
    <x v="1"/>
  </r>
  <r>
    <n v="2355"/>
    <x v="8"/>
    <x v="4"/>
    <n v="4"/>
    <n v="52904.58"/>
    <x v="867"/>
    <n v="50"/>
    <x v="2"/>
    <x v="3"/>
    <n v="2"/>
    <s v="iPhone 12"/>
    <n v="211618.32"/>
    <n v="45147"/>
    <n v="158713.74"/>
    <x v="2"/>
  </r>
  <r>
    <n v="2356"/>
    <x v="8"/>
    <x v="2"/>
    <n v="2"/>
    <n v="46878.47"/>
    <x v="493"/>
    <n v="37"/>
    <x v="17"/>
    <x v="2"/>
    <n v="2"/>
    <s v="OnePlus 9"/>
    <n v="93756.94"/>
    <n v="45147"/>
    <n v="46878.47"/>
    <x v="3"/>
  </r>
  <r>
    <n v="2357"/>
    <x v="9"/>
    <x v="0"/>
    <n v="5"/>
    <n v="12822.34"/>
    <x v="771"/>
    <n v="33"/>
    <x v="4"/>
    <x v="0"/>
    <n v="3"/>
    <s v="Redmi 9"/>
    <n v="64111.7"/>
    <n v="45148"/>
    <n v="51289.36"/>
    <x v="4"/>
  </r>
  <r>
    <n v="2358"/>
    <x v="9"/>
    <x v="1"/>
    <n v="4"/>
    <n v="62746.61"/>
    <x v="843"/>
    <n v="26"/>
    <x v="12"/>
    <x v="1"/>
    <n v="2"/>
    <s v="Vivo V20"/>
    <n v="250986.44"/>
    <n v="45148"/>
    <n v="188239.83000000002"/>
    <x v="5"/>
  </r>
  <r>
    <n v="2359"/>
    <x v="9"/>
    <x v="1"/>
    <n v="1"/>
    <n v="58765.41"/>
    <x v="209"/>
    <n v="48"/>
    <x v="18"/>
    <x v="3"/>
    <n v="4"/>
    <s v="Vivo S1"/>
    <n v="58765.41"/>
    <n v="45148"/>
    <n v="0"/>
    <x v="6"/>
  </r>
  <r>
    <n v="2360"/>
    <x v="11"/>
    <x v="1"/>
    <n v="8"/>
    <n v="49888"/>
    <x v="786"/>
    <n v="34"/>
    <x v="1"/>
    <x v="2"/>
    <n v="3"/>
    <s v="Vivo V20"/>
    <n v="399104"/>
    <n v="45149"/>
    <n v="349216"/>
    <x v="7"/>
  </r>
  <r>
    <n v="2361"/>
    <x v="11"/>
    <x v="0"/>
    <n v="3"/>
    <n v="30347.85"/>
    <x v="484"/>
    <n v="48"/>
    <x v="2"/>
    <x v="0"/>
    <n v="2"/>
    <s v="Mi 11"/>
    <n v="91043.549999999988"/>
    <n v="45149"/>
    <n v="60695.69999999999"/>
    <x v="8"/>
  </r>
  <r>
    <n v="2362"/>
    <x v="11"/>
    <x v="1"/>
    <n v="6"/>
    <n v="14230.3"/>
    <x v="109"/>
    <n v="40"/>
    <x v="5"/>
    <x v="0"/>
    <n v="2"/>
    <s v="Vivo S1"/>
    <n v="85381.799999999988"/>
    <n v="45149"/>
    <n v="71151.499999999985"/>
    <x v="9"/>
  </r>
  <r>
    <n v="2363"/>
    <x v="11"/>
    <x v="0"/>
    <n v="4"/>
    <n v="44802.31"/>
    <x v="64"/>
    <n v="23"/>
    <x v="12"/>
    <x v="1"/>
    <n v="2"/>
    <s v="Redmi 9"/>
    <n v="179209.24"/>
    <n v="45149"/>
    <n v="134406.93"/>
    <x v="10"/>
  </r>
  <r>
    <n v="2364"/>
    <x v="1"/>
    <x v="1"/>
    <n v="9"/>
    <n v="53181.67"/>
    <x v="637"/>
    <n v="47"/>
    <x v="4"/>
    <x v="0"/>
    <n v="2"/>
    <s v="Vivo Y51"/>
    <n v="478635.02999999997"/>
    <n v="45150"/>
    <n v="425453.36"/>
    <x v="11"/>
  </r>
  <r>
    <n v="2365"/>
    <x v="1"/>
    <x v="4"/>
    <n v="7"/>
    <n v="15654.42"/>
    <x v="191"/>
    <n v="24"/>
    <x v="10"/>
    <x v="1"/>
    <n v="3"/>
    <s v="iPhone SE"/>
    <n v="109580.94"/>
    <n v="45150"/>
    <n v="93926.52"/>
    <x v="0"/>
  </r>
  <r>
    <n v="2366"/>
    <x v="1"/>
    <x v="4"/>
    <n v="9"/>
    <n v="48026.06"/>
    <x v="228"/>
    <n v="57"/>
    <x v="6"/>
    <x v="0"/>
    <n v="2"/>
    <s v="iPhone 11"/>
    <n v="432234.54"/>
    <n v="45150"/>
    <n v="384208.48"/>
    <x v="1"/>
  </r>
  <r>
    <n v="2367"/>
    <x v="1"/>
    <x v="0"/>
    <n v="3"/>
    <n v="27181.96"/>
    <x v="123"/>
    <n v="59"/>
    <x v="2"/>
    <x v="0"/>
    <n v="3"/>
    <s v="Mi 11"/>
    <n v="81545.88"/>
    <n v="45150"/>
    <n v="54363.920000000006"/>
    <x v="2"/>
  </r>
  <r>
    <n v="2368"/>
    <x v="2"/>
    <x v="4"/>
    <n v="1"/>
    <n v="55854.65"/>
    <x v="330"/>
    <n v="28"/>
    <x v="7"/>
    <x v="1"/>
    <n v="2"/>
    <s v="iPhone 11"/>
    <n v="55854.65"/>
    <n v="45151"/>
    <n v="0"/>
    <x v="3"/>
  </r>
  <r>
    <n v="2369"/>
    <x v="2"/>
    <x v="0"/>
    <n v="5"/>
    <n v="42376.95"/>
    <x v="469"/>
    <n v="51"/>
    <x v="2"/>
    <x v="2"/>
    <n v="4"/>
    <s v="Redmi Note 10"/>
    <n v="211884.75"/>
    <n v="45151"/>
    <n v="169507.8"/>
    <x v="4"/>
  </r>
  <r>
    <n v="2370"/>
    <x v="2"/>
    <x v="4"/>
    <n v="3"/>
    <n v="17742.21"/>
    <x v="760"/>
    <n v="29"/>
    <x v="4"/>
    <x v="3"/>
    <n v="4"/>
    <s v="iPhone 11"/>
    <n v="53226.63"/>
    <n v="45151"/>
    <n v="35484.42"/>
    <x v="5"/>
  </r>
  <r>
    <n v="2371"/>
    <x v="2"/>
    <x v="4"/>
    <n v="6"/>
    <n v="41591.17"/>
    <x v="653"/>
    <n v="44"/>
    <x v="15"/>
    <x v="1"/>
    <n v="4"/>
    <s v="iPhone SE"/>
    <n v="249547.02"/>
    <n v="45151"/>
    <n v="207955.84999999998"/>
    <x v="6"/>
  </r>
  <r>
    <n v="2372"/>
    <x v="4"/>
    <x v="0"/>
    <n v="8"/>
    <n v="33744.21"/>
    <x v="645"/>
    <n v="29"/>
    <x v="14"/>
    <x v="2"/>
    <n v="2"/>
    <s v="Redmi Note 10"/>
    <n v="269953.68"/>
    <n v="45152"/>
    <n v="236209.47"/>
    <x v="7"/>
  </r>
  <r>
    <n v="2373"/>
    <x v="4"/>
    <x v="2"/>
    <n v="4"/>
    <n v="20821.36"/>
    <x v="391"/>
    <n v="30"/>
    <x v="1"/>
    <x v="2"/>
    <n v="2"/>
    <s v="OnePlus 8T"/>
    <n v="83285.440000000002"/>
    <n v="45152"/>
    <n v="62464.08"/>
    <x v="8"/>
  </r>
  <r>
    <n v="2374"/>
    <x v="4"/>
    <x v="4"/>
    <n v="5"/>
    <n v="60490.94"/>
    <x v="167"/>
    <n v="25"/>
    <x v="2"/>
    <x v="1"/>
    <n v="2"/>
    <s v="iPhone 11"/>
    <n v="302454.7"/>
    <n v="45152"/>
    <n v="241963.76"/>
    <x v="9"/>
  </r>
  <r>
    <n v="2375"/>
    <x v="4"/>
    <x v="1"/>
    <n v="5"/>
    <n v="10661.71"/>
    <x v="321"/>
    <n v="33"/>
    <x v="4"/>
    <x v="3"/>
    <n v="3"/>
    <s v="Vivo Y51"/>
    <n v="53308.549999999996"/>
    <n v="45152"/>
    <n v="42646.84"/>
    <x v="10"/>
  </r>
  <r>
    <n v="2376"/>
    <x v="6"/>
    <x v="2"/>
    <n v="4"/>
    <n v="28727.7"/>
    <x v="438"/>
    <n v="46"/>
    <x v="2"/>
    <x v="1"/>
    <n v="4"/>
    <s v="OnePlus Nord"/>
    <n v="114910.8"/>
    <n v="45153"/>
    <n v="86183.1"/>
    <x v="11"/>
  </r>
  <r>
    <n v="2377"/>
    <x v="6"/>
    <x v="0"/>
    <n v="4"/>
    <n v="10755.7"/>
    <x v="19"/>
    <n v="52"/>
    <x v="12"/>
    <x v="0"/>
    <n v="3"/>
    <s v="Redmi Note 10"/>
    <n v="43022.8"/>
    <n v="45153"/>
    <n v="32267.100000000002"/>
    <x v="0"/>
  </r>
  <r>
    <n v="2378"/>
    <x v="6"/>
    <x v="2"/>
    <n v="4"/>
    <n v="15760.42"/>
    <x v="677"/>
    <n v="46"/>
    <x v="2"/>
    <x v="0"/>
    <n v="2"/>
    <s v="OnePlus 9"/>
    <n v="63041.68"/>
    <n v="45153"/>
    <n v="47281.26"/>
    <x v="1"/>
  </r>
  <r>
    <n v="2379"/>
    <x v="8"/>
    <x v="3"/>
    <n v="4"/>
    <n v="27825.77"/>
    <x v="914"/>
    <n v="48"/>
    <x v="2"/>
    <x v="2"/>
    <n v="5"/>
    <s v="Galaxy S21"/>
    <n v="111303.08"/>
    <n v="45154"/>
    <n v="83477.31"/>
    <x v="2"/>
  </r>
  <r>
    <n v="2380"/>
    <x v="8"/>
    <x v="3"/>
    <n v="4"/>
    <n v="13256.27"/>
    <x v="872"/>
    <n v="30"/>
    <x v="16"/>
    <x v="0"/>
    <n v="5"/>
    <s v="Galaxy A51"/>
    <n v="53025.08"/>
    <n v="45154"/>
    <n v="39768.81"/>
    <x v="3"/>
  </r>
  <r>
    <n v="2381"/>
    <x v="8"/>
    <x v="4"/>
    <n v="5"/>
    <n v="45797.83"/>
    <x v="339"/>
    <n v="29"/>
    <x v="2"/>
    <x v="3"/>
    <n v="2"/>
    <s v="iPhone 11"/>
    <n v="228989.15000000002"/>
    <n v="45154"/>
    <n v="183191.32"/>
    <x v="4"/>
  </r>
  <r>
    <n v="2382"/>
    <x v="8"/>
    <x v="4"/>
    <n v="2"/>
    <n v="15211.77"/>
    <x v="606"/>
    <n v="19"/>
    <x v="6"/>
    <x v="1"/>
    <n v="2"/>
    <s v="iPhone 12"/>
    <n v="30423.54"/>
    <n v="45154"/>
    <n v="15211.77"/>
    <x v="5"/>
  </r>
  <r>
    <n v="2383"/>
    <x v="9"/>
    <x v="1"/>
    <n v="2"/>
    <n v="52102.82"/>
    <x v="454"/>
    <n v="50"/>
    <x v="0"/>
    <x v="3"/>
    <n v="3"/>
    <s v="Vivo Y51"/>
    <n v="104205.64"/>
    <n v="45155"/>
    <n v="52102.82"/>
    <x v="6"/>
  </r>
  <r>
    <n v="2384"/>
    <x v="9"/>
    <x v="2"/>
    <n v="9"/>
    <n v="13158.53"/>
    <x v="812"/>
    <n v="25"/>
    <x v="1"/>
    <x v="2"/>
    <n v="2"/>
    <s v="OnePlus Nord"/>
    <n v="118426.77"/>
    <n v="45155"/>
    <n v="105268.24"/>
    <x v="7"/>
  </r>
  <r>
    <n v="2385"/>
    <x v="9"/>
    <x v="3"/>
    <n v="2"/>
    <n v="13558.53"/>
    <x v="54"/>
    <n v="58"/>
    <x v="2"/>
    <x v="0"/>
    <n v="2"/>
    <s v="Galaxy S21"/>
    <n v="27117.06"/>
    <n v="45155"/>
    <n v="13558.53"/>
    <x v="8"/>
  </r>
  <r>
    <n v="2386"/>
    <x v="9"/>
    <x v="4"/>
    <n v="6"/>
    <n v="28319.55"/>
    <x v="173"/>
    <n v="57"/>
    <x v="2"/>
    <x v="0"/>
    <n v="5"/>
    <s v="iPhone SE"/>
    <n v="169917.3"/>
    <n v="45155"/>
    <n v="141597.75"/>
    <x v="9"/>
  </r>
  <r>
    <n v="2387"/>
    <x v="11"/>
    <x v="2"/>
    <n v="2"/>
    <n v="63794.29"/>
    <x v="386"/>
    <n v="58"/>
    <x v="14"/>
    <x v="1"/>
    <n v="4"/>
    <s v="OnePlus 9"/>
    <n v="127588.58"/>
    <n v="45156"/>
    <n v="63794.29"/>
    <x v="10"/>
  </r>
  <r>
    <n v="2388"/>
    <x v="11"/>
    <x v="4"/>
    <n v="5"/>
    <n v="48483.59"/>
    <x v="771"/>
    <n v="49"/>
    <x v="10"/>
    <x v="3"/>
    <n v="4"/>
    <s v="iPhone 12"/>
    <n v="242417.94999999998"/>
    <n v="45156"/>
    <n v="193934.36"/>
    <x v="11"/>
  </r>
  <r>
    <n v="2389"/>
    <x v="11"/>
    <x v="4"/>
    <n v="4"/>
    <n v="56207.88"/>
    <x v="650"/>
    <n v="55"/>
    <x v="1"/>
    <x v="3"/>
    <n v="2"/>
    <s v="iPhone 11"/>
    <n v="224831.52"/>
    <n v="45156"/>
    <n v="168623.63999999998"/>
    <x v="0"/>
  </r>
  <r>
    <n v="2390"/>
    <x v="11"/>
    <x v="3"/>
    <n v="7"/>
    <n v="18493.13"/>
    <x v="499"/>
    <n v="45"/>
    <x v="13"/>
    <x v="1"/>
    <n v="2"/>
    <s v="Galaxy A51"/>
    <n v="129451.91"/>
    <n v="45156"/>
    <n v="110958.78"/>
    <x v="1"/>
  </r>
  <r>
    <n v="2391"/>
    <x v="1"/>
    <x v="3"/>
    <n v="7"/>
    <n v="60047.53"/>
    <x v="648"/>
    <n v="32"/>
    <x v="11"/>
    <x v="0"/>
    <n v="2"/>
    <s v="Galaxy S21"/>
    <n v="420332.70999999996"/>
    <n v="45157"/>
    <n v="360285.17999999993"/>
    <x v="2"/>
  </r>
  <r>
    <n v="2392"/>
    <x v="1"/>
    <x v="4"/>
    <n v="6"/>
    <n v="10488.77"/>
    <x v="33"/>
    <n v="40"/>
    <x v="1"/>
    <x v="2"/>
    <n v="5"/>
    <s v="iPhone 12"/>
    <n v="62932.62"/>
    <n v="45157"/>
    <n v="52443.850000000006"/>
    <x v="3"/>
  </r>
  <r>
    <n v="2393"/>
    <x v="1"/>
    <x v="0"/>
    <n v="5"/>
    <n v="22783.439999999999"/>
    <x v="620"/>
    <n v="41"/>
    <x v="1"/>
    <x v="2"/>
    <n v="2"/>
    <s v="Redmi 9"/>
    <n v="113917.2"/>
    <n v="45157"/>
    <n v="91133.759999999995"/>
    <x v="4"/>
  </r>
  <r>
    <n v="2394"/>
    <x v="1"/>
    <x v="4"/>
    <n v="1"/>
    <n v="46965.54"/>
    <x v="195"/>
    <n v="30"/>
    <x v="11"/>
    <x v="1"/>
    <n v="2"/>
    <s v="iPhone 11"/>
    <n v="46965.54"/>
    <n v="45157"/>
    <n v="0"/>
    <x v="5"/>
  </r>
  <r>
    <n v="2395"/>
    <x v="2"/>
    <x v="4"/>
    <n v="3"/>
    <n v="32514.78"/>
    <x v="883"/>
    <n v="38"/>
    <x v="9"/>
    <x v="1"/>
    <n v="5"/>
    <s v="iPhone SE"/>
    <n v="97544.34"/>
    <n v="45158"/>
    <n v="65029.56"/>
    <x v="6"/>
  </r>
  <r>
    <n v="2396"/>
    <x v="2"/>
    <x v="1"/>
    <n v="9"/>
    <n v="69051.600000000006"/>
    <x v="765"/>
    <n v="29"/>
    <x v="14"/>
    <x v="1"/>
    <n v="3"/>
    <s v="Vivo V20"/>
    <n v="621464.4"/>
    <n v="45158"/>
    <n v="552412.80000000005"/>
    <x v="7"/>
  </r>
  <r>
    <n v="2397"/>
    <x v="2"/>
    <x v="1"/>
    <n v="1"/>
    <n v="11820.35"/>
    <x v="467"/>
    <n v="30"/>
    <x v="1"/>
    <x v="3"/>
    <n v="2"/>
    <s v="Vivo S1"/>
    <n v="11820.35"/>
    <n v="45158"/>
    <n v="0"/>
    <x v="8"/>
  </r>
  <r>
    <n v="2398"/>
    <x v="2"/>
    <x v="1"/>
    <n v="5"/>
    <n v="69915.89"/>
    <x v="568"/>
    <n v="56"/>
    <x v="1"/>
    <x v="0"/>
    <n v="3"/>
    <s v="Vivo Y51"/>
    <n v="349579.45"/>
    <n v="45158"/>
    <n v="279663.56"/>
    <x v="9"/>
  </r>
  <r>
    <n v="2399"/>
    <x v="4"/>
    <x v="0"/>
    <n v="2"/>
    <n v="47417.67"/>
    <x v="56"/>
    <n v="40"/>
    <x v="18"/>
    <x v="0"/>
    <n v="4"/>
    <s v="Mi 11"/>
    <n v="94835.34"/>
    <n v="45159"/>
    <n v="47417.67"/>
    <x v="10"/>
  </r>
  <r>
    <n v="2400"/>
    <x v="4"/>
    <x v="0"/>
    <n v="4"/>
    <n v="43522.42"/>
    <x v="721"/>
    <n v="45"/>
    <x v="1"/>
    <x v="1"/>
    <n v="4"/>
    <s v="Mi 11"/>
    <n v="174089.68"/>
    <n v="45159"/>
    <n v="130567.26"/>
    <x v="11"/>
  </r>
  <r>
    <n v="2401"/>
    <x v="4"/>
    <x v="4"/>
    <n v="1"/>
    <n v="13570.75"/>
    <x v="695"/>
    <n v="31"/>
    <x v="14"/>
    <x v="2"/>
    <n v="5"/>
    <s v="iPhone 11"/>
    <n v="13570.75"/>
    <n v="45159"/>
    <n v="0"/>
    <x v="0"/>
  </r>
  <r>
    <n v="2402"/>
    <x v="6"/>
    <x v="1"/>
    <n v="3"/>
    <n v="26399.73"/>
    <x v="548"/>
    <n v="34"/>
    <x v="1"/>
    <x v="3"/>
    <n v="2"/>
    <s v="Vivo Y51"/>
    <n v="79199.19"/>
    <n v="45160"/>
    <n v="52799.460000000006"/>
    <x v="1"/>
  </r>
  <r>
    <n v="2403"/>
    <x v="6"/>
    <x v="0"/>
    <n v="7"/>
    <n v="65479.76"/>
    <x v="915"/>
    <n v="41"/>
    <x v="8"/>
    <x v="1"/>
    <n v="5"/>
    <s v="Mi 11"/>
    <n v="458358.32"/>
    <n v="45160"/>
    <n v="392878.56"/>
    <x v="2"/>
  </r>
  <r>
    <n v="2404"/>
    <x v="6"/>
    <x v="3"/>
    <n v="3"/>
    <n v="31254.76"/>
    <x v="912"/>
    <n v="51"/>
    <x v="3"/>
    <x v="3"/>
    <n v="2"/>
    <s v="Galaxy Note 20"/>
    <n v="93764.28"/>
    <n v="45160"/>
    <n v="62509.520000000004"/>
    <x v="3"/>
  </r>
  <r>
    <n v="2405"/>
    <x v="8"/>
    <x v="4"/>
    <n v="4"/>
    <n v="49699.19"/>
    <x v="600"/>
    <n v="39"/>
    <x v="10"/>
    <x v="1"/>
    <n v="4"/>
    <s v="iPhone 12"/>
    <n v="198796.76"/>
    <n v="45161"/>
    <n v="149097.57"/>
    <x v="4"/>
  </r>
  <r>
    <n v="2406"/>
    <x v="8"/>
    <x v="2"/>
    <n v="2"/>
    <n v="69969.78"/>
    <x v="902"/>
    <n v="27"/>
    <x v="6"/>
    <x v="3"/>
    <n v="5"/>
    <s v="OnePlus Nord"/>
    <n v="139939.56"/>
    <n v="45161"/>
    <n v="69969.78"/>
    <x v="5"/>
  </r>
  <r>
    <n v="2407"/>
    <x v="8"/>
    <x v="4"/>
    <n v="3"/>
    <n v="25784.18"/>
    <x v="145"/>
    <n v="25"/>
    <x v="9"/>
    <x v="2"/>
    <n v="5"/>
    <s v="iPhone 11"/>
    <n v="77352.540000000008"/>
    <n v="45161"/>
    <n v="51568.360000000008"/>
    <x v="6"/>
  </r>
  <r>
    <n v="2408"/>
    <x v="8"/>
    <x v="2"/>
    <n v="9"/>
    <n v="44564.85"/>
    <x v="463"/>
    <n v="38"/>
    <x v="7"/>
    <x v="2"/>
    <n v="2"/>
    <s v="OnePlus Nord"/>
    <n v="401083.64999999997"/>
    <n v="45161"/>
    <n v="356518.8"/>
    <x v="7"/>
  </r>
  <r>
    <n v="2409"/>
    <x v="9"/>
    <x v="1"/>
    <n v="3"/>
    <n v="51786.27"/>
    <x v="474"/>
    <n v="54"/>
    <x v="1"/>
    <x v="2"/>
    <n v="4"/>
    <s v="Vivo S1"/>
    <n v="155358.81"/>
    <n v="45162"/>
    <n v="103572.54000000001"/>
    <x v="8"/>
  </r>
  <r>
    <n v="2410"/>
    <x v="9"/>
    <x v="2"/>
    <n v="5"/>
    <n v="19877.63"/>
    <x v="714"/>
    <n v="24"/>
    <x v="1"/>
    <x v="2"/>
    <n v="4"/>
    <s v="OnePlus 9"/>
    <n v="99388.150000000009"/>
    <n v="45162"/>
    <n v="79510.52"/>
    <x v="9"/>
  </r>
  <r>
    <n v="2411"/>
    <x v="9"/>
    <x v="1"/>
    <n v="2"/>
    <n v="18920.349999999999"/>
    <x v="717"/>
    <n v="43"/>
    <x v="2"/>
    <x v="0"/>
    <n v="2"/>
    <s v="Vivo S1"/>
    <n v="37840.699999999997"/>
    <n v="45162"/>
    <n v="18920.349999999999"/>
    <x v="10"/>
  </r>
  <r>
    <n v="2412"/>
    <x v="11"/>
    <x v="3"/>
    <n v="4"/>
    <n v="37378.47"/>
    <x v="577"/>
    <n v="30"/>
    <x v="13"/>
    <x v="0"/>
    <n v="2"/>
    <s v="Galaxy A51"/>
    <n v="149513.88"/>
    <n v="45163"/>
    <n v="112135.41"/>
    <x v="11"/>
  </r>
  <r>
    <n v="2413"/>
    <x v="11"/>
    <x v="2"/>
    <n v="7"/>
    <n v="33148.75"/>
    <x v="11"/>
    <n v="33"/>
    <x v="15"/>
    <x v="3"/>
    <n v="2"/>
    <s v="OnePlus 8T"/>
    <n v="232041.25"/>
    <n v="45163"/>
    <n v="198892.5"/>
    <x v="0"/>
  </r>
  <r>
    <n v="2414"/>
    <x v="11"/>
    <x v="4"/>
    <n v="7"/>
    <n v="52852.93"/>
    <x v="528"/>
    <n v="47"/>
    <x v="16"/>
    <x v="1"/>
    <n v="4"/>
    <s v="iPhone 11"/>
    <n v="369970.51"/>
    <n v="45163"/>
    <n v="317117.58"/>
    <x v="1"/>
  </r>
  <r>
    <n v="2415"/>
    <x v="11"/>
    <x v="1"/>
    <n v="3"/>
    <n v="14170.53"/>
    <x v="805"/>
    <n v="48"/>
    <x v="1"/>
    <x v="0"/>
    <n v="4"/>
    <s v="Vivo S1"/>
    <n v="42511.590000000004"/>
    <n v="45163"/>
    <n v="28341.060000000005"/>
    <x v="2"/>
  </r>
  <r>
    <n v="2416"/>
    <x v="1"/>
    <x v="4"/>
    <n v="5"/>
    <n v="68330"/>
    <x v="482"/>
    <n v="22"/>
    <x v="2"/>
    <x v="1"/>
    <n v="5"/>
    <s v="iPhone 11"/>
    <n v="341650"/>
    <n v="45164"/>
    <n v="273320"/>
    <x v="3"/>
  </r>
  <r>
    <n v="2417"/>
    <x v="1"/>
    <x v="0"/>
    <n v="1"/>
    <n v="10856.62"/>
    <x v="273"/>
    <n v="49"/>
    <x v="13"/>
    <x v="3"/>
    <n v="4"/>
    <s v="Redmi Note 10"/>
    <n v="10856.62"/>
    <n v="45164"/>
    <n v="0"/>
    <x v="4"/>
  </r>
  <r>
    <n v="2418"/>
    <x v="1"/>
    <x v="1"/>
    <n v="1"/>
    <n v="46079.01"/>
    <x v="556"/>
    <n v="33"/>
    <x v="7"/>
    <x v="1"/>
    <n v="3"/>
    <s v="Vivo S1"/>
    <n v="46079.01"/>
    <n v="45164"/>
    <n v="0"/>
    <x v="5"/>
  </r>
  <r>
    <n v="2419"/>
    <x v="1"/>
    <x v="2"/>
    <n v="5"/>
    <n v="43757.96"/>
    <x v="734"/>
    <n v="26"/>
    <x v="12"/>
    <x v="2"/>
    <n v="3"/>
    <s v="OnePlus Nord"/>
    <n v="218789.8"/>
    <n v="45164"/>
    <n v="175031.84"/>
    <x v="6"/>
  </r>
  <r>
    <n v="2420"/>
    <x v="2"/>
    <x v="1"/>
    <n v="9"/>
    <n v="18082.939999999999"/>
    <x v="916"/>
    <n v="39"/>
    <x v="7"/>
    <x v="2"/>
    <n v="2"/>
    <s v="Vivo V20"/>
    <n v="162746.46"/>
    <n v="45165"/>
    <n v="144663.51999999999"/>
    <x v="7"/>
  </r>
  <r>
    <n v="2421"/>
    <x v="2"/>
    <x v="4"/>
    <n v="1"/>
    <n v="19054.96"/>
    <x v="917"/>
    <n v="57"/>
    <x v="8"/>
    <x v="0"/>
    <n v="2"/>
    <s v="iPhone 12"/>
    <n v="19054.96"/>
    <n v="45165"/>
    <n v="0"/>
    <x v="8"/>
  </r>
  <r>
    <n v="2422"/>
    <x v="2"/>
    <x v="3"/>
    <n v="1"/>
    <n v="57560.65"/>
    <x v="197"/>
    <n v="54"/>
    <x v="16"/>
    <x v="3"/>
    <n v="2"/>
    <s v="Galaxy S21"/>
    <n v="57560.65"/>
    <n v="45165"/>
    <n v="0"/>
    <x v="9"/>
  </r>
  <r>
    <n v="2423"/>
    <x v="4"/>
    <x v="1"/>
    <n v="4"/>
    <n v="63253.75"/>
    <x v="50"/>
    <n v="31"/>
    <x v="17"/>
    <x v="0"/>
    <n v="5"/>
    <s v="Vivo V20"/>
    <n v="253015"/>
    <n v="45166"/>
    <n v="189761.25"/>
    <x v="10"/>
  </r>
  <r>
    <n v="2424"/>
    <x v="4"/>
    <x v="2"/>
    <n v="4"/>
    <n v="26981.02"/>
    <x v="918"/>
    <n v="33"/>
    <x v="14"/>
    <x v="0"/>
    <n v="3"/>
    <s v="OnePlus Nord"/>
    <n v="107924.08"/>
    <n v="45166"/>
    <n v="80943.06"/>
    <x v="11"/>
  </r>
  <r>
    <n v="2425"/>
    <x v="4"/>
    <x v="0"/>
    <n v="2"/>
    <n v="36277.839999999997"/>
    <x v="35"/>
    <n v="37"/>
    <x v="1"/>
    <x v="0"/>
    <n v="3"/>
    <s v="Mi 11"/>
    <n v="72555.679999999993"/>
    <n v="45166"/>
    <n v="36277.839999999997"/>
    <x v="0"/>
  </r>
  <r>
    <n v="2426"/>
    <x v="6"/>
    <x v="3"/>
    <n v="9"/>
    <n v="31299.7"/>
    <x v="647"/>
    <n v="32"/>
    <x v="1"/>
    <x v="3"/>
    <n v="4"/>
    <s v="Galaxy Note 20"/>
    <n v="281697.3"/>
    <n v="45167"/>
    <n v="250397.59999999998"/>
    <x v="1"/>
  </r>
  <r>
    <n v="2427"/>
    <x v="6"/>
    <x v="0"/>
    <n v="9"/>
    <n v="14352.82"/>
    <x v="108"/>
    <n v="43"/>
    <x v="2"/>
    <x v="2"/>
    <n v="3"/>
    <s v="Mi 11"/>
    <n v="129175.38"/>
    <n v="45167"/>
    <n v="114822.56"/>
    <x v="2"/>
  </r>
  <r>
    <n v="2428"/>
    <x v="6"/>
    <x v="1"/>
    <n v="2"/>
    <n v="50392.25"/>
    <x v="377"/>
    <n v="26"/>
    <x v="2"/>
    <x v="2"/>
    <n v="4"/>
    <s v="Vivo Y51"/>
    <n v="100784.5"/>
    <n v="45167"/>
    <n v="50392.25"/>
    <x v="3"/>
  </r>
  <r>
    <n v="2429"/>
    <x v="6"/>
    <x v="4"/>
    <n v="9"/>
    <n v="59511.58"/>
    <x v="763"/>
    <n v="18"/>
    <x v="14"/>
    <x v="0"/>
    <n v="5"/>
    <s v="iPhone 12"/>
    <n v="535604.22"/>
    <n v="45167"/>
    <n v="476092.63999999996"/>
    <x v="4"/>
  </r>
  <r>
    <n v="2430"/>
    <x v="8"/>
    <x v="4"/>
    <n v="6"/>
    <n v="28292.76"/>
    <x v="613"/>
    <n v="52"/>
    <x v="12"/>
    <x v="1"/>
    <n v="2"/>
    <s v="iPhone 11"/>
    <n v="169756.56"/>
    <n v="45168"/>
    <n v="141463.79999999999"/>
    <x v="5"/>
  </r>
  <r>
    <n v="2431"/>
    <x v="8"/>
    <x v="2"/>
    <n v="8"/>
    <n v="69410.55"/>
    <x v="710"/>
    <n v="37"/>
    <x v="2"/>
    <x v="2"/>
    <n v="2"/>
    <s v="OnePlus 8T"/>
    <n v="555284.4"/>
    <n v="45168"/>
    <n v="485873.85000000003"/>
    <x v="6"/>
  </r>
  <r>
    <n v="2432"/>
    <x v="8"/>
    <x v="4"/>
    <n v="4"/>
    <n v="14551.09"/>
    <x v="324"/>
    <n v="23"/>
    <x v="4"/>
    <x v="2"/>
    <n v="4"/>
    <s v="iPhone SE"/>
    <n v="58204.36"/>
    <n v="45168"/>
    <n v="43653.270000000004"/>
    <x v="7"/>
  </r>
  <r>
    <n v="2433"/>
    <x v="8"/>
    <x v="3"/>
    <n v="2"/>
    <n v="49707.44"/>
    <x v="647"/>
    <n v="59"/>
    <x v="9"/>
    <x v="3"/>
    <n v="5"/>
    <s v="Galaxy A51"/>
    <n v="99414.88"/>
    <n v="45168"/>
    <n v="49707.44"/>
    <x v="8"/>
  </r>
  <r>
    <n v="2434"/>
    <x v="9"/>
    <x v="4"/>
    <n v="2"/>
    <n v="36893.68"/>
    <x v="313"/>
    <n v="27"/>
    <x v="12"/>
    <x v="2"/>
    <n v="4"/>
    <s v="iPhone 11"/>
    <n v="73787.360000000001"/>
    <n v="45169"/>
    <n v="36893.68"/>
    <x v="9"/>
  </r>
  <r>
    <n v="2435"/>
    <x v="9"/>
    <x v="2"/>
    <n v="9"/>
    <n v="36796.11"/>
    <x v="548"/>
    <n v="50"/>
    <x v="5"/>
    <x v="2"/>
    <n v="5"/>
    <s v="OnePlus 9"/>
    <n v="331164.99"/>
    <n v="45169"/>
    <n v="294368.88"/>
    <x v="10"/>
  </r>
  <r>
    <n v="2436"/>
    <x v="9"/>
    <x v="1"/>
    <n v="1"/>
    <n v="37458.74"/>
    <x v="667"/>
    <n v="33"/>
    <x v="1"/>
    <x v="0"/>
    <n v="3"/>
    <s v="Vivo Y51"/>
    <n v="37458.74"/>
    <n v="45169"/>
    <n v="0"/>
    <x v="11"/>
  </r>
  <r>
    <n v="2437"/>
    <x v="9"/>
    <x v="1"/>
    <n v="7"/>
    <n v="25520.91"/>
    <x v="223"/>
    <n v="53"/>
    <x v="6"/>
    <x v="0"/>
    <n v="4"/>
    <s v="Vivo V20"/>
    <n v="178646.37"/>
    <n v="45169"/>
    <n v="153125.46"/>
    <x v="0"/>
  </r>
  <r>
    <n v="2438"/>
    <x v="11"/>
    <x v="4"/>
    <n v="3"/>
    <n v="52933.77"/>
    <x v="161"/>
    <n v="23"/>
    <x v="2"/>
    <x v="3"/>
    <n v="5"/>
    <s v="iPhone SE"/>
    <n v="158801.31"/>
    <n v="45170"/>
    <n v="105867.54000000001"/>
    <x v="1"/>
  </r>
  <r>
    <n v="2439"/>
    <x v="11"/>
    <x v="0"/>
    <n v="3"/>
    <n v="53294.59"/>
    <x v="801"/>
    <n v="36"/>
    <x v="1"/>
    <x v="3"/>
    <n v="2"/>
    <s v="Redmi Note 10"/>
    <n v="159883.76999999999"/>
    <n v="45170"/>
    <n v="106589.18"/>
    <x v="2"/>
  </r>
  <r>
    <n v="2440"/>
    <x v="11"/>
    <x v="1"/>
    <n v="2"/>
    <n v="26943.83"/>
    <x v="59"/>
    <n v="48"/>
    <x v="1"/>
    <x v="1"/>
    <n v="5"/>
    <s v="Vivo Y51"/>
    <n v="53887.66"/>
    <n v="45170"/>
    <n v="26943.83"/>
    <x v="3"/>
  </r>
  <r>
    <n v="2441"/>
    <x v="1"/>
    <x v="4"/>
    <n v="6"/>
    <n v="60118.39"/>
    <x v="450"/>
    <n v="19"/>
    <x v="16"/>
    <x v="2"/>
    <n v="5"/>
    <s v="iPhone SE"/>
    <n v="360710.33999999997"/>
    <n v="45171"/>
    <n v="300591.94999999995"/>
    <x v="4"/>
  </r>
  <r>
    <n v="2442"/>
    <x v="1"/>
    <x v="2"/>
    <n v="2"/>
    <n v="29010.7"/>
    <x v="362"/>
    <n v="35"/>
    <x v="2"/>
    <x v="0"/>
    <n v="4"/>
    <s v="OnePlus 8T"/>
    <n v="58021.4"/>
    <n v="45171"/>
    <n v="29010.7"/>
    <x v="5"/>
  </r>
  <r>
    <n v="2443"/>
    <x v="1"/>
    <x v="4"/>
    <n v="4"/>
    <n v="53505.59"/>
    <x v="903"/>
    <n v="59"/>
    <x v="8"/>
    <x v="0"/>
    <n v="3"/>
    <s v="iPhone 11"/>
    <n v="214022.36"/>
    <n v="45171"/>
    <n v="160516.76999999999"/>
    <x v="6"/>
  </r>
  <r>
    <n v="2444"/>
    <x v="1"/>
    <x v="1"/>
    <n v="9"/>
    <n v="17259.990000000002"/>
    <x v="362"/>
    <n v="45"/>
    <x v="1"/>
    <x v="2"/>
    <n v="4"/>
    <s v="Vivo V20"/>
    <n v="155339.91"/>
    <n v="45171"/>
    <n v="138079.92000000001"/>
    <x v="7"/>
  </r>
  <r>
    <n v="2445"/>
    <x v="2"/>
    <x v="2"/>
    <n v="9"/>
    <n v="20122.099999999999"/>
    <x v="244"/>
    <n v="21"/>
    <x v="4"/>
    <x v="3"/>
    <n v="5"/>
    <s v="OnePlus 8T"/>
    <n v="181098.9"/>
    <n v="45172"/>
    <n v="160976.79999999999"/>
    <x v="8"/>
  </r>
  <r>
    <n v="2446"/>
    <x v="2"/>
    <x v="4"/>
    <n v="6"/>
    <n v="28947.74"/>
    <x v="686"/>
    <n v="18"/>
    <x v="14"/>
    <x v="0"/>
    <n v="5"/>
    <s v="iPhone 11"/>
    <n v="173686.44"/>
    <n v="45172"/>
    <n v="144738.70000000001"/>
    <x v="9"/>
  </r>
  <r>
    <n v="2447"/>
    <x v="2"/>
    <x v="3"/>
    <n v="4"/>
    <n v="45632.43"/>
    <x v="725"/>
    <n v="59"/>
    <x v="6"/>
    <x v="3"/>
    <n v="2"/>
    <s v="Galaxy A51"/>
    <n v="182529.72"/>
    <n v="45172"/>
    <n v="136897.29"/>
    <x v="10"/>
  </r>
  <r>
    <n v="2448"/>
    <x v="2"/>
    <x v="2"/>
    <n v="7"/>
    <n v="48730.69"/>
    <x v="521"/>
    <n v="33"/>
    <x v="16"/>
    <x v="0"/>
    <n v="3"/>
    <s v="OnePlus 9"/>
    <n v="341114.83"/>
    <n v="45172"/>
    <n v="292384.14"/>
    <x v="11"/>
  </r>
  <r>
    <n v="2449"/>
    <x v="4"/>
    <x v="3"/>
    <n v="1"/>
    <n v="33781.370000000003"/>
    <x v="310"/>
    <n v="19"/>
    <x v="18"/>
    <x v="0"/>
    <n v="3"/>
    <s v="Galaxy S21"/>
    <n v="33781.370000000003"/>
    <n v="45173"/>
    <n v="0"/>
    <x v="0"/>
  </r>
  <r>
    <n v="2450"/>
    <x v="4"/>
    <x v="0"/>
    <n v="4"/>
    <n v="14670.35"/>
    <x v="254"/>
    <n v="53"/>
    <x v="8"/>
    <x v="1"/>
    <n v="5"/>
    <s v="Redmi 9"/>
    <n v="58681.4"/>
    <n v="45173"/>
    <n v="44011.05"/>
    <x v="1"/>
  </r>
  <r>
    <n v="2451"/>
    <x v="4"/>
    <x v="2"/>
    <n v="5"/>
    <n v="32418.080000000002"/>
    <x v="408"/>
    <n v="18"/>
    <x v="14"/>
    <x v="0"/>
    <n v="5"/>
    <s v="OnePlus Nord"/>
    <n v="162090.40000000002"/>
    <n v="45173"/>
    <n v="129672.32000000002"/>
    <x v="2"/>
  </r>
  <r>
    <n v="2452"/>
    <x v="4"/>
    <x v="3"/>
    <n v="8"/>
    <n v="51326.05"/>
    <x v="496"/>
    <n v="56"/>
    <x v="2"/>
    <x v="2"/>
    <n v="4"/>
    <s v="Galaxy S21"/>
    <n v="410608.4"/>
    <n v="45173"/>
    <n v="359282.35000000003"/>
    <x v="3"/>
  </r>
  <r>
    <n v="2453"/>
    <x v="6"/>
    <x v="1"/>
    <n v="2"/>
    <n v="50259.73"/>
    <x v="396"/>
    <n v="40"/>
    <x v="8"/>
    <x v="2"/>
    <n v="4"/>
    <s v="Vivo S1"/>
    <n v="100519.46"/>
    <n v="45174"/>
    <n v="50259.73"/>
    <x v="4"/>
  </r>
  <r>
    <n v="2454"/>
    <x v="6"/>
    <x v="1"/>
    <n v="5"/>
    <n v="19611.78"/>
    <x v="12"/>
    <n v="43"/>
    <x v="16"/>
    <x v="2"/>
    <n v="2"/>
    <s v="Vivo V20"/>
    <n v="98058.9"/>
    <n v="45174"/>
    <n v="78447.12"/>
    <x v="5"/>
  </r>
  <r>
    <n v="2455"/>
    <x v="6"/>
    <x v="0"/>
    <n v="6"/>
    <n v="10467.040000000001"/>
    <x v="664"/>
    <n v="28"/>
    <x v="0"/>
    <x v="3"/>
    <n v="5"/>
    <s v="Redmi 9"/>
    <n v="62802.240000000005"/>
    <n v="45174"/>
    <n v="52335.200000000004"/>
    <x v="6"/>
  </r>
  <r>
    <n v="2456"/>
    <x v="8"/>
    <x v="2"/>
    <n v="5"/>
    <n v="55178.9"/>
    <x v="548"/>
    <n v="59"/>
    <x v="1"/>
    <x v="0"/>
    <n v="4"/>
    <s v="OnePlus 9"/>
    <n v="275894.5"/>
    <n v="45175"/>
    <n v="220715.6"/>
    <x v="7"/>
  </r>
  <r>
    <n v="2457"/>
    <x v="8"/>
    <x v="2"/>
    <n v="9"/>
    <n v="16382.09"/>
    <x v="481"/>
    <n v="18"/>
    <x v="1"/>
    <x v="3"/>
    <n v="2"/>
    <s v="OnePlus 9"/>
    <n v="147438.81"/>
    <n v="45175"/>
    <n v="131056.72"/>
    <x v="8"/>
  </r>
  <r>
    <n v="2458"/>
    <x v="8"/>
    <x v="2"/>
    <n v="1"/>
    <n v="14940.95"/>
    <x v="556"/>
    <n v="28"/>
    <x v="14"/>
    <x v="1"/>
    <n v="3"/>
    <s v="OnePlus Nord"/>
    <n v="14940.95"/>
    <n v="45175"/>
    <n v="0"/>
    <x v="9"/>
  </r>
  <r>
    <n v="2459"/>
    <x v="8"/>
    <x v="0"/>
    <n v="3"/>
    <n v="10162.07"/>
    <x v="570"/>
    <n v="41"/>
    <x v="1"/>
    <x v="0"/>
    <n v="5"/>
    <s v="Mi 11"/>
    <n v="30486.21"/>
    <n v="45175"/>
    <n v="20324.14"/>
    <x v="10"/>
  </r>
  <r>
    <n v="2460"/>
    <x v="9"/>
    <x v="2"/>
    <n v="2"/>
    <n v="35956.080000000002"/>
    <x v="187"/>
    <n v="27"/>
    <x v="1"/>
    <x v="2"/>
    <n v="5"/>
    <s v="OnePlus 8T"/>
    <n v="71912.160000000003"/>
    <n v="45176"/>
    <n v="35956.080000000002"/>
    <x v="11"/>
  </r>
  <r>
    <n v="2461"/>
    <x v="9"/>
    <x v="1"/>
    <n v="3"/>
    <n v="40195.83"/>
    <x v="326"/>
    <n v="31"/>
    <x v="7"/>
    <x v="1"/>
    <n v="5"/>
    <s v="Vivo S1"/>
    <n v="120587.49"/>
    <n v="45176"/>
    <n v="80391.66"/>
    <x v="0"/>
  </r>
  <r>
    <n v="2462"/>
    <x v="9"/>
    <x v="3"/>
    <n v="9"/>
    <n v="48259.839999999997"/>
    <x v="637"/>
    <n v="31"/>
    <x v="6"/>
    <x v="1"/>
    <n v="4"/>
    <s v="Galaxy S21"/>
    <n v="434338.55999999994"/>
    <n v="45176"/>
    <n v="386078.71999999997"/>
    <x v="1"/>
  </r>
  <r>
    <n v="2463"/>
    <x v="9"/>
    <x v="1"/>
    <n v="9"/>
    <n v="27763.83"/>
    <x v="785"/>
    <n v="24"/>
    <x v="2"/>
    <x v="0"/>
    <n v="5"/>
    <s v="Vivo S1"/>
    <n v="249874.47000000003"/>
    <n v="45176"/>
    <n v="222110.64"/>
    <x v="2"/>
  </r>
  <r>
    <n v="2464"/>
    <x v="11"/>
    <x v="1"/>
    <n v="2"/>
    <n v="52625.48"/>
    <x v="172"/>
    <n v="40"/>
    <x v="7"/>
    <x v="2"/>
    <n v="5"/>
    <s v="Vivo Y51"/>
    <n v="105250.96"/>
    <n v="45177"/>
    <n v="52625.48"/>
    <x v="3"/>
  </r>
  <r>
    <n v="2465"/>
    <x v="11"/>
    <x v="3"/>
    <n v="3"/>
    <n v="20159.91"/>
    <x v="526"/>
    <n v="39"/>
    <x v="17"/>
    <x v="3"/>
    <n v="5"/>
    <s v="Galaxy S21"/>
    <n v="60479.729999999996"/>
    <n v="45177"/>
    <n v="40319.819999999992"/>
    <x v="4"/>
  </r>
  <r>
    <n v="2466"/>
    <x v="11"/>
    <x v="1"/>
    <n v="4"/>
    <n v="59919.4"/>
    <x v="426"/>
    <n v="53"/>
    <x v="1"/>
    <x v="0"/>
    <n v="4"/>
    <s v="Vivo V20"/>
    <n v="239677.6"/>
    <n v="45177"/>
    <n v="179758.2"/>
    <x v="5"/>
  </r>
  <r>
    <n v="2467"/>
    <x v="1"/>
    <x v="0"/>
    <n v="9"/>
    <n v="44310.9"/>
    <x v="631"/>
    <n v="44"/>
    <x v="1"/>
    <x v="2"/>
    <n v="3"/>
    <s v="Redmi Note 10"/>
    <n v="398798.10000000003"/>
    <n v="45178"/>
    <n v="354487.2"/>
    <x v="6"/>
  </r>
  <r>
    <n v="2468"/>
    <x v="1"/>
    <x v="3"/>
    <n v="3"/>
    <n v="45033.39"/>
    <x v="887"/>
    <n v="19"/>
    <x v="2"/>
    <x v="1"/>
    <n v="4"/>
    <s v="Galaxy Note 20"/>
    <n v="135100.16999999998"/>
    <n v="45178"/>
    <n v="90066.779999999984"/>
    <x v="7"/>
  </r>
  <r>
    <n v="2469"/>
    <x v="1"/>
    <x v="1"/>
    <n v="7"/>
    <n v="22586.52"/>
    <x v="50"/>
    <n v="56"/>
    <x v="16"/>
    <x v="0"/>
    <n v="2"/>
    <s v="Vivo Y51"/>
    <n v="158105.64000000001"/>
    <n v="45178"/>
    <n v="135519.12000000002"/>
    <x v="8"/>
  </r>
  <r>
    <n v="2470"/>
    <x v="1"/>
    <x v="4"/>
    <n v="3"/>
    <n v="14446.52"/>
    <x v="919"/>
    <n v="36"/>
    <x v="1"/>
    <x v="1"/>
    <n v="4"/>
    <s v="iPhone 12"/>
    <n v="43339.56"/>
    <n v="45178"/>
    <n v="28893.039999999997"/>
    <x v="9"/>
  </r>
  <r>
    <n v="2471"/>
    <x v="2"/>
    <x v="1"/>
    <n v="7"/>
    <n v="37883.49"/>
    <x v="920"/>
    <n v="24"/>
    <x v="6"/>
    <x v="2"/>
    <n v="2"/>
    <s v="Vivo V20"/>
    <n v="265184.43"/>
    <n v="45179"/>
    <n v="227300.94"/>
    <x v="10"/>
  </r>
  <r>
    <n v="2472"/>
    <x v="2"/>
    <x v="0"/>
    <n v="7"/>
    <n v="46936.72"/>
    <x v="748"/>
    <n v="29"/>
    <x v="2"/>
    <x v="3"/>
    <n v="5"/>
    <s v="Mi 11"/>
    <n v="328557.04000000004"/>
    <n v="45179"/>
    <n v="281620.32000000007"/>
    <x v="11"/>
  </r>
  <r>
    <n v="2473"/>
    <x v="2"/>
    <x v="2"/>
    <n v="9"/>
    <n v="15702.79"/>
    <x v="716"/>
    <n v="20"/>
    <x v="12"/>
    <x v="3"/>
    <n v="2"/>
    <s v="OnePlus 8T"/>
    <n v="141325.11000000002"/>
    <n v="45179"/>
    <n v="125622.32"/>
    <x v="0"/>
  </r>
  <r>
    <n v="2474"/>
    <x v="2"/>
    <x v="1"/>
    <n v="2"/>
    <n v="67032.070000000007"/>
    <x v="333"/>
    <n v="22"/>
    <x v="2"/>
    <x v="1"/>
    <n v="5"/>
    <s v="Vivo V20"/>
    <n v="134064.14000000001"/>
    <n v="45179"/>
    <n v="67032.070000000007"/>
    <x v="1"/>
  </r>
  <r>
    <n v="2475"/>
    <x v="4"/>
    <x v="2"/>
    <n v="6"/>
    <n v="68824.86"/>
    <x v="449"/>
    <n v="25"/>
    <x v="1"/>
    <x v="1"/>
    <n v="2"/>
    <s v="OnePlus Nord"/>
    <n v="412949.16000000003"/>
    <n v="45180"/>
    <n v="344124.30000000005"/>
    <x v="2"/>
  </r>
  <r>
    <n v="2476"/>
    <x v="4"/>
    <x v="4"/>
    <n v="9"/>
    <n v="42727.4"/>
    <x v="921"/>
    <n v="31"/>
    <x v="7"/>
    <x v="1"/>
    <n v="4"/>
    <s v="iPhone SE"/>
    <n v="384546.60000000003"/>
    <n v="45180"/>
    <n v="341819.2"/>
    <x v="3"/>
  </r>
  <r>
    <n v="2477"/>
    <x v="4"/>
    <x v="1"/>
    <n v="2"/>
    <n v="67004.149999999994"/>
    <x v="347"/>
    <n v="53"/>
    <x v="1"/>
    <x v="0"/>
    <n v="5"/>
    <s v="Vivo S1"/>
    <n v="134008.29999999999"/>
    <n v="45180"/>
    <n v="67004.149999999994"/>
    <x v="4"/>
  </r>
  <r>
    <n v="2478"/>
    <x v="6"/>
    <x v="3"/>
    <n v="2"/>
    <n v="20766.71"/>
    <x v="204"/>
    <n v="24"/>
    <x v="1"/>
    <x v="2"/>
    <n v="5"/>
    <s v="Galaxy Note 20"/>
    <n v="41533.42"/>
    <n v="45181"/>
    <n v="20766.71"/>
    <x v="5"/>
  </r>
  <r>
    <n v="2479"/>
    <x v="6"/>
    <x v="2"/>
    <n v="5"/>
    <n v="11525.24"/>
    <x v="243"/>
    <n v="24"/>
    <x v="11"/>
    <x v="1"/>
    <n v="2"/>
    <s v="OnePlus Nord"/>
    <n v="57626.2"/>
    <n v="45181"/>
    <n v="46100.959999999999"/>
    <x v="6"/>
  </r>
  <r>
    <n v="2480"/>
    <x v="6"/>
    <x v="4"/>
    <n v="8"/>
    <n v="12364.57"/>
    <x v="922"/>
    <n v="49"/>
    <x v="4"/>
    <x v="1"/>
    <n v="5"/>
    <s v="iPhone SE"/>
    <n v="98916.56"/>
    <n v="45181"/>
    <n v="86551.989999999991"/>
    <x v="7"/>
  </r>
  <r>
    <n v="2481"/>
    <x v="6"/>
    <x v="3"/>
    <n v="9"/>
    <n v="45250.75"/>
    <x v="156"/>
    <n v="25"/>
    <x v="2"/>
    <x v="1"/>
    <n v="2"/>
    <s v="Galaxy Note 20"/>
    <n v="407256.75"/>
    <n v="45181"/>
    <n v="362006"/>
    <x v="8"/>
  </r>
  <r>
    <n v="2482"/>
    <x v="8"/>
    <x v="3"/>
    <n v="2"/>
    <n v="13698.51"/>
    <x v="585"/>
    <n v="29"/>
    <x v="10"/>
    <x v="3"/>
    <n v="2"/>
    <s v="Galaxy A51"/>
    <n v="27397.02"/>
    <n v="45182"/>
    <n v="13698.51"/>
    <x v="9"/>
  </r>
  <r>
    <n v="2483"/>
    <x v="8"/>
    <x v="3"/>
    <n v="5"/>
    <n v="67512.740000000005"/>
    <x v="593"/>
    <n v="27"/>
    <x v="14"/>
    <x v="1"/>
    <n v="2"/>
    <s v="Galaxy S21"/>
    <n v="337563.7"/>
    <n v="45182"/>
    <n v="270050.96000000002"/>
    <x v="10"/>
  </r>
  <r>
    <n v="2484"/>
    <x v="8"/>
    <x v="3"/>
    <n v="7"/>
    <n v="18515.990000000002"/>
    <x v="450"/>
    <n v="31"/>
    <x v="2"/>
    <x v="2"/>
    <n v="4"/>
    <s v="Galaxy Note 20"/>
    <n v="129611.93000000001"/>
    <n v="45182"/>
    <n v="111095.94"/>
    <x v="11"/>
  </r>
  <r>
    <n v="2485"/>
    <x v="9"/>
    <x v="1"/>
    <n v="6"/>
    <n v="28283.37"/>
    <x v="923"/>
    <n v="26"/>
    <x v="2"/>
    <x v="3"/>
    <n v="2"/>
    <s v="Vivo V20"/>
    <n v="169700.22"/>
    <n v="45183"/>
    <n v="141416.85"/>
    <x v="0"/>
  </r>
  <r>
    <n v="2486"/>
    <x v="9"/>
    <x v="1"/>
    <n v="6"/>
    <n v="59351.07"/>
    <x v="745"/>
    <n v="55"/>
    <x v="3"/>
    <x v="2"/>
    <n v="5"/>
    <s v="Vivo S1"/>
    <n v="356106.42"/>
    <n v="45183"/>
    <n v="296755.34999999998"/>
    <x v="1"/>
  </r>
  <r>
    <n v="2487"/>
    <x v="9"/>
    <x v="1"/>
    <n v="7"/>
    <n v="23124.42"/>
    <x v="871"/>
    <n v="47"/>
    <x v="18"/>
    <x v="3"/>
    <n v="2"/>
    <s v="Vivo V20"/>
    <n v="161870.94"/>
    <n v="45183"/>
    <n v="138746.52000000002"/>
    <x v="2"/>
  </r>
  <r>
    <n v="2488"/>
    <x v="11"/>
    <x v="4"/>
    <n v="3"/>
    <n v="24578.11"/>
    <x v="52"/>
    <n v="22"/>
    <x v="3"/>
    <x v="3"/>
    <n v="3"/>
    <s v="iPhone 11"/>
    <n v="73734.33"/>
    <n v="45184"/>
    <n v="49156.22"/>
    <x v="3"/>
  </r>
  <r>
    <n v="2489"/>
    <x v="11"/>
    <x v="4"/>
    <n v="3"/>
    <n v="48538.54"/>
    <x v="481"/>
    <n v="18"/>
    <x v="11"/>
    <x v="0"/>
    <n v="5"/>
    <s v="iPhone SE"/>
    <n v="145615.62"/>
    <n v="45184"/>
    <n v="97077.079999999987"/>
    <x v="4"/>
  </r>
  <r>
    <n v="2490"/>
    <x v="11"/>
    <x v="4"/>
    <n v="9"/>
    <n v="26565.17"/>
    <x v="487"/>
    <n v="18"/>
    <x v="3"/>
    <x v="3"/>
    <n v="4"/>
    <s v="iPhone 11"/>
    <n v="239086.52999999997"/>
    <n v="45184"/>
    <n v="212521.36"/>
    <x v="5"/>
  </r>
  <r>
    <n v="2491"/>
    <x v="11"/>
    <x v="0"/>
    <n v="8"/>
    <n v="23046.86"/>
    <x v="56"/>
    <n v="37"/>
    <x v="2"/>
    <x v="3"/>
    <n v="3"/>
    <s v="Redmi 9"/>
    <n v="184374.88"/>
    <n v="45184"/>
    <n v="161328.02000000002"/>
    <x v="6"/>
  </r>
  <r>
    <n v="2492"/>
    <x v="1"/>
    <x v="4"/>
    <n v="5"/>
    <n v="25250.66"/>
    <x v="924"/>
    <n v="28"/>
    <x v="2"/>
    <x v="2"/>
    <n v="3"/>
    <s v="iPhone 11"/>
    <n v="126253.3"/>
    <n v="45185"/>
    <n v="101002.64"/>
    <x v="7"/>
  </r>
  <r>
    <n v="2493"/>
    <x v="1"/>
    <x v="1"/>
    <n v="6"/>
    <n v="39438.85"/>
    <x v="124"/>
    <n v="43"/>
    <x v="12"/>
    <x v="2"/>
    <n v="5"/>
    <s v="Vivo Y51"/>
    <n v="236633.09999999998"/>
    <n v="45185"/>
    <n v="197194.24999999997"/>
    <x v="8"/>
  </r>
  <r>
    <n v="2494"/>
    <x v="1"/>
    <x v="1"/>
    <n v="1"/>
    <n v="67965.990000000005"/>
    <x v="127"/>
    <n v="20"/>
    <x v="10"/>
    <x v="1"/>
    <n v="5"/>
    <s v="Vivo V20"/>
    <n v="67965.990000000005"/>
    <n v="45185"/>
    <n v="0"/>
    <x v="9"/>
  </r>
  <r>
    <n v="2495"/>
    <x v="1"/>
    <x v="0"/>
    <n v="1"/>
    <n v="59934.28"/>
    <x v="292"/>
    <n v="23"/>
    <x v="3"/>
    <x v="0"/>
    <n v="4"/>
    <s v="Mi 11"/>
    <n v="59934.28"/>
    <n v="45185"/>
    <n v="0"/>
    <x v="10"/>
  </r>
  <r>
    <n v="2496"/>
    <x v="2"/>
    <x v="0"/>
    <n v="4"/>
    <n v="27076.62"/>
    <x v="692"/>
    <n v="28"/>
    <x v="1"/>
    <x v="3"/>
    <n v="4"/>
    <s v="Mi 11"/>
    <n v="108306.48"/>
    <n v="45186"/>
    <n v="81229.86"/>
    <x v="11"/>
  </r>
  <r>
    <n v="2497"/>
    <x v="2"/>
    <x v="4"/>
    <n v="2"/>
    <n v="31802.39"/>
    <x v="668"/>
    <n v="25"/>
    <x v="10"/>
    <x v="0"/>
    <n v="5"/>
    <s v="iPhone 12"/>
    <n v="63604.78"/>
    <n v="45186"/>
    <n v="31802.39"/>
    <x v="0"/>
  </r>
  <r>
    <n v="2498"/>
    <x v="2"/>
    <x v="2"/>
    <n v="7"/>
    <n v="37870.74"/>
    <x v="925"/>
    <n v="46"/>
    <x v="10"/>
    <x v="1"/>
    <n v="2"/>
    <s v="OnePlus Nord"/>
    <n v="265095.18"/>
    <n v="45186"/>
    <n v="227224.44"/>
    <x v="1"/>
  </r>
  <r>
    <n v="2499"/>
    <x v="2"/>
    <x v="0"/>
    <n v="2"/>
    <n v="68735.78"/>
    <x v="160"/>
    <n v="27"/>
    <x v="5"/>
    <x v="0"/>
    <n v="4"/>
    <s v="Redmi 9"/>
    <n v="137471.56"/>
    <n v="45186"/>
    <n v="68735.78"/>
    <x v="2"/>
  </r>
  <r>
    <n v="2500"/>
    <x v="4"/>
    <x v="3"/>
    <n v="2"/>
    <n v="20343.43"/>
    <x v="469"/>
    <n v="51"/>
    <x v="8"/>
    <x v="3"/>
    <n v="4"/>
    <s v="Galaxy Note 20"/>
    <n v="40686.86"/>
    <n v="45187"/>
    <n v="20343.43"/>
    <x v="3"/>
  </r>
  <r>
    <n v="2501"/>
    <x v="4"/>
    <x v="1"/>
    <n v="5"/>
    <n v="31448.99"/>
    <x v="162"/>
    <n v="41"/>
    <x v="1"/>
    <x v="2"/>
    <n v="2"/>
    <s v="Vivo V20"/>
    <n v="157244.95000000001"/>
    <n v="45187"/>
    <n v="125795.96"/>
    <x v="4"/>
  </r>
  <r>
    <n v="2502"/>
    <x v="4"/>
    <x v="3"/>
    <n v="4"/>
    <n v="53765.57"/>
    <x v="926"/>
    <n v="34"/>
    <x v="1"/>
    <x v="0"/>
    <n v="5"/>
    <s v="Galaxy A51"/>
    <n v="215062.28"/>
    <n v="45187"/>
    <n v="161296.71"/>
    <x v="5"/>
  </r>
  <r>
    <n v="2503"/>
    <x v="4"/>
    <x v="1"/>
    <n v="8"/>
    <n v="67836.62"/>
    <x v="927"/>
    <n v="49"/>
    <x v="4"/>
    <x v="3"/>
    <n v="5"/>
    <s v="Vivo V20"/>
    <n v="542692.96"/>
    <n v="45187"/>
    <n v="474856.33999999997"/>
    <x v="6"/>
  </r>
  <r>
    <n v="2504"/>
    <x v="6"/>
    <x v="1"/>
    <n v="4"/>
    <n v="19340.509999999998"/>
    <x v="506"/>
    <n v="28"/>
    <x v="12"/>
    <x v="1"/>
    <n v="5"/>
    <s v="Vivo Y51"/>
    <n v="77362.039999999994"/>
    <n v="45188"/>
    <n v="58021.53"/>
    <x v="7"/>
  </r>
  <r>
    <n v="2505"/>
    <x v="6"/>
    <x v="0"/>
    <n v="6"/>
    <n v="23642.799999999999"/>
    <x v="75"/>
    <n v="51"/>
    <x v="2"/>
    <x v="3"/>
    <n v="2"/>
    <s v="Redmi Note 10"/>
    <n v="141856.79999999999"/>
    <n v="45188"/>
    <n v="118213.99999999999"/>
    <x v="8"/>
  </r>
  <r>
    <n v="2506"/>
    <x v="6"/>
    <x v="0"/>
    <n v="5"/>
    <n v="23541.68"/>
    <x v="795"/>
    <n v="41"/>
    <x v="1"/>
    <x v="0"/>
    <n v="5"/>
    <s v="Mi 11"/>
    <n v="117708.4"/>
    <n v="45188"/>
    <n v="94166.720000000001"/>
    <x v="9"/>
  </r>
  <r>
    <n v="2507"/>
    <x v="8"/>
    <x v="3"/>
    <n v="2"/>
    <n v="11255.92"/>
    <x v="927"/>
    <n v="22"/>
    <x v="3"/>
    <x v="3"/>
    <n v="5"/>
    <s v="Galaxy A51"/>
    <n v="22511.84"/>
    <n v="45189"/>
    <n v="11255.92"/>
    <x v="10"/>
  </r>
  <r>
    <n v="2508"/>
    <x v="8"/>
    <x v="1"/>
    <n v="8"/>
    <n v="46246.94"/>
    <x v="106"/>
    <n v="46"/>
    <x v="11"/>
    <x v="3"/>
    <n v="5"/>
    <s v="Vivo S1"/>
    <n v="369975.52"/>
    <n v="45189"/>
    <n v="323728.58"/>
    <x v="11"/>
  </r>
  <r>
    <n v="2509"/>
    <x v="8"/>
    <x v="3"/>
    <n v="2"/>
    <n v="50242.18"/>
    <x v="850"/>
    <n v="51"/>
    <x v="0"/>
    <x v="0"/>
    <n v="5"/>
    <s v="Galaxy A51"/>
    <n v="100484.36"/>
    <n v="45189"/>
    <n v="50242.18"/>
    <x v="0"/>
  </r>
  <r>
    <n v="2510"/>
    <x v="8"/>
    <x v="2"/>
    <n v="9"/>
    <n v="46151.55"/>
    <x v="662"/>
    <n v="33"/>
    <x v="15"/>
    <x v="0"/>
    <n v="2"/>
    <s v="OnePlus Nord"/>
    <n v="415363.95"/>
    <n v="45189"/>
    <n v="369212.4"/>
    <x v="1"/>
  </r>
  <r>
    <n v="2511"/>
    <x v="9"/>
    <x v="3"/>
    <n v="9"/>
    <n v="14279.38"/>
    <x v="649"/>
    <n v="42"/>
    <x v="2"/>
    <x v="1"/>
    <n v="5"/>
    <s v="Galaxy S21"/>
    <n v="128514.42"/>
    <n v="45190"/>
    <n v="114235.04"/>
    <x v="2"/>
  </r>
  <r>
    <n v="2512"/>
    <x v="9"/>
    <x v="4"/>
    <n v="3"/>
    <n v="14153.81"/>
    <x v="204"/>
    <n v="54"/>
    <x v="1"/>
    <x v="3"/>
    <n v="5"/>
    <s v="iPhone 12"/>
    <n v="42461.43"/>
    <n v="45190"/>
    <n v="28307.620000000003"/>
    <x v="3"/>
  </r>
  <r>
    <n v="2513"/>
    <x v="9"/>
    <x v="3"/>
    <n v="4"/>
    <n v="22623.19"/>
    <x v="798"/>
    <n v="25"/>
    <x v="3"/>
    <x v="2"/>
    <n v="3"/>
    <s v="Galaxy S21"/>
    <n v="90492.76"/>
    <n v="45190"/>
    <n v="67869.569999999992"/>
    <x v="4"/>
  </r>
  <r>
    <n v="2514"/>
    <x v="11"/>
    <x v="4"/>
    <n v="8"/>
    <n v="27417.67"/>
    <x v="585"/>
    <n v="46"/>
    <x v="2"/>
    <x v="0"/>
    <n v="4"/>
    <s v="iPhone 11"/>
    <n v="219341.36"/>
    <n v="45191"/>
    <n v="191923.69"/>
    <x v="5"/>
  </r>
  <r>
    <n v="2515"/>
    <x v="11"/>
    <x v="4"/>
    <n v="9"/>
    <n v="57192.62"/>
    <x v="299"/>
    <n v="42"/>
    <x v="14"/>
    <x v="3"/>
    <n v="5"/>
    <s v="iPhone SE"/>
    <n v="514733.58"/>
    <n v="45191"/>
    <n v="457540.96"/>
    <x v="6"/>
  </r>
  <r>
    <n v="2516"/>
    <x v="11"/>
    <x v="4"/>
    <n v="3"/>
    <n v="19563.419999999998"/>
    <x v="70"/>
    <n v="59"/>
    <x v="14"/>
    <x v="2"/>
    <n v="3"/>
    <s v="iPhone SE"/>
    <n v="58690.259999999995"/>
    <n v="45191"/>
    <n v="39126.839999999997"/>
    <x v="7"/>
  </r>
  <r>
    <n v="2517"/>
    <x v="11"/>
    <x v="2"/>
    <n v="5"/>
    <n v="12645.53"/>
    <x v="351"/>
    <n v="40"/>
    <x v="2"/>
    <x v="2"/>
    <n v="2"/>
    <s v="OnePlus Nord"/>
    <n v="63227.65"/>
    <n v="45191"/>
    <n v="50582.12"/>
    <x v="8"/>
  </r>
  <r>
    <n v="2518"/>
    <x v="1"/>
    <x v="3"/>
    <n v="8"/>
    <n v="33639.25"/>
    <x v="0"/>
    <n v="51"/>
    <x v="1"/>
    <x v="3"/>
    <n v="3"/>
    <s v="Galaxy S21"/>
    <n v="269114"/>
    <n v="45192"/>
    <n v="235474.75"/>
    <x v="9"/>
  </r>
  <r>
    <n v="2519"/>
    <x v="1"/>
    <x v="3"/>
    <n v="3"/>
    <n v="34983.53"/>
    <x v="731"/>
    <n v="20"/>
    <x v="7"/>
    <x v="3"/>
    <n v="5"/>
    <s v="Galaxy S21"/>
    <n v="104950.59"/>
    <n v="45192"/>
    <n v="69967.06"/>
    <x v="10"/>
  </r>
  <r>
    <n v="2520"/>
    <x v="1"/>
    <x v="2"/>
    <n v="7"/>
    <n v="37054.44"/>
    <x v="681"/>
    <n v="47"/>
    <x v="1"/>
    <x v="3"/>
    <n v="2"/>
    <s v="OnePlus Nord"/>
    <n v="259381.08000000002"/>
    <n v="45192"/>
    <n v="222326.64"/>
    <x v="11"/>
  </r>
  <r>
    <n v="2521"/>
    <x v="1"/>
    <x v="1"/>
    <n v="8"/>
    <n v="59614.21"/>
    <x v="315"/>
    <n v="51"/>
    <x v="2"/>
    <x v="2"/>
    <n v="3"/>
    <s v="Vivo Y51"/>
    <n v="476913.68"/>
    <n v="45192"/>
    <n v="417299.47"/>
    <x v="0"/>
  </r>
  <r>
    <n v="2522"/>
    <x v="2"/>
    <x v="0"/>
    <n v="3"/>
    <n v="15880.32"/>
    <x v="480"/>
    <n v="49"/>
    <x v="1"/>
    <x v="3"/>
    <n v="5"/>
    <s v="Redmi Note 10"/>
    <n v="47640.959999999999"/>
    <n v="45193"/>
    <n v="31760.639999999999"/>
    <x v="1"/>
  </r>
  <r>
    <n v="2523"/>
    <x v="2"/>
    <x v="3"/>
    <n v="2"/>
    <n v="52236.52"/>
    <x v="913"/>
    <n v="46"/>
    <x v="13"/>
    <x v="0"/>
    <n v="2"/>
    <s v="Galaxy A51"/>
    <n v="104473.04"/>
    <n v="45193"/>
    <n v="52236.52"/>
    <x v="2"/>
  </r>
  <r>
    <n v="2524"/>
    <x v="2"/>
    <x v="0"/>
    <n v="7"/>
    <n v="30276.73"/>
    <x v="757"/>
    <n v="26"/>
    <x v="14"/>
    <x v="2"/>
    <n v="2"/>
    <s v="Redmi 9"/>
    <n v="211937.11"/>
    <n v="45193"/>
    <n v="181660.37999999998"/>
    <x v="3"/>
  </r>
  <r>
    <n v="2525"/>
    <x v="2"/>
    <x v="2"/>
    <n v="9"/>
    <n v="28598.81"/>
    <x v="928"/>
    <n v="19"/>
    <x v="2"/>
    <x v="0"/>
    <n v="4"/>
    <s v="OnePlus Nord"/>
    <n v="257389.29"/>
    <n v="45193"/>
    <n v="228790.48"/>
    <x v="4"/>
  </r>
  <r>
    <n v="2526"/>
    <x v="4"/>
    <x v="1"/>
    <n v="1"/>
    <n v="65952.59"/>
    <x v="536"/>
    <n v="56"/>
    <x v="2"/>
    <x v="0"/>
    <n v="5"/>
    <s v="Vivo Y51"/>
    <n v="65952.59"/>
    <n v="45194"/>
    <n v="0"/>
    <x v="5"/>
  </r>
  <r>
    <n v="2527"/>
    <x v="4"/>
    <x v="1"/>
    <n v="3"/>
    <n v="24908.11"/>
    <x v="383"/>
    <n v="24"/>
    <x v="1"/>
    <x v="3"/>
    <n v="4"/>
    <s v="Vivo S1"/>
    <n v="74724.33"/>
    <n v="45194"/>
    <n v="49816.22"/>
    <x v="6"/>
  </r>
  <r>
    <n v="2528"/>
    <x v="4"/>
    <x v="1"/>
    <n v="5"/>
    <n v="48551.91"/>
    <x v="726"/>
    <n v="22"/>
    <x v="13"/>
    <x v="0"/>
    <n v="2"/>
    <s v="Vivo V20"/>
    <n v="242759.55000000002"/>
    <n v="45194"/>
    <n v="194207.64"/>
    <x v="7"/>
  </r>
  <r>
    <n v="2529"/>
    <x v="6"/>
    <x v="2"/>
    <n v="3"/>
    <n v="26507.67"/>
    <x v="201"/>
    <n v="25"/>
    <x v="3"/>
    <x v="3"/>
    <n v="2"/>
    <s v="OnePlus 8T"/>
    <n v="79523.009999999995"/>
    <n v="45195"/>
    <n v="53015.34"/>
    <x v="8"/>
  </r>
  <r>
    <n v="2530"/>
    <x v="6"/>
    <x v="4"/>
    <n v="1"/>
    <n v="40428.629999999997"/>
    <x v="649"/>
    <n v="49"/>
    <x v="14"/>
    <x v="2"/>
    <n v="3"/>
    <s v="iPhone 11"/>
    <n v="40428.629999999997"/>
    <n v="45195"/>
    <n v="0"/>
    <x v="9"/>
  </r>
  <r>
    <n v="2531"/>
    <x v="6"/>
    <x v="4"/>
    <n v="7"/>
    <n v="57177.57"/>
    <x v="26"/>
    <n v="35"/>
    <x v="18"/>
    <x v="0"/>
    <n v="4"/>
    <s v="iPhone SE"/>
    <n v="400242.99"/>
    <n v="45195"/>
    <n v="343065.42"/>
    <x v="10"/>
  </r>
  <r>
    <n v="2532"/>
    <x v="6"/>
    <x v="0"/>
    <n v="7"/>
    <n v="62903.35"/>
    <x v="674"/>
    <n v="55"/>
    <x v="18"/>
    <x v="3"/>
    <n v="5"/>
    <s v="Redmi Note 10"/>
    <n v="440323.45"/>
    <n v="45195"/>
    <n v="377420.10000000003"/>
    <x v="11"/>
  </r>
  <r>
    <n v="2533"/>
    <x v="8"/>
    <x v="4"/>
    <n v="8"/>
    <n v="60321.83"/>
    <x v="573"/>
    <n v="35"/>
    <x v="1"/>
    <x v="1"/>
    <n v="5"/>
    <s v="iPhone 12"/>
    <n v="482574.64"/>
    <n v="45196"/>
    <n v="422252.81"/>
    <x v="0"/>
  </r>
  <r>
    <n v="2534"/>
    <x v="8"/>
    <x v="4"/>
    <n v="5"/>
    <n v="44930.84"/>
    <x v="307"/>
    <n v="58"/>
    <x v="1"/>
    <x v="3"/>
    <n v="4"/>
    <s v="iPhone SE"/>
    <n v="224654.19999999998"/>
    <n v="45196"/>
    <n v="179723.36"/>
    <x v="1"/>
  </r>
  <r>
    <n v="2535"/>
    <x v="8"/>
    <x v="1"/>
    <n v="5"/>
    <n v="24928.98"/>
    <x v="604"/>
    <n v="33"/>
    <x v="11"/>
    <x v="1"/>
    <n v="2"/>
    <s v="Vivo S1"/>
    <n v="124644.9"/>
    <n v="45196"/>
    <n v="99715.92"/>
    <x v="2"/>
  </r>
  <r>
    <n v="2536"/>
    <x v="8"/>
    <x v="1"/>
    <n v="5"/>
    <n v="49674"/>
    <x v="911"/>
    <n v="38"/>
    <x v="11"/>
    <x v="3"/>
    <n v="3"/>
    <s v="Vivo V20"/>
    <n v="248370"/>
    <n v="45196"/>
    <n v="198696"/>
    <x v="3"/>
  </r>
  <r>
    <n v="2537"/>
    <x v="9"/>
    <x v="0"/>
    <n v="1"/>
    <n v="52594.3"/>
    <x v="396"/>
    <n v="27"/>
    <x v="1"/>
    <x v="1"/>
    <n v="5"/>
    <s v="Mi 11"/>
    <n v="52594.3"/>
    <n v="45197"/>
    <n v="0"/>
    <x v="4"/>
  </r>
  <r>
    <n v="2538"/>
    <x v="9"/>
    <x v="3"/>
    <n v="5"/>
    <n v="10641.52"/>
    <x v="414"/>
    <n v="59"/>
    <x v="2"/>
    <x v="0"/>
    <n v="5"/>
    <s v="Galaxy Note 20"/>
    <n v="53207.600000000006"/>
    <n v="45197"/>
    <n v="42566.080000000002"/>
    <x v="5"/>
  </r>
  <r>
    <n v="2539"/>
    <x v="9"/>
    <x v="0"/>
    <n v="6"/>
    <n v="36352.629999999997"/>
    <x v="911"/>
    <n v="21"/>
    <x v="7"/>
    <x v="1"/>
    <n v="3"/>
    <s v="Redmi 9"/>
    <n v="218115.77999999997"/>
    <n v="45197"/>
    <n v="181763.14999999997"/>
    <x v="6"/>
  </r>
  <r>
    <n v="2540"/>
    <x v="9"/>
    <x v="0"/>
    <n v="1"/>
    <n v="60595.72"/>
    <x v="206"/>
    <n v="25"/>
    <x v="1"/>
    <x v="0"/>
    <n v="2"/>
    <s v="Redmi 9"/>
    <n v="60595.72"/>
    <n v="45197"/>
    <n v="0"/>
    <x v="7"/>
  </r>
  <r>
    <n v="2541"/>
    <x v="11"/>
    <x v="2"/>
    <n v="7"/>
    <n v="39375.26"/>
    <x v="929"/>
    <n v="36"/>
    <x v="18"/>
    <x v="0"/>
    <n v="5"/>
    <s v="OnePlus 9"/>
    <n v="275626.82"/>
    <n v="45198"/>
    <n v="236251.56"/>
    <x v="8"/>
  </r>
  <r>
    <n v="2542"/>
    <x v="11"/>
    <x v="2"/>
    <n v="1"/>
    <n v="28682.53"/>
    <x v="207"/>
    <n v="57"/>
    <x v="18"/>
    <x v="3"/>
    <n v="3"/>
    <s v="OnePlus 9"/>
    <n v="28682.53"/>
    <n v="45198"/>
    <n v="0"/>
    <x v="9"/>
  </r>
  <r>
    <n v="2543"/>
    <x v="11"/>
    <x v="0"/>
    <n v="2"/>
    <n v="62307.87"/>
    <x v="499"/>
    <n v="57"/>
    <x v="7"/>
    <x v="0"/>
    <n v="5"/>
    <s v="Redmi Note 10"/>
    <n v="124615.74"/>
    <n v="45198"/>
    <n v="62307.87"/>
    <x v="10"/>
  </r>
  <r>
    <n v="2544"/>
    <x v="11"/>
    <x v="0"/>
    <n v="2"/>
    <n v="19352.84"/>
    <x v="477"/>
    <n v="26"/>
    <x v="16"/>
    <x v="2"/>
    <n v="4"/>
    <s v="Redmi Note 10"/>
    <n v="38705.68"/>
    <n v="45198"/>
    <n v="19352.84"/>
    <x v="11"/>
  </r>
  <r>
    <n v="2545"/>
    <x v="1"/>
    <x v="0"/>
    <n v="5"/>
    <n v="22386.71"/>
    <x v="735"/>
    <n v="47"/>
    <x v="1"/>
    <x v="1"/>
    <n v="5"/>
    <s v="Redmi 9"/>
    <n v="111933.54999999999"/>
    <n v="45199"/>
    <n v="89546.84"/>
    <x v="0"/>
  </r>
  <r>
    <n v="2546"/>
    <x v="1"/>
    <x v="4"/>
    <n v="7"/>
    <n v="51242.34"/>
    <x v="827"/>
    <n v="34"/>
    <x v="1"/>
    <x v="3"/>
    <n v="2"/>
    <s v="iPhone SE"/>
    <n v="358696.38"/>
    <n v="45199"/>
    <n v="307454.04000000004"/>
    <x v="1"/>
  </r>
  <r>
    <n v="2547"/>
    <x v="1"/>
    <x v="2"/>
    <n v="1"/>
    <n v="31146.16"/>
    <x v="930"/>
    <n v="57"/>
    <x v="1"/>
    <x v="0"/>
    <n v="5"/>
    <s v="OnePlus 9"/>
    <n v="31146.16"/>
    <n v="45199"/>
    <n v="0"/>
    <x v="2"/>
  </r>
  <r>
    <n v="2548"/>
    <x v="2"/>
    <x v="0"/>
    <n v="1"/>
    <n v="52781.01"/>
    <x v="643"/>
    <n v="32"/>
    <x v="1"/>
    <x v="1"/>
    <n v="2"/>
    <s v="Redmi 9"/>
    <n v="52781.01"/>
    <n v="45200"/>
    <n v="0"/>
    <x v="3"/>
  </r>
  <r>
    <n v="2549"/>
    <x v="2"/>
    <x v="1"/>
    <n v="1"/>
    <n v="19462.22"/>
    <x v="288"/>
    <n v="21"/>
    <x v="2"/>
    <x v="1"/>
    <n v="4"/>
    <s v="Vivo S1"/>
    <n v="19462.22"/>
    <n v="45200"/>
    <n v="0"/>
    <x v="4"/>
  </r>
  <r>
    <n v="2550"/>
    <x v="2"/>
    <x v="1"/>
    <n v="6"/>
    <n v="25136.15"/>
    <x v="370"/>
    <n v="23"/>
    <x v="15"/>
    <x v="2"/>
    <n v="5"/>
    <s v="Vivo V20"/>
    <n v="150816.90000000002"/>
    <n v="45200"/>
    <n v="125680.75000000003"/>
    <x v="5"/>
  </r>
  <r>
    <n v="2551"/>
    <x v="2"/>
    <x v="4"/>
    <n v="2"/>
    <n v="19398.84"/>
    <x v="772"/>
    <n v="33"/>
    <x v="17"/>
    <x v="1"/>
    <n v="2"/>
    <s v="iPhone 11"/>
    <n v="38797.68"/>
    <n v="45200"/>
    <n v="19398.84"/>
    <x v="6"/>
  </r>
  <r>
    <n v="2552"/>
    <x v="4"/>
    <x v="4"/>
    <n v="1"/>
    <n v="67174.62"/>
    <x v="785"/>
    <n v="43"/>
    <x v="14"/>
    <x v="3"/>
    <n v="2"/>
    <s v="iPhone 11"/>
    <n v="67174.62"/>
    <n v="45201"/>
    <n v="0"/>
    <x v="7"/>
  </r>
  <r>
    <n v="2553"/>
    <x v="4"/>
    <x v="3"/>
    <n v="6"/>
    <n v="34324.239999999998"/>
    <x v="144"/>
    <n v="54"/>
    <x v="5"/>
    <x v="3"/>
    <n v="4"/>
    <s v="Galaxy S21"/>
    <n v="205945.44"/>
    <n v="45201"/>
    <n v="171621.2"/>
    <x v="8"/>
  </r>
  <r>
    <n v="2554"/>
    <x v="4"/>
    <x v="3"/>
    <n v="2"/>
    <n v="30233.19"/>
    <x v="931"/>
    <n v="40"/>
    <x v="6"/>
    <x v="0"/>
    <n v="3"/>
    <s v="Galaxy Note 20"/>
    <n v="60466.38"/>
    <n v="45201"/>
    <n v="30233.19"/>
    <x v="9"/>
  </r>
  <r>
    <n v="2555"/>
    <x v="6"/>
    <x v="3"/>
    <n v="6"/>
    <n v="10852.13"/>
    <x v="278"/>
    <n v="30"/>
    <x v="1"/>
    <x v="0"/>
    <n v="4"/>
    <s v="Galaxy A51"/>
    <n v="65112.78"/>
    <n v="45202"/>
    <n v="54260.65"/>
    <x v="10"/>
  </r>
  <r>
    <n v="2556"/>
    <x v="6"/>
    <x v="4"/>
    <n v="8"/>
    <n v="19205.05"/>
    <x v="380"/>
    <n v="34"/>
    <x v="2"/>
    <x v="3"/>
    <n v="5"/>
    <s v="iPhone 11"/>
    <n v="153640.4"/>
    <n v="45202"/>
    <n v="134435.35"/>
    <x v="11"/>
  </r>
  <r>
    <n v="2557"/>
    <x v="6"/>
    <x v="4"/>
    <n v="2"/>
    <n v="35268.15"/>
    <x v="701"/>
    <n v="44"/>
    <x v="1"/>
    <x v="1"/>
    <n v="5"/>
    <s v="iPhone 12"/>
    <n v="70536.3"/>
    <n v="45202"/>
    <n v="35268.15"/>
    <x v="0"/>
  </r>
  <r>
    <n v="2558"/>
    <x v="8"/>
    <x v="4"/>
    <n v="9"/>
    <n v="14110.17"/>
    <x v="357"/>
    <n v="39"/>
    <x v="5"/>
    <x v="1"/>
    <n v="5"/>
    <s v="iPhone 12"/>
    <n v="126991.53"/>
    <n v="45203"/>
    <n v="112881.36"/>
    <x v="1"/>
  </r>
  <r>
    <n v="2559"/>
    <x v="8"/>
    <x v="1"/>
    <n v="8"/>
    <n v="40644.36"/>
    <x v="932"/>
    <n v="54"/>
    <x v="9"/>
    <x v="2"/>
    <n v="2"/>
    <s v="Vivo Y51"/>
    <n v="325154.88"/>
    <n v="45203"/>
    <n v="284510.52"/>
    <x v="2"/>
  </r>
  <r>
    <n v="2560"/>
    <x v="8"/>
    <x v="4"/>
    <n v="1"/>
    <n v="37300.93"/>
    <x v="763"/>
    <n v="36"/>
    <x v="18"/>
    <x v="0"/>
    <n v="5"/>
    <s v="iPhone 11"/>
    <n v="37300.93"/>
    <n v="45203"/>
    <n v="0"/>
    <x v="3"/>
  </r>
  <r>
    <n v="2561"/>
    <x v="9"/>
    <x v="1"/>
    <n v="7"/>
    <n v="56030.09"/>
    <x v="135"/>
    <n v="56"/>
    <x v="6"/>
    <x v="1"/>
    <n v="3"/>
    <s v="Vivo S1"/>
    <n v="392210.63"/>
    <n v="45204"/>
    <n v="336180.54000000004"/>
    <x v="4"/>
  </r>
  <r>
    <n v="2562"/>
    <x v="9"/>
    <x v="3"/>
    <n v="6"/>
    <n v="49588.160000000003"/>
    <x v="507"/>
    <n v="52"/>
    <x v="2"/>
    <x v="1"/>
    <n v="3"/>
    <s v="Galaxy Note 20"/>
    <n v="297528.96000000002"/>
    <n v="45204"/>
    <n v="247940.80000000002"/>
    <x v="5"/>
  </r>
  <r>
    <n v="2563"/>
    <x v="9"/>
    <x v="3"/>
    <n v="6"/>
    <n v="36756.839999999997"/>
    <x v="840"/>
    <n v="30"/>
    <x v="1"/>
    <x v="0"/>
    <n v="4"/>
    <s v="Galaxy Note 20"/>
    <n v="220541.03999999998"/>
    <n v="45204"/>
    <n v="183784.19999999998"/>
    <x v="6"/>
  </r>
  <r>
    <n v="2564"/>
    <x v="11"/>
    <x v="3"/>
    <n v="6"/>
    <n v="23479.64"/>
    <x v="405"/>
    <n v="31"/>
    <x v="8"/>
    <x v="3"/>
    <n v="5"/>
    <s v="Galaxy Note 20"/>
    <n v="140877.84"/>
    <n v="45205"/>
    <n v="117398.2"/>
    <x v="7"/>
  </r>
  <r>
    <n v="2565"/>
    <x v="11"/>
    <x v="0"/>
    <n v="6"/>
    <n v="53611.81"/>
    <x v="795"/>
    <n v="48"/>
    <x v="1"/>
    <x v="1"/>
    <n v="5"/>
    <s v="Redmi 9"/>
    <n v="321670.86"/>
    <n v="45205"/>
    <n v="268059.05"/>
    <x v="8"/>
  </r>
  <r>
    <n v="2566"/>
    <x v="11"/>
    <x v="0"/>
    <n v="7"/>
    <n v="52471.73"/>
    <x v="159"/>
    <n v="19"/>
    <x v="1"/>
    <x v="2"/>
    <n v="5"/>
    <s v="Mi 11"/>
    <n v="367302.11000000004"/>
    <n v="45205"/>
    <n v="314830.38000000006"/>
    <x v="9"/>
  </r>
  <r>
    <n v="2567"/>
    <x v="1"/>
    <x v="2"/>
    <n v="3"/>
    <n v="19197.77"/>
    <x v="376"/>
    <n v="56"/>
    <x v="3"/>
    <x v="1"/>
    <n v="5"/>
    <s v="OnePlus Nord"/>
    <n v="57593.31"/>
    <n v="45206"/>
    <n v="38395.539999999994"/>
    <x v="10"/>
  </r>
  <r>
    <n v="2568"/>
    <x v="1"/>
    <x v="2"/>
    <n v="6"/>
    <n v="64885.11"/>
    <x v="745"/>
    <n v="54"/>
    <x v="14"/>
    <x v="1"/>
    <n v="5"/>
    <s v="OnePlus Nord"/>
    <n v="389310.66000000003"/>
    <n v="45206"/>
    <n v="324425.55000000005"/>
    <x v="11"/>
  </r>
  <r>
    <n v="2569"/>
    <x v="1"/>
    <x v="2"/>
    <n v="3"/>
    <n v="13864.31"/>
    <x v="249"/>
    <n v="31"/>
    <x v="12"/>
    <x v="2"/>
    <n v="5"/>
    <s v="OnePlus 9"/>
    <n v="41592.93"/>
    <n v="45206"/>
    <n v="27728.620000000003"/>
    <x v="0"/>
  </r>
  <r>
    <n v="2570"/>
    <x v="2"/>
    <x v="0"/>
    <n v="7"/>
    <n v="13302.26"/>
    <x v="217"/>
    <n v="26"/>
    <x v="1"/>
    <x v="3"/>
    <n v="4"/>
    <s v="Redmi Note 10"/>
    <n v="93115.82"/>
    <n v="45207"/>
    <n v="79813.560000000012"/>
    <x v="1"/>
  </r>
  <r>
    <n v="2571"/>
    <x v="2"/>
    <x v="0"/>
    <n v="7"/>
    <n v="21241.03"/>
    <x v="473"/>
    <n v="27"/>
    <x v="8"/>
    <x v="2"/>
    <n v="4"/>
    <s v="Redmi 9"/>
    <n v="148687.21"/>
    <n v="45207"/>
    <n v="127446.18"/>
    <x v="2"/>
  </r>
  <r>
    <n v="2572"/>
    <x v="2"/>
    <x v="2"/>
    <n v="8"/>
    <n v="64567.65"/>
    <x v="696"/>
    <n v="24"/>
    <x v="17"/>
    <x v="2"/>
    <n v="4"/>
    <s v="OnePlus Nord"/>
    <n v="516541.2"/>
    <n v="45207"/>
    <n v="451973.55"/>
    <x v="3"/>
  </r>
  <r>
    <n v="2573"/>
    <x v="2"/>
    <x v="2"/>
    <n v="2"/>
    <n v="41199.89"/>
    <x v="786"/>
    <n v="45"/>
    <x v="1"/>
    <x v="0"/>
    <n v="4"/>
    <s v="OnePlus Nord"/>
    <n v="82399.78"/>
    <n v="45207"/>
    <n v="41199.89"/>
    <x v="4"/>
  </r>
  <r>
    <n v="2574"/>
    <x v="4"/>
    <x v="4"/>
    <n v="9"/>
    <n v="57276.46"/>
    <x v="127"/>
    <n v="42"/>
    <x v="17"/>
    <x v="1"/>
    <n v="3"/>
    <s v="iPhone 12"/>
    <n v="515488.14"/>
    <n v="45208"/>
    <n v="458211.68"/>
    <x v="5"/>
  </r>
  <r>
    <n v="2575"/>
    <x v="4"/>
    <x v="2"/>
    <n v="5"/>
    <n v="23670.59"/>
    <x v="116"/>
    <n v="45"/>
    <x v="5"/>
    <x v="3"/>
    <n v="5"/>
    <s v="OnePlus Nord"/>
    <n v="118352.95"/>
    <n v="45208"/>
    <n v="94682.36"/>
    <x v="6"/>
  </r>
  <r>
    <n v="2576"/>
    <x v="4"/>
    <x v="4"/>
    <n v="9"/>
    <n v="39413.32"/>
    <x v="870"/>
    <n v="19"/>
    <x v="2"/>
    <x v="1"/>
    <n v="2"/>
    <s v="iPhone 12"/>
    <n v="354719.88"/>
    <n v="45208"/>
    <n v="315306.56"/>
    <x v="7"/>
  </r>
  <r>
    <n v="2577"/>
    <x v="6"/>
    <x v="1"/>
    <n v="5"/>
    <n v="31497.37"/>
    <x v="147"/>
    <n v="34"/>
    <x v="1"/>
    <x v="3"/>
    <n v="5"/>
    <s v="Vivo V20"/>
    <n v="157486.85"/>
    <n v="45209"/>
    <n v="125989.48000000001"/>
    <x v="8"/>
  </r>
  <r>
    <n v="2578"/>
    <x v="6"/>
    <x v="0"/>
    <n v="7"/>
    <n v="59669.72"/>
    <x v="269"/>
    <n v="21"/>
    <x v="6"/>
    <x v="2"/>
    <n v="4"/>
    <s v="Redmi 9"/>
    <n v="417688.04000000004"/>
    <n v="45209"/>
    <n v="358018.32000000007"/>
    <x v="9"/>
  </r>
  <r>
    <n v="2579"/>
    <x v="6"/>
    <x v="2"/>
    <n v="9"/>
    <n v="11356.27"/>
    <x v="516"/>
    <n v="30"/>
    <x v="12"/>
    <x v="0"/>
    <n v="3"/>
    <s v="OnePlus Nord"/>
    <n v="102206.43000000001"/>
    <n v="45209"/>
    <n v="90850.16"/>
    <x v="10"/>
  </r>
  <r>
    <n v="2580"/>
    <x v="8"/>
    <x v="0"/>
    <n v="4"/>
    <n v="24630.560000000001"/>
    <x v="415"/>
    <n v="35"/>
    <x v="1"/>
    <x v="2"/>
    <n v="3"/>
    <s v="Redmi 9"/>
    <n v="98522.240000000005"/>
    <n v="45210"/>
    <n v="73891.680000000008"/>
    <x v="11"/>
  </r>
  <r>
    <n v="2581"/>
    <x v="8"/>
    <x v="0"/>
    <n v="2"/>
    <n v="19154.45"/>
    <x v="88"/>
    <n v="20"/>
    <x v="13"/>
    <x v="1"/>
    <n v="5"/>
    <s v="Redmi Note 10"/>
    <n v="38308.9"/>
    <n v="45210"/>
    <n v="19154.45"/>
    <x v="0"/>
  </r>
  <r>
    <n v="2582"/>
    <x v="8"/>
    <x v="0"/>
    <n v="9"/>
    <n v="61551.34"/>
    <x v="573"/>
    <n v="54"/>
    <x v="4"/>
    <x v="0"/>
    <n v="2"/>
    <s v="Mi 11"/>
    <n v="553962.05999999994"/>
    <n v="45210"/>
    <n v="492410.72"/>
    <x v="1"/>
  </r>
  <r>
    <n v="2583"/>
    <x v="9"/>
    <x v="1"/>
    <n v="2"/>
    <n v="38052.629999999997"/>
    <x v="518"/>
    <n v="50"/>
    <x v="2"/>
    <x v="0"/>
    <n v="4"/>
    <s v="Vivo S1"/>
    <n v="76105.259999999995"/>
    <n v="45211"/>
    <n v="38052.629999999997"/>
    <x v="2"/>
  </r>
  <r>
    <n v="2584"/>
    <x v="9"/>
    <x v="3"/>
    <n v="3"/>
    <n v="34253.199999999997"/>
    <x v="788"/>
    <n v="58"/>
    <x v="3"/>
    <x v="1"/>
    <n v="3"/>
    <s v="Galaxy Note 20"/>
    <n v="102759.59999999999"/>
    <n v="45211"/>
    <n v="68506.399999999994"/>
    <x v="3"/>
  </r>
  <r>
    <n v="2585"/>
    <x v="9"/>
    <x v="2"/>
    <n v="2"/>
    <n v="36968.97"/>
    <x v="10"/>
    <n v="41"/>
    <x v="12"/>
    <x v="3"/>
    <n v="4"/>
    <s v="OnePlus 8T"/>
    <n v="73937.94"/>
    <n v="45211"/>
    <n v="36968.97"/>
    <x v="4"/>
  </r>
  <r>
    <n v="2586"/>
    <x v="9"/>
    <x v="3"/>
    <n v="3"/>
    <n v="68315.47"/>
    <x v="868"/>
    <n v="25"/>
    <x v="18"/>
    <x v="0"/>
    <n v="4"/>
    <s v="Galaxy Note 20"/>
    <n v="204946.41"/>
    <n v="45211"/>
    <n v="136630.94"/>
    <x v="5"/>
  </r>
  <r>
    <n v="2587"/>
    <x v="11"/>
    <x v="3"/>
    <n v="6"/>
    <n v="61016.04"/>
    <x v="831"/>
    <n v="52"/>
    <x v="15"/>
    <x v="3"/>
    <n v="4"/>
    <s v="Galaxy Note 20"/>
    <n v="366096.24"/>
    <n v="45212"/>
    <n v="305080.2"/>
    <x v="6"/>
  </r>
  <r>
    <n v="2588"/>
    <x v="11"/>
    <x v="3"/>
    <n v="3"/>
    <n v="52382.13"/>
    <x v="882"/>
    <n v="19"/>
    <x v="2"/>
    <x v="3"/>
    <n v="5"/>
    <s v="Galaxy Note 20"/>
    <n v="157146.38999999998"/>
    <n v="45212"/>
    <n v="104764.25999999998"/>
    <x v="7"/>
  </r>
  <r>
    <n v="2589"/>
    <x v="11"/>
    <x v="0"/>
    <n v="8"/>
    <n v="27428.74"/>
    <x v="643"/>
    <n v="50"/>
    <x v="14"/>
    <x v="3"/>
    <n v="4"/>
    <s v="Redmi Note 10"/>
    <n v="219429.92"/>
    <n v="45212"/>
    <n v="192001.18000000002"/>
    <x v="8"/>
  </r>
  <r>
    <n v="2590"/>
    <x v="11"/>
    <x v="4"/>
    <n v="6"/>
    <n v="19910.38"/>
    <x v="920"/>
    <n v="29"/>
    <x v="1"/>
    <x v="0"/>
    <n v="4"/>
    <s v="iPhone 12"/>
    <n v="119462.28"/>
    <n v="45212"/>
    <n v="99551.9"/>
    <x v="9"/>
  </r>
  <r>
    <n v="2591"/>
    <x v="1"/>
    <x v="0"/>
    <n v="7"/>
    <n v="65286.02"/>
    <x v="525"/>
    <n v="39"/>
    <x v="1"/>
    <x v="2"/>
    <n v="2"/>
    <s v="Redmi Note 10"/>
    <n v="457002.13999999996"/>
    <n v="45213"/>
    <n v="391716.11999999994"/>
    <x v="10"/>
  </r>
  <r>
    <n v="2592"/>
    <x v="1"/>
    <x v="0"/>
    <n v="1"/>
    <n v="35384.53"/>
    <x v="53"/>
    <n v="30"/>
    <x v="12"/>
    <x v="0"/>
    <n v="2"/>
    <s v="Mi 11"/>
    <n v="35384.53"/>
    <n v="45213"/>
    <n v="0"/>
    <x v="11"/>
  </r>
  <r>
    <n v="2593"/>
    <x v="1"/>
    <x v="3"/>
    <n v="3"/>
    <n v="26725.35"/>
    <x v="143"/>
    <n v="27"/>
    <x v="16"/>
    <x v="2"/>
    <n v="5"/>
    <s v="Galaxy S21"/>
    <n v="80176.049999999988"/>
    <n v="45213"/>
    <n v="53450.69999999999"/>
    <x v="0"/>
  </r>
  <r>
    <n v="2594"/>
    <x v="2"/>
    <x v="0"/>
    <n v="3"/>
    <n v="38255.25"/>
    <x v="85"/>
    <n v="34"/>
    <x v="6"/>
    <x v="0"/>
    <n v="5"/>
    <s v="Redmi 9"/>
    <n v="114765.75"/>
    <n v="45214"/>
    <n v="76510.5"/>
    <x v="1"/>
  </r>
  <r>
    <n v="2595"/>
    <x v="2"/>
    <x v="3"/>
    <n v="2"/>
    <n v="65070.85"/>
    <x v="801"/>
    <n v="22"/>
    <x v="1"/>
    <x v="2"/>
    <n v="4"/>
    <s v="Galaxy Note 20"/>
    <n v="130141.7"/>
    <n v="45214"/>
    <n v="65070.85"/>
    <x v="2"/>
  </r>
  <r>
    <n v="2596"/>
    <x v="2"/>
    <x v="4"/>
    <n v="7"/>
    <n v="33224.04"/>
    <x v="479"/>
    <n v="26"/>
    <x v="1"/>
    <x v="2"/>
    <n v="3"/>
    <s v="iPhone SE"/>
    <n v="232568.28"/>
    <n v="45214"/>
    <n v="199344.24"/>
    <x v="3"/>
  </r>
  <r>
    <n v="2597"/>
    <x v="2"/>
    <x v="2"/>
    <n v="9"/>
    <n v="43758.46"/>
    <x v="916"/>
    <n v="30"/>
    <x v="1"/>
    <x v="0"/>
    <n v="3"/>
    <s v="OnePlus 8T"/>
    <n v="393826.14"/>
    <n v="45214"/>
    <n v="350067.68"/>
    <x v="4"/>
  </r>
  <r>
    <n v="2598"/>
    <x v="4"/>
    <x v="3"/>
    <n v="4"/>
    <n v="58177.98"/>
    <x v="711"/>
    <n v="40"/>
    <x v="10"/>
    <x v="3"/>
    <n v="5"/>
    <s v="Galaxy Note 20"/>
    <n v="232711.92"/>
    <n v="45215"/>
    <n v="174533.94"/>
    <x v="5"/>
  </r>
  <r>
    <n v="2599"/>
    <x v="4"/>
    <x v="4"/>
    <n v="5"/>
    <n v="35627.949999999997"/>
    <x v="535"/>
    <n v="47"/>
    <x v="7"/>
    <x v="3"/>
    <n v="3"/>
    <s v="iPhone 11"/>
    <n v="178139.75"/>
    <n v="45215"/>
    <n v="142511.79999999999"/>
    <x v="6"/>
  </r>
  <r>
    <n v="2600"/>
    <x v="4"/>
    <x v="2"/>
    <n v="3"/>
    <n v="24012.51"/>
    <x v="125"/>
    <n v="21"/>
    <x v="2"/>
    <x v="2"/>
    <n v="3"/>
    <s v="OnePlus 8T"/>
    <n v="72037.53"/>
    <n v="45215"/>
    <n v="48025.020000000004"/>
    <x v="7"/>
  </r>
  <r>
    <n v="2601"/>
    <x v="6"/>
    <x v="1"/>
    <n v="9"/>
    <n v="69671.539999999994"/>
    <x v="933"/>
    <n v="38"/>
    <x v="8"/>
    <x v="1"/>
    <n v="2"/>
    <s v="Vivo S1"/>
    <n v="627043.86"/>
    <n v="45216"/>
    <n v="557372.31999999995"/>
    <x v="8"/>
  </r>
  <r>
    <n v="2602"/>
    <x v="6"/>
    <x v="3"/>
    <n v="4"/>
    <n v="67394.25"/>
    <x v="845"/>
    <n v="26"/>
    <x v="1"/>
    <x v="1"/>
    <n v="5"/>
    <s v="Galaxy Note 20"/>
    <n v="269577"/>
    <n v="45216"/>
    <n v="202182.75"/>
    <x v="9"/>
  </r>
  <r>
    <n v="2603"/>
    <x v="6"/>
    <x v="3"/>
    <n v="5"/>
    <n v="60608.75"/>
    <x v="31"/>
    <n v="24"/>
    <x v="10"/>
    <x v="0"/>
    <n v="5"/>
    <s v="Galaxy Note 20"/>
    <n v="303043.75"/>
    <n v="45216"/>
    <n v="242435"/>
    <x v="10"/>
  </r>
  <r>
    <n v="2604"/>
    <x v="8"/>
    <x v="1"/>
    <n v="1"/>
    <n v="51302.43"/>
    <x v="535"/>
    <n v="33"/>
    <x v="8"/>
    <x v="0"/>
    <n v="2"/>
    <s v="Vivo V20"/>
    <n v="51302.43"/>
    <n v="45217"/>
    <n v="0"/>
    <x v="11"/>
  </r>
  <r>
    <n v="2605"/>
    <x v="8"/>
    <x v="1"/>
    <n v="2"/>
    <n v="27691.94"/>
    <x v="522"/>
    <n v="40"/>
    <x v="9"/>
    <x v="0"/>
    <n v="3"/>
    <s v="Vivo Y51"/>
    <n v="55383.88"/>
    <n v="45217"/>
    <n v="27691.94"/>
    <x v="0"/>
  </r>
  <r>
    <n v="2606"/>
    <x v="8"/>
    <x v="3"/>
    <n v="9"/>
    <n v="64804.78"/>
    <x v="934"/>
    <n v="40"/>
    <x v="9"/>
    <x v="1"/>
    <n v="3"/>
    <s v="Galaxy Note 20"/>
    <n v="583243.02"/>
    <n v="45217"/>
    <n v="518438.24"/>
    <x v="1"/>
  </r>
  <r>
    <n v="2607"/>
    <x v="8"/>
    <x v="1"/>
    <n v="2"/>
    <n v="26533.4"/>
    <x v="634"/>
    <n v="48"/>
    <x v="1"/>
    <x v="3"/>
    <n v="5"/>
    <s v="Vivo Y51"/>
    <n v="53066.8"/>
    <n v="45217"/>
    <n v="26533.4"/>
    <x v="2"/>
  </r>
  <r>
    <n v="2608"/>
    <x v="9"/>
    <x v="0"/>
    <n v="5"/>
    <n v="58048.57"/>
    <x v="713"/>
    <n v="22"/>
    <x v="5"/>
    <x v="0"/>
    <n v="3"/>
    <s v="Mi 11"/>
    <n v="290242.84999999998"/>
    <n v="45218"/>
    <n v="232194.27999999997"/>
    <x v="3"/>
  </r>
  <r>
    <n v="2609"/>
    <x v="9"/>
    <x v="2"/>
    <n v="8"/>
    <n v="65095.49"/>
    <x v="243"/>
    <n v="23"/>
    <x v="1"/>
    <x v="0"/>
    <n v="5"/>
    <s v="OnePlus 8T"/>
    <n v="520763.92"/>
    <n v="45218"/>
    <n v="455668.43"/>
    <x v="4"/>
  </r>
  <r>
    <n v="2610"/>
    <x v="9"/>
    <x v="2"/>
    <n v="3"/>
    <n v="46180.23"/>
    <x v="542"/>
    <n v="18"/>
    <x v="1"/>
    <x v="3"/>
    <n v="3"/>
    <s v="OnePlus 8T"/>
    <n v="138540.69"/>
    <n v="45218"/>
    <n v="92360.459999999992"/>
    <x v="5"/>
  </r>
  <r>
    <n v="2611"/>
    <x v="11"/>
    <x v="2"/>
    <n v="6"/>
    <n v="58183.37"/>
    <x v="25"/>
    <n v="45"/>
    <x v="4"/>
    <x v="2"/>
    <n v="4"/>
    <s v="OnePlus Nord"/>
    <n v="349100.22000000003"/>
    <n v="45219"/>
    <n v="290916.85000000003"/>
    <x v="6"/>
  </r>
  <r>
    <n v="2612"/>
    <x v="11"/>
    <x v="0"/>
    <n v="4"/>
    <n v="57501.71"/>
    <x v="860"/>
    <n v="35"/>
    <x v="1"/>
    <x v="0"/>
    <n v="2"/>
    <s v="Redmi 9"/>
    <n v="230006.84"/>
    <n v="45219"/>
    <n v="172505.13"/>
    <x v="7"/>
  </r>
  <r>
    <n v="2613"/>
    <x v="11"/>
    <x v="1"/>
    <n v="7"/>
    <n v="21589.47"/>
    <x v="738"/>
    <n v="41"/>
    <x v="2"/>
    <x v="1"/>
    <n v="5"/>
    <s v="Vivo Y51"/>
    <n v="151126.29"/>
    <n v="45219"/>
    <n v="129536.82"/>
    <x v="8"/>
  </r>
  <r>
    <n v="2614"/>
    <x v="11"/>
    <x v="4"/>
    <n v="3"/>
    <n v="50075.47"/>
    <x v="214"/>
    <n v="30"/>
    <x v="2"/>
    <x v="1"/>
    <n v="4"/>
    <s v="iPhone SE"/>
    <n v="150226.41"/>
    <n v="45219"/>
    <n v="100150.94"/>
    <x v="9"/>
  </r>
  <r>
    <n v="2615"/>
    <x v="1"/>
    <x v="1"/>
    <n v="6"/>
    <n v="15608.08"/>
    <x v="206"/>
    <n v="50"/>
    <x v="2"/>
    <x v="0"/>
    <n v="3"/>
    <s v="Vivo V20"/>
    <n v="93648.48"/>
    <n v="45220"/>
    <n v="78040.399999999994"/>
    <x v="10"/>
  </r>
  <r>
    <n v="2616"/>
    <x v="1"/>
    <x v="3"/>
    <n v="9"/>
    <n v="40471.01"/>
    <x v="855"/>
    <n v="27"/>
    <x v="1"/>
    <x v="1"/>
    <n v="5"/>
    <s v="Galaxy S21"/>
    <n v="364239.09"/>
    <n v="45220"/>
    <n v="323768.08"/>
    <x v="11"/>
  </r>
  <r>
    <n v="2617"/>
    <x v="1"/>
    <x v="2"/>
    <n v="1"/>
    <n v="19734.13"/>
    <x v="927"/>
    <n v="24"/>
    <x v="3"/>
    <x v="3"/>
    <n v="4"/>
    <s v="OnePlus 8T"/>
    <n v="19734.13"/>
    <n v="45220"/>
    <n v="0"/>
    <x v="0"/>
  </r>
  <r>
    <n v="2618"/>
    <x v="1"/>
    <x v="1"/>
    <n v="3"/>
    <n v="34980.97"/>
    <x v="778"/>
    <n v="54"/>
    <x v="1"/>
    <x v="2"/>
    <n v="2"/>
    <s v="Vivo Y51"/>
    <n v="104942.91"/>
    <n v="45220"/>
    <n v="69961.94"/>
    <x v="1"/>
  </r>
  <r>
    <n v="2619"/>
    <x v="2"/>
    <x v="4"/>
    <n v="2"/>
    <n v="59978.92"/>
    <x v="899"/>
    <n v="49"/>
    <x v="13"/>
    <x v="2"/>
    <n v="5"/>
    <s v="iPhone SE"/>
    <n v="119957.84"/>
    <n v="45221"/>
    <n v="59978.92"/>
    <x v="2"/>
  </r>
  <r>
    <n v="2620"/>
    <x v="2"/>
    <x v="3"/>
    <n v="8"/>
    <n v="69230.070000000007"/>
    <x v="498"/>
    <n v="39"/>
    <x v="17"/>
    <x v="0"/>
    <n v="5"/>
    <s v="Galaxy S21"/>
    <n v="553840.56000000006"/>
    <n v="45221"/>
    <n v="484610.49000000005"/>
    <x v="3"/>
  </r>
  <r>
    <n v="2621"/>
    <x v="2"/>
    <x v="0"/>
    <n v="7"/>
    <n v="29077.59"/>
    <x v="935"/>
    <n v="33"/>
    <x v="1"/>
    <x v="0"/>
    <n v="2"/>
    <s v="Mi 11"/>
    <n v="203543.13"/>
    <n v="45221"/>
    <n v="174465.54"/>
    <x v="4"/>
  </r>
  <r>
    <n v="2622"/>
    <x v="4"/>
    <x v="0"/>
    <n v="2"/>
    <n v="41917.339999999997"/>
    <x v="818"/>
    <n v="41"/>
    <x v="16"/>
    <x v="2"/>
    <n v="4"/>
    <s v="Redmi Note 10"/>
    <n v="83834.679999999993"/>
    <n v="45222"/>
    <n v="41917.339999999997"/>
    <x v="5"/>
  </r>
  <r>
    <n v="2623"/>
    <x v="4"/>
    <x v="4"/>
    <n v="6"/>
    <n v="40677.879999999997"/>
    <x v="888"/>
    <n v="31"/>
    <x v="5"/>
    <x v="2"/>
    <n v="5"/>
    <s v="iPhone SE"/>
    <n v="244067.27999999997"/>
    <n v="45222"/>
    <n v="203389.39999999997"/>
    <x v="6"/>
  </r>
  <r>
    <n v="2624"/>
    <x v="4"/>
    <x v="3"/>
    <n v="3"/>
    <n v="67264.09"/>
    <x v="936"/>
    <n v="28"/>
    <x v="2"/>
    <x v="0"/>
    <n v="2"/>
    <s v="Galaxy Note 20"/>
    <n v="201792.27"/>
    <n v="45222"/>
    <n v="134528.18"/>
    <x v="7"/>
  </r>
  <r>
    <n v="2625"/>
    <x v="6"/>
    <x v="2"/>
    <n v="8"/>
    <n v="38715.019999999997"/>
    <x v="305"/>
    <n v="36"/>
    <x v="1"/>
    <x v="1"/>
    <n v="4"/>
    <s v="OnePlus 8T"/>
    <n v="309720.15999999997"/>
    <n v="45223"/>
    <n v="271005.13999999996"/>
    <x v="8"/>
  </r>
  <r>
    <n v="2626"/>
    <x v="6"/>
    <x v="1"/>
    <n v="3"/>
    <n v="51946.37"/>
    <x v="490"/>
    <n v="40"/>
    <x v="2"/>
    <x v="0"/>
    <n v="3"/>
    <s v="Vivo Y51"/>
    <n v="155839.11000000002"/>
    <n v="45223"/>
    <n v="103892.74000000002"/>
    <x v="9"/>
  </r>
  <r>
    <n v="2627"/>
    <x v="6"/>
    <x v="3"/>
    <n v="9"/>
    <n v="65307.35"/>
    <x v="49"/>
    <n v="51"/>
    <x v="10"/>
    <x v="3"/>
    <n v="5"/>
    <s v="Galaxy S21"/>
    <n v="587766.15"/>
    <n v="45223"/>
    <n v="522458.80000000005"/>
    <x v="10"/>
  </r>
  <r>
    <n v="2628"/>
    <x v="6"/>
    <x v="0"/>
    <n v="1"/>
    <n v="32402.71"/>
    <x v="551"/>
    <n v="57"/>
    <x v="18"/>
    <x v="0"/>
    <n v="3"/>
    <s v="Redmi 9"/>
    <n v="32402.71"/>
    <n v="45223"/>
    <n v="0"/>
    <x v="11"/>
  </r>
  <r>
    <n v="2629"/>
    <x v="8"/>
    <x v="4"/>
    <n v="5"/>
    <n v="64127.33"/>
    <x v="214"/>
    <n v="30"/>
    <x v="0"/>
    <x v="0"/>
    <n v="3"/>
    <s v="iPhone 12"/>
    <n v="320636.65000000002"/>
    <n v="45224"/>
    <n v="256509.32"/>
    <x v="0"/>
  </r>
  <r>
    <n v="2630"/>
    <x v="8"/>
    <x v="4"/>
    <n v="3"/>
    <n v="65047.37"/>
    <x v="175"/>
    <n v="56"/>
    <x v="18"/>
    <x v="0"/>
    <n v="5"/>
    <s v="iPhone 12"/>
    <n v="195142.11000000002"/>
    <n v="45224"/>
    <n v="130094.74000000002"/>
    <x v="1"/>
  </r>
  <r>
    <n v="2631"/>
    <x v="8"/>
    <x v="1"/>
    <n v="6"/>
    <n v="65839.75"/>
    <x v="871"/>
    <n v="45"/>
    <x v="2"/>
    <x v="0"/>
    <n v="3"/>
    <s v="Vivo Y51"/>
    <n v="395038.5"/>
    <n v="45224"/>
    <n v="329198.75"/>
    <x v="2"/>
  </r>
  <r>
    <n v="2632"/>
    <x v="9"/>
    <x v="4"/>
    <n v="2"/>
    <n v="26226.77"/>
    <x v="143"/>
    <n v="57"/>
    <x v="1"/>
    <x v="0"/>
    <n v="3"/>
    <s v="iPhone SE"/>
    <n v="52453.54"/>
    <n v="45225"/>
    <n v="26226.77"/>
    <x v="3"/>
  </r>
  <r>
    <n v="2633"/>
    <x v="9"/>
    <x v="4"/>
    <n v="9"/>
    <n v="34021.339999999997"/>
    <x v="503"/>
    <n v="33"/>
    <x v="8"/>
    <x v="0"/>
    <n v="2"/>
    <s v="iPhone SE"/>
    <n v="306192.05999999994"/>
    <n v="45225"/>
    <n v="272170.71999999997"/>
    <x v="4"/>
  </r>
  <r>
    <n v="2634"/>
    <x v="9"/>
    <x v="3"/>
    <n v="6"/>
    <n v="62223.75"/>
    <x v="881"/>
    <n v="45"/>
    <x v="1"/>
    <x v="1"/>
    <n v="2"/>
    <s v="Galaxy Note 20"/>
    <n v="373342.5"/>
    <n v="45225"/>
    <n v="311118.75"/>
    <x v="5"/>
  </r>
  <r>
    <n v="2635"/>
    <x v="11"/>
    <x v="2"/>
    <n v="7"/>
    <n v="31549.71"/>
    <x v="911"/>
    <n v="21"/>
    <x v="16"/>
    <x v="0"/>
    <n v="4"/>
    <s v="OnePlus Nord"/>
    <n v="220847.97"/>
    <n v="45226"/>
    <n v="189298.26"/>
    <x v="6"/>
  </r>
  <r>
    <n v="2636"/>
    <x v="11"/>
    <x v="1"/>
    <n v="5"/>
    <n v="46015.18"/>
    <x v="353"/>
    <n v="45"/>
    <x v="13"/>
    <x v="2"/>
    <n v="5"/>
    <s v="Vivo Y51"/>
    <n v="230075.9"/>
    <n v="45226"/>
    <n v="184060.72"/>
    <x v="7"/>
  </r>
  <r>
    <n v="2637"/>
    <x v="11"/>
    <x v="3"/>
    <n v="9"/>
    <n v="17083.27"/>
    <x v="867"/>
    <n v="29"/>
    <x v="15"/>
    <x v="0"/>
    <n v="4"/>
    <s v="Galaxy Note 20"/>
    <n v="153749.43"/>
    <n v="45226"/>
    <n v="136666.16"/>
    <x v="8"/>
  </r>
  <r>
    <n v="2638"/>
    <x v="1"/>
    <x v="2"/>
    <n v="1"/>
    <n v="13376.5"/>
    <x v="749"/>
    <n v="33"/>
    <x v="7"/>
    <x v="1"/>
    <n v="2"/>
    <s v="OnePlus Nord"/>
    <n v="13376.5"/>
    <n v="45227"/>
    <n v="0"/>
    <x v="9"/>
  </r>
  <r>
    <n v="2639"/>
    <x v="1"/>
    <x v="3"/>
    <n v="5"/>
    <n v="34719.64"/>
    <x v="336"/>
    <n v="53"/>
    <x v="0"/>
    <x v="3"/>
    <n v="2"/>
    <s v="Galaxy A51"/>
    <n v="173598.2"/>
    <n v="45227"/>
    <n v="138878.56"/>
    <x v="10"/>
  </r>
  <r>
    <n v="2640"/>
    <x v="1"/>
    <x v="3"/>
    <n v="6"/>
    <n v="44734.99"/>
    <x v="340"/>
    <n v="37"/>
    <x v="7"/>
    <x v="2"/>
    <n v="5"/>
    <s v="Galaxy A51"/>
    <n v="268409.94"/>
    <n v="45227"/>
    <n v="223674.95"/>
    <x v="11"/>
  </r>
  <r>
    <n v="2641"/>
    <x v="1"/>
    <x v="4"/>
    <n v="7"/>
    <n v="33561.949999999997"/>
    <x v="434"/>
    <n v="43"/>
    <x v="2"/>
    <x v="0"/>
    <n v="5"/>
    <s v="iPhone SE"/>
    <n v="234933.64999999997"/>
    <n v="45227"/>
    <n v="201371.69999999995"/>
    <x v="0"/>
  </r>
  <r>
    <n v="2642"/>
    <x v="2"/>
    <x v="2"/>
    <n v="4"/>
    <n v="44664.15"/>
    <x v="577"/>
    <n v="43"/>
    <x v="18"/>
    <x v="0"/>
    <n v="2"/>
    <s v="OnePlus 9"/>
    <n v="178656.6"/>
    <n v="45228"/>
    <n v="133992.45000000001"/>
    <x v="1"/>
  </r>
  <r>
    <n v="2643"/>
    <x v="2"/>
    <x v="1"/>
    <n v="1"/>
    <n v="40905.06"/>
    <x v="937"/>
    <n v="39"/>
    <x v="17"/>
    <x v="2"/>
    <n v="3"/>
    <s v="Vivo Y51"/>
    <n v="40905.06"/>
    <n v="45228"/>
    <n v="0"/>
    <x v="2"/>
  </r>
  <r>
    <n v="2644"/>
    <x v="2"/>
    <x v="1"/>
    <n v="8"/>
    <n v="51142.43"/>
    <x v="791"/>
    <n v="26"/>
    <x v="9"/>
    <x v="0"/>
    <n v="4"/>
    <s v="Vivo Y51"/>
    <n v="409139.44"/>
    <n v="45228"/>
    <n v="357997.01"/>
    <x v="3"/>
  </r>
  <r>
    <n v="2645"/>
    <x v="2"/>
    <x v="2"/>
    <n v="4"/>
    <n v="48971.95"/>
    <x v="152"/>
    <n v="22"/>
    <x v="5"/>
    <x v="1"/>
    <n v="2"/>
    <s v="OnePlus 8T"/>
    <n v="195887.8"/>
    <n v="45228"/>
    <n v="146915.84999999998"/>
    <x v="4"/>
  </r>
  <r>
    <n v="2646"/>
    <x v="4"/>
    <x v="4"/>
    <n v="3"/>
    <n v="35454.74"/>
    <x v="327"/>
    <n v="34"/>
    <x v="2"/>
    <x v="0"/>
    <n v="2"/>
    <s v="iPhone 11"/>
    <n v="106364.22"/>
    <n v="45229"/>
    <n v="70909.48000000001"/>
    <x v="5"/>
  </r>
  <r>
    <n v="2647"/>
    <x v="4"/>
    <x v="0"/>
    <n v="7"/>
    <n v="35499.71"/>
    <x v="12"/>
    <n v="51"/>
    <x v="1"/>
    <x v="3"/>
    <n v="5"/>
    <s v="Redmi Note 10"/>
    <n v="248497.97"/>
    <n v="45229"/>
    <n v="212998.26"/>
    <x v="6"/>
  </r>
  <r>
    <n v="2648"/>
    <x v="4"/>
    <x v="3"/>
    <n v="2"/>
    <n v="18446.7"/>
    <x v="938"/>
    <n v="19"/>
    <x v="1"/>
    <x v="1"/>
    <n v="4"/>
    <s v="Galaxy A51"/>
    <n v="36893.4"/>
    <n v="45229"/>
    <n v="18446.7"/>
    <x v="7"/>
  </r>
  <r>
    <n v="2649"/>
    <x v="6"/>
    <x v="4"/>
    <n v="8"/>
    <n v="40794.31"/>
    <x v="590"/>
    <n v="24"/>
    <x v="2"/>
    <x v="0"/>
    <n v="4"/>
    <s v="iPhone SE"/>
    <n v="326354.48"/>
    <n v="45230"/>
    <n v="285560.17"/>
    <x v="8"/>
  </r>
  <r>
    <n v="2650"/>
    <x v="6"/>
    <x v="2"/>
    <n v="6"/>
    <n v="45230.75"/>
    <x v="621"/>
    <n v="53"/>
    <x v="18"/>
    <x v="3"/>
    <n v="5"/>
    <s v="OnePlus Nord"/>
    <n v="271384.5"/>
    <n v="45230"/>
    <n v="226153.75"/>
    <x v="9"/>
  </r>
  <r>
    <n v="2651"/>
    <x v="6"/>
    <x v="3"/>
    <n v="7"/>
    <n v="38589.360000000001"/>
    <x v="769"/>
    <n v="30"/>
    <x v="2"/>
    <x v="2"/>
    <n v="2"/>
    <s v="Galaxy Note 20"/>
    <n v="270125.52"/>
    <n v="45230"/>
    <n v="231536.16000000003"/>
    <x v="10"/>
  </r>
  <r>
    <n v="2652"/>
    <x v="6"/>
    <x v="1"/>
    <n v="5"/>
    <n v="29542.44"/>
    <x v="558"/>
    <n v="37"/>
    <x v="6"/>
    <x v="1"/>
    <n v="5"/>
    <s v="Vivo V20"/>
    <n v="147712.19999999998"/>
    <n v="45230"/>
    <n v="118169.75999999998"/>
    <x v="11"/>
  </r>
  <r>
    <n v="2653"/>
    <x v="8"/>
    <x v="0"/>
    <n v="9"/>
    <n v="53298.91"/>
    <x v="299"/>
    <n v="47"/>
    <x v="11"/>
    <x v="0"/>
    <n v="5"/>
    <s v="Redmi Note 10"/>
    <n v="479690.19000000006"/>
    <n v="45231"/>
    <n v="426391.28"/>
    <x v="0"/>
  </r>
  <r>
    <n v="2654"/>
    <x v="8"/>
    <x v="1"/>
    <n v="5"/>
    <n v="14479.7"/>
    <x v="184"/>
    <n v="47"/>
    <x v="1"/>
    <x v="0"/>
    <n v="5"/>
    <s v="Vivo S1"/>
    <n v="72398.5"/>
    <n v="45231"/>
    <n v="57918.8"/>
    <x v="1"/>
  </r>
  <r>
    <n v="2655"/>
    <x v="8"/>
    <x v="2"/>
    <n v="5"/>
    <n v="64866.42"/>
    <x v="795"/>
    <n v="28"/>
    <x v="10"/>
    <x v="2"/>
    <n v="3"/>
    <s v="OnePlus 8T"/>
    <n v="324332.09999999998"/>
    <n v="45231"/>
    <n v="259465.68"/>
    <x v="2"/>
  </r>
  <r>
    <n v="2656"/>
    <x v="8"/>
    <x v="3"/>
    <n v="3"/>
    <n v="11238.61"/>
    <x v="477"/>
    <n v="48"/>
    <x v="2"/>
    <x v="2"/>
    <n v="2"/>
    <s v="Galaxy A51"/>
    <n v="33715.83"/>
    <n v="45231"/>
    <n v="22477.22"/>
    <x v="3"/>
  </r>
  <r>
    <n v="2657"/>
    <x v="9"/>
    <x v="2"/>
    <n v="1"/>
    <n v="67741.009999999995"/>
    <x v="746"/>
    <n v="20"/>
    <x v="1"/>
    <x v="1"/>
    <n v="2"/>
    <s v="OnePlus 8T"/>
    <n v="67741.009999999995"/>
    <n v="45232"/>
    <n v="0"/>
    <x v="4"/>
  </r>
  <r>
    <n v="2658"/>
    <x v="9"/>
    <x v="3"/>
    <n v="2"/>
    <n v="37741.339999999997"/>
    <x v="17"/>
    <n v="19"/>
    <x v="4"/>
    <x v="1"/>
    <n v="4"/>
    <s v="Galaxy A51"/>
    <n v="75482.679999999993"/>
    <n v="45232"/>
    <n v="37741.339999999997"/>
    <x v="5"/>
  </r>
  <r>
    <n v="2659"/>
    <x v="9"/>
    <x v="4"/>
    <n v="8"/>
    <n v="34760.199999999997"/>
    <x v="698"/>
    <n v="20"/>
    <x v="1"/>
    <x v="1"/>
    <n v="5"/>
    <s v="iPhone SE"/>
    <n v="278081.59999999998"/>
    <n v="45232"/>
    <n v="243321.39999999997"/>
    <x v="6"/>
  </r>
  <r>
    <n v="2660"/>
    <x v="9"/>
    <x v="0"/>
    <n v="1"/>
    <n v="25386.639999999999"/>
    <x v="289"/>
    <n v="32"/>
    <x v="11"/>
    <x v="0"/>
    <n v="4"/>
    <s v="Redmi Note 10"/>
    <n v="25386.639999999999"/>
    <n v="45232"/>
    <n v="0"/>
    <x v="7"/>
  </r>
  <r>
    <n v="2661"/>
    <x v="11"/>
    <x v="4"/>
    <n v="7"/>
    <n v="10604.27"/>
    <x v="352"/>
    <n v="34"/>
    <x v="9"/>
    <x v="0"/>
    <n v="5"/>
    <s v="iPhone 11"/>
    <n v="74229.89"/>
    <n v="45233"/>
    <n v="63625.619999999995"/>
    <x v="8"/>
  </r>
  <r>
    <n v="2662"/>
    <x v="11"/>
    <x v="4"/>
    <n v="5"/>
    <n v="26487.42"/>
    <x v="442"/>
    <n v="24"/>
    <x v="2"/>
    <x v="1"/>
    <n v="5"/>
    <s v="iPhone 12"/>
    <n v="132437.09999999998"/>
    <n v="45233"/>
    <n v="105949.67999999998"/>
    <x v="9"/>
  </r>
  <r>
    <n v="2663"/>
    <x v="11"/>
    <x v="2"/>
    <n v="3"/>
    <n v="16564"/>
    <x v="179"/>
    <n v="22"/>
    <x v="10"/>
    <x v="0"/>
    <n v="5"/>
    <s v="OnePlus 9"/>
    <n v="49692"/>
    <n v="45233"/>
    <n v="33128"/>
    <x v="10"/>
  </r>
  <r>
    <n v="2664"/>
    <x v="11"/>
    <x v="0"/>
    <n v="7"/>
    <n v="49589.25"/>
    <x v="185"/>
    <n v="51"/>
    <x v="1"/>
    <x v="2"/>
    <n v="5"/>
    <s v="Redmi 9"/>
    <n v="347124.75"/>
    <n v="45233"/>
    <n v="297535.5"/>
    <x v="11"/>
  </r>
  <r>
    <n v="2665"/>
    <x v="1"/>
    <x v="3"/>
    <n v="9"/>
    <n v="29144.5"/>
    <x v="776"/>
    <n v="50"/>
    <x v="2"/>
    <x v="3"/>
    <n v="4"/>
    <s v="Galaxy Note 20"/>
    <n v="262300.5"/>
    <n v="45234"/>
    <n v="233156"/>
    <x v="0"/>
  </r>
  <r>
    <n v="2666"/>
    <x v="1"/>
    <x v="3"/>
    <n v="2"/>
    <n v="56030.76"/>
    <x v="321"/>
    <n v="33"/>
    <x v="16"/>
    <x v="0"/>
    <n v="5"/>
    <s v="Galaxy Note 20"/>
    <n v="112061.52"/>
    <n v="45234"/>
    <n v="56030.76"/>
    <x v="1"/>
  </r>
  <r>
    <n v="2667"/>
    <x v="1"/>
    <x v="1"/>
    <n v="8"/>
    <n v="22414.97"/>
    <x v="676"/>
    <n v="54"/>
    <x v="6"/>
    <x v="1"/>
    <n v="5"/>
    <s v="Vivo S1"/>
    <n v="179319.76"/>
    <n v="45234"/>
    <n v="156904.79"/>
    <x v="2"/>
  </r>
  <r>
    <n v="2668"/>
    <x v="1"/>
    <x v="3"/>
    <n v="9"/>
    <n v="64014.09"/>
    <x v="822"/>
    <n v="20"/>
    <x v="1"/>
    <x v="0"/>
    <n v="2"/>
    <s v="Galaxy A51"/>
    <n v="576126.80999999994"/>
    <n v="45234"/>
    <n v="512112.72"/>
    <x v="3"/>
  </r>
  <r>
    <n v="2669"/>
    <x v="2"/>
    <x v="2"/>
    <n v="3"/>
    <n v="41378.89"/>
    <x v="332"/>
    <n v="38"/>
    <x v="5"/>
    <x v="2"/>
    <n v="2"/>
    <s v="OnePlus Nord"/>
    <n v="124136.67"/>
    <n v="45235"/>
    <n v="82757.78"/>
    <x v="4"/>
  </r>
  <r>
    <n v="2670"/>
    <x v="2"/>
    <x v="4"/>
    <n v="2"/>
    <n v="16870.37"/>
    <x v="469"/>
    <n v="58"/>
    <x v="2"/>
    <x v="1"/>
    <n v="2"/>
    <s v="iPhone 11"/>
    <n v="33740.74"/>
    <n v="45235"/>
    <n v="16870.37"/>
    <x v="5"/>
  </r>
  <r>
    <n v="2671"/>
    <x v="2"/>
    <x v="4"/>
    <n v="7"/>
    <n v="34050.71"/>
    <x v="218"/>
    <n v="25"/>
    <x v="1"/>
    <x v="3"/>
    <n v="3"/>
    <s v="iPhone SE"/>
    <n v="238354.97"/>
    <n v="45235"/>
    <n v="204304.26"/>
    <x v="6"/>
  </r>
  <r>
    <n v="2672"/>
    <x v="4"/>
    <x v="4"/>
    <n v="5"/>
    <n v="22405.63"/>
    <x v="355"/>
    <n v="39"/>
    <x v="1"/>
    <x v="1"/>
    <n v="2"/>
    <s v="iPhone SE"/>
    <n v="112028.15000000001"/>
    <n v="45236"/>
    <n v="89622.52"/>
    <x v="7"/>
  </r>
  <r>
    <n v="2673"/>
    <x v="4"/>
    <x v="0"/>
    <n v="5"/>
    <n v="21981.13"/>
    <x v="129"/>
    <n v="22"/>
    <x v="1"/>
    <x v="1"/>
    <n v="3"/>
    <s v="Redmi Note 10"/>
    <n v="109905.65000000001"/>
    <n v="45236"/>
    <n v="87924.52"/>
    <x v="8"/>
  </r>
  <r>
    <n v="2674"/>
    <x v="4"/>
    <x v="3"/>
    <n v="5"/>
    <n v="40382.18"/>
    <x v="904"/>
    <n v="34"/>
    <x v="15"/>
    <x v="1"/>
    <n v="3"/>
    <s v="Galaxy A51"/>
    <n v="201910.9"/>
    <n v="45236"/>
    <n v="161528.72"/>
    <x v="9"/>
  </r>
  <r>
    <n v="2675"/>
    <x v="6"/>
    <x v="2"/>
    <n v="4"/>
    <n v="50313.52"/>
    <x v="506"/>
    <n v="54"/>
    <x v="6"/>
    <x v="0"/>
    <n v="4"/>
    <s v="OnePlus Nord"/>
    <n v="201254.08"/>
    <n v="45237"/>
    <n v="150940.56"/>
    <x v="10"/>
  </r>
  <r>
    <n v="2676"/>
    <x v="6"/>
    <x v="0"/>
    <n v="5"/>
    <n v="64697.09"/>
    <x v="889"/>
    <n v="31"/>
    <x v="8"/>
    <x v="3"/>
    <n v="2"/>
    <s v="Mi 11"/>
    <n v="323485.44999999995"/>
    <n v="45237"/>
    <n v="258788.35999999996"/>
    <x v="11"/>
  </r>
  <r>
    <n v="2677"/>
    <x v="6"/>
    <x v="1"/>
    <n v="4"/>
    <n v="40129.72"/>
    <x v="214"/>
    <n v="56"/>
    <x v="18"/>
    <x v="2"/>
    <n v="5"/>
    <s v="Vivo S1"/>
    <n v="160518.88"/>
    <n v="45237"/>
    <n v="120389.16"/>
    <x v="0"/>
  </r>
  <r>
    <n v="2678"/>
    <x v="8"/>
    <x v="2"/>
    <n v="6"/>
    <n v="67950.33"/>
    <x v="939"/>
    <n v="58"/>
    <x v="1"/>
    <x v="0"/>
    <n v="5"/>
    <s v="OnePlus 8T"/>
    <n v="407701.98"/>
    <n v="45238"/>
    <n v="339751.64999999997"/>
    <x v="1"/>
  </r>
  <r>
    <n v="2679"/>
    <x v="8"/>
    <x v="2"/>
    <n v="4"/>
    <n v="66498.09"/>
    <x v="773"/>
    <n v="45"/>
    <x v="7"/>
    <x v="3"/>
    <n v="5"/>
    <s v="OnePlus 9"/>
    <n v="265992.36"/>
    <n v="45238"/>
    <n v="199494.27"/>
    <x v="2"/>
  </r>
  <r>
    <n v="2680"/>
    <x v="8"/>
    <x v="2"/>
    <n v="2"/>
    <n v="61903.75"/>
    <x v="813"/>
    <n v="48"/>
    <x v="18"/>
    <x v="3"/>
    <n v="2"/>
    <s v="OnePlus 9"/>
    <n v="123807.5"/>
    <n v="45238"/>
    <n v="61903.75"/>
    <x v="3"/>
  </r>
  <r>
    <n v="2681"/>
    <x v="8"/>
    <x v="4"/>
    <n v="9"/>
    <n v="39998.639999999999"/>
    <x v="304"/>
    <n v="34"/>
    <x v="14"/>
    <x v="0"/>
    <n v="5"/>
    <s v="iPhone 11"/>
    <n v="359987.76"/>
    <n v="45238"/>
    <n v="319989.12"/>
    <x v="4"/>
  </r>
  <r>
    <n v="2682"/>
    <x v="9"/>
    <x v="2"/>
    <n v="2"/>
    <n v="18454.240000000002"/>
    <x v="423"/>
    <n v="52"/>
    <x v="2"/>
    <x v="1"/>
    <n v="2"/>
    <s v="OnePlus Nord"/>
    <n v="36908.480000000003"/>
    <n v="45239"/>
    <n v="18454.240000000002"/>
    <x v="5"/>
  </r>
  <r>
    <n v="2683"/>
    <x v="9"/>
    <x v="3"/>
    <n v="9"/>
    <n v="23074.27"/>
    <x v="96"/>
    <n v="57"/>
    <x v="14"/>
    <x v="3"/>
    <n v="2"/>
    <s v="Galaxy Note 20"/>
    <n v="207668.43"/>
    <n v="45239"/>
    <n v="184594.16"/>
    <x v="6"/>
  </r>
  <r>
    <n v="2684"/>
    <x v="9"/>
    <x v="2"/>
    <n v="6"/>
    <n v="48860.2"/>
    <x v="297"/>
    <n v="39"/>
    <x v="10"/>
    <x v="2"/>
    <n v="5"/>
    <s v="OnePlus Nord"/>
    <n v="293161.19999999995"/>
    <n v="45239"/>
    <n v="244300.99999999994"/>
    <x v="7"/>
  </r>
  <r>
    <n v="2685"/>
    <x v="9"/>
    <x v="4"/>
    <n v="9"/>
    <n v="35305.300000000003"/>
    <x v="940"/>
    <n v="46"/>
    <x v="1"/>
    <x v="0"/>
    <n v="3"/>
    <s v="iPhone SE"/>
    <n v="317747.7"/>
    <n v="45239"/>
    <n v="282442.40000000002"/>
    <x v="8"/>
  </r>
  <r>
    <n v="2686"/>
    <x v="11"/>
    <x v="2"/>
    <n v="9"/>
    <n v="18808.099999999999"/>
    <x v="359"/>
    <n v="27"/>
    <x v="5"/>
    <x v="3"/>
    <n v="4"/>
    <s v="OnePlus Nord"/>
    <n v="169272.9"/>
    <n v="45240"/>
    <n v="150464.79999999999"/>
    <x v="9"/>
  </r>
  <r>
    <n v="2687"/>
    <x v="11"/>
    <x v="1"/>
    <n v="3"/>
    <n v="38739.64"/>
    <x v="676"/>
    <n v="35"/>
    <x v="8"/>
    <x v="2"/>
    <n v="4"/>
    <s v="Vivo Y51"/>
    <n v="116218.92"/>
    <n v="45240"/>
    <n v="77479.28"/>
    <x v="10"/>
  </r>
  <r>
    <n v="2688"/>
    <x v="11"/>
    <x v="1"/>
    <n v="1"/>
    <n v="11045.83"/>
    <x v="831"/>
    <n v="52"/>
    <x v="1"/>
    <x v="2"/>
    <n v="4"/>
    <s v="Vivo V20"/>
    <n v="11045.83"/>
    <n v="45240"/>
    <n v="0"/>
    <x v="11"/>
  </r>
  <r>
    <n v="2689"/>
    <x v="1"/>
    <x v="4"/>
    <n v="1"/>
    <n v="54033.72"/>
    <x v="636"/>
    <n v="33"/>
    <x v="0"/>
    <x v="2"/>
    <n v="4"/>
    <s v="iPhone 11"/>
    <n v="54033.72"/>
    <n v="45241"/>
    <n v="0"/>
    <x v="0"/>
  </r>
  <r>
    <n v="2690"/>
    <x v="1"/>
    <x v="3"/>
    <n v="3"/>
    <n v="14414.88"/>
    <x v="588"/>
    <n v="24"/>
    <x v="16"/>
    <x v="2"/>
    <n v="5"/>
    <s v="Galaxy A51"/>
    <n v="43244.639999999999"/>
    <n v="45241"/>
    <n v="28829.760000000002"/>
    <x v="1"/>
  </r>
  <r>
    <n v="2691"/>
    <x v="1"/>
    <x v="3"/>
    <n v="5"/>
    <n v="47746.82"/>
    <x v="831"/>
    <n v="47"/>
    <x v="4"/>
    <x v="0"/>
    <n v="2"/>
    <s v="Galaxy Note 20"/>
    <n v="238734.1"/>
    <n v="45241"/>
    <n v="190987.28"/>
    <x v="2"/>
  </r>
  <r>
    <n v="2692"/>
    <x v="1"/>
    <x v="0"/>
    <n v="3"/>
    <n v="57580.62"/>
    <x v="359"/>
    <n v="36"/>
    <x v="8"/>
    <x v="2"/>
    <n v="5"/>
    <s v="Redmi Note 10"/>
    <n v="172741.86000000002"/>
    <n v="45241"/>
    <n v="115161.24000000002"/>
    <x v="3"/>
  </r>
  <r>
    <n v="2693"/>
    <x v="2"/>
    <x v="4"/>
    <n v="9"/>
    <n v="17958.63"/>
    <x v="165"/>
    <n v="40"/>
    <x v="16"/>
    <x v="0"/>
    <n v="4"/>
    <s v="iPhone 11"/>
    <n v="161627.67000000001"/>
    <n v="45242"/>
    <n v="143669.04"/>
    <x v="4"/>
  </r>
  <r>
    <n v="2694"/>
    <x v="2"/>
    <x v="2"/>
    <n v="9"/>
    <n v="41118.32"/>
    <x v="813"/>
    <n v="25"/>
    <x v="1"/>
    <x v="2"/>
    <n v="4"/>
    <s v="OnePlus 9"/>
    <n v="370064.88"/>
    <n v="45242"/>
    <n v="328946.56"/>
    <x v="5"/>
  </r>
  <r>
    <n v="2695"/>
    <x v="2"/>
    <x v="4"/>
    <n v="3"/>
    <n v="56744.05"/>
    <x v="92"/>
    <n v="34"/>
    <x v="1"/>
    <x v="2"/>
    <n v="5"/>
    <s v="iPhone 12"/>
    <n v="170232.15000000002"/>
    <n v="45242"/>
    <n v="113488.10000000002"/>
    <x v="6"/>
  </r>
  <r>
    <n v="2696"/>
    <x v="4"/>
    <x v="0"/>
    <n v="3"/>
    <n v="25638.01"/>
    <x v="592"/>
    <n v="38"/>
    <x v="1"/>
    <x v="0"/>
    <n v="4"/>
    <s v="Redmi 9"/>
    <n v="76914.03"/>
    <n v="45243"/>
    <n v="51276.020000000004"/>
    <x v="7"/>
  </r>
  <r>
    <n v="2697"/>
    <x v="4"/>
    <x v="4"/>
    <n v="5"/>
    <n v="19775"/>
    <x v="68"/>
    <n v="43"/>
    <x v="2"/>
    <x v="1"/>
    <n v="2"/>
    <s v="iPhone 12"/>
    <n v="98875"/>
    <n v="45243"/>
    <n v="79100"/>
    <x v="8"/>
  </r>
  <r>
    <n v="2698"/>
    <x v="4"/>
    <x v="4"/>
    <n v="2"/>
    <n v="30209.15"/>
    <x v="941"/>
    <n v="45"/>
    <x v="12"/>
    <x v="3"/>
    <n v="4"/>
    <s v="iPhone 11"/>
    <n v="60418.3"/>
    <n v="45243"/>
    <n v="30209.15"/>
    <x v="9"/>
  </r>
  <r>
    <n v="2699"/>
    <x v="6"/>
    <x v="0"/>
    <n v="6"/>
    <n v="43281.95"/>
    <x v="942"/>
    <n v="56"/>
    <x v="15"/>
    <x v="3"/>
    <n v="4"/>
    <s v="Mi 11"/>
    <n v="259691.69999999998"/>
    <n v="45244"/>
    <n v="216409.75"/>
    <x v="10"/>
  </r>
  <r>
    <n v="2700"/>
    <x v="6"/>
    <x v="3"/>
    <n v="7"/>
    <n v="44516.78"/>
    <x v="161"/>
    <n v="50"/>
    <x v="1"/>
    <x v="0"/>
    <n v="5"/>
    <s v="Galaxy A51"/>
    <n v="311617.45999999996"/>
    <n v="45244"/>
    <n v="267100.67999999993"/>
    <x v="11"/>
  </r>
  <r>
    <n v="2701"/>
    <x v="6"/>
    <x v="2"/>
    <n v="9"/>
    <n v="17852.580000000002"/>
    <x v="368"/>
    <n v="57"/>
    <x v="1"/>
    <x v="2"/>
    <n v="2"/>
    <s v="OnePlus 8T"/>
    <n v="160673.22000000003"/>
    <n v="45244"/>
    <n v="142820.64000000001"/>
    <x v="0"/>
  </r>
  <r>
    <n v="2702"/>
    <x v="8"/>
    <x v="0"/>
    <n v="6"/>
    <n v="37454.129999999997"/>
    <x v="346"/>
    <n v="36"/>
    <x v="2"/>
    <x v="0"/>
    <n v="3"/>
    <s v="Redmi 9"/>
    <n v="224724.77999999997"/>
    <n v="45245"/>
    <n v="187270.64999999997"/>
    <x v="1"/>
  </r>
  <r>
    <n v="2703"/>
    <x v="8"/>
    <x v="1"/>
    <n v="3"/>
    <n v="26096.93"/>
    <x v="716"/>
    <n v="46"/>
    <x v="16"/>
    <x v="2"/>
    <n v="5"/>
    <s v="Vivo Y51"/>
    <n v="78290.790000000008"/>
    <n v="45245"/>
    <n v="52193.860000000008"/>
    <x v="2"/>
  </r>
  <r>
    <n v="2704"/>
    <x v="8"/>
    <x v="3"/>
    <n v="5"/>
    <n v="60521.45"/>
    <x v="334"/>
    <n v="37"/>
    <x v="3"/>
    <x v="0"/>
    <n v="3"/>
    <s v="Galaxy Note 20"/>
    <n v="302607.25"/>
    <n v="45245"/>
    <n v="242085.8"/>
    <x v="3"/>
  </r>
  <r>
    <n v="2705"/>
    <x v="8"/>
    <x v="1"/>
    <n v="4"/>
    <n v="28814.51"/>
    <x v="541"/>
    <n v="37"/>
    <x v="7"/>
    <x v="3"/>
    <n v="5"/>
    <s v="Vivo V20"/>
    <n v="115258.04"/>
    <n v="45245"/>
    <n v="86443.53"/>
    <x v="4"/>
  </r>
  <r>
    <n v="2706"/>
    <x v="9"/>
    <x v="3"/>
    <n v="5"/>
    <n v="60322.27"/>
    <x v="943"/>
    <n v="27"/>
    <x v="1"/>
    <x v="0"/>
    <n v="4"/>
    <s v="Galaxy S21"/>
    <n v="301611.34999999998"/>
    <n v="45246"/>
    <n v="241289.08"/>
    <x v="5"/>
  </r>
  <r>
    <n v="2707"/>
    <x v="9"/>
    <x v="2"/>
    <n v="8"/>
    <n v="35713.879999999997"/>
    <x v="427"/>
    <n v="29"/>
    <x v="10"/>
    <x v="3"/>
    <n v="5"/>
    <s v="OnePlus 9"/>
    <n v="285711.03999999998"/>
    <n v="45246"/>
    <n v="249997.15999999997"/>
    <x v="6"/>
  </r>
  <r>
    <n v="2708"/>
    <x v="9"/>
    <x v="2"/>
    <n v="8"/>
    <n v="53595.15"/>
    <x v="944"/>
    <n v="50"/>
    <x v="12"/>
    <x v="3"/>
    <n v="2"/>
    <s v="OnePlus 8T"/>
    <n v="428761.2"/>
    <n v="45246"/>
    <n v="375166.05"/>
    <x v="7"/>
  </r>
  <r>
    <n v="2709"/>
    <x v="9"/>
    <x v="4"/>
    <n v="6"/>
    <n v="40603.61"/>
    <x v="40"/>
    <n v="42"/>
    <x v="18"/>
    <x v="3"/>
    <n v="5"/>
    <s v="iPhone SE"/>
    <n v="243621.66"/>
    <n v="45246"/>
    <n v="203018.05"/>
    <x v="8"/>
  </r>
  <r>
    <n v="2710"/>
    <x v="11"/>
    <x v="1"/>
    <n v="1"/>
    <n v="47317.760000000002"/>
    <x v="739"/>
    <n v="42"/>
    <x v="2"/>
    <x v="0"/>
    <n v="5"/>
    <s v="Vivo S1"/>
    <n v="47317.760000000002"/>
    <n v="45247"/>
    <n v="0"/>
    <x v="9"/>
  </r>
  <r>
    <n v="2711"/>
    <x v="11"/>
    <x v="3"/>
    <n v="8"/>
    <n v="33721.39"/>
    <x v="588"/>
    <n v="21"/>
    <x v="5"/>
    <x v="1"/>
    <n v="4"/>
    <s v="Galaxy A51"/>
    <n v="269771.12"/>
    <n v="45247"/>
    <n v="236049.72999999998"/>
    <x v="10"/>
  </r>
  <r>
    <n v="2712"/>
    <x v="11"/>
    <x v="2"/>
    <n v="8"/>
    <n v="56092.41"/>
    <x v="143"/>
    <n v="21"/>
    <x v="1"/>
    <x v="0"/>
    <n v="5"/>
    <s v="OnePlus 9"/>
    <n v="448739.28"/>
    <n v="45247"/>
    <n v="392646.87"/>
    <x v="11"/>
  </r>
  <r>
    <n v="2713"/>
    <x v="1"/>
    <x v="0"/>
    <n v="2"/>
    <n v="35511.360000000001"/>
    <x v="945"/>
    <n v="26"/>
    <x v="1"/>
    <x v="0"/>
    <n v="2"/>
    <s v="Mi 11"/>
    <n v="71022.720000000001"/>
    <n v="45248"/>
    <n v="35511.360000000001"/>
    <x v="0"/>
  </r>
  <r>
    <n v="2714"/>
    <x v="1"/>
    <x v="2"/>
    <n v="4"/>
    <n v="37447.699999999997"/>
    <x v="740"/>
    <n v="32"/>
    <x v="3"/>
    <x v="1"/>
    <n v="3"/>
    <s v="OnePlus 9"/>
    <n v="149790.79999999999"/>
    <n v="45248"/>
    <n v="112343.09999999999"/>
    <x v="1"/>
  </r>
  <r>
    <n v="2715"/>
    <x v="1"/>
    <x v="0"/>
    <n v="2"/>
    <n v="41060.720000000001"/>
    <x v="99"/>
    <n v="43"/>
    <x v="9"/>
    <x v="1"/>
    <n v="4"/>
    <s v="Mi 11"/>
    <n v="82121.440000000002"/>
    <n v="45248"/>
    <n v="41060.720000000001"/>
    <x v="2"/>
  </r>
  <r>
    <n v="2716"/>
    <x v="2"/>
    <x v="3"/>
    <n v="4"/>
    <n v="59909.45"/>
    <x v="494"/>
    <n v="32"/>
    <x v="2"/>
    <x v="3"/>
    <n v="4"/>
    <s v="Galaxy Note 20"/>
    <n v="239637.8"/>
    <n v="45249"/>
    <n v="179728.34999999998"/>
    <x v="3"/>
  </r>
  <r>
    <n v="2717"/>
    <x v="2"/>
    <x v="2"/>
    <n v="7"/>
    <n v="49562.74"/>
    <x v="130"/>
    <n v="43"/>
    <x v="14"/>
    <x v="2"/>
    <n v="5"/>
    <s v="OnePlus 8T"/>
    <n v="346939.18"/>
    <n v="45249"/>
    <n v="297376.44"/>
    <x v="4"/>
  </r>
  <r>
    <n v="2718"/>
    <x v="2"/>
    <x v="2"/>
    <n v="9"/>
    <n v="30949.62"/>
    <x v="363"/>
    <n v="45"/>
    <x v="8"/>
    <x v="2"/>
    <n v="5"/>
    <s v="OnePlus 9"/>
    <n v="278546.58"/>
    <n v="45249"/>
    <n v="247596.96000000002"/>
    <x v="5"/>
  </r>
  <r>
    <n v="2719"/>
    <x v="4"/>
    <x v="3"/>
    <n v="8"/>
    <n v="50219.18"/>
    <x v="946"/>
    <n v="24"/>
    <x v="11"/>
    <x v="3"/>
    <n v="5"/>
    <s v="Galaxy Note 20"/>
    <n v="401753.44"/>
    <n v="45250"/>
    <n v="351534.26"/>
    <x v="6"/>
  </r>
  <r>
    <n v="2720"/>
    <x v="4"/>
    <x v="2"/>
    <n v="9"/>
    <n v="48545.59"/>
    <x v="283"/>
    <n v="49"/>
    <x v="3"/>
    <x v="0"/>
    <n v="4"/>
    <s v="OnePlus 9"/>
    <n v="436910.30999999994"/>
    <n v="45250"/>
    <n v="388364.72"/>
    <x v="7"/>
  </r>
  <r>
    <n v="2721"/>
    <x v="4"/>
    <x v="0"/>
    <n v="8"/>
    <n v="65861.16"/>
    <x v="471"/>
    <n v="29"/>
    <x v="2"/>
    <x v="2"/>
    <n v="5"/>
    <s v="Redmi Note 10"/>
    <n v="526889.28"/>
    <n v="45250"/>
    <n v="461028.12"/>
    <x v="8"/>
  </r>
  <r>
    <n v="2722"/>
    <x v="6"/>
    <x v="2"/>
    <n v="2"/>
    <n v="60484.99"/>
    <x v="912"/>
    <n v="52"/>
    <x v="1"/>
    <x v="0"/>
    <n v="5"/>
    <s v="OnePlus 8T"/>
    <n v="120969.98"/>
    <n v="45251"/>
    <n v="60484.99"/>
    <x v="9"/>
  </r>
  <r>
    <n v="2723"/>
    <x v="6"/>
    <x v="1"/>
    <n v="7"/>
    <n v="48846.82"/>
    <x v="487"/>
    <n v="49"/>
    <x v="11"/>
    <x v="1"/>
    <n v="5"/>
    <s v="Vivo Y51"/>
    <n v="341927.74"/>
    <n v="45251"/>
    <n v="293080.92"/>
    <x v="10"/>
  </r>
  <r>
    <n v="2724"/>
    <x v="6"/>
    <x v="4"/>
    <n v="2"/>
    <n v="30490.43"/>
    <x v="553"/>
    <n v="26"/>
    <x v="13"/>
    <x v="1"/>
    <n v="5"/>
    <s v="iPhone 11"/>
    <n v="60980.86"/>
    <n v="45251"/>
    <n v="30490.43"/>
    <x v="11"/>
  </r>
  <r>
    <n v="2725"/>
    <x v="6"/>
    <x v="0"/>
    <n v="2"/>
    <n v="56774.59"/>
    <x v="924"/>
    <n v="31"/>
    <x v="8"/>
    <x v="3"/>
    <n v="4"/>
    <s v="Redmi Note 10"/>
    <n v="113549.18"/>
    <n v="45251"/>
    <n v="56774.59"/>
    <x v="0"/>
  </r>
  <r>
    <n v="2726"/>
    <x v="8"/>
    <x v="1"/>
    <n v="4"/>
    <n v="44512.5"/>
    <x v="50"/>
    <n v="30"/>
    <x v="1"/>
    <x v="0"/>
    <n v="5"/>
    <s v="Vivo Y51"/>
    <n v="178050"/>
    <n v="45252"/>
    <n v="133537.5"/>
    <x v="1"/>
  </r>
  <r>
    <n v="2727"/>
    <x v="8"/>
    <x v="3"/>
    <n v="1"/>
    <n v="69116.2"/>
    <x v="520"/>
    <n v="50"/>
    <x v="0"/>
    <x v="3"/>
    <n v="2"/>
    <s v="Galaxy Note 20"/>
    <n v="69116.2"/>
    <n v="45252"/>
    <n v="0"/>
    <x v="2"/>
  </r>
  <r>
    <n v="2728"/>
    <x v="8"/>
    <x v="0"/>
    <n v="5"/>
    <n v="24850.37"/>
    <x v="744"/>
    <n v="49"/>
    <x v="2"/>
    <x v="2"/>
    <n v="5"/>
    <s v="Redmi 9"/>
    <n v="124251.84999999999"/>
    <n v="45252"/>
    <n v="99401.48"/>
    <x v="3"/>
  </r>
  <r>
    <n v="2729"/>
    <x v="8"/>
    <x v="4"/>
    <n v="6"/>
    <n v="14779.35"/>
    <x v="947"/>
    <n v="36"/>
    <x v="11"/>
    <x v="2"/>
    <n v="4"/>
    <s v="iPhone SE"/>
    <n v="88676.1"/>
    <n v="45252"/>
    <n v="73896.75"/>
    <x v="4"/>
  </r>
  <r>
    <n v="2730"/>
    <x v="9"/>
    <x v="4"/>
    <n v="9"/>
    <n v="14193.51"/>
    <x v="938"/>
    <n v="47"/>
    <x v="1"/>
    <x v="2"/>
    <n v="5"/>
    <s v="iPhone SE"/>
    <n v="127741.59"/>
    <n v="45253"/>
    <n v="113548.08"/>
    <x v="5"/>
  </r>
  <r>
    <n v="2731"/>
    <x v="9"/>
    <x v="3"/>
    <n v="8"/>
    <n v="48401.82"/>
    <x v="731"/>
    <n v="33"/>
    <x v="15"/>
    <x v="0"/>
    <n v="4"/>
    <s v="Galaxy Note 20"/>
    <n v="387214.56"/>
    <n v="45253"/>
    <n v="338812.74"/>
    <x v="6"/>
  </r>
  <r>
    <n v="2732"/>
    <x v="9"/>
    <x v="3"/>
    <n v="2"/>
    <n v="66355.61"/>
    <x v="560"/>
    <n v="29"/>
    <x v="9"/>
    <x v="3"/>
    <n v="5"/>
    <s v="Galaxy S21"/>
    <n v="132711.22"/>
    <n v="45253"/>
    <n v="66355.61"/>
    <x v="7"/>
  </r>
  <r>
    <n v="2733"/>
    <x v="11"/>
    <x v="0"/>
    <n v="1"/>
    <n v="10115.91"/>
    <x v="475"/>
    <n v="27"/>
    <x v="1"/>
    <x v="3"/>
    <n v="4"/>
    <s v="Redmi 9"/>
    <n v="10115.91"/>
    <n v="45254"/>
    <n v="0"/>
    <x v="8"/>
  </r>
  <r>
    <n v="2734"/>
    <x v="11"/>
    <x v="2"/>
    <n v="2"/>
    <n v="53546.26"/>
    <x v="623"/>
    <n v="19"/>
    <x v="16"/>
    <x v="2"/>
    <n v="2"/>
    <s v="OnePlus 9"/>
    <n v="107092.52"/>
    <n v="45254"/>
    <n v="53546.26"/>
    <x v="9"/>
  </r>
  <r>
    <n v="2735"/>
    <x v="11"/>
    <x v="3"/>
    <n v="7"/>
    <n v="49423.91"/>
    <x v="864"/>
    <n v="35"/>
    <x v="8"/>
    <x v="3"/>
    <n v="4"/>
    <s v="Galaxy A51"/>
    <n v="345967.37"/>
    <n v="45254"/>
    <n v="296543.45999999996"/>
    <x v="10"/>
  </r>
  <r>
    <n v="2736"/>
    <x v="1"/>
    <x v="2"/>
    <n v="4"/>
    <n v="53938.25"/>
    <x v="948"/>
    <n v="30"/>
    <x v="15"/>
    <x v="1"/>
    <n v="3"/>
    <s v="OnePlus Nord"/>
    <n v="215753"/>
    <n v="45255"/>
    <n v="161814.75"/>
    <x v="11"/>
  </r>
  <r>
    <n v="2737"/>
    <x v="1"/>
    <x v="1"/>
    <n v="5"/>
    <n v="31324.32"/>
    <x v="761"/>
    <n v="46"/>
    <x v="1"/>
    <x v="1"/>
    <n v="4"/>
    <s v="Vivo V20"/>
    <n v="156621.6"/>
    <n v="45255"/>
    <n v="125297.28"/>
    <x v="0"/>
  </r>
  <r>
    <n v="2738"/>
    <x v="1"/>
    <x v="4"/>
    <n v="7"/>
    <n v="59229.79"/>
    <x v="312"/>
    <n v="41"/>
    <x v="1"/>
    <x v="1"/>
    <n v="5"/>
    <s v="iPhone SE"/>
    <n v="414608.53"/>
    <n v="45255"/>
    <n v="355378.74000000005"/>
    <x v="1"/>
  </r>
  <r>
    <n v="2739"/>
    <x v="1"/>
    <x v="2"/>
    <n v="3"/>
    <n v="12682.42"/>
    <x v="809"/>
    <n v="55"/>
    <x v="8"/>
    <x v="1"/>
    <n v="3"/>
    <s v="OnePlus 9"/>
    <n v="38047.26"/>
    <n v="45255"/>
    <n v="25364.840000000004"/>
    <x v="2"/>
  </r>
  <r>
    <n v="2740"/>
    <x v="2"/>
    <x v="4"/>
    <n v="2"/>
    <n v="55325.87"/>
    <x v="282"/>
    <n v="29"/>
    <x v="1"/>
    <x v="3"/>
    <n v="5"/>
    <s v="iPhone 11"/>
    <n v="110651.74"/>
    <n v="45256"/>
    <n v="55325.87"/>
    <x v="3"/>
  </r>
  <r>
    <n v="2741"/>
    <x v="2"/>
    <x v="2"/>
    <n v="7"/>
    <n v="26024.32"/>
    <x v="562"/>
    <n v="46"/>
    <x v="1"/>
    <x v="1"/>
    <n v="5"/>
    <s v="OnePlus 8T"/>
    <n v="182170.23999999999"/>
    <n v="45256"/>
    <n v="156145.91999999998"/>
    <x v="4"/>
  </r>
  <r>
    <n v="2742"/>
    <x v="2"/>
    <x v="1"/>
    <n v="5"/>
    <n v="38610.269999999997"/>
    <x v="859"/>
    <n v="39"/>
    <x v="1"/>
    <x v="1"/>
    <n v="2"/>
    <s v="Vivo V20"/>
    <n v="193051.34999999998"/>
    <n v="45256"/>
    <n v="154441.07999999999"/>
    <x v="5"/>
  </r>
  <r>
    <n v="2743"/>
    <x v="2"/>
    <x v="3"/>
    <n v="1"/>
    <n v="59358.18"/>
    <x v="37"/>
    <n v="53"/>
    <x v="15"/>
    <x v="1"/>
    <n v="4"/>
    <s v="Galaxy S21"/>
    <n v="59358.18"/>
    <n v="45256"/>
    <n v="0"/>
    <x v="6"/>
  </r>
  <r>
    <n v="2744"/>
    <x v="4"/>
    <x v="1"/>
    <n v="1"/>
    <n v="26281.54"/>
    <x v="593"/>
    <n v="18"/>
    <x v="9"/>
    <x v="1"/>
    <n v="4"/>
    <s v="Vivo Y51"/>
    <n v="26281.54"/>
    <n v="45257"/>
    <n v="0"/>
    <x v="7"/>
  </r>
  <r>
    <n v="2745"/>
    <x v="4"/>
    <x v="3"/>
    <n v="9"/>
    <n v="21112.45"/>
    <x v="58"/>
    <n v="57"/>
    <x v="0"/>
    <x v="1"/>
    <n v="5"/>
    <s v="Galaxy S21"/>
    <n v="190012.05000000002"/>
    <n v="45257"/>
    <n v="168899.6"/>
    <x v="8"/>
  </r>
  <r>
    <n v="2746"/>
    <x v="4"/>
    <x v="3"/>
    <n v="5"/>
    <n v="50878.79"/>
    <x v="39"/>
    <n v="51"/>
    <x v="11"/>
    <x v="0"/>
    <n v="4"/>
    <s v="Galaxy Note 20"/>
    <n v="254393.95"/>
    <n v="45257"/>
    <n v="203515.16"/>
    <x v="9"/>
  </r>
  <r>
    <n v="2747"/>
    <x v="6"/>
    <x v="4"/>
    <n v="1"/>
    <n v="42003.69"/>
    <x v="719"/>
    <n v="51"/>
    <x v="1"/>
    <x v="0"/>
    <n v="4"/>
    <s v="iPhone 11"/>
    <n v="42003.69"/>
    <n v="45258"/>
    <n v="0"/>
    <x v="10"/>
  </r>
  <r>
    <n v="2748"/>
    <x v="6"/>
    <x v="1"/>
    <n v="7"/>
    <n v="40864.230000000003"/>
    <x v="215"/>
    <n v="50"/>
    <x v="5"/>
    <x v="1"/>
    <n v="5"/>
    <s v="Vivo V20"/>
    <n v="286049.61000000004"/>
    <n v="45258"/>
    <n v="245185.38000000003"/>
    <x v="11"/>
  </r>
  <r>
    <n v="2749"/>
    <x v="6"/>
    <x v="2"/>
    <n v="9"/>
    <n v="25406.17"/>
    <x v="949"/>
    <n v="21"/>
    <x v="2"/>
    <x v="1"/>
    <n v="4"/>
    <s v="OnePlus Nord"/>
    <n v="228655.52999999997"/>
    <n v="45258"/>
    <n v="203249.36"/>
    <x v="0"/>
  </r>
  <r>
    <n v="2750"/>
    <x v="8"/>
    <x v="1"/>
    <n v="1"/>
    <n v="12092.82"/>
    <x v="891"/>
    <n v="55"/>
    <x v="2"/>
    <x v="3"/>
    <n v="4"/>
    <s v="Vivo V20"/>
    <n v="12092.82"/>
    <n v="45259"/>
    <n v="0"/>
    <x v="1"/>
  </r>
  <r>
    <n v="2751"/>
    <x v="8"/>
    <x v="4"/>
    <n v="4"/>
    <n v="34616.15"/>
    <x v="950"/>
    <n v="47"/>
    <x v="9"/>
    <x v="1"/>
    <n v="5"/>
    <s v="iPhone 11"/>
    <n v="138464.6"/>
    <n v="45259"/>
    <n v="103848.45000000001"/>
    <x v="2"/>
  </r>
  <r>
    <n v="2752"/>
    <x v="8"/>
    <x v="3"/>
    <n v="3"/>
    <n v="16393.57"/>
    <x v="671"/>
    <n v="37"/>
    <x v="4"/>
    <x v="2"/>
    <n v="4"/>
    <s v="Galaxy A51"/>
    <n v="49180.71"/>
    <n v="45259"/>
    <n v="32787.14"/>
    <x v="3"/>
  </r>
  <r>
    <n v="2753"/>
    <x v="9"/>
    <x v="4"/>
    <n v="5"/>
    <n v="64359.35"/>
    <x v="83"/>
    <n v="43"/>
    <x v="2"/>
    <x v="0"/>
    <n v="5"/>
    <s v="iPhone SE"/>
    <n v="321796.75"/>
    <n v="45260"/>
    <n v="257437.4"/>
    <x v="4"/>
  </r>
  <r>
    <n v="2754"/>
    <x v="9"/>
    <x v="0"/>
    <n v="7"/>
    <n v="12475.02"/>
    <x v="834"/>
    <n v="32"/>
    <x v="17"/>
    <x v="1"/>
    <n v="2"/>
    <s v="Mi 11"/>
    <n v="87325.14"/>
    <n v="45260"/>
    <n v="74850.12"/>
    <x v="5"/>
  </r>
  <r>
    <n v="2755"/>
    <x v="9"/>
    <x v="0"/>
    <n v="8"/>
    <n v="35899.050000000003"/>
    <x v="951"/>
    <n v="24"/>
    <x v="9"/>
    <x v="0"/>
    <n v="4"/>
    <s v="Redmi 9"/>
    <n v="287192.40000000002"/>
    <n v="45260"/>
    <n v="251293.35000000003"/>
    <x v="6"/>
  </r>
  <r>
    <n v="2756"/>
    <x v="9"/>
    <x v="2"/>
    <n v="2"/>
    <n v="13134.74"/>
    <x v="283"/>
    <n v="24"/>
    <x v="4"/>
    <x v="1"/>
    <n v="5"/>
    <s v="OnePlus Nord"/>
    <n v="26269.48"/>
    <n v="45260"/>
    <n v="13134.74"/>
    <x v="7"/>
  </r>
  <r>
    <n v="2757"/>
    <x v="11"/>
    <x v="4"/>
    <n v="7"/>
    <n v="15732.63"/>
    <x v="412"/>
    <n v="46"/>
    <x v="7"/>
    <x v="2"/>
    <n v="3"/>
    <s v="iPhone 12"/>
    <n v="110128.40999999999"/>
    <n v="45261"/>
    <n v="94395.779999999984"/>
    <x v="8"/>
  </r>
  <r>
    <n v="2758"/>
    <x v="11"/>
    <x v="2"/>
    <n v="1"/>
    <n v="49532"/>
    <x v="952"/>
    <n v="40"/>
    <x v="1"/>
    <x v="1"/>
    <n v="2"/>
    <s v="OnePlus 8T"/>
    <n v="49532"/>
    <n v="45261"/>
    <n v="0"/>
    <x v="9"/>
  </r>
  <r>
    <n v="2759"/>
    <x v="11"/>
    <x v="2"/>
    <n v="7"/>
    <n v="48826.68"/>
    <x v="165"/>
    <n v="51"/>
    <x v="16"/>
    <x v="0"/>
    <n v="4"/>
    <s v="OnePlus Nord"/>
    <n v="341786.76"/>
    <n v="45261"/>
    <n v="292960.08"/>
    <x v="10"/>
  </r>
  <r>
    <n v="2760"/>
    <x v="11"/>
    <x v="0"/>
    <n v="8"/>
    <n v="11983.13"/>
    <x v="698"/>
    <n v="37"/>
    <x v="13"/>
    <x v="0"/>
    <n v="5"/>
    <s v="Mi 11"/>
    <n v="95865.04"/>
    <n v="45261"/>
    <n v="83881.909999999989"/>
    <x v="11"/>
  </r>
  <r>
    <n v="2761"/>
    <x v="1"/>
    <x v="2"/>
    <n v="2"/>
    <n v="10067.89"/>
    <x v="888"/>
    <n v="32"/>
    <x v="1"/>
    <x v="0"/>
    <n v="3"/>
    <s v="OnePlus 9"/>
    <n v="20135.78"/>
    <n v="45262"/>
    <n v="10067.89"/>
    <x v="0"/>
  </r>
  <r>
    <n v="2762"/>
    <x v="1"/>
    <x v="0"/>
    <n v="9"/>
    <n v="14729.08"/>
    <x v="771"/>
    <n v="50"/>
    <x v="0"/>
    <x v="3"/>
    <n v="5"/>
    <s v="Redmi Note 10"/>
    <n v="132561.72"/>
    <n v="45262"/>
    <n v="117832.64"/>
    <x v="1"/>
  </r>
  <r>
    <n v="2763"/>
    <x v="1"/>
    <x v="3"/>
    <n v="1"/>
    <n v="55779.93"/>
    <x v="595"/>
    <n v="34"/>
    <x v="2"/>
    <x v="0"/>
    <n v="4"/>
    <s v="Galaxy S21"/>
    <n v="55779.93"/>
    <n v="45262"/>
    <n v="0"/>
    <x v="2"/>
  </r>
  <r>
    <n v="2764"/>
    <x v="1"/>
    <x v="4"/>
    <n v="6"/>
    <n v="45074.59"/>
    <x v="875"/>
    <n v="37"/>
    <x v="1"/>
    <x v="1"/>
    <n v="5"/>
    <s v="iPhone SE"/>
    <n v="270447.53999999998"/>
    <n v="45262"/>
    <n v="225372.94999999998"/>
    <x v="3"/>
  </r>
  <r>
    <n v="2765"/>
    <x v="2"/>
    <x v="2"/>
    <n v="1"/>
    <n v="12287.09"/>
    <x v="898"/>
    <n v="30"/>
    <x v="0"/>
    <x v="2"/>
    <n v="2"/>
    <s v="OnePlus 9"/>
    <n v="12287.09"/>
    <n v="45263"/>
    <n v="0"/>
    <x v="4"/>
  </r>
  <r>
    <n v="2766"/>
    <x v="2"/>
    <x v="0"/>
    <n v="3"/>
    <n v="39285.82"/>
    <x v="858"/>
    <n v="41"/>
    <x v="0"/>
    <x v="2"/>
    <n v="3"/>
    <s v="Mi 11"/>
    <n v="117857.45999999999"/>
    <n v="45263"/>
    <n v="78571.639999999985"/>
    <x v="5"/>
  </r>
  <r>
    <n v="2767"/>
    <x v="2"/>
    <x v="1"/>
    <n v="6"/>
    <n v="52721.760000000002"/>
    <x v="222"/>
    <n v="54"/>
    <x v="2"/>
    <x v="1"/>
    <n v="3"/>
    <s v="Vivo V20"/>
    <n v="316330.56"/>
    <n v="45263"/>
    <n v="263608.8"/>
    <x v="6"/>
  </r>
  <r>
    <n v="2768"/>
    <x v="4"/>
    <x v="2"/>
    <n v="3"/>
    <n v="62137.08"/>
    <x v="59"/>
    <n v="24"/>
    <x v="6"/>
    <x v="3"/>
    <n v="5"/>
    <s v="OnePlus Nord"/>
    <n v="186411.24"/>
    <n v="45264"/>
    <n v="124274.15999999999"/>
    <x v="7"/>
  </r>
  <r>
    <n v="2769"/>
    <x v="4"/>
    <x v="3"/>
    <n v="8"/>
    <n v="66042.19"/>
    <x v="408"/>
    <n v="25"/>
    <x v="11"/>
    <x v="1"/>
    <n v="5"/>
    <s v="Galaxy S21"/>
    <n v="528337.52"/>
    <n v="45264"/>
    <n v="462295.33"/>
    <x v="8"/>
  </r>
  <r>
    <n v="2770"/>
    <x v="4"/>
    <x v="3"/>
    <n v="5"/>
    <n v="29646.43"/>
    <x v="953"/>
    <n v="40"/>
    <x v="1"/>
    <x v="0"/>
    <n v="2"/>
    <s v="Galaxy A51"/>
    <n v="148232.15"/>
    <n v="45264"/>
    <n v="118585.72"/>
    <x v="9"/>
  </r>
  <r>
    <n v="2771"/>
    <x v="6"/>
    <x v="1"/>
    <n v="2"/>
    <n v="18149.95"/>
    <x v="708"/>
    <n v="31"/>
    <x v="16"/>
    <x v="3"/>
    <n v="5"/>
    <s v="Vivo Y51"/>
    <n v="36299.9"/>
    <n v="45265"/>
    <n v="18149.95"/>
    <x v="10"/>
  </r>
  <r>
    <n v="2772"/>
    <x v="6"/>
    <x v="0"/>
    <n v="4"/>
    <n v="24215.56"/>
    <x v="189"/>
    <n v="21"/>
    <x v="1"/>
    <x v="1"/>
    <n v="4"/>
    <s v="Redmi Note 10"/>
    <n v="96862.24"/>
    <n v="45265"/>
    <n v="72646.680000000008"/>
    <x v="11"/>
  </r>
  <r>
    <n v="2773"/>
    <x v="6"/>
    <x v="2"/>
    <n v="9"/>
    <n v="56570.29"/>
    <x v="872"/>
    <n v="38"/>
    <x v="2"/>
    <x v="3"/>
    <n v="5"/>
    <s v="OnePlus 9"/>
    <n v="509132.61"/>
    <n v="45265"/>
    <n v="452562.32"/>
    <x v="0"/>
  </r>
  <r>
    <n v="2774"/>
    <x v="6"/>
    <x v="0"/>
    <n v="4"/>
    <n v="68289.05"/>
    <x v="353"/>
    <n v="27"/>
    <x v="4"/>
    <x v="2"/>
    <n v="3"/>
    <s v="Mi 11"/>
    <n v="273156.2"/>
    <n v="45265"/>
    <n v="204867.15000000002"/>
    <x v="1"/>
  </r>
  <r>
    <n v="2775"/>
    <x v="8"/>
    <x v="3"/>
    <n v="8"/>
    <n v="37983.620000000003"/>
    <x v="205"/>
    <n v="39"/>
    <x v="1"/>
    <x v="1"/>
    <n v="4"/>
    <s v="Galaxy Note 20"/>
    <n v="303868.96000000002"/>
    <n v="45266"/>
    <n v="265885.34000000003"/>
    <x v="2"/>
  </r>
  <r>
    <n v="2776"/>
    <x v="8"/>
    <x v="0"/>
    <n v="5"/>
    <n v="28321.19"/>
    <x v="939"/>
    <n v="47"/>
    <x v="1"/>
    <x v="1"/>
    <n v="2"/>
    <s v="Redmi 9"/>
    <n v="141605.94999999998"/>
    <n v="45266"/>
    <n v="113284.75999999998"/>
    <x v="3"/>
  </r>
  <r>
    <n v="2777"/>
    <x v="8"/>
    <x v="3"/>
    <n v="1"/>
    <n v="35751.43"/>
    <x v="899"/>
    <n v="47"/>
    <x v="1"/>
    <x v="2"/>
    <n v="5"/>
    <s v="Galaxy S21"/>
    <n v="35751.43"/>
    <n v="45266"/>
    <n v="0"/>
    <x v="4"/>
  </r>
  <r>
    <n v="2778"/>
    <x v="8"/>
    <x v="0"/>
    <n v="7"/>
    <n v="28288.79"/>
    <x v="355"/>
    <n v="33"/>
    <x v="8"/>
    <x v="3"/>
    <n v="5"/>
    <s v="Redmi Note 10"/>
    <n v="198021.53"/>
    <n v="45266"/>
    <n v="169732.74"/>
    <x v="5"/>
  </r>
  <r>
    <n v="2779"/>
    <x v="9"/>
    <x v="1"/>
    <n v="3"/>
    <n v="25389.25"/>
    <x v="130"/>
    <n v="28"/>
    <x v="7"/>
    <x v="2"/>
    <n v="4"/>
    <s v="Vivo V20"/>
    <n v="76167.75"/>
    <n v="45267"/>
    <n v="50778.5"/>
    <x v="6"/>
  </r>
  <r>
    <n v="2780"/>
    <x v="9"/>
    <x v="4"/>
    <n v="8"/>
    <n v="45625.05"/>
    <x v="679"/>
    <n v="39"/>
    <x v="1"/>
    <x v="3"/>
    <n v="2"/>
    <s v="iPhone 12"/>
    <n v="365000.4"/>
    <n v="45267"/>
    <n v="319375.35000000003"/>
    <x v="7"/>
  </r>
  <r>
    <n v="2781"/>
    <x v="9"/>
    <x v="1"/>
    <n v="3"/>
    <n v="10944.16"/>
    <x v="150"/>
    <n v="46"/>
    <x v="4"/>
    <x v="1"/>
    <n v="2"/>
    <s v="Vivo Y51"/>
    <n v="32832.479999999996"/>
    <n v="45267"/>
    <n v="21888.319999999996"/>
    <x v="8"/>
  </r>
  <r>
    <n v="2782"/>
    <x v="11"/>
    <x v="1"/>
    <n v="1"/>
    <n v="25573.13"/>
    <x v="834"/>
    <n v="42"/>
    <x v="5"/>
    <x v="3"/>
    <n v="5"/>
    <s v="Vivo V20"/>
    <n v="25573.13"/>
    <n v="45268"/>
    <n v="0"/>
    <x v="9"/>
  </r>
  <r>
    <n v="2783"/>
    <x v="11"/>
    <x v="4"/>
    <n v="5"/>
    <n v="49682.92"/>
    <x v="923"/>
    <n v="31"/>
    <x v="17"/>
    <x v="3"/>
    <n v="5"/>
    <s v="iPhone 12"/>
    <n v="248414.59999999998"/>
    <n v="45268"/>
    <n v="198731.68"/>
    <x v="10"/>
  </r>
  <r>
    <n v="2784"/>
    <x v="11"/>
    <x v="4"/>
    <n v="2"/>
    <n v="11923.76"/>
    <x v="115"/>
    <n v="31"/>
    <x v="18"/>
    <x v="0"/>
    <n v="5"/>
    <s v="iPhone 12"/>
    <n v="23847.52"/>
    <n v="45268"/>
    <n v="11923.76"/>
    <x v="11"/>
  </r>
  <r>
    <n v="2785"/>
    <x v="11"/>
    <x v="2"/>
    <n v="4"/>
    <n v="14992.11"/>
    <x v="68"/>
    <n v="19"/>
    <x v="1"/>
    <x v="0"/>
    <n v="4"/>
    <s v="OnePlus Nord"/>
    <n v="59968.44"/>
    <n v="45268"/>
    <n v="44976.33"/>
    <x v="0"/>
  </r>
  <r>
    <n v="2786"/>
    <x v="1"/>
    <x v="2"/>
    <n v="1"/>
    <n v="27603.77"/>
    <x v="954"/>
    <n v="30"/>
    <x v="18"/>
    <x v="0"/>
    <n v="2"/>
    <s v="OnePlus Nord"/>
    <n v="27603.77"/>
    <n v="45269"/>
    <n v="0"/>
    <x v="1"/>
  </r>
  <r>
    <n v="2787"/>
    <x v="1"/>
    <x v="1"/>
    <n v="9"/>
    <n v="62668.29"/>
    <x v="906"/>
    <n v="20"/>
    <x v="17"/>
    <x v="2"/>
    <n v="3"/>
    <s v="Vivo S1"/>
    <n v="564014.61"/>
    <n v="45269"/>
    <n v="501346.32"/>
    <x v="2"/>
  </r>
  <r>
    <n v="2788"/>
    <x v="1"/>
    <x v="1"/>
    <n v="6"/>
    <n v="55893.17"/>
    <x v="203"/>
    <n v="47"/>
    <x v="1"/>
    <x v="2"/>
    <n v="4"/>
    <s v="Vivo Y51"/>
    <n v="335359.02"/>
    <n v="45269"/>
    <n v="279465.85000000003"/>
    <x v="3"/>
  </r>
  <r>
    <n v="2789"/>
    <x v="1"/>
    <x v="3"/>
    <n v="8"/>
    <n v="11329.4"/>
    <x v="60"/>
    <n v="35"/>
    <x v="18"/>
    <x v="0"/>
    <n v="5"/>
    <s v="Galaxy Note 20"/>
    <n v="90635.199999999997"/>
    <n v="45269"/>
    <n v="79305.8"/>
    <x v="4"/>
  </r>
  <r>
    <n v="2790"/>
    <x v="2"/>
    <x v="3"/>
    <n v="4"/>
    <n v="40102.769999999997"/>
    <x v="17"/>
    <n v="53"/>
    <x v="2"/>
    <x v="1"/>
    <n v="4"/>
    <s v="Galaxy Note 20"/>
    <n v="160411.07999999999"/>
    <n v="45270"/>
    <n v="120308.31"/>
    <x v="5"/>
  </r>
  <r>
    <n v="2791"/>
    <x v="2"/>
    <x v="2"/>
    <n v="9"/>
    <n v="26481.25"/>
    <x v="336"/>
    <n v="38"/>
    <x v="7"/>
    <x v="1"/>
    <n v="5"/>
    <s v="OnePlus 9"/>
    <n v="238331.25"/>
    <n v="45270"/>
    <n v="211850"/>
    <x v="6"/>
  </r>
  <r>
    <n v="2792"/>
    <x v="2"/>
    <x v="2"/>
    <n v="2"/>
    <n v="48918.74"/>
    <x v="914"/>
    <n v="36"/>
    <x v="0"/>
    <x v="1"/>
    <n v="4"/>
    <s v="OnePlus 9"/>
    <n v="97837.48"/>
    <n v="45270"/>
    <n v="48918.74"/>
    <x v="7"/>
  </r>
  <r>
    <n v="2793"/>
    <x v="4"/>
    <x v="3"/>
    <n v="9"/>
    <n v="53293.23"/>
    <x v="899"/>
    <n v="33"/>
    <x v="2"/>
    <x v="2"/>
    <n v="4"/>
    <s v="Galaxy Note 20"/>
    <n v="479639.07"/>
    <n v="45271"/>
    <n v="426345.84"/>
    <x v="8"/>
  </r>
  <r>
    <n v="2794"/>
    <x v="4"/>
    <x v="3"/>
    <n v="5"/>
    <n v="61771.75"/>
    <x v="572"/>
    <n v="45"/>
    <x v="18"/>
    <x v="3"/>
    <n v="4"/>
    <s v="Galaxy A51"/>
    <n v="308858.75"/>
    <n v="45271"/>
    <n v="247087"/>
    <x v="9"/>
  </r>
  <r>
    <n v="2795"/>
    <x v="4"/>
    <x v="0"/>
    <n v="6"/>
    <n v="38524.97"/>
    <x v="938"/>
    <n v="21"/>
    <x v="1"/>
    <x v="2"/>
    <n v="3"/>
    <s v="Redmi Note 10"/>
    <n v="231149.82"/>
    <n v="45271"/>
    <n v="192624.85"/>
    <x v="10"/>
  </r>
  <r>
    <n v="2796"/>
    <x v="4"/>
    <x v="0"/>
    <n v="3"/>
    <n v="69667.009999999995"/>
    <x v="518"/>
    <n v="32"/>
    <x v="7"/>
    <x v="0"/>
    <n v="5"/>
    <s v="Redmi 9"/>
    <n v="209001.02999999997"/>
    <n v="45271"/>
    <n v="139334.01999999996"/>
    <x v="11"/>
  </r>
  <r>
    <n v="2797"/>
    <x v="6"/>
    <x v="3"/>
    <n v="4"/>
    <n v="68799.17"/>
    <x v="167"/>
    <n v="18"/>
    <x v="1"/>
    <x v="3"/>
    <n v="4"/>
    <s v="Galaxy S21"/>
    <n v="275196.68"/>
    <n v="45272"/>
    <n v="206397.51"/>
    <x v="0"/>
  </r>
  <r>
    <n v="2798"/>
    <x v="6"/>
    <x v="0"/>
    <n v="6"/>
    <n v="62930"/>
    <x v="136"/>
    <n v="33"/>
    <x v="1"/>
    <x v="1"/>
    <n v="4"/>
    <s v="Redmi Note 10"/>
    <n v="377580"/>
    <n v="45272"/>
    <n v="314650"/>
    <x v="1"/>
  </r>
  <r>
    <n v="2799"/>
    <x v="6"/>
    <x v="4"/>
    <n v="7"/>
    <n v="44492.17"/>
    <x v="612"/>
    <n v="37"/>
    <x v="13"/>
    <x v="2"/>
    <n v="3"/>
    <s v="iPhone SE"/>
    <n v="311445.19"/>
    <n v="45272"/>
    <n v="266953.02"/>
    <x v="2"/>
  </r>
  <r>
    <n v="2800"/>
    <x v="8"/>
    <x v="2"/>
    <n v="1"/>
    <n v="33880.39"/>
    <x v="355"/>
    <n v="50"/>
    <x v="18"/>
    <x v="2"/>
    <n v="2"/>
    <s v="OnePlus 8T"/>
    <n v="33880.39"/>
    <n v="45273"/>
    <n v="0"/>
    <x v="3"/>
  </r>
  <r>
    <n v="2801"/>
    <x v="8"/>
    <x v="2"/>
    <n v="7"/>
    <n v="31863.18"/>
    <x v="256"/>
    <n v="34"/>
    <x v="1"/>
    <x v="0"/>
    <n v="4"/>
    <s v="OnePlus Nord"/>
    <n v="223042.26"/>
    <n v="45273"/>
    <n v="191179.08000000002"/>
    <x v="4"/>
  </r>
  <r>
    <n v="2802"/>
    <x v="8"/>
    <x v="3"/>
    <n v="1"/>
    <n v="10727.49"/>
    <x v="186"/>
    <n v="22"/>
    <x v="15"/>
    <x v="1"/>
    <n v="4"/>
    <s v="Galaxy Note 20"/>
    <n v="10727.49"/>
    <n v="45273"/>
    <n v="0"/>
    <x v="5"/>
  </r>
  <r>
    <n v="2803"/>
    <x v="9"/>
    <x v="1"/>
    <n v="5"/>
    <n v="24950.47"/>
    <x v="657"/>
    <n v="22"/>
    <x v="3"/>
    <x v="2"/>
    <n v="2"/>
    <s v="Vivo Y51"/>
    <n v="124752.35"/>
    <n v="45274"/>
    <n v="99801.88"/>
    <x v="6"/>
  </r>
  <r>
    <n v="2804"/>
    <x v="9"/>
    <x v="3"/>
    <n v="6"/>
    <n v="53128.49"/>
    <x v="804"/>
    <n v="56"/>
    <x v="1"/>
    <x v="2"/>
    <n v="4"/>
    <s v="Galaxy S21"/>
    <n v="318770.94"/>
    <n v="45274"/>
    <n v="265642.45"/>
    <x v="7"/>
  </r>
  <r>
    <n v="2805"/>
    <x v="9"/>
    <x v="0"/>
    <n v="2"/>
    <n v="46217.93"/>
    <x v="565"/>
    <n v="30"/>
    <x v="18"/>
    <x v="3"/>
    <n v="4"/>
    <s v="Redmi Note 10"/>
    <n v="92435.86"/>
    <n v="45274"/>
    <n v="46217.93"/>
    <x v="8"/>
  </r>
  <r>
    <n v="2806"/>
    <x v="11"/>
    <x v="1"/>
    <n v="9"/>
    <n v="64985.33"/>
    <x v="706"/>
    <n v="53"/>
    <x v="1"/>
    <x v="2"/>
    <n v="4"/>
    <s v="Vivo V20"/>
    <n v="584867.97"/>
    <n v="45275"/>
    <n v="519882.63999999996"/>
    <x v="9"/>
  </r>
  <r>
    <n v="2807"/>
    <x v="11"/>
    <x v="0"/>
    <n v="6"/>
    <n v="13001.34"/>
    <x v="274"/>
    <n v="47"/>
    <x v="2"/>
    <x v="3"/>
    <n v="5"/>
    <s v="Mi 11"/>
    <n v="78008.040000000008"/>
    <n v="45275"/>
    <n v="65006.700000000012"/>
    <x v="10"/>
  </r>
  <r>
    <n v="2808"/>
    <x v="11"/>
    <x v="4"/>
    <n v="7"/>
    <n v="19316.599999999999"/>
    <x v="805"/>
    <n v="21"/>
    <x v="1"/>
    <x v="2"/>
    <n v="2"/>
    <s v="iPhone 11"/>
    <n v="135216.19999999998"/>
    <n v="45275"/>
    <n v="115899.59999999998"/>
    <x v="11"/>
  </r>
  <r>
    <n v="2809"/>
    <x v="1"/>
    <x v="0"/>
    <n v="8"/>
    <n v="57354.63"/>
    <x v="569"/>
    <n v="40"/>
    <x v="5"/>
    <x v="1"/>
    <n v="5"/>
    <s v="Redmi 9"/>
    <n v="458837.04"/>
    <n v="45276"/>
    <n v="401482.41"/>
    <x v="0"/>
  </r>
  <r>
    <n v="2810"/>
    <x v="1"/>
    <x v="4"/>
    <n v="1"/>
    <n v="31510.46"/>
    <x v="867"/>
    <n v="38"/>
    <x v="15"/>
    <x v="0"/>
    <n v="2"/>
    <s v="iPhone 12"/>
    <n v="31510.46"/>
    <n v="45276"/>
    <n v="0"/>
    <x v="1"/>
  </r>
  <r>
    <n v="2811"/>
    <x v="1"/>
    <x v="4"/>
    <n v="8"/>
    <n v="17100.72"/>
    <x v="377"/>
    <n v="38"/>
    <x v="2"/>
    <x v="1"/>
    <n v="5"/>
    <s v="iPhone 12"/>
    <n v="136805.76000000001"/>
    <n v="45276"/>
    <n v="119705.04000000001"/>
    <x v="2"/>
  </r>
  <r>
    <n v="2812"/>
    <x v="2"/>
    <x v="0"/>
    <n v="4"/>
    <n v="69787.03"/>
    <x v="408"/>
    <n v="23"/>
    <x v="2"/>
    <x v="0"/>
    <n v="5"/>
    <s v="Mi 11"/>
    <n v="279148.12"/>
    <n v="45277"/>
    <n v="209361.09"/>
    <x v="3"/>
  </r>
  <r>
    <n v="2813"/>
    <x v="2"/>
    <x v="0"/>
    <n v="8"/>
    <n v="57235.02"/>
    <x v="729"/>
    <n v="41"/>
    <x v="6"/>
    <x v="2"/>
    <n v="3"/>
    <s v="Redmi Note 10"/>
    <n v="457880.16"/>
    <n v="45277"/>
    <n v="400645.13999999996"/>
    <x v="4"/>
  </r>
  <r>
    <n v="2814"/>
    <x v="2"/>
    <x v="4"/>
    <n v="6"/>
    <n v="34524.46"/>
    <x v="923"/>
    <n v="48"/>
    <x v="7"/>
    <x v="1"/>
    <n v="2"/>
    <s v="iPhone 11"/>
    <n v="207146.76"/>
    <n v="45277"/>
    <n v="172622.30000000002"/>
    <x v="5"/>
  </r>
  <r>
    <n v="2815"/>
    <x v="4"/>
    <x v="1"/>
    <n v="9"/>
    <n v="59400.85"/>
    <x v="334"/>
    <n v="36"/>
    <x v="1"/>
    <x v="3"/>
    <n v="2"/>
    <s v="Vivo S1"/>
    <n v="534607.65"/>
    <n v="45278"/>
    <n v="475206.80000000005"/>
    <x v="6"/>
  </r>
  <r>
    <n v="2816"/>
    <x v="4"/>
    <x v="4"/>
    <n v="4"/>
    <n v="50836.23"/>
    <x v="721"/>
    <n v="55"/>
    <x v="2"/>
    <x v="0"/>
    <n v="2"/>
    <s v="iPhone SE"/>
    <n v="203344.92"/>
    <n v="45278"/>
    <n v="152508.69"/>
    <x v="7"/>
  </r>
  <r>
    <n v="2817"/>
    <x v="4"/>
    <x v="2"/>
    <n v="2"/>
    <n v="57398.49"/>
    <x v="119"/>
    <n v="29"/>
    <x v="15"/>
    <x v="0"/>
    <n v="5"/>
    <s v="OnePlus 9"/>
    <n v="114796.98"/>
    <n v="45278"/>
    <n v="57398.49"/>
    <x v="8"/>
  </r>
  <r>
    <n v="2818"/>
    <x v="6"/>
    <x v="4"/>
    <n v="2"/>
    <n v="58912.38"/>
    <x v="955"/>
    <n v="31"/>
    <x v="1"/>
    <x v="2"/>
    <n v="2"/>
    <s v="iPhone SE"/>
    <n v="117824.76"/>
    <n v="45279"/>
    <n v="58912.38"/>
    <x v="9"/>
  </r>
  <r>
    <n v="2819"/>
    <x v="6"/>
    <x v="1"/>
    <n v="5"/>
    <n v="15083.72"/>
    <x v="465"/>
    <n v="29"/>
    <x v="5"/>
    <x v="0"/>
    <n v="3"/>
    <s v="Vivo V20"/>
    <n v="75418.599999999991"/>
    <n v="45279"/>
    <n v="60334.87999999999"/>
    <x v="10"/>
  </r>
  <r>
    <n v="2820"/>
    <x v="6"/>
    <x v="2"/>
    <n v="9"/>
    <n v="47378.37"/>
    <x v="537"/>
    <n v="32"/>
    <x v="2"/>
    <x v="0"/>
    <n v="4"/>
    <s v="OnePlus 9"/>
    <n v="426405.33"/>
    <n v="45279"/>
    <n v="379026.96"/>
    <x v="11"/>
  </r>
  <r>
    <n v="2821"/>
    <x v="6"/>
    <x v="3"/>
    <n v="3"/>
    <n v="10407.129999999999"/>
    <x v="10"/>
    <n v="36"/>
    <x v="5"/>
    <x v="0"/>
    <n v="5"/>
    <s v="Galaxy Note 20"/>
    <n v="31221.39"/>
    <n v="45279"/>
    <n v="20814.260000000002"/>
    <x v="0"/>
  </r>
  <r>
    <n v="2822"/>
    <x v="8"/>
    <x v="3"/>
    <n v="8"/>
    <n v="12607.37"/>
    <x v="776"/>
    <n v="45"/>
    <x v="11"/>
    <x v="2"/>
    <n v="4"/>
    <s v="Galaxy Note 20"/>
    <n v="100858.96"/>
    <n v="45280"/>
    <n v="88251.590000000011"/>
    <x v="1"/>
  </r>
  <r>
    <n v="2823"/>
    <x v="8"/>
    <x v="1"/>
    <n v="4"/>
    <n v="64238.8"/>
    <x v="840"/>
    <n v="57"/>
    <x v="13"/>
    <x v="1"/>
    <n v="4"/>
    <s v="Vivo V20"/>
    <n v="256955.2"/>
    <n v="45280"/>
    <n v="192716.40000000002"/>
    <x v="2"/>
  </r>
  <r>
    <n v="2824"/>
    <x v="8"/>
    <x v="4"/>
    <n v="6"/>
    <n v="41653.82"/>
    <x v="485"/>
    <n v="58"/>
    <x v="1"/>
    <x v="2"/>
    <n v="5"/>
    <s v="iPhone SE"/>
    <n v="249922.91999999998"/>
    <n v="45280"/>
    <n v="208269.09999999998"/>
    <x v="3"/>
  </r>
  <r>
    <n v="2825"/>
    <x v="9"/>
    <x v="0"/>
    <n v="6"/>
    <n v="54154.12"/>
    <x v="181"/>
    <n v="22"/>
    <x v="9"/>
    <x v="3"/>
    <n v="5"/>
    <s v="Redmi 9"/>
    <n v="324924.72000000003"/>
    <n v="45281"/>
    <n v="270770.60000000003"/>
    <x v="4"/>
  </r>
  <r>
    <n v="2826"/>
    <x v="9"/>
    <x v="1"/>
    <n v="3"/>
    <n v="60310.06"/>
    <x v="602"/>
    <n v="22"/>
    <x v="15"/>
    <x v="0"/>
    <n v="2"/>
    <s v="Vivo V20"/>
    <n v="180930.18"/>
    <n v="45281"/>
    <n v="120620.12"/>
    <x v="5"/>
  </r>
  <r>
    <n v="2827"/>
    <x v="9"/>
    <x v="2"/>
    <n v="5"/>
    <n v="66975.210000000006"/>
    <x v="771"/>
    <n v="23"/>
    <x v="7"/>
    <x v="0"/>
    <n v="3"/>
    <s v="OnePlus 9"/>
    <n v="334876.05000000005"/>
    <n v="45281"/>
    <n v="267900.84000000003"/>
    <x v="6"/>
  </r>
  <r>
    <n v="2828"/>
    <x v="11"/>
    <x v="2"/>
    <n v="3"/>
    <n v="62161.17"/>
    <x v="328"/>
    <n v="40"/>
    <x v="8"/>
    <x v="1"/>
    <n v="5"/>
    <s v="OnePlus Nord"/>
    <n v="186483.51"/>
    <n v="45282"/>
    <n v="124322.34000000001"/>
    <x v="7"/>
  </r>
  <r>
    <n v="2829"/>
    <x v="11"/>
    <x v="3"/>
    <n v="1"/>
    <n v="38998.69"/>
    <x v="594"/>
    <n v="20"/>
    <x v="10"/>
    <x v="0"/>
    <n v="4"/>
    <s v="Galaxy A51"/>
    <n v="38998.69"/>
    <n v="45282"/>
    <n v="0"/>
    <x v="8"/>
  </r>
  <r>
    <n v="2830"/>
    <x v="11"/>
    <x v="2"/>
    <n v="7"/>
    <n v="30158.22"/>
    <x v="790"/>
    <n v="54"/>
    <x v="9"/>
    <x v="1"/>
    <n v="5"/>
    <s v="OnePlus 8T"/>
    <n v="211107.54"/>
    <n v="45282"/>
    <n v="180949.32"/>
    <x v="9"/>
  </r>
  <r>
    <n v="2831"/>
    <x v="11"/>
    <x v="1"/>
    <n v="4"/>
    <n v="19269.59"/>
    <x v="19"/>
    <n v="50"/>
    <x v="1"/>
    <x v="0"/>
    <n v="3"/>
    <s v="Vivo Y51"/>
    <n v="77078.36"/>
    <n v="45282"/>
    <n v="57808.770000000004"/>
    <x v="10"/>
  </r>
  <r>
    <n v="2832"/>
    <x v="1"/>
    <x v="2"/>
    <n v="7"/>
    <n v="34019.29"/>
    <x v="334"/>
    <n v="38"/>
    <x v="16"/>
    <x v="0"/>
    <n v="2"/>
    <s v="OnePlus Nord"/>
    <n v="238135.03"/>
    <n v="45283"/>
    <n v="204115.74"/>
    <x v="11"/>
  </r>
  <r>
    <n v="2833"/>
    <x v="1"/>
    <x v="1"/>
    <n v="3"/>
    <n v="31989.61"/>
    <x v="308"/>
    <n v="37"/>
    <x v="14"/>
    <x v="2"/>
    <n v="4"/>
    <s v="Vivo Y51"/>
    <n v="95968.83"/>
    <n v="45283"/>
    <n v="63979.22"/>
    <x v="0"/>
  </r>
  <r>
    <n v="2834"/>
    <x v="1"/>
    <x v="0"/>
    <n v="5"/>
    <n v="43574.49"/>
    <x v="596"/>
    <n v="18"/>
    <x v="7"/>
    <x v="2"/>
    <n v="2"/>
    <s v="Mi 11"/>
    <n v="217872.44999999998"/>
    <n v="45283"/>
    <n v="174297.96"/>
    <x v="1"/>
  </r>
  <r>
    <n v="2835"/>
    <x v="1"/>
    <x v="3"/>
    <n v="5"/>
    <n v="49930.559999999998"/>
    <x v="191"/>
    <n v="56"/>
    <x v="1"/>
    <x v="3"/>
    <n v="2"/>
    <s v="Galaxy S21"/>
    <n v="249652.8"/>
    <n v="45283"/>
    <n v="199722.23999999999"/>
    <x v="2"/>
  </r>
  <r>
    <n v="2836"/>
    <x v="2"/>
    <x v="2"/>
    <n v="2"/>
    <n v="68699.53"/>
    <x v="272"/>
    <n v="34"/>
    <x v="3"/>
    <x v="1"/>
    <n v="3"/>
    <s v="OnePlus 8T"/>
    <n v="137399.06"/>
    <n v="45284"/>
    <n v="68699.53"/>
    <x v="3"/>
  </r>
  <r>
    <n v="2837"/>
    <x v="2"/>
    <x v="1"/>
    <n v="2"/>
    <n v="53703.17"/>
    <x v="59"/>
    <n v="46"/>
    <x v="16"/>
    <x v="3"/>
    <n v="5"/>
    <s v="Vivo Y51"/>
    <n v="107406.34"/>
    <n v="45284"/>
    <n v="53703.17"/>
    <x v="4"/>
  </r>
  <r>
    <n v="2838"/>
    <x v="2"/>
    <x v="4"/>
    <n v="4"/>
    <n v="48624.91"/>
    <x v="935"/>
    <n v="25"/>
    <x v="6"/>
    <x v="2"/>
    <n v="2"/>
    <s v="iPhone 12"/>
    <n v="194499.64"/>
    <n v="45284"/>
    <n v="145874.73000000001"/>
    <x v="5"/>
  </r>
  <r>
    <n v="2839"/>
    <x v="2"/>
    <x v="3"/>
    <n v="4"/>
    <n v="30105.55"/>
    <x v="494"/>
    <n v="43"/>
    <x v="10"/>
    <x v="1"/>
    <n v="2"/>
    <s v="Galaxy A51"/>
    <n v="120422.2"/>
    <n v="45284"/>
    <n v="90316.65"/>
    <x v="6"/>
  </r>
  <r>
    <n v="2840"/>
    <x v="4"/>
    <x v="0"/>
    <n v="4"/>
    <n v="12070.23"/>
    <x v="915"/>
    <n v="45"/>
    <x v="1"/>
    <x v="2"/>
    <n v="5"/>
    <s v="Mi 11"/>
    <n v="48280.92"/>
    <n v="45285"/>
    <n v="36210.69"/>
    <x v="7"/>
  </r>
  <r>
    <n v="2841"/>
    <x v="4"/>
    <x v="1"/>
    <n v="6"/>
    <n v="27287.51"/>
    <x v="436"/>
    <n v="51"/>
    <x v="2"/>
    <x v="1"/>
    <n v="4"/>
    <s v="Vivo Y51"/>
    <n v="163725.06"/>
    <n v="45285"/>
    <n v="136437.54999999999"/>
    <x v="8"/>
  </r>
  <r>
    <n v="2842"/>
    <x v="4"/>
    <x v="0"/>
    <n v="2"/>
    <n v="56106.87"/>
    <x v="755"/>
    <n v="43"/>
    <x v="14"/>
    <x v="0"/>
    <n v="5"/>
    <s v="Redmi 9"/>
    <n v="112213.74"/>
    <n v="45285"/>
    <n v="56106.87"/>
    <x v="9"/>
  </r>
  <r>
    <n v="2843"/>
    <x v="6"/>
    <x v="0"/>
    <n v="6"/>
    <n v="22316.32"/>
    <x v="291"/>
    <n v="30"/>
    <x v="9"/>
    <x v="3"/>
    <n v="3"/>
    <s v="Mi 11"/>
    <n v="133897.91999999998"/>
    <n v="45286"/>
    <n v="111581.59999999998"/>
    <x v="10"/>
  </r>
  <r>
    <n v="2844"/>
    <x v="6"/>
    <x v="2"/>
    <n v="7"/>
    <n v="52731.29"/>
    <x v="868"/>
    <n v="54"/>
    <x v="3"/>
    <x v="3"/>
    <n v="3"/>
    <s v="OnePlus Nord"/>
    <n v="369119.03"/>
    <n v="45286"/>
    <n v="316387.74000000005"/>
    <x v="11"/>
  </r>
  <r>
    <n v="2845"/>
    <x v="6"/>
    <x v="2"/>
    <n v="3"/>
    <n v="44786.79"/>
    <x v="766"/>
    <n v="30"/>
    <x v="11"/>
    <x v="1"/>
    <n v="4"/>
    <s v="OnePlus 9"/>
    <n v="134360.37"/>
    <n v="45286"/>
    <n v="89573.579999999987"/>
    <x v="0"/>
  </r>
  <r>
    <n v="2846"/>
    <x v="6"/>
    <x v="1"/>
    <n v="8"/>
    <n v="20311.41"/>
    <x v="912"/>
    <n v="55"/>
    <x v="0"/>
    <x v="3"/>
    <n v="4"/>
    <s v="Vivo S1"/>
    <n v="162491.28"/>
    <n v="45286"/>
    <n v="142179.87"/>
    <x v="1"/>
  </r>
  <r>
    <n v="2847"/>
    <x v="8"/>
    <x v="4"/>
    <n v="2"/>
    <n v="25697.49"/>
    <x v="730"/>
    <n v="42"/>
    <x v="9"/>
    <x v="2"/>
    <n v="4"/>
    <s v="iPhone SE"/>
    <n v="51394.98"/>
    <n v="45287"/>
    <n v="25697.49"/>
    <x v="2"/>
  </r>
  <r>
    <n v="2848"/>
    <x v="8"/>
    <x v="1"/>
    <n v="8"/>
    <n v="39778.22"/>
    <x v="276"/>
    <n v="40"/>
    <x v="15"/>
    <x v="3"/>
    <n v="3"/>
    <s v="Vivo S1"/>
    <n v="318225.76"/>
    <n v="45287"/>
    <n v="278447.54000000004"/>
    <x v="3"/>
  </r>
  <r>
    <n v="2849"/>
    <x v="8"/>
    <x v="4"/>
    <n v="5"/>
    <n v="35102.480000000003"/>
    <x v="192"/>
    <n v="39"/>
    <x v="2"/>
    <x v="1"/>
    <n v="5"/>
    <s v="iPhone 12"/>
    <n v="175512.40000000002"/>
    <n v="45287"/>
    <n v="140409.92000000001"/>
    <x v="4"/>
  </r>
  <r>
    <n v="2850"/>
    <x v="9"/>
    <x v="0"/>
    <n v="2"/>
    <n v="56713.83"/>
    <x v="287"/>
    <n v="38"/>
    <x v="16"/>
    <x v="3"/>
    <n v="2"/>
    <s v="Redmi 9"/>
    <n v="113427.66"/>
    <n v="45288"/>
    <n v="56713.83"/>
    <x v="5"/>
  </r>
  <r>
    <n v="2851"/>
    <x v="9"/>
    <x v="3"/>
    <n v="7"/>
    <n v="54064.28"/>
    <x v="80"/>
    <n v="47"/>
    <x v="14"/>
    <x v="3"/>
    <n v="2"/>
    <s v="Galaxy A51"/>
    <n v="378449.95999999996"/>
    <n v="45288"/>
    <n v="324385.67999999993"/>
    <x v="6"/>
  </r>
  <r>
    <n v="2852"/>
    <x v="9"/>
    <x v="1"/>
    <n v="2"/>
    <n v="44474.47"/>
    <x v="150"/>
    <n v="28"/>
    <x v="1"/>
    <x v="2"/>
    <n v="2"/>
    <s v="Vivo V20"/>
    <n v="88948.94"/>
    <n v="45288"/>
    <n v="44474.47"/>
    <x v="7"/>
  </r>
  <r>
    <n v="2853"/>
    <x v="11"/>
    <x v="1"/>
    <n v="6"/>
    <n v="59336.480000000003"/>
    <x v="610"/>
    <n v="21"/>
    <x v="8"/>
    <x v="0"/>
    <n v="3"/>
    <s v="Vivo Y51"/>
    <n v="356018.88"/>
    <n v="45289"/>
    <n v="296682.40000000002"/>
    <x v="8"/>
  </r>
  <r>
    <n v="2854"/>
    <x v="11"/>
    <x v="4"/>
    <n v="3"/>
    <n v="43760.17"/>
    <x v="899"/>
    <n v="50"/>
    <x v="12"/>
    <x v="2"/>
    <n v="4"/>
    <s v="iPhone 11"/>
    <n v="131280.51"/>
    <n v="45289"/>
    <n v="87520.340000000011"/>
    <x v="9"/>
  </r>
  <r>
    <n v="2855"/>
    <x v="11"/>
    <x v="0"/>
    <n v="9"/>
    <n v="67863.360000000001"/>
    <x v="861"/>
    <n v="29"/>
    <x v="0"/>
    <x v="3"/>
    <n v="5"/>
    <s v="Redmi 9"/>
    <n v="610770.24"/>
    <n v="45289"/>
    <n v="542906.88"/>
    <x v="10"/>
  </r>
  <r>
    <n v="2856"/>
    <x v="1"/>
    <x v="0"/>
    <n v="3"/>
    <n v="23033.45"/>
    <x v="469"/>
    <n v="26"/>
    <x v="4"/>
    <x v="3"/>
    <n v="3"/>
    <s v="Redmi Note 10"/>
    <n v="69100.350000000006"/>
    <n v="45290"/>
    <n v="46066.900000000009"/>
    <x v="11"/>
  </r>
  <r>
    <n v="2857"/>
    <x v="1"/>
    <x v="4"/>
    <n v="3"/>
    <n v="52847.92"/>
    <x v="435"/>
    <n v="49"/>
    <x v="10"/>
    <x v="0"/>
    <n v="2"/>
    <s v="iPhone 12"/>
    <n v="158543.76"/>
    <n v="45290"/>
    <n v="105695.84000000001"/>
    <x v="0"/>
  </r>
  <r>
    <n v="2858"/>
    <x v="1"/>
    <x v="0"/>
    <n v="5"/>
    <n v="32196.65"/>
    <x v="761"/>
    <n v="28"/>
    <x v="2"/>
    <x v="0"/>
    <n v="2"/>
    <s v="Redmi 9"/>
    <n v="160983.25"/>
    <n v="45290"/>
    <n v="128786.6"/>
    <x v="1"/>
  </r>
  <r>
    <n v="2859"/>
    <x v="2"/>
    <x v="2"/>
    <n v="7"/>
    <n v="26737.97"/>
    <x v="161"/>
    <n v="54"/>
    <x v="6"/>
    <x v="2"/>
    <n v="5"/>
    <s v="OnePlus Nord"/>
    <n v="187165.79"/>
    <n v="45291"/>
    <n v="160427.82"/>
    <x v="2"/>
  </r>
  <r>
    <n v="2860"/>
    <x v="2"/>
    <x v="3"/>
    <n v="8"/>
    <n v="20823.25"/>
    <x v="956"/>
    <n v="41"/>
    <x v="5"/>
    <x v="0"/>
    <n v="2"/>
    <s v="Galaxy Note 20"/>
    <n v="166586"/>
    <n v="45291"/>
    <n v="145762.75"/>
    <x v="3"/>
  </r>
  <r>
    <n v="2861"/>
    <x v="2"/>
    <x v="1"/>
    <n v="7"/>
    <n v="43150.21"/>
    <x v="61"/>
    <n v="24"/>
    <x v="18"/>
    <x v="2"/>
    <n v="5"/>
    <s v="Vivo Y51"/>
    <n v="302051.46999999997"/>
    <n v="45291"/>
    <n v="258901.25999999998"/>
    <x v="4"/>
  </r>
  <r>
    <n v="2862"/>
    <x v="2"/>
    <x v="3"/>
    <n v="9"/>
    <n v="22928.17"/>
    <x v="102"/>
    <n v="25"/>
    <x v="2"/>
    <x v="1"/>
    <n v="4"/>
    <s v="Galaxy A51"/>
    <n v="206353.52999999997"/>
    <n v="45291"/>
    <n v="183425.36"/>
    <x v="5"/>
  </r>
  <r>
    <n v="2863"/>
    <x v="4"/>
    <x v="1"/>
    <n v="5"/>
    <n v="22021.05"/>
    <x v="698"/>
    <n v="50"/>
    <x v="6"/>
    <x v="3"/>
    <n v="5"/>
    <s v="Vivo V20"/>
    <n v="110105.25"/>
    <n v="45292"/>
    <n v="88084.2"/>
    <x v="6"/>
  </r>
  <r>
    <n v="2864"/>
    <x v="4"/>
    <x v="2"/>
    <n v="3"/>
    <n v="69431.91"/>
    <x v="527"/>
    <n v="42"/>
    <x v="9"/>
    <x v="0"/>
    <n v="4"/>
    <s v="OnePlus Nord"/>
    <n v="208295.73"/>
    <n v="45292"/>
    <n v="138863.82"/>
    <x v="7"/>
  </r>
  <r>
    <n v="2865"/>
    <x v="4"/>
    <x v="0"/>
    <n v="6"/>
    <n v="58104.85"/>
    <x v="722"/>
    <n v="18"/>
    <x v="2"/>
    <x v="1"/>
    <n v="3"/>
    <s v="Redmi Note 10"/>
    <n v="348629.1"/>
    <n v="45292"/>
    <n v="290524.25"/>
    <x v="8"/>
  </r>
  <r>
    <n v="2866"/>
    <x v="4"/>
    <x v="4"/>
    <n v="5"/>
    <n v="54896.61"/>
    <x v="480"/>
    <n v="20"/>
    <x v="1"/>
    <x v="1"/>
    <n v="2"/>
    <s v="iPhone 11"/>
    <n v="274483.05"/>
    <n v="45292"/>
    <n v="219586.44"/>
    <x v="9"/>
  </r>
  <r>
    <n v="2867"/>
    <x v="6"/>
    <x v="2"/>
    <n v="4"/>
    <n v="57643.64"/>
    <x v="931"/>
    <n v="57"/>
    <x v="1"/>
    <x v="2"/>
    <n v="5"/>
    <s v="OnePlus Nord"/>
    <n v="230574.56"/>
    <n v="45293"/>
    <n v="172930.91999999998"/>
    <x v="10"/>
  </r>
  <r>
    <n v="2868"/>
    <x v="6"/>
    <x v="3"/>
    <n v="2"/>
    <n v="68135.37"/>
    <x v="166"/>
    <n v="45"/>
    <x v="5"/>
    <x v="2"/>
    <n v="5"/>
    <s v="Galaxy S21"/>
    <n v="136270.74"/>
    <n v="45293"/>
    <n v="68135.37"/>
    <x v="11"/>
  </r>
  <r>
    <n v="2869"/>
    <x v="6"/>
    <x v="4"/>
    <n v="7"/>
    <n v="44396.6"/>
    <x v="646"/>
    <n v="50"/>
    <x v="17"/>
    <x v="0"/>
    <n v="2"/>
    <s v="iPhone 11"/>
    <n v="310776.2"/>
    <n v="45293"/>
    <n v="266379.60000000003"/>
    <x v="0"/>
  </r>
  <r>
    <n v="2870"/>
    <x v="8"/>
    <x v="0"/>
    <n v="5"/>
    <n v="23214.63"/>
    <x v="102"/>
    <n v="18"/>
    <x v="11"/>
    <x v="2"/>
    <n v="2"/>
    <s v="Redmi 9"/>
    <n v="116073.15000000001"/>
    <n v="45294"/>
    <n v="92858.52"/>
    <x v="1"/>
  </r>
  <r>
    <n v="2871"/>
    <x v="8"/>
    <x v="2"/>
    <n v="4"/>
    <n v="61732.58"/>
    <x v="823"/>
    <n v="55"/>
    <x v="2"/>
    <x v="1"/>
    <n v="3"/>
    <s v="OnePlus Nord"/>
    <n v="246930.32"/>
    <n v="45294"/>
    <n v="185197.74"/>
    <x v="2"/>
  </r>
  <r>
    <n v="2872"/>
    <x v="8"/>
    <x v="4"/>
    <n v="8"/>
    <n v="54563.839999999997"/>
    <x v="880"/>
    <n v="44"/>
    <x v="5"/>
    <x v="1"/>
    <n v="4"/>
    <s v="iPhone 11"/>
    <n v="436510.71999999997"/>
    <n v="45294"/>
    <n v="381946.88"/>
    <x v="3"/>
  </r>
  <r>
    <n v="2873"/>
    <x v="9"/>
    <x v="2"/>
    <n v="9"/>
    <n v="34858.5"/>
    <x v="706"/>
    <n v="55"/>
    <x v="14"/>
    <x v="3"/>
    <n v="3"/>
    <s v="OnePlus Nord"/>
    <n v="313726.5"/>
    <n v="45295"/>
    <n v="278868"/>
    <x v="4"/>
  </r>
  <r>
    <n v="2874"/>
    <x v="9"/>
    <x v="2"/>
    <n v="9"/>
    <n v="38414.17"/>
    <x v="788"/>
    <n v="52"/>
    <x v="2"/>
    <x v="1"/>
    <n v="2"/>
    <s v="OnePlus 8T"/>
    <n v="345727.52999999997"/>
    <n v="45295"/>
    <n v="307313.36"/>
    <x v="5"/>
  </r>
  <r>
    <n v="2875"/>
    <x v="9"/>
    <x v="0"/>
    <n v="3"/>
    <n v="34675.14"/>
    <x v="847"/>
    <n v="27"/>
    <x v="8"/>
    <x v="0"/>
    <n v="3"/>
    <s v="Redmi Note 10"/>
    <n v="104025.42"/>
    <n v="45295"/>
    <n v="69350.28"/>
    <x v="6"/>
  </r>
  <r>
    <n v="2876"/>
    <x v="11"/>
    <x v="1"/>
    <n v="3"/>
    <n v="65796.53"/>
    <x v="29"/>
    <n v="29"/>
    <x v="15"/>
    <x v="3"/>
    <n v="4"/>
    <s v="Vivo S1"/>
    <n v="197389.59"/>
    <n v="45296"/>
    <n v="131593.06"/>
    <x v="7"/>
  </r>
  <r>
    <n v="2877"/>
    <x v="11"/>
    <x v="4"/>
    <n v="5"/>
    <n v="30611.9"/>
    <x v="784"/>
    <n v="27"/>
    <x v="2"/>
    <x v="2"/>
    <n v="2"/>
    <s v="iPhone 11"/>
    <n v="153059.5"/>
    <n v="45296"/>
    <n v="122447.6"/>
    <x v="8"/>
  </r>
  <r>
    <n v="2878"/>
    <x v="11"/>
    <x v="0"/>
    <n v="5"/>
    <n v="67809.06"/>
    <x v="260"/>
    <n v="51"/>
    <x v="17"/>
    <x v="3"/>
    <n v="2"/>
    <s v="Mi 11"/>
    <n v="339045.3"/>
    <n v="45296"/>
    <n v="271236.24"/>
    <x v="9"/>
  </r>
  <r>
    <n v="2879"/>
    <x v="11"/>
    <x v="2"/>
    <n v="2"/>
    <n v="64616.31"/>
    <x v="537"/>
    <n v="41"/>
    <x v="13"/>
    <x v="1"/>
    <n v="5"/>
    <s v="OnePlus 9"/>
    <n v="129232.62"/>
    <n v="45296"/>
    <n v="64616.31"/>
    <x v="10"/>
  </r>
  <r>
    <n v="2880"/>
    <x v="1"/>
    <x v="0"/>
    <n v="1"/>
    <n v="47831.27"/>
    <x v="957"/>
    <n v="45"/>
    <x v="4"/>
    <x v="0"/>
    <n v="5"/>
    <s v="Redmi 9"/>
    <n v="47831.27"/>
    <n v="45297"/>
    <n v="0"/>
    <x v="11"/>
  </r>
  <r>
    <n v="2881"/>
    <x v="1"/>
    <x v="1"/>
    <n v="8"/>
    <n v="44789.31"/>
    <x v="675"/>
    <n v="39"/>
    <x v="3"/>
    <x v="2"/>
    <n v="2"/>
    <s v="Vivo Y51"/>
    <n v="358314.48"/>
    <n v="45297"/>
    <n v="313525.17"/>
    <x v="0"/>
  </r>
  <r>
    <n v="2882"/>
    <x v="1"/>
    <x v="4"/>
    <n v="3"/>
    <n v="32205.360000000001"/>
    <x v="206"/>
    <n v="33"/>
    <x v="0"/>
    <x v="2"/>
    <n v="3"/>
    <s v="iPhone 11"/>
    <n v="96616.08"/>
    <n v="45297"/>
    <n v="64410.720000000001"/>
    <x v="1"/>
  </r>
  <r>
    <n v="2883"/>
    <x v="2"/>
    <x v="1"/>
    <n v="1"/>
    <n v="11100.3"/>
    <x v="419"/>
    <n v="30"/>
    <x v="8"/>
    <x v="1"/>
    <n v="5"/>
    <s v="Vivo Y51"/>
    <n v="11100.3"/>
    <n v="45298"/>
    <n v="0"/>
    <x v="2"/>
  </r>
  <r>
    <n v="2884"/>
    <x v="2"/>
    <x v="3"/>
    <n v="1"/>
    <n v="17657.39"/>
    <x v="201"/>
    <n v="53"/>
    <x v="2"/>
    <x v="0"/>
    <n v="2"/>
    <s v="Galaxy A51"/>
    <n v="17657.39"/>
    <n v="45298"/>
    <n v="0"/>
    <x v="3"/>
  </r>
  <r>
    <n v="2885"/>
    <x v="2"/>
    <x v="4"/>
    <n v="2"/>
    <n v="55253.88"/>
    <x v="87"/>
    <n v="53"/>
    <x v="1"/>
    <x v="1"/>
    <n v="4"/>
    <s v="iPhone SE"/>
    <n v="110507.76"/>
    <n v="45298"/>
    <n v="55253.88"/>
    <x v="4"/>
  </r>
  <r>
    <n v="2886"/>
    <x v="4"/>
    <x v="1"/>
    <n v="6"/>
    <n v="38292.410000000003"/>
    <x v="242"/>
    <n v="40"/>
    <x v="2"/>
    <x v="1"/>
    <n v="3"/>
    <s v="Vivo V20"/>
    <n v="229754.46000000002"/>
    <n v="45299"/>
    <n v="191462.05000000002"/>
    <x v="5"/>
  </r>
  <r>
    <n v="2887"/>
    <x v="4"/>
    <x v="2"/>
    <n v="6"/>
    <n v="18990.29"/>
    <x v="618"/>
    <n v="31"/>
    <x v="10"/>
    <x v="0"/>
    <n v="4"/>
    <s v="OnePlus 9"/>
    <n v="113941.74"/>
    <n v="45299"/>
    <n v="94951.450000000012"/>
    <x v="6"/>
  </r>
  <r>
    <n v="2888"/>
    <x v="4"/>
    <x v="4"/>
    <n v="3"/>
    <n v="25837.65"/>
    <x v="191"/>
    <n v="49"/>
    <x v="2"/>
    <x v="1"/>
    <n v="3"/>
    <s v="iPhone 12"/>
    <n v="77512.950000000012"/>
    <n v="45299"/>
    <n v="51675.30000000001"/>
    <x v="7"/>
  </r>
  <r>
    <n v="2889"/>
    <x v="4"/>
    <x v="4"/>
    <n v="4"/>
    <n v="66870.210000000006"/>
    <x v="790"/>
    <n v="20"/>
    <x v="6"/>
    <x v="0"/>
    <n v="2"/>
    <s v="iPhone SE"/>
    <n v="267480.84000000003"/>
    <n v="45299"/>
    <n v="200610.63"/>
    <x v="8"/>
  </r>
  <r>
    <n v="2890"/>
    <x v="6"/>
    <x v="0"/>
    <n v="2"/>
    <n v="32027.97"/>
    <x v="627"/>
    <n v="44"/>
    <x v="1"/>
    <x v="0"/>
    <n v="4"/>
    <s v="Mi 11"/>
    <n v="64055.94"/>
    <n v="45300"/>
    <n v="32027.97"/>
    <x v="9"/>
  </r>
  <r>
    <n v="2891"/>
    <x v="6"/>
    <x v="2"/>
    <n v="2"/>
    <n v="64460.92"/>
    <x v="73"/>
    <n v="36"/>
    <x v="7"/>
    <x v="1"/>
    <n v="2"/>
    <s v="OnePlus Nord"/>
    <n v="128921.84"/>
    <n v="45300"/>
    <n v="64460.92"/>
    <x v="10"/>
  </r>
  <r>
    <n v="2892"/>
    <x v="6"/>
    <x v="3"/>
    <n v="7"/>
    <n v="28278.15"/>
    <x v="252"/>
    <n v="39"/>
    <x v="1"/>
    <x v="1"/>
    <n v="4"/>
    <s v="Galaxy A51"/>
    <n v="197947.05000000002"/>
    <n v="45300"/>
    <n v="169668.90000000002"/>
    <x v="11"/>
  </r>
  <r>
    <n v="2893"/>
    <x v="6"/>
    <x v="1"/>
    <n v="1"/>
    <n v="42593.21"/>
    <x v="498"/>
    <n v="18"/>
    <x v="1"/>
    <x v="3"/>
    <n v="3"/>
    <s v="Vivo S1"/>
    <n v="42593.21"/>
    <n v="45300"/>
    <n v="0"/>
    <x v="0"/>
  </r>
  <r>
    <n v="2894"/>
    <x v="8"/>
    <x v="0"/>
    <n v="7"/>
    <n v="11228.63"/>
    <x v="244"/>
    <n v="22"/>
    <x v="1"/>
    <x v="2"/>
    <n v="2"/>
    <s v="Redmi Note 10"/>
    <n v="78600.409999999989"/>
    <n v="45301"/>
    <n v="67371.779999999984"/>
    <x v="1"/>
  </r>
  <r>
    <n v="2895"/>
    <x v="8"/>
    <x v="1"/>
    <n v="1"/>
    <n v="41312.51"/>
    <x v="948"/>
    <n v="50"/>
    <x v="16"/>
    <x v="2"/>
    <n v="3"/>
    <s v="Vivo Y51"/>
    <n v="41312.51"/>
    <n v="45301"/>
    <n v="0"/>
    <x v="2"/>
  </r>
  <r>
    <n v="2896"/>
    <x v="8"/>
    <x v="3"/>
    <n v="6"/>
    <n v="48216.52"/>
    <x v="876"/>
    <n v="36"/>
    <x v="2"/>
    <x v="0"/>
    <n v="3"/>
    <s v="Galaxy A51"/>
    <n v="289299.12"/>
    <n v="45301"/>
    <n v="241082.6"/>
    <x v="3"/>
  </r>
  <r>
    <n v="2897"/>
    <x v="9"/>
    <x v="3"/>
    <n v="3"/>
    <n v="24058.31"/>
    <x v="786"/>
    <n v="53"/>
    <x v="1"/>
    <x v="3"/>
    <n v="4"/>
    <s v="Galaxy S21"/>
    <n v="72174.930000000008"/>
    <n v="45302"/>
    <n v="48116.62000000001"/>
    <x v="4"/>
  </r>
  <r>
    <n v="2898"/>
    <x v="9"/>
    <x v="4"/>
    <n v="8"/>
    <n v="44736.23"/>
    <x v="817"/>
    <n v="23"/>
    <x v="1"/>
    <x v="0"/>
    <n v="4"/>
    <s v="iPhone SE"/>
    <n v="357889.84"/>
    <n v="45302"/>
    <n v="313153.61000000004"/>
    <x v="5"/>
  </r>
  <r>
    <n v="2899"/>
    <x v="9"/>
    <x v="3"/>
    <n v="6"/>
    <n v="48830.07"/>
    <x v="643"/>
    <n v="32"/>
    <x v="14"/>
    <x v="3"/>
    <n v="2"/>
    <s v="Galaxy Note 20"/>
    <n v="292980.42"/>
    <n v="45302"/>
    <n v="244150.34999999998"/>
    <x v="6"/>
  </r>
  <r>
    <n v="2900"/>
    <x v="9"/>
    <x v="1"/>
    <n v="2"/>
    <n v="51213.16"/>
    <x v="958"/>
    <n v="53"/>
    <x v="15"/>
    <x v="0"/>
    <n v="5"/>
    <s v="Vivo V20"/>
    <n v="102426.32"/>
    <n v="45302"/>
    <n v="51213.16"/>
    <x v="7"/>
  </r>
  <r>
    <n v="2901"/>
    <x v="11"/>
    <x v="2"/>
    <n v="8"/>
    <n v="56584.2"/>
    <x v="780"/>
    <n v="50"/>
    <x v="9"/>
    <x v="2"/>
    <n v="2"/>
    <s v="OnePlus Nord"/>
    <n v="452673.6"/>
    <n v="45303"/>
    <n v="396089.39999999997"/>
    <x v="8"/>
  </r>
  <r>
    <n v="2902"/>
    <x v="11"/>
    <x v="2"/>
    <n v="5"/>
    <n v="28680.35"/>
    <x v="520"/>
    <n v="41"/>
    <x v="2"/>
    <x v="3"/>
    <n v="4"/>
    <s v="OnePlus 9"/>
    <n v="143401.75"/>
    <n v="45303"/>
    <n v="114721.4"/>
    <x v="9"/>
  </r>
  <r>
    <n v="2903"/>
    <x v="11"/>
    <x v="4"/>
    <n v="8"/>
    <n v="44066.62"/>
    <x v="552"/>
    <n v="44"/>
    <x v="13"/>
    <x v="1"/>
    <n v="3"/>
    <s v="iPhone 11"/>
    <n v="352532.96"/>
    <n v="45303"/>
    <n v="308466.34000000003"/>
    <x v="10"/>
  </r>
  <r>
    <n v="2904"/>
    <x v="11"/>
    <x v="1"/>
    <n v="8"/>
    <n v="68894.740000000005"/>
    <x v="683"/>
    <n v="28"/>
    <x v="1"/>
    <x v="1"/>
    <n v="2"/>
    <s v="Vivo Y51"/>
    <n v="551157.92000000004"/>
    <n v="45303"/>
    <n v="482263.18000000005"/>
    <x v="11"/>
  </r>
  <r>
    <n v="2905"/>
    <x v="1"/>
    <x v="1"/>
    <n v="6"/>
    <n v="63888.65"/>
    <x v="554"/>
    <n v="40"/>
    <x v="0"/>
    <x v="2"/>
    <n v="2"/>
    <s v="Vivo V20"/>
    <n v="383331.9"/>
    <n v="45304"/>
    <n v="319443.25"/>
    <x v="0"/>
  </r>
  <r>
    <n v="2906"/>
    <x v="1"/>
    <x v="3"/>
    <n v="2"/>
    <n v="67159.929999999993"/>
    <x v="147"/>
    <n v="50"/>
    <x v="1"/>
    <x v="3"/>
    <n v="2"/>
    <s v="Galaxy A51"/>
    <n v="134319.85999999999"/>
    <n v="45304"/>
    <n v="67159.929999999993"/>
    <x v="1"/>
  </r>
  <r>
    <n v="2907"/>
    <x v="1"/>
    <x v="1"/>
    <n v="8"/>
    <n v="33168.18"/>
    <x v="661"/>
    <n v="58"/>
    <x v="1"/>
    <x v="1"/>
    <n v="2"/>
    <s v="Vivo Y51"/>
    <n v="265345.44"/>
    <n v="45304"/>
    <n v="232177.26"/>
    <x v="2"/>
  </r>
  <r>
    <n v="2908"/>
    <x v="2"/>
    <x v="0"/>
    <n v="6"/>
    <n v="57215.69"/>
    <x v="408"/>
    <n v="46"/>
    <x v="2"/>
    <x v="1"/>
    <n v="5"/>
    <s v="Mi 11"/>
    <n v="343294.14"/>
    <n v="45305"/>
    <n v="286078.45"/>
    <x v="3"/>
  </r>
  <r>
    <n v="2909"/>
    <x v="2"/>
    <x v="3"/>
    <n v="6"/>
    <n v="47193.88"/>
    <x v="878"/>
    <n v="48"/>
    <x v="17"/>
    <x v="1"/>
    <n v="5"/>
    <s v="Galaxy A51"/>
    <n v="283163.27999999997"/>
    <n v="45305"/>
    <n v="235969.39999999997"/>
    <x v="4"/>
  </r>
  <r>
    <n v="2910"/>
    <x v="2"/>
    <x v="0"/>
    <n v="8"/>
    <n v="14964.1"/>
    <x v="812"/>
    <n v="18"/>
    <x v="2"/>
    <x v="2"/>
    <n v="2"/>
    <s v="Redmi Note 10"/>
    <n v="119712.8"/>
    <n v="45305"/>
    <n v="104748.7"/>
    <x v="5"/>
  </r>
  <r>
    <n v="2911"/>
    <x v="2"/>
    <x v="4"/>
    <n v="1"/>
    <n v="59438.82"/>
    <x v="879"/>
    <n v="51"/>
    <x v="0"/>
    <x v="0"/>
    <n v="5"/>
    <s v="iPhone 12"/>
    <n v="59438.82"/>
    <n v="45305"/>
    <n v="0"/>
    <x v="6"/>
  </r>
  <r>
    <n v="2912"/>
    <x v="4"/>
    <x v="2"/>
    <n v="2"/>
    <n v="50626.080000000002"/>
    <x v="38"/>
    <n v="35"/>
    <x v="2"/>
    <x v="1"/>
    <n v="5"/>
    <s v="OnePlus Nord"/>
    <n v="101252.16"/>
    <n v="45306"/>
    <n v="50626.080000000002"/>
    <x v="7"/>
  </r>
  <r>
    <n v="2913"/>
    <x v="4"/>
    <x v="4"/>
    <n v="9"/>
    <n v="21935.040000000001"/>
    <x v="959"/>
    <n v="35"/>
    <x v="6"/>
    <x v="1"/>
    <n v="2"/>
    <s v="iPhone 11"/>
    <n v="197415.36000000002"/>
    <n v="45306"/>
    <n v="175480.32000000001"/>
    <x v="8"/>
  </r>
  <r>
    <n v="2914"/>
    <x v="4"/>
    <x v="2"/>
    <n v="8"/>
    <n v="14784.31"/>
    <x v="691"/>
    <n v="23"/>
    <x v="1"/>
    <x v="0"/>
    <n v="4"/>
    <s v="OnePlus 8T"/>
    <n v="118274.48"/>
    <n v="45306"/>
    <n v="103490.17"/>
    <x v="9"/>
  </r>
  <r>
    <n v="2915"/>
    <x v="6"/>
    <x v="4"/>
    <n v="7"/>
    <n v="60221.33"/>
    <x v="164"/>
    <n v="57"/>
    <x v="1"/>
    <x v="1"/>
    <n v="5"/>
    <s v="iPhone SE"/>
    <n v="421549.31"/>
    <n v="45307"/>
    <n v="361327.98"/>
    <x v="10"/>
  </r>
  <r>
    <n v="2916"/>
    <x v="6"/>
    <x v="1"/>
    <n v="7"/>
    <n v="14734.11"/>
    <x v="487"/>
    <n v="18"/>
    <x v="11"/>
    <x v="3"/>
    <n v="2"/>
    <s v="Vivo S1"/>
    <n v="103138.77"/>
    <n v="45307"/>
    <n v="88404.66"/>
    <x v="11"/>
  </r>
  <r>
    <n v="2917"/>
    <x v="6"/>
    <x v="0"/>
    <n v="5"/>
    <n v="15481.23"/>
    <x v="697"/>
    <n v="59"/>
    <x v="2"/>
    <x v="1"/>
    <n v="4"/>
    <s v="Redmi Note 10"/>
    <n v="77406.149999999994"/>
    <n v="45307"/>
    <n v="61924.92"/>
    <x v="0"/>
  </r>
  <r>
    <n v="2918"/>
    <x v="6"/>
    <x v="2"/>
    <n v="2"/>
    <n v="35644.5"/>
    <x v="817"/>
    <n v="47"/>
    <x v="5"/>
    <x v="0"/>
    <n v="5"/>
    <s v="OnePlus 9"/>
    <n v="71289"/>
    <n v="45307"/>
    <n v="35644.5"/>
    <x v="1"/>
  </r>
  <r>
    <n v="2919"/>
    <x v="8"/>
    <x v="3"/>
    <n v="6"/>
    <n v="18087.87"/>
    <x v="764"/>
    <n v="21"/>
    <x v="1"/>
    <x v="2"/>
    <n v="2"/>
    <s v="Galaxy A51"/>
    <n v="108527.22"/>
    <n v="45308"/>
    <n v="90439.35"/>
    <x v="2"/>
  </r>
  <r>
    <n v="2920"/>
    <x v="8"/>
    <x v="0"/>
    <n v="3"/>
    <n v="64820.18"/>
    <x v="344"/>
    <n v="49"/>
    <x v="2"/>
    <x v="2"/>
    <n v="5"/>
    <s v="Mi 11"/>
    <n v="194460.54"/>
    <n v="45308"/>
    <n v="129640.36000000002"/>
    <x v="3"/>
  </r>
  <r>
    <n v="2921"/>
    <x v="8"/>
    <x v="3"/>
    <n v="4"/>
    <n v="38217.040000000001"/>
    <x v="891"/>
    <n v="27"/>
    <x v="1"/>
    <x v="3"/>
    <n v="4"/>
    <s v="Galaxy S21"/>
    <n v="152868.16"/>
    <n v="45308"/>
    <n v="114651.12"/>
    <x v="4"/>
  </r>
  <r>
    <n v="2922"/>
    <x v="9"/>
    <x v="0"/>
    <n v="2"/>
    <n v="44149.06"/>
    <x v="930"/>
    <n v="22"/>
    <x v="1"/>
    <x v="1"/>
    <n v="2"/>
    <s v="Redmi 9"/>
    <n v="88298.12"/>
    <n v="45309"/>
    <n v="44149.06"/>
    <x v="5"/>
  </r>
  <r>
    <n v="2923"/>
    <x v="9"/>
    <x v="0"/>
    <n v="2"/>
    <n v="65686.37"/>
    <x v="463"/>
    <n v="26"/>
    <x v="2"/>
    <x v="1"/>
    <n v="4"/>
    <s v="Mi 11"/>
    <n v="131372.74"/>
    <n v="45309"/>
    <n v="65686.37"/>
    <x v="6"/>
  </r>
  <r>
    <n v="2924"/>
    <x v="9"/>
    <x v="4"/>
    <n v="8"/>
    <n v="41815.79"/>
    <x v="302"/>
    <n v="22"/>
    <x v="0"/>
    <x v="0"/>
    <n v="3"/>
    <s v="iPhone 12"/>
    <n v="334526.32"/>
    <n v="45309"/>
    <n v="292710.53000000003"/>
    <x v="7"/>
  </r>
  <r>
    <n v="2925"/>
    <x v="11"/>
    <x v="2"/>
    <n v="8"/>
    <n v="31215.47"/>
    <x v="604"/>
    <n v="28"/>
    <x v="1"/>
    <x v="0"/>
    <n v="2"/>
    <s v="OnePlus Nord"/>
    <n v="249723.76"/>
    <n v="45310"/>
    <n v="218508.29"/>
    <x v="8"/>
  </r>
  <r>
    <n v="2926"/>
    <x v="11"/>
    <x v="2"/>
    <n v="6"/>
    <n v="57829.31"/>
    <x v="296"/>
    <n v="52"/>
    <x v="1"/>
    <x v="3"/>
    <n v="3"/>
    <s v="OnePlus Nord"/>
    <n v="346975.86"/>
    <n v="45310"/>
    <n v="289146.55"/>
    <x v="9"/>
  </r>
  <r>
    <n v="2927"/>
    <x v="11"/>
    <x v="0"/>
    <n v="5"/>
    <n v="36571.01"/>
    <x v="429"/>
    <n v="44"/>
    <x v="2"/>
    <x v="3"/>
    <n v="5"/>
    <s v="Mi 11"/>
    <n v="182855.05000000002"/>
    <n v="45310"/>
    <n v="146284.04"/>
    <x v="10"/>
  </r>
  <r>
    <n v="2928"/>
    <x v="1"/>
    <x v="1"/>
    <n v="8"/>
    <n v="29108.17"/>
    <x v="263"/>
    <n v="21"/>
    <x v="2"/>
    <x v="1"/>
    <n v="4"/>
    <s v="Vivo Y51"/>
    <n v="232865.36"/>
    <n v="45311"/>
    <n v="203757.19"/>
    <x v="11"/>
  </r>
  <r>
    <n v="2929"/>
    <x v="1"/>
    <x v="1"/>
    <n v="4"/>
    <n v="53393.77"/>
    <x v="164"/>
    <n v="27"/>
    <x v="3"/>
    <x v="1"/>
    <n v="2"/>
    <s v="Vivo S1"/>
    <n v="213575.08"/>
    <n v="45311"/>
    <n v="160181.31"/>
    <x v="0"/>
  </r>
  <r>
    <n v="2930"/>
    <x v="1"/>
    <x v="3"/>
    <n v="4"/>
    <n v="58096.34"/>
    <x v="257"/>
    <n v="56"/>
    <x v="15"/>
    <x v="3"/>
    <n v="4"/>
    <s v="Galaxy Note 20"/>
    <n v="232385.36"/>
    <n v="45311"/>
    <n v="174289.02"/>
    <x v="1"/>
  </r>
  <r>
    <n v="2931"/>
    <x v="1"/>
    <x v="3"/>
    <n v="5"/>
    <n v="57502.97"/>
    <x v="511"/>
    <n v="50"/>
    <x v="0"/>
    <x v="2"/>
    <n v="5"/>
    <s v="Galaxy A51"/>
    <n v="287514.84999999998"/>
    <n v="45311"/>
    <n v="230011.87999999998"/>
    <x v="2"/>
  </r>
  <r>
    <n v="2932"/>
    <x v="2"/>
    <x v="4"/>
    <n v="1"/>
    <n v="68660.460000000006"/>
    <x v="824"/>
    <n v="55"/>
    <x v="1"/>
    <x v="2"/>
    <n v="2"/>
    <s v="iPhone 11"/>
    <n v="68660.460000000006"/>
    <n v="45312"/>
    <n v="0"/>
    <x v="3"/>
  </r>
  <r>
    <n v="2933"/>
    <x v="2"/>
    <x v="0"/>
    <n v="1"/>
    <n v="57200.02"/>
    <x v="330"/>
    <n v="25"/>
    <x v="1"/>
    <x v="2"/>
    <n v="3"/>
    <s v="Mi 11"/>
    <n v="57200.02"/>
    <n v="45312"/>
    <n v="0"/>
    <x v="4"/>
  </r>
  <r>
    <n v="2934"/>
    <x v="2"/>
    <x v="3"/>
    <n v="2"/>
    <n v="56196.01"/>
    <x v="775"/>
    <n v="41"/>
    <x v="3"/>
    <x v="2"/>
    <n v="4"/>
    <s v="Galaxy S21"/>
    <n v="112392.02"/>
    <n v="45312"/>
    <n v="56196.01"/>
    <x v="5"/>
  </r>
  <r>
    <n v="2935"/>
    <x v="4"/>
    <x v="3"/>
    <n v="8"/>
    <n v="61449.120000000003"/>
    <x v="73"/>
    <n v="56"/>
    <x v="14"/>
    <x v="3"/>
    <n v="2"/>
    <s v="Galaxy S21"/>
    <n v="491592.96000000002"/>
    <n v="45313"/>
    <n v="430143.84"/>
    <x v="6"/>
  </r>
  <r>
    <n v="2936"/>
    <x v="4"/>
    <x v="0"/>
    <n v="7"/>
    <n v="10011.11"/>
    <x v="956"/>
    <n v="50"/>
    <x v="15"/>
    <x v="0"/>
    <n v="5"/>
    <s v="Mi 11"/>
    <n v="70077.77"/>
    <n v="45313"/>
    <n v="60066.66"/>
    <x v="7"/>
  </r>
  <r>
    <n v="2937"/>
    <x v="4"/>
    <x v="4"/>
    <n v="9"/>
    <n v="31745.88"/>
    <x v="100"/>
    <n v="58"/>
    <x v="1"/>
    <x v="2"/>
    <n v="5"/>
    <s v="iPhone SE"/>
    <n v="285712.92"/>
    <n v="45313"/>
    <n v="253967.03999999998"/>
    <x v="8"/>
  </r>
  <r>
    <n v="2938"/>
    <x v="4"/>
    <x v="3"/>
    <n v="5"/>
    <n v="54256.19"/>
    <x v="159"/>
    <n v="36"/>
    <x v="11"/>
    <x v="3"/>
    <n v="4"/>
    <s v="Galaxy Note 20"/>
    <n v="271280.95"/>
    <n v="45313"/>
    <n v="217024.76"/>
    <x v="9"/>
  </r>
  <r>
    <n v="2939"/>
    <x v="6"/>
    <x v="4"/>
    <n v="2"/>
    <n v="45983.14"/>
    <x v="25"/>
    <n v="19"/>
    <x v="1"/>
    <x v="2"/>
    <n v="3"/>
    <s v="iPhone 12"/>
    <n v="91966.28"/>
    <n v="45314"/>
    <n v="45983.14"/>
    <x v="10"/>
  </r>
  <r>
    <n v="2940"/>
    <x v="6"/>
    <x v="2"/>
    <n v="7"/>
    <n v="20654.32"/>
    <x v="612"/>
    <n v="28"/>
    <x v="1"/>
    <x v="1"/>
    <n v="3"/>
    <s v="OnePlus Nord"/>
    <n v="144580.24"/>
    <n v="45314"/>
    <n v="123925.91999999998"/>
    <x v="11"/>
  </r>
  <r>
    <n v="2941"/>
    <x v="6"/>
    <x v="4"/>
    <n v="8"/>
    <n v="28223.99"/>
    <x v="345"/>
    <n v="52"/>
    <x v="15"/>
    <x v="2"/>
    <n v="2"/>
    <s v="iPhone 11"/>
    <n v="225791.92"/>
    <n v="45314"/>
    <n v="197567.93000000002"/>
    <x v="0"/>
  </r>
  <r>
    <n v="2942"/>
    <x v="8"/>
    <x v="1"/>
    <n v="7"/>
    <n v="30207.56"/>
    <x v="387"/>
    <n v="34"/>
    <x v="2"/>
    <x v="3"/>
    <n v="2"/>
    <s v="Vivo Y51"/>
    <n v="211452.92"/>
    <n v="45315"/>
    <n v="181245.36000000002"/>
    <x v="1"/>
  </r>
  <r>
    <n v="2943"/>
    <x v="8"/>
    <x v="1"/>
    <n v="7"/>
    <n v="44069.69"/>
    <x v="393"/>
    <n v="59"/>
    <x v="1"/>
    <x v="1"/>
    <n v="4"/>
    <s v="Vivo Y51"/>
    <n v="308487.83"/>
    <n v="45315"/>
    <n v="264418.14"/>
    <x v="2"/>
  </r>
  <r>
    <n v="2944"/>
    <x v="8"/>
    <x v="4"/>
    <n v="5"/>
    <n v="59895.9"/>
    <x v="527"/>
    <n v="20"/>
    <x v="18"/>
    <x v="1"/>
    <n v="2"/>
    <s v="iPhone 11"/>
    <n v="299479.5"/>
    <n v="45315"/>
    <n v="239583.6"/>
    <x v="3"/>
  </r>
  <r>
    <n v="2945"/>
    <x v="9"/>
    <x v="1"/>
    <n v="2"/>
    <n v="65949.509999999995"/>
    <x v="829"/>
    <n v="39"/>
    <x v="1"/>
    <x v="2"/>
    <n v="3"/>
    <s v="Vivo V20"/>
    <n v="131899.01999999999"/>
    <n v="45316"/>
    <n v="65949.509999999995"/>
    <x v="4"/>
  </r>
  <r>
    <n v="2946"/>
    <x v="9"/>
    <x v="2"/>
    <n v="6"/>
    <n v="55005.54"/>
    <x v="178"/>
    <n v="52"/>
    <x v="1"/>
    <x v="2"/>
    <n v="2"/>
    <s v="OnePlus 9"/>
    <n v="330033.24"/>
    <n v="45316"/>
    <n v="275027.7"/>
    <x v="5"/>
  </r>
  <r>
    <n v="2947"/>
    <x v="9"/>
    <x v="0"/>
    <n v="4"/>
    <n v="60577.02"/>
    <x v="1"/>
    <n v="38"/>
    <x v="6"/>
    <x v="1"/>
    <n v="2"/>
    <s v="Redmi Note 10"/>
    <n v="242308.08"/>
    <n v="45316"/>
    <n v="181731.06"/>
    <x v="6"/>
  </r>
  <r>
    <n v="2948"/>
    <x v="9"/>
    <x v="1"/>
    <n v="2"/>
    <n v="38205.760000000002"/>
    <x v="325"/>
    <n v="42"/>
    <x v="2"/>
    <x v="0"/>
    <n v="4"/>
    <s v="Vivo V20"/>
    <n v="76411.520000000004"/>
    <n v="45316"/>
    <n v="38205.760000000002"/>
    <x v="7"/>
  </r>
  <r>
    <n v="2949"/>
    <x v="11"/>
    <x v="1"/>
    <n v="9"/>
    <n v="33386.519999999997"/>
    <x v="541"/>
    <n v="56"/>
    <x v="1"/>
    <x v="3"/>
    <n v="2"/>
    <s v="Vivo S1"/>
    <n v="300478.68"/>
    <n v="45317"/>
    <n v="267092.15999999997"/>
    <x v="8"/>
  </r>
  <r>
    <n v="2950"/>
    <x v="11"/>
    <x v="4"/>
    <n v="7"/>
    <n v="33562.51"/>
    <x v="137"/>
    <n v="19"/>
    <x v="13"/>
    <x v="3"/>
    <n v="2"/>
    <s v="iPhone SE"/>
    <n v="234937.57"/>
    <n v="45317"/>
    <n v="201375.06"/>
    <x v="9"/>
  </r>
  <r>
    <n v="2951"/>
    <x v="11"/>
    <x v="2"/>
    <n v="6"/>
    <n v="46962.31"/>
    <x v="907"/>
    <n v="18"/>
    <x v="8"/>
    <x v="3"/>
    <n v="4"/>
    <s v="OnePlus Nord"/>
    <n v="281773.86"/>
    <n v="45317"/>
    <n v="234811.55"/>
    <x v="10"/>
  </r>
  <r>
    <n v="2952"/>
    <x v="1"/>
    <x v="0"/>
    <n v="5"/>
    <n v="17454.2"/>
    <x v="902"/>
    <n v="24"/>
    <x v="7"/>
    <x v="3"/>
    <n v="2"/>
    <s v="Mi 11"/>
    <n v="87271"/>
    <n v="45318"/>
    <n v="69816.800000000003"/>
    <x v="11"/>
  </r>
  <r>
    <n v="2953"/>
    <x v="1"/>
    <x v="4"/>
    <n v="3"/>
    <n v="44769.65"/>
    <x v="452"/>
    <n v="37"/>
    <x v="1"/>
    <x v="3"/>
    <n v="2"/>
    <s v="iPhone SE"/>
    <n v="134308.95000000001"/>
    <n v="45318"/>
    <n v="89539.300000000017"/>
    <x v="0"/>
  </r>
  <r>
    <n v="2954"/>
    <x v="1"/>
    <x v="4"/>
    <n v="4"/>
    <n v="49907.97"/>
    <x v="467"/>
    <n v="23"/>
    <x v="2"/>
    <x v="1"/>
    <n v="2"/>
    <s v="iPhone 12"/>
    <n v="199631.88"/>
    <n v="45318"/>
    <n v="149723.91"/>
    <x v="1"/>
  </r>
  <r>
    <n v="2955"/>
    <x v="2"/>
    <x v="2"/>
    <n v="3"/>
    <n v="36334.519999999997"/>
    <x v="256"/>
    <n v="53"/>
    <x v="2"/>
    <x v="3"/>
    <n v="2"/>
    <s v="OnePlus 9"/>
    <n v="109003.56"/>
    <n v="45319"/>
    <n v="72669.040000000008"/>
    <x v="2"/>
  </r>
  <r>
    <n v="2956"/>
    <x v="2"/>
    <x v="0"/>
    <n v="8"/>
    <n v="67190.03"/>
    <x v="114"/>
    <n v="38"/>
    <x v="1"/>
    <x v="0"/>
    <n v="2"/>
    <s v="Mi 11"/>
    <n v="537520.24"/>
    <n v="45319"/>
    <n v="470330.20999999996"/>
    <x v="3"/>
  </r>
  <r>
    <n v="2957"/>
    <x v="2"/>
    <x v="2"/>
    <n v="3"/>
    <n v="46492.800000000003"/>
    <x v="891"/>
    <n v="52"/>
    <x v="5"/>
    <x v="0"/>
    <n v="5"/>
    <s v="OnePlus Nord"/>
    <n v="139478.40000000002"/>
    <n v="45319"/>
    <n v="92985.60000000002"/>
    <x v="4"/>
  </r>
  <r>
    <n v="2958"/>
    <x v="2"/>
    <x v="0"/>
    <n v="7"/>
    <n v="23199.97"/>
    <x v="353"/>
    <n v="53"/>
    <x v="10"/>
    <x v="2"/>
    <n v="5"/>
    <s v="Mi 11"/>
    <n v="162399.79"/>
    <n v="45319"/>
    <n v="139199.82"/>
    <x v="5"/>
  </r>
  <r>
    <n v="2959"/>
    <x v="4"/>
    <x v="2"/>
    <n v="7"/>
    <n v="38752.980000000003"/>
    <x v="166"/>
    <n v="25"/>
    <x v="1"/>
    <x v="2"/>
    <n v="4"/>
    <s v="OnePlus 8T"/>
    <n v="271270.86000000004"/>
    <n v="45320"/>
    <n v="232517.88000000003"/>
    <x v="6"/>
  </r>
  <r>
    <n v="2960"/>
    <x v="4"/>
    <x v="4"/>
    <n v="7"/>
    <n v="50524.27"/>
    <x v="579"/>
    <n v="21"/>
    <x v="2"/>
    <x v="2"/>
    <n v="4"/>
    <s v="iPhone SE"/>
    <n v="353669.88999999996"/>
    <n v="45320"/>
    <n v="303145.61999999994"/>
    <x v="7"/>
  </r>
  <r>
    <n v="2961"/>
    <x v="4"/>
    <x v="4"/>
    <n v="7"/>
    <n v="29417.75"/>
    <x v="640"/>
    <n v="33"/>
    <x v="1"/>
    <x v="2"/>
    <n v="3"/>
    <s v="iPhone 11"/>
    <n v="205924.25"/>
    <n v="45320"/>
    <n v="176506.5"/>
    <x v="8"/>
  </r>
  <r>
    <n v="2962"/>
    <x v="6"/>
    <x v="3"/>
    <n v="2"/>
    <n v="14778.5"/>
    <x v="874"/>
    <n v="20"/>
    <x v="9"/>
    <x v="1"/>
    <n v="5"/>
    <s v="Galaxy A51"/>
    <n v="29557"/>
    <n v="45321"/>
    <n v="14778.5"/>
    <x v="9"/>
  </r>
  <r>
    <n v="2963"/>
    <x v="6"/>
    <x v="1"/>
    <n v="3"/>
    <n v="45006.14"/>
    <x v="822"/>
    <n v="24"/>
    <x v="1"/>
    <x v="0"/>
    <n v="2"/>
    <s v="Vivo S1"/>
    <n v="135018.41999999998"/>
    <n v="45321"/>
    <n v="90012.279999999984"/>
    <x v="10"/>
  </r>
  <r>
    <n v="2964"/>
    <x v="6"/>
    <x v="2"/>
    <n v="9"/>
    <n v="66872.210000000006"/>
    <x v="960"/>
    <n v="19"/>
    <x v="11"/>
    <x v="1"/>
    <n v="5"/>
    <s v="OnePlus 8T"/>
    <n v="601849.89"/>
    <n v="45321"/>
    <n v="534977.68000000005"/>
    <x v="11"/>
  </r>
  <r>
    <n v="2965"/>
    <x v="8"/>
    <x v="3"/>
    <n v="3"/>
    <n v="39104.32"/>
    <x v="716"/>
    <n v="18"/>
    <x v="3"/>
    <x v="0"/>
    <n v="4"/>
    <s v="Galaxy S21"/>
    <n v="117312.95999999999"/>
    <n v="45322"/>
    <n v="78208.639999999985"/>
    <x v="0"/>
  </r>
  <r>
    <n v="2966"/>
    <x v="8"/>
    <x v="1"/>
    <n v="2"/>
    <n v="64366.54"/>
    <x v="600"/>
    <n v="18"/>
    <x v="14"/>
    <x v="1"/>
    <n v="4"/>
    <s v="Vivo S1"/>
    <n v="128733.08"/>
    <n v="45322"/>
    <n v="64366.54"/>
    <x v="1"/>
  </r>
  <r>
    <n v="2967"/>
    <x v="8"/>
    <x v="2"/>
    <n v="9"/>
    <n v="60101.42"/>
    <x v="655"/>
    <n v="55"/>
    <x v="6"/>
    <x v="0"/>
    <n v="4"/>
    <s v="OnePlus 9"/>
    <n v="540912.78"/>
    <n v="45322"/>
    <n v="480811.36000000004"/>
    <x v="2"/>
  </r>
  <r>
    <n v="2968"/>
    <x v="9"/>
    <x v="0"/>
    <n v="9"/>
    <n v="18844.77"/>
    <x v="405"/>
    <n v="24"/>
    <x v="3"/>
    <x v="2"/>
    <n v="2"/>
    <s v="Redmi Note 10"/>
    <n v="169602.93"/>
    <n v="45323"/>
    <n v="150758.16"/>
    <x v="3"/>
  </r>
  <r>
    <n v="2969"/>
    <x v="9"/>
    <x v="1"/>
    <n v="4"/>
    <n v="52490.2"/>
    <x v="84"/>
    <n v="41"/>
    <x v="11"/>
    <x v="0"/>
    <n v="1"/>
    <s v="Vivo S1"/>
    <n v="209960.8"/>
    <n v="45323"/>
    <n v="157470.59999999998"/>
    <x v="4"/>
  </r>
  <r>
    <n v="2970"/>
    <x v="9"/>
    <x v="4"/>
    <n v="9"/>
    <n v="36127.93"/>
    <x v="483"/>
    <n v="22"/>
    <x v="2"/>
    <x v="2"/>
    <n v="4"/>
    <s v="iPhone 12"/>
    <n v="325151.37"/>
    <n v="45323"/>
    <n v="289023.44"/>
    <x v="5"/>
  </r>
  <r>
    <n v="2971"/>
    <x v="11"/>
    <x v="3"/>
    <n v="3"/>
    <n v="25014.78"/>
    <x v="893"/>
    <n v="38"/>
    <x v="2"/>
    <x v="0"/>
    <n v="5"/>
    <s v="Galaxy Note 20"/>
    <n v="75044.34"/>
    <n v="45324"/>
    <n v="50029.56"/>
    <x v="6"/>
  </r>
  <r>
    <n v="2972"/>
    <x v="11"/>
    <x v="1"/>
    <n v="7"/>
    <n v="51216.3"/>
    <x v="73"/>
    <n v="45"/>
    <x v="17"/>
    <x v="1"/>
    <n v="1"/>
    <s v="Vivo Y51"/>
    <n v="358514.10000000003"/>
    <n v="45324"/>
    <n v="307297.80000000005"/>
    <x v="7"/>
  </r>
  <r>
    <n v="2973"/>
    <x v="11"/>
    <x v="1"/>
    <n v="7"/>
    <n v="54559.64"/>
    <x v="635"/>
    <n v="35"/>
    <x v="6"/>
    <x v="3"/>
    <n v="5"/>
    <s v="Vivo V20"/>
    <n v="381917.48"/>
    <n v="45324"/>
    <n v="327357.83999999997"/>
    <x v="8"/>
  </r>
  <r>
    <n v="2974"/>
    <x v="11"/>
    <x v="4"/>
    <n v="8"/>
    <n v="20793.78"/>
    <x v="764"/>
    <n v="41"/>
    <x v="11"/>
    <x v="0"/>
    <n v="4"/>
    <s v="iPhone 11"/>
    <n v="166350.24"/>
    <n v="45324"/>
    <n v="145556.46"/>
    <x v="9"/>
  </r>
  <r>
    <n v="2975"/>
    <x v="1"/>
    <x v="2"/>
    <n v="4"/>
    <n v="64866.68"/>
    <x v="284"/>
    <n v="49"/>
    <x v="8"/>
    <x v="1"/>
    <n v="2"/>
    <s v="OnePlus Nord"/>
    <n v="259466.72"/>
    <n v="45325"/>
    <n v="194600.04"/>
    <x v="10"/>
  </r>
  <r>
    <n v="2976"/>
    <x v="1"/>
    <x v="0"/>
    <n v="3"/>
    <n v="55068.83"/>
    <x v="335"/>
    <n v="50"/>
    <x v="1"/>
    <x v="3"/>
    <n v="1"/>
    <s v="Redmi 9"/>
    <n v="165206.49"/>
    <n v="45325"/>
    <n v="110137.65999999999"/>
    <x v="11"/>
  </r>
  <r>
    <n v="2977"/>
    <x v="1"/>
    <x v="4"/>
    <n v="3"/>
    <n v="66002.53"/>
    <x v="779"/>
    <n v="27"/>
    <x v="13"/>
    <x v="1"/>
    <n v="1"/>
    <s v="iPhone 12"/>
    <n v="198007.59"/>
    <n v="45325"/>
    <n v="132005.06"/>
    <x v="0"/>
  </r>
  <r>
    <n v="2978"/>
    <x v="1"/>
    <x v="0"/>
    <n v="5"/>
    <n v="29024.39"/>
    <x v="535"/>
    <n v="26"/>
    <x v="1"/>
    <x v="3"/>
    <n v="4"/>
    <s v="Mi 11"/>
    <n v="145121.95000000001"/>
    <n v="45325"/>
    <n v="116097.56000000001"/>
    <x v="1"/>
  </r>
  <r>
    <n v="2979"/>
    <x v="2"/>
    <x v="2"/>
    <n v="1"/>
    <n v="66360.100000000006"/>
    <x v="92"/>
    <n v="50"/>
    <x v="2"/>
    <x v="2"/>
    <n v="4"/>
    <s v="OnePlus 9"/>
    <n v="66360.100000000006"/>
    <n v="45326"/>
    <n v="0"/>
    <x v="2"/>
  </r>
  <r>
    <n v="2980"/>
    <x v="2"/>
    <x v="1"/>
    <n v="3"/>
    <n v="32111.06"/>
    <x v="40"/>
    <n v="50"/>
    <x v="18"/>
    <x v="0"/>
    <n v="4"/>
    <s v="Vivo Y51"/>
    <n v="96333.180000000008"/>
    <n v="45326"/>
    <n v="64222.12000000001"/>
    <x v="3"/>
  </r>
  <r>
    <n v="2981"/>
    <x v="2"/>
    <x v="0"/>
    <n v="6"/>
    <n v="13238.19"/>
    <x v="654"/>
    <n v="24"/>
    <x v="1"/>
    <x v="1"/>
    <n v="3"/>
    <s v="Redmi 9"/>
    <n v="79429.14"/>
    <n v="45326"/>
    <n v="66190.95"/>
    <x v="4"/>
  </r>
  <r>
    <n v="2982"/>
    <x v="4"/>
    <x v="3"/>
    <n v="3"/>
    <n v="55778.16"/>
    <x v="497"/>
    <n v="21"/>
    <x v="7"/>
    <x v="0"/>
    <n v="2"/>
    <s v="Galaxy Note 20"/>
    <n v="167334.48000000001"/>
    <n v="45327"/>
    <n v="111556.32"/>
    <x v="5"/>
  </r>
  <r>
    <n v="2983"/>
    <x v="4"/>
    <x v="3"/>
    <n v="5"/>
    <n v="52210.49"/>
    <x v="829"/>
    <n v="45"/>
    <x v="13"/>
    <x v="2"/>
    <n v="2"/>
    <s v="Galaxy Note 20"/>
    <n v="261052.44999999998"/>
    <n v="45327"/>
    <n v="208841.96"/>
    <x v="6"/>
  </r>
  <r>
    <n v="2984"/>
    <x v="4"/>
    <x v="4"/>
    <n v="9"/>
    <n v="45874.66"/>
    <x v="184"/>
    <n v="40"/>
    <x v="17"/>
    <x v="2"/>
    <n v="4"/>
    <s v="iPhone 12"/>
    <n v="412871.94000000006"/>
    <n v="45327"/>
    <n v="366997.28"/>
    <x v="7"/>
  </r>
  <r>
    <n v="2985"/>
    <x v="4"/>
    <x v="2"/>
    <n v="2"/>
    <n v="39393.620000000003"/>
    <x v="899"/>
    <n v="49"/>
    <x v="1"/>
    <x v="0"/>
    <n v="3"/>
    <s v="OnePlus Nord"/>
    <n v="78787.240000000005"/>
    <n v="45327"/>
    <n v="39393.620000000003"/>
    <x v="8"/>
  </r>
  <r>
    <n v="2986"/>
    <x v="6"/>
    <x v="4"/>
    <n v="2"/>
    <n v="11929.92"/>
    <x v="961"/>
    <n v="33"/>
    <x v="1"/>
    <x v="1"/>
    <n v="4"/>
    <s v="iPhone 11"/>
    <n v="23859.84"/>
    <n v="45328"/>
    <n v="11929.92"/>
    <x v="9"/>
  </r>
  <r>
    <n v="2987"/>
    <x v="6"/>
    <x v="4"/>
    <n v="6"/>
    <n v="47475.839999999997"/>
    <x v="491"/>
    <n v="27"/>
    <x v="2"/>
    <x v="1"/>
    <n v="4"/>
    <s v="iPhone SE"/>
    <n v="284855.03999999998"/>
    <n v="45328"/>
    <n v="237379.19999999998"/>
    <x v="10"/>
  </r>
  <r>
    <n v="2988"/>
    <x v="6"/>
    <x v="4"/>
    <n v="6"/>
    <n v="35010.080000000002"/>
    <x v="804"/>
    <n v="31"/>
    <x v="10"/>
    <x v="1"/>
    <n v="2"/>
    <s v="iPhone 11"/>
    <n v="210060.48"/>
    <n v="45328"/>
    <n v="175050.40000000002"/>
    <x v="11"/>
  </r>
  <r>
    <n v="2989"/>
    <x v="8"/>
    <x v="3"/>
    <n v="8"/>
    <n v="43612.56"/>
    <x v="113"/>
    <n v="56"/>
    <x v="2"/>
    <x v="0"/>
    <n v="3"/>
    <s v="Galaxy A51"/>
    <n v="348900.48"/>
    <n v="45329"/>
    <n v="305287.92"/>
    <x v="0"/>
  </r>
  <r>
    <n v="2990"/>
    <x v="8"/>
    <x v="3"/>
    <n v="2"/>
    <n v="35759.279999999999"/>
    <x v="180"/>
    <n v="53"/>
    <x v="1"/>
    <x v="1"/>
    <n v="2"/>
    <s v="Galaxy Note 20"/>
    <n v="71518.559999999998"/>
    <n v="45329"/>
    <n v="35759.279999999999"/>
    <x v="1"/>
  </r>
  <r>
    <n v="2991"/>
    <x v="8"/>
    <x v="4"/>
    <n v="9"/>
    <n v="67963.37"/>
    <x v="398"/>
    <n v="51"/>
    <x v="6"/>
    <x v="1"/>
    <n v="4"/>
    <s v="iPhone SE"/>
    <n v="611670.32999999996"/>
    <n v="45329"/>
    <n v="543706.96"/>
    <x v="2"/>
  </r>
  <r>
    <n v="2992"/>
    <x v="8"/>
    <x v="3"/>
    <n v="2"/>
    <n v="46246.53"/>
    <x v="604"/>
    <n v="41"/>
    <x v="17"/>
    <x v="3"/>
    <n v="5"/>
    <s v="Galaxy Note 20"/>
    <n v="92493.06"/>
    <n v="45329"/>
    <n v="46246.53"/>
    <x v="3"/>
  </r>
  <r>
    <n v="2993"/>
    <x v="9"/>
    <x v="2"/>
    <n v="1"/>
    <n v="54954.18"/>
    <x v="451"/>
    <n v="35"/>
    <x v="14"/>
    <x v="1"/>
    <n v="1"/>
    <s v="OnePlus Nord"/>
    <n v="54954.18"/>
    <n v="45330"/>
    <n v="0"/>
    <x v="4"/>
  </r>
  <r>
    <n v="2994"/>
    <x v="9"/>
    <x v="4"/>
    <n v="2"/>
    <n v="66180.820000000007"/>
    <x v="164"/>
    <n v="33"/>
    <x v="2"/>
    <x v="2"/>
    <n v="4"/>
    <s v="iPhone 11"/>
    <n v="132361.64000000001"/>
    <n v="45330"/>
    <n v="66180.820000000007"/>
    <x v="5"/>
  </r>
  <r>
    <n v="2995"/>
    <x v="9"/>
    <x v="3"/>
    <n v="7"/>
    <n v="45495.96"/>
    <x v="712"/>
    <n v="58"/>
    <x v="18"/>
    <x v="1"/>
    <n v="3"/>
    <s v="Galaxy Note 20"/>
    <n v="318471.71999999997"/>
    <n v="45330"/>
    <n v="272975.75999999995"/>
    <x v="6"/>
  </r>
  <r>
    <n v="2996"/>
    <x v="11"/>
    <x v="0"/>
    <n v="8"/>
    <n v="10723.75"/>
    <x v="794"/>
    <n v="54"/>
    <x v="4"/>
    <x v="0"/>
    <n v="5"/>
    <s v="Redmi 9"/>
    <n v="85790"/>
    <n v="45331"/>
    <n v="75066.25"/>
    <x v="7"/>
  </r>
  <r>
    <n v="2997"/>
    <x v="11"/>
    <x v="4"/>
    <n v="5"/>
    <n v="12057.5"/>
    <x v="85"/>
    <n v="58"/>
    <x v="1"/>
    <x v="0"/>
    <n v="3"/>
    <s v="iPhone 12"/>
    <n v="60287.5"/>
    <n v="45331"/>
    <n v="48230"/>
    <x v="8"/>
  </r>
  <r>
    <n v="2998"/>
    <x v="11"/>
    <x v="4"/>
    <n v="6"/>
    <n v="52140.31"/>
    <x v="50"/>
    <n v="42"/>
    <x v="12"/>
    <x v="1"/>
    <n v="4"/>
    <s v="iPhone 11"/>
    <n v="312841.86"/>
    <n v="45331"/>
    <n v="260701.55"/>
    <x v="9"/>
  </r>
  <r>
    <n v="2999"/>
    <x v="1"/>
    <x v="2"/>
    <n v="1"/>
    <n v="26745.11"/>
    <x v="113"/>
    <n v="25"/>
    <x v="1"/>
    <x v="0"/>
    <n v="4"/>
    <s v="OnePlus 8T"/>
    <n v="26745.11"/>
    <n v="45332"/>
    <n v="0"/>
    <x v="10"/>
  </r>
  <r>
    <n v="3000"/>
    <x v="1"/>
    <x v="1"/>
    <n v="6"/>
    <n v="44762.78"/>
    <x v="510"/>
    <n v="41"/>
    <x v="1"/>
    <x v="0"/>
    <n v="1"/>
    <s v="Vivo V20"/>
    <n v="268576.68"/>
    <n v="45332"/>
    <n v="223813.9"/>
    <x v="11"/>
  </r>
  <r>
    <n v="3001"/>
    <x v="1"/>
    <x v="1"/>
    <n v="8"/>
    <n v="22136.63"/>
    <x v="531"/>
    <n v="37"/>
    <x v="7"/>
    <x v="1"/>
    <n v="3"/>
    <s v="Vivo Y51"/>
    <n v="177093.04"/>
    <n v="45332"/>
    <n v="154956.41"/>
    <x v="0"/>
  </r>
  <r>
    <n v="3002"/>
    <x v="2"/>
    <x v="2"/>
    <n v="3"/>
    <n v="26214.93"/>
    <x v="661"/>
    <n v="47"/>
    <x v="11"/>
    <x v="3"/>
    <n v="5"/>
    <s v="OnePlus Nord"/>
    <n v="78644.790000000008"/>
    <n v="45333"/>
    <n v="52429.860000000008"/>
    <x v="1"/>
  </r>
  <r>
    <n v="3003"/>
    <x v="2"/>
    <x v="2"/>
    <n v="1"/>
    <n v="40278.46"/>
    <x v="915"/>
    <n v="37"/>
    <x v="0"/>
    <x v="3"/>
    <n v="1"/>
    <s v="OnePlus 9"/>
    <n v="40278.46"/>
    <n v="45333"/>
    <n v="0"/>
    <x v="2"/>
  </r>
  <r>
    <n v="3004"/>
    <x v="2"/>
    <x v="2"/>
    <n v="4"/>
    <n v="68534.17"/>
    <x v="419"/>
    <n v="35"/>
    <x v="4"/>
    <x v="3"/>
    <n v="3"/>
    <s v="OnePlus 8T"/>
    <n v="274136.68"/>
    <n v="45333"/>
    <n v="205602.51"/>
    <x v="3"/>
  </r>
  <r>
    <n v="3005"/>
    <x v="4"/>
    <x v="1"/>
    <n v="1"/>
    <n v="46976.23"/>
    <x v="136"/>
    <n v="21"/>
    <x v="2"/>
    <x v="3"/>
    <n v="4"/>
    <s v="Vivo S1"/>
    <n v="46976.23"/>
    <n v="45334"/>
    <n v="0"/>
    <x v="4"/>
  </r>
  <r>
    <n v="3006"/>
    <x v="4"/>
    <x v="2"/>
    <n v="8"/>
    <n v="66168.89"/>
    <x v="564"/>
    <n v="53"/>
    <x v="11"/>
    <x v="2"/>
    <n v="1"/>
    <s v="OnePlus Nord"/>
    <n v="529351.12"/>
    <n v="45334"/>
    <n v="463182.23"/>
    <x v="5"/>
  </r>
  <r>
    <n v="3007"/>
    <x v="4"/>
    <x v="3"/>
    <n v="5"/>
    <n v="67562.789999999994"/>
    <x v="530"/>
    <n v="23"/>
    <x v="2"/>
    <x v="1"/>
    <n v="4"/>
    <s v="Galaxy S21"/>
    <n v="337813.94999999995"/>
    <n v="45334"/>
    <n v="270251.15999999997"/>
    <x v="6"/>
  </r>
  <r>
    <n v="3008"/>
    <x v="6"/>
    <x v="4"/>
    <n v="1"/>
    <n v="22486.6"/>
    <x v="654"/>
    <n v="20"/>
    <x v="1"/>
    <x v="0"/>
    <n v="2"/>
    <s v="iPhone 12"/>
    <n v="22486.6"/>
    <n v="45335"/>
    <n v="0"/>
    <x v="7"/>
  </r>
  <r>
    <n v="3009"/>
    <x v="6"/>
    <x v="4"/>
    <n v="8"/>
    <n v="28671.62"/>
    <x v="176"/>
    <n v="35"/>
    <x v="1"/>
    <x v="0"/>
    <n v="2"/>
    <s v="iPhone 12"/>
    <n v="229372.96"/>
    <n v="45335"/>
    <n v="200701.34"/>
    <x v="8"/>
  </r>
  <r>
    <n v="3010"/>
    <x v="6"/>
    <x v="0"/>
    <n v="9"/>
    <n v="56199.54"/>
    <x v="522"/>
    <n v="57"/>
    <x v="9"/>
    <x v="1"/>
    <n v="1"/>
    <s v="Redmi 9"/>
    <n v="505795.86"/>
    <n v="45335"/>
    <n v="449596.32"/>
    <x v="9"/>
  </r>
  <r>
    <n v="3011"/>
    <x v="8"/>
    <x v="0"/>
    <n v="2"/>
    <n v="62005.84"/>
    <x v="711"/>
    <n v="35"/>
    <x v="7"/>
    <x v="0"/>
    <n v="1"/>
    <s v="Mi 11"/>
    <n v="124011.68"/>
    <n v="45336"/>
    <n v="62005.84"/>
    <x v="10"/>
  </r>
  <r>
    <n v="3012"/>
    <x v="8"/>
    <x v="4"/>
    <n v="9"/>
    <n v="41153.599999999999"/>
    <x v="713"/>
    <n v="40"/>
    <x v="4"/>
    <x v="2"/>
    <n v="3"/>
    <s v="iPhone SE"/>
    <n v="370382.39999999997"/>
    <n v="45336"/>
    <n v="329228.79999999999"/>
    <x v="11"/>
  </r>
  <r>
    <n v="3013"/>
    <x v="8"/>
    <x v="3"/>
    <n v="8"/>
    <n v="69593.56"/>
    <x v="652"/>
    <n v="52"/>
    <x v="2"/>
    <x v="3"/>
    <n v="5"/>
    <s v="Galaxy A51"/>
    <n v="556748.48"/>
    <n v="45336"/>
    <n v="487154.92"/>
    <x v="0"/>
  </r>
  <r>
    <n v="3014"/>
    <x v="8"/>
    <x v="1"/>
    <n v="7"/>
    <n v="10694.33"/>
    <x v="524"/>
    <n v="23"/>
    <x v="16"/>
    <x v="1"/>
    <n v="5"/>
    <s v="Vivo V20"/>
    <n v="74860.31"/>
    <n v="45336"/>
    <n v="64165.979999999996"/>
    <x v="1"/>
  </r>
  <r>
    <n v="3015"/>
    <x v="9"/>
    <x v="1"/>
    <n v="3"/>
    <n v="27975.56"/>
    <x v="353"/>
    <n v="43"/>
    <x v="2"/>
    <x v="0"/>
    <n v="2"/>
    <s v="Vivo Y51"/>
    <n v="83926.680000000008"/>
    <n v="45337"/>
    <n v="55951.12000000001"/>
    <x v="2"/>
  </r>
  <r>
    <n v="3016"/>
    <x v="9"/>
    <x v="3"/>
    <n v="2"/>
    <n v="47389.71"/>
    <x v="459"/>
    <n v="38"/>
    <x v="15"/>
    <x v="2"/>
    <n v="2"/>
    <s v="Galaxy A51"/>
    <n v="94779.42"/>
    <n v="45337"/>
    <n v="47389.71"/>
    <x v="3"/>
  </r>
  <r>
    <n v="3017"/>
    <x v="9"/>
    <x v="1"/>
    <n v="7"/>
    <n v="38157.39"/>
    <x v="67"/>
    <n v="41"/>
    <x v="3"/>
    <x v="0"/>
    <n v="2"/>
    <s v="Vivo V20"/>
    <n v="267101.73"/>
    <n v="45337"/>
    <n v="228944.33999999997"/>
    <x v="4"/>
  </r>
  <r>
    <n v="3018"/>
    <x v="11"/>
    <x v="2"/>
    <n v="5"/>
    <n v="16996.18"/>
    <x v="210"/>
    <n v="32"/>
    <x v="2"/>
    <x v="2"/>
    <n v="4"/>
    <s v="OnePlus 9"/>
    <n v="84980.9"/>
    <n v="45338"/>
    <n v="67984.72"/>
    <x v="5"/>
  </r>
  <r>
    <n v="3019"/>
    <x v="11"/>
    <x v="4"/>
    <n v="6"/>
    <n v="32067.23"/>
    <x v="23"/>
    <n v="44"/>
    <x v="13"/>
    <x v="0"/>
    <n v="5"/>
    <s v="iPhone 11"/>
    <n v="192403.38"/>
    <n v="45338"/>
    <n v="160336.15"/>
    <x v="6"/>
  </r>
  <r>
    <n v="3020"/>
    <x v="11"/>
    <x v="4"/>
    <n v="4"/>
    <n v="11526.83"/>
    <x v="435"/>
    <n v="49"/>
    <x v="9"/>
    <x v="3"/>
    <n v="1"/>
    <s v="iPhone 11"/>
    <n v="46107.32"/>
    <n v="45338"/>
    <n v="34580.49"/>
    <x v="7"/>
  </r>
  <r>
    <n v="3021"/>
    <x v="11"/>
    <x v="3"/>
    <n v="2"/>
    <n v="48564.76"/>
    <x v="122"/>
    <n v="29"/>
    <x v="2"/>
    <x v="1"/>
    <n v="2"/>
    <s v="Galaxy S21"/>
    <n v="97129.52"/>
    <n v="45338"/>
    <n v="48564.76"/>
    <x v="8"/>
  </r>
  <r>
    <n v="3022"/>
    <x v="1"/>
    <x v="1"/>
    <n v="9"/>
    <n v="63564.55"/>
    <x v="947"/>
    <n v="22"/>
    <x v="4"/>
    <x v="3"/>
    <n v="3"/>
    <s v="Vivo Y51"/>
    <n v="572080.95000000007"/>
    <n v="45339"/>
    <n v="508516.40000000008"/>
    <x v="9"/>
  </r>
  <r>
    <n v="3023"/>
    <x v="1"/>
    <x v="0"/>
    <n v="3"/>
    <n v="63092.45"/>
    <x v="379"/>
    <n v="24"/>
    <x v="1"/>
    <x v="3"/>
    <n v="1"/>
    <s v="Mi 11"/>
    <n v="189277.34999999998"/>
    <n v="45339"/>
    <n v="126184.89999999998"/>
    <x v="10"/>
  </r>
  <r>
    <n v="3024"/>
    <x v="1"/>
    <x v="0"/>
    <n v="7"/>
    <n v="51972.67"/>
    <x v="528"/>
    <n v="39"/>
    <x v="12"/>
    <x v="0"/>
    <n v="1"/>
    <s v="Redmi 9"/>
    <n v="363808.69"/>
    <n v="45339"/>
    <n v="311836.02"/>
    <x v="11"/>
  </r>
  <r>
    <n v="3025"/>
    <x v="2"/>
    <x v="1"/>
    <n v="8"/>
    <n v="37946.21"/>
    <x v="440"/>
    <n v="44"/>
    <x v="2"/>
    <x v="3"/>
    <n v="1"/>
    <s v="Vivo Y51"/>
    <n v="303569.68"/>
    <n v="45340"/>
    <n v="265623.46999999997"/>
    <x v="0"/>
  </r>
  <r>
    <n v="3026"/>
    <x v="2"/>
    <x v="0"/>
    <n v="2"/>
    <n v="40721.9"/>
    <x v="245"/>
    <n v="32"/>
    <x v="4"/>
    <x v="1"/>
    <n v="5"/>
    <s v="Redmi Note 10"/>
    <n v="81443.8"/>
    <n v="45340"/>
    <n v="40721.9"/>
    <x v="1"/>
  </r>
  <r>
    <n v="3027"/>
    <x v="2"/>
    <x v="3"/>
    <n v="6"/>
    <n v="18215.13"/>
    <x v="438"/>
    <n v="56"/>
    <x v="2"/>
    <x v="2"/>
    <n v="2"/>
    <s v="Galaxy Note 20"/>
    <n v="109290.78"/>
    <n v="45340"/>
    <n v="91075.65"/>
    <x v="2"/>
  </r>
  <r>
    <n v="3028"/>
    <x v="2"/>
    <x v="3"/>
    <n v="8"/>
    <n v="30461.03"/>
    <x v="65"/>
    <n v="52"/>
    <x v="11"/>
    <x v="2"/>
    <n v="3"/>
    <s v="Galaxy A51"/>
    <n v="243688.24"/>
    <n v="45340"/>
    <n v="213227.21"/>
    <x v="3"/>
  </r>
  <r>
    <n v="3029"/>
    <x v="4"/>
    <x v="1"/>
    <n v="7"/>
    <n v="21263.68"/>
    <x v="579"/>
    <n v="43"/>
    <x v="1"/>
    <x v="0"/>
    <n v="4"/>
    <s v="Vivo Y51"/>
    <n v="148845.76000000001"/>
    <n v="45341"/>
    <n v="127582.08000000002"/>
    <x v="4"/>
  </r>
  <r>
    <n v="3030"/>
    <x v="4"/>
    <x v="0"/>
    <n v="3"/>
    <n v="59272.01"/>
    <x v="815"/>
    <n v="40"/>
    <x v="1"/>
    <x v="1"/>
    <n v="3"/>
    <s v="Redmi 9"/>
    <n v="177816.03"/>
    <n v="45341"/>
    <n v="118544.01999999999"/>
    <x v="5"/>
  </r>
  <r>
    <n v="3031"/>
    <x v="4"/>
    <x v="3"/>
    <n v="1"/>
    <n v="64885.23"/>
    <x v="383"/>
    <n v="30"/>
    <x v="10"/>
    <x v="1"/>
    <n v="3"/>
    <s v="Galaxy Note 20"/>
    <n v="64885.23"/>
    <n v="45341"/>
    <n v="0"/>
    <x v="6"/>
  </r>
  <r>
    <n v="3032"/>
    <x v="4"/>
    <x v="3"/>
    <n v="6"/>
    <n v="42215.4"/>
    <x v="947"/>
    <n v="43"/>
    <x v="1"/>
    <x v="2"/>
    <n v="3"/>
    <s v="Galaxy Note 20"/>
    <n v="253292.40000000002"/>
    <n v="45341"/>
    <n v="211077.00000000003"/>
    <x v="7"/>
  </r>
  <r>
    <n v="3033"/>
    <x v="6"/>
    <x v="2"/>
    <n v="8"/>
    <n v="53665.84"/>
    <x v="188"/>
    <n v="20"/>
    <x v="6"/>
    <x v="2"/>
    <n v="4"/>
    <s v="OnePlus 9"/>
    <n v="429326.72"/>
    <n v="45342"/>
    <n v="375660.88"/>
    <x v="8"/>
  </r>
  <r>
    <n v="3034"/>
    <x v="6"/>
    <x v="2"/>
    <n v="6"/>
    <n v="17287.89"/>
    <x v="122"/>
    <n v="46"/>
    <x v="17"/>
    <x v="3"/>
    <n v="3"/>
    <s v="OnePlus 9"/>
    <n v="103727.34"/>
    <n v="45342"/>
    <n v="86439.45"/>
    <x v="9"/>
  </r>
  <r>
    <n v="3035"/>
    <x v="6"/>
    <x v="3"/>
    <n v="5"/>
    <n v="46512.08"/>
    <x v="574"/>
    <n v="19"/>
    <x v="12"/>
    <x v="0"/>
    <n v="3"/>
    <s v="Galaxy Note 20"/>
    <n v="232560.40000000002"/>
    <n v="45342"/>
    <n v="186048.32"/>
    <x v="10"/>
  </r>
  <r>
    <n v="3036"/>
    <x v="6"/>
    <x v="1"/>
    <n v="8"/>
    <n v="52167.46"/>
    <x v="838"/>
    <n v="45"/>
    <x v="12"/>
    <x v="2"/>
    <n v="2"/>
    <s v="Vivo Y51"/>
    <n v="417339.68"/>
    <n v="45342"/>
    <n v="365172.22"/>
    <x v="11"/>
  </r>
  <r>
    <n v="3037"/>
    <x v="8"/>
    <x v="4"/>
    <n v="2"/>
    <n v="37166.089999999997"/>
    <x v="27"/>
    <n v="40"/>
    <x v="14"/>
    <x v="2"/>
    <n v="2"/>
    <s v="iPhone SE"/>
    <n v="74332.179999999993"/>
    <n v="45343"/>
    <n v="37166.089999999997"/>
    <x v="0"/>
  </r>
  <r>
    <n v="3038"/>
    <x v="8"/>
    <x v="4"/>
    <n v="1"/>
    <n v="24596.39"/>
    <x v="288"/>
    <n v="53"/>
    <x v="1"/>
    <x v="1"/>
    <n v="2"/>
    <s v="iPhone SE"/>
    <n v="24596.39"/>
    <n v="45343"/>
    <n v="0"/>
    <x v="1"/>
  </r>
  <r>
    <n v="3039"/>
    <x v="8"/>
    <x v="3"/>
    <n v="1"/>
    <n v="62642.47"/>
    <x v="933"/>
    <n v="23"/>
    <x v="14"/>
    <x v="1"/>
    <n v="1"/>
    <s v="Galaxy S21"/>
    <n v="62642.47"/>
    <n v="45343"/>
    <n v="0"/>
    <x v="2"/>
  </r>
  <r>
    <n v="3040"/>
    <x v="9"/>
    <x v="3"/>
    <n v="4"/>
    <n v="54574.52"/>
    <x v="567"/>
    <n v="28"/>
    <x v="11"/>
    <x v="1"/>
    <n v="3"/>
    <s v="Galaxy Note 20"/>
    <n v="218298.08"/>
    <n v="45344"/>
    <n v="163723.56"/>
    <x v="3"/>
  </r>
  <r>
    <n v="3041"/>
    <x v="9"/>
    <x v="3"/>
    <n v="6"/>
    <n v="63991.44"/>
    <x v="385"/>
    <n v="55"/>
    <x v="1"/>
    <x v="2"/>
    <n v="5"/>
    <s v="Galaxy Note 20"/>
    <n v="383948.64"/>
    <n v="45344"/>
    <n v="319957.2"/>
    <x v="4"/>
  </r>
  <r>
    <n v="3042"/>
    <x v="9"/>
    <x v="1"/>
    <n v="9"/>
    <n v="59104.160000000003"/>
    <x v="805"/>
    <n v="51"/>
    <x v="8"/>
    <x v="0"/>
    <n v="5"/>
    <s v="Vivo S1"/>
    <n v="531937.44000000006"/>
    <n v="45344"/>
    <n v="472833.28000000003"/>
    <x v="5"/>
  </r>
  <r>
    <n v="3043"/>
    <x v="11"/>
    <x v="2"/>
    <n v="1"/>
    <n v="69422.47"/>
    <x v="671"/>
    <n v="34"/>
    <x v="1"/>
    <x v="3"/>
    <n v="5"/>
    <s v="OnePlus 8T"/>
    <n v="69422.47"/>
    <n v="45345"/>
    <n v="0"/>
    <x v="6"/>
  </r>
  <r>
    <n v="3044"/>
    <x v="11"/>
    <x v="3"/>
    <n v="1"/>
    <n v="21530.36"/>
    <x v="962"/>
    <n v="20"/>
    <x v="1"/>
    <x v="0"/>
    <n v="4"/>
    <s v="Galaxy Note 20"/>
    <n v="21530.36"/>
    <n v="45345"/>
    <n v="0"/>
    <x v="7"/>
  </r>
  <r>
    <n v="3045"/>
    <x v="11"/>
    <x v="3"/>
    <n v="5"/>
    <n v="15204.87"/>
    <x v="599"/>
    <n v="51"/>
    <x v="15"/>
    <x v="2"/>
    <n v="2"/>
    <s v="Galaxy Note 20"/>
    <n v="76024.350000000006"/>
    <n v="45345"/>
    <n v="60819.48"/>
    <x v="8"/>
  </r>
  <r>
    <n v="3046"/>
    <x v="11"/>
    <x v="0"/>
    <n v="5"/>
    <n v="30220.17"/>
    <x v="940"/>
    <n v="39"/>
    <x v="2"/>
    <x v="3"/>
    <n v="2"/>
    <s v="Redmi 9"/>
    <n v="151100.84999999998"/>
    <n v="45345"/>
    <n v="120880.67999999998"/>
    <x v="9"/>
  </r>
  <r>
    <n v="3047"/>
    <x v="1"/>
    <x v="1"/>
    <n v="5"/>
    <n v="17740.25"/>
    <x v="701"/>
    <n v="46"/>
    <x v="18"/>
    <x v="0"/>
    <n v="2"/>
    <s v="Vivo S1"/>
    <n v="88701.25"/>
    <n v="45346"/>
    <n v="70961"/>
    <x v="10"/>
  </r>
  <r>
    <n v="3048"/>
    <x v="1"/>
    <x v="3"/>
    <n v="6"/>
    <n v="41387.81"/>
    <x v="548"/>
    <n v="46"/>
    <x v="4"/>
    <x v="2"/>
    <n v="4"/>
    <s v="Galaxy A51"/>
    <n v="248326.86"/>
    <n v="45346"/>
    <n v="206939.05"/>
    <x v="11"/>
  </r>
  <r>
    <n v="3049"/>
    <x v="1"/>
    <x v="0"/>
    <n v="8"/>
    <n v="47981.73"/>
    <x v="410"/>
    <n v="22"/>
    <x v="1"/>
    <x v="0"/>
    <n v="3"/>
    <s v="Mi 11"/>
    <n v="383853.84"/>
    <n v="45346"/>
    <n v="335872.11000000004"/>
    <x v="0"/>
  </r>
  <r>
    <n v="3050"/>
    <x v="2"/>
    <x v="4"/>
    <n v="3"/>
    <n v="44697.32"/>
    <x v="731"/>
    <n v="27"/>
    <x v="12"/>
    <x v="2"/>
    <n v="1"/>
    <s v="iPhone SE"/>
    <n v="134091.96"/>
    <n v="45347"/>
    <n v="89394.639999999985"/>
    <x v="1"/>
  </r>
  <r>
    <n v="3051"/>
    <x v="2"/>
    <x v="3"/>
    <n v="9"/>
    <n v="25554.41"/>
    <x v="604"/>
    <n v="27"/>
    <x v="2"/>
    <x v="1"/>
    <n v="2"/>
    <s v="Galaxy S21"/>
    <n v="229989.69"/>
    <n v="45347"/>
    <n v="204435.28"/>
    <x v="2"/>
  </r>
  <r>
    <n v="3052"/>
    <x v="2"/>
    <x v="3"/>
    <n v="1"/>
    <n v="64529.440000000002"/>
    <x v="893"/>
    <n v="26"/>
    <x v="10"/>
    <x v="0"/>
    <n v="3"/>
    <s v="Galaxy S21"/>
    <n v="64529.440000000002"/>
    <n v="45347"/>
    <n v="0"/>
    <x v="3"/>
  </r>
  <r>
    <n v="3053"/>
    <x v="2"/>
    <x v="0"/>
    <n v="4"/>
    <n v="11270.34"/>
    <x v="370"/>
    <n v="38"/>
    <x v="11"/>
    <x v="1"/>
    <n v="5"/>
    <s v="Redmi 9"/>
    <n v="45081.36"/>
    <n v="45347"/>
    <n v="33811.020000000004"/>
    <x v="4"/>
  </r>
  <r>
    <n v="3054"/>
    <x v="4"/>
    <x v="1"/>
    <n v="9"/>
    <n v="30880.799999999999"/>
    <x v="313"/>
    <n v="30"/>
    <x v="8"/>
    <x v="1"/>
    <n v="1"/>
    <s v="Vivo S1"/>
    <n v="277927.2"/>
    <n v="45348"/>
    <n v="247046.40000000002"/>
    <x v="5"/>
  </r>
  <r>
    <n v="3055"/>
    <x v="4"/>
    <x v="3"/>
    <n v="8"/>
    <n v="53139.55"/>
    <x v="690"/>
    <n v="27"/>
    <x v="9"/>
    <x v="3"/>
    <n v="5"/>
    <s v="Galaxy Note 20"/>
    <n v="425116.4"/>
    <n v="45348"/>
    <n v="371976.85000000003"/>
    <x v="6"/>
  </r>
  <r>
    <n v="3056"/>
    <x v="4"/>
    <x v="4"/>
    <n v="9"/>
    <n v="56015.74"/>
    <x v="718"/>
    <n v="55"/>
    <x v="10"/>
    <x v="3"/>
    <n v="3"/>
    <s v="iPhone SE"/>
    <n v="504141.66"/>
    <n v="45348"/>
    <n v="448125.92"/>
    <x v="7"/>
  </r>
  <r>
    <n v="3057"/>
    <x v="6"/>
    <x v="3"/>
    <n v="1"/>
    <n v="34967.11"/>
    <x v="318"/>
    <n v="28"/>
    <x v="16"/>
    <x v="0"/>
    <n v="3"/>
    <s v="Galaxy A51"/>
    <n v="34967.11"/>
    <n v="45349"/>
    <n v="0"/>
    <x v="8"/>
  </r>
  <r>
    <n v="3058"/>
    <x v="6"/>
    <x v="4"/>
    <n v="9"/>
    <n v="11014.59"/>
    <x v="963"/>
    <n v="21"/>
    <x v="12"/>
    <x v="2"/>
    <n v="5"/>
    <s v="iPhone 12"/>
    <n v="99131.31"/>
    <n v="45349"/>
    <n v="88116.72"/>
    <x v="9"/>
  </r>
  <r>
    <n v="3059"/>
    <x v="6"/>
    <x v="2"/>
    <n v="3"/>
    <n v="47082.62"/>
    <x v="731"/>
    <n v="48"/>
    <x v="6"/>
    <x v="3"/>
    <n v="1"/>
    <s v="OnePlus 9"/>
    <n v="141247.86000000002"/>
    <n v="45349"/>
    <n v="94165.24000000002"/>
    <x v="10"/>
  </r>
  <r>
    <n v="3060"/>
    <x v="6"/>
    <x v="2"/>
    <n v="9"/>
    <n v="13785.68"/>
    <x v="942"/>
    <n v="51"/>
    <x v="2"/>
    <x v="3"/>
    <n v="5"/>
    <s v="OnePlus 9"/>
    <n v="124071.12"/>
    <n v="45349"/>
    <n v="110285.44"/>
    <x v="11"/>
  </r>
  <r>
    <n v="3061"/>
    <x v="8"/>
    <x v="4"/>
    <n v="1"/>
    <n v="16471.349999999999"/>
    <x v="352"/>
    <n v="59"/>
    <x v="2"/>
    <x v="1"/>
    <n v="5"/>
    <s v="iPhone 12"/>
    <n v="16471.349999999999"/>
    <n v="45350"/>
    <n v="0"/>
    <x v="0"/>
  </r>
  <r>
    <n v="3062"/>
    <x v="8"/>
    <x v="1"/>
    <n v="1"/>
    <n v="49015.040000000001"/>
    <x v="154"/>
    <n v="52"/>
    <x v="13"/>
    <x v="1"/>
    <n v="5"/>
    <s v="Vivo S1"/>
    <n v="49015.040000000001"/>
    <n v="45350"/>
    <n v="0"/>
    <x v="1"/>
  </r>
  <r>
    <n v="3063"/>
    <x v="8"/>
    <x v="3"/>
    <n v="9"/>
    <n v="28749.3"/>
    <x v="401"/>
    <n v="56"/>
    <x v="1"/>
    <x v="2"/>
    <n v="1"/>
    <s v="Galaxy S21"/>
    <n v="258743.69999999998"/>
    <n v="45350"/>
    <n v="229994.4"/>
    <x v="2"/>
  </r>
  <r>
    <n v="3064"/>
    <x v="8"/>
    <x v="3"/>
    <n v="6"/>
    <n v="30881.81"/>
    <x v="964"/>
    <n v="56"/>
    <x v="1"/>
    <x v="3"/>
    <n v="4"/>
    <s v="Galaxy Note 20"/>
    <n v="185290.86000000002"/>
    <n v="45350"/>
    <n v="154409.05000000002"/>
    <x v="3"/>
  </r>
  <r>
    <n v="3065"/>
    <x v="9"/>
    <x v="2"/>
    <n v="4"/>
    <n v="39208.42"/>
    <x v="119"/>
    <n v="50"/>
    <x v="1"/>
    <x v="3"/>
    <n v="1"/>
    <s v="OnePlus 8T"/>
    <n v="156833.68"/>
    <n v="45351"/>
    <n v="117625.26"/>
    <x v="4"/>
  </r>
  <r>
    <n v="3066"/>
    <x v="9"/>
    <x v="4"/>
    <n v="7"/>
    <n v="68714.7"/>
    <x v="108"/>
    <n v="25"/>
    <x v="6"/>
    <x v="2"/>
    <n v="5"/>
    <s v="iPhone SE"/>
    <n v="481002.89999999997"/>
    <n v="45351"/>
    <n v="412288.19999999995"/>
    <x v="5"/>
  </r>
  <r>
    <n v="3067"/>
    <x v="9"/>
    <x v="3"/>
    <n v="5"/>
    <n v="67926.53"/>
    <x v="456"/>
    <n v="49"/>
    <x v="12"/>
    <x v="3"/>
    <n v="2"/>
    <s v="Galaxy Note 20"/>
    <n v="339632.65"/>
    <n v="45351"/>
    <n v="271706.12"/>
    <x v="6"/>
  </r>
  <r>
    <n v="3068"/>
    <x v="11"/>
    <x v="3"/>
    <n v="7"/>
    <n v="34975.660000000003"/>
    <x v="736"/>
    <n v="50"/>
    <x v="1"/>
    <x v="0"/>
    <n v="2"/>
    <s v="Galaxy S21"/>
    <n v="244829.62000000002"/>
    <n v="45352"/>
    <n v="209853.96000000002"/>
    <x v="7"/>
  </r>
  <r>
    <n v="3069"/>
    <x v="11"/>
    <x v="1"/>
    <n v="8"/>
    <n v="25929.95"/>
    <x v="461"/>
    <n v="25"/>
    <x v="5"/>
    <x v="0"/>
    <n v="3"/>
    <s v="Vivo V20"/>
    <n v="207439.6"/>
    <n v="45352"/>
    <n v="181509.65"/>
    <x v="8"/>
  </r>
  <r>
    <n v="3070"/>
    <x v="11"/>
    <x v="0"/>
    <n v="8"/>
    <n v="28155.53"/>
    <x v="889"/>
    <n v="31"/>
    <x v="1"/>
    <x v="2"/>
    <n v="4"/>
    <s v="Mi 11"/>
    <n v="225244.24"/>
    <n v="45352"/>
    <n v="197088.71"/>
    <x v="9"/>
  </r>
  <r>
    <n v="3071"/>
    <x v="11"/>
    <x v="2"/>
    <n v="1"/>
    <n v="26126.880000000001"/>
    <x v="227"/>
    <n v="51"/>
    <x v="1"/>
    <x v="1"/>
    <n v="3"/>
    <s v="OnePlus Nord"/>
    <n v="26126.880000000001"/>
    <n v="45352"/>
    <n v="0"/>
    <x v="10"/>
  </r>
  <r>
    <n v="3072"/>
    <x v="1"/>
    <x v="2"/>
    <n v="8"/>
    <n v="41934.75"/>
    <x v="716"/>
    <n v="25"/>
    <x v="2"/>
    <x v="2"/>
    <n v="3"/>
    <s v="OnePlus 9"/>
    <n v="335478"/>
    <n v="45353"/>
    <n v="293543.25"/>
    <x v="11"/>
  </r>
  <r>
    <n v="3073"/>
    <x v="1"/>
    <x v="0"/>
    <n v="6"/>
    <n v="46411.59"/>
    <x v="478"/>
    <n v="59"/>
    <x v="18"/>
    <x v="0"/>
    <n v="2"/>
    <s v="Redmi Note 10"/>
    <n v="278469.53999999998"/>
    <n v="45353"/>
    <n v="232057.94999999998"/>
    <x v="0"/>
  </r>
  <r>
    <n v="3074"/>
    <x v="1"/>
    <x v="3"/>
    <n v="4"/>
    <n v="39326.76"/>
    <x v="287"/>
    <n v="24"/>
    <x v="10"/>
    <x v="3"/>
    <n v="1"/>
    <s v="Galaxy Note 20"/>
    <n v="157307.04"/>
    <n v="45353"/>
    <n v="117980.28"/>
    <x v="1"/>
  </r>
  <r>
    <n v="3075"/>
    <x v="2"/>
    <x v="1"/>
    <n v="8"/>
    <n v="34479.660000000003"/>
    <x v="296"/>
    <n v="30"/>
    <x v="15"/>
    <x v="3"/>
    <n v="3"/>
    <s v="Vivo S1"/>
    <n v="275837.28000000003"/>
    <n v="45354"/>
    <n v="241357.62000000002"/>
    <x v="2"/>
  </r>
  <r>
    <n v="3076"/>
    <x v="2"/>
    <x v="1"/>
    <n v="3"/>
    <n v="22677.1"/>
    <x v="486"/>
    <n v="38"/>
    <x v="18"/>
    <x v="1"/>
    <n v="3"/>
    <s v="Vivo S1"/>
    <n v="68031.299999999988"/>
    <n v="45354"/>
    <n v="45354.19999999999"/>
    <x v="3"/>
  </r>
  <r>
    <n v="3077"/>
    <x v="2"/>
    <x v="2"/>
    <n v="4"/>
    <n v="38950.339999999997"/>
    <x v="154"/>
    <n v="49"/>
    <x v="1"/>
    <x v="1"/>
    <n v="4"/>
    <s v="OnePlus 8T"/>
    <n v="155801.35999999999"/>
    <n v="45354"/>
    <n v="116851.01999999999"/>
    <x v="4"/>
  </r>
  <r>
    <n v="3078"/>
    <x v="2"/>
    <x v="1"/>
    <n v="6"/>
    <n v="30466.16"/>
    <x v="456"/>
    <n v="28"/>
    <x v="11"/>
    <x v="0"/>
    <n v="2"/>
    <s v="Vivo V20"/>
    <n v="182796.96"/>
    <n v="45354"/>
    <n v="152330.79999999999"/>
    <x v="5"/>
  </r>
  <r>
    <n v="3079"/>
    <x v="4"/>
    <x v="0"/>
    <n v="7"/>
    <n v="42495.73"/>
    <x v="965"/>
    <n v="31"/>
    <x v="2"/>
    <x v="1"/>
    <n v="1"/>
    <s v="Mi 11"/>
    <n v="297470.11000000004"/>
    <n v="45355"/>
    <n v="254974.38000000003"/>
    <x v="6"/>
  </r>
  <r>
    <n v="3080"/>
    <x v="4"/>
    <x v="3"/>
    <n v="4"/>
    <n v="50511.360000000001"/>
    <x v="765"/>
    <n v="28"/>
    <x v="9"/>
    <x v="2"/>
    <n v="4"/>
    <s v="Galaxy Note 20"/>
    <n v="202045.44"/>
    <n v="45355"/>
    <n v="151534.08000000002"/>
    <x v="7"/>
  </r>
  <r>
    <n v="3081"/>
    <x v="4"/>
    <x v="0"/>
    <n v="4"/>
    <n v="47998.73"/>
    <x v="295"/>
    <n v="19"/>
    <x v="13"/>
    <x v="0"/>
    <n v="1"/>
    <s v="Mi 11"/>
    <n v="191994.92"/>
    <n v="45355"/>
    <n v="143996.19"/>
    <x v="8"/>
  </r>
  <r>
    <n v="3082"/>
    <x v="4"/>
    <x v="4"/>
    <n v="7"/>
    <n v="37749.410000000003"/>
    <x v="567"/>
    <n v="51"/>
    <x v="3"/>
    <x v="3"/>
    <n v="1"/>
    <s v="iPhone 12"/>
    <n v="264245.87"/>
    <n v="45355"/>
    <n v="226496.46"/>
    <x v="9"/>
  </r>
  <r>
    <n v="3083"/>
    <x v="6"/>
    <x v="2"/>
    <n v="6"/>
    <n v="43363.15"/>
    <x v="636"/>
    <n v="34"/>
    <x v="3"/>
    <x v="3"/>
    <n v="3"/>
    <s v="OnePlus 9"/>
    <n v="260178.90000000002"/>
    <n v="45356"/>
    <n v="216815.75000000003"/>
    <x v="10"/>
  </r>
  <r>
    <n v="3084"/>
    <x v="6"/>
    <x v="1"/>
    <n v="8"/>
    <n v="27091.37"/>
    <x v="98"/>
    <n v="31"/>
    <x v="13"/>
    <x v="3"/>
    <n v="4"/>
    <s v="Vivo Y51"/>
    <n v="216730.96"/>
    <n v="45356"/>
    <n v="189639.59"/>
    <x v="11"/>
  </r>
  <r>
    <n v="3085"/>
    <x v="6"/>
    <x v="4"/>
    <n v="1"/>
    <n v="11454.42"/>
    <x v="963"/>
    <n v="42"/>
    <x v="9"/>
    <x v="1"/>
    <n v="3"/>
    <s v="iPhone SE"/>
    <n v="11454.42"/>
    <n v="45356"/>
    <n v="0"/>
    <x v="0"/>
  </r>
  <r>
    <n v="3086"/>
    <x v="8"/>
    <x v="1"/>
    <n v="7"/>
    <n v="47501.17"/>
    <x v="163"/>
    <n v="44"/>
    <x v="2"/>
    <x v="0"/>
    <n v="5"/>
    <s v="Vivo Y51"/>
    <n v="332508.19"/>
    <n v="45357"/>
    <n v="285007.02"/>
    <x v="1"/>
  </r>
  <r>
    <n v="3087"/>
    <x v="8"/>
    <x v="3"/>
    <n v="7"/>
    <n v="25154.11"/>
    <x v="235"/>
    <n v="25"/>
    <x v="1"/>
    <x v="1"/>
    <n v="1"/>
    <s v="Galaxy S21"/>
    <n v="176078.77000000002"/>
    <n v="45357"/>
    <n v="150924.66000000003"/>
    <x v="2"/>
  </r>
  <r>
    <n v="3088"/>
    <x v="8"/>
    <x v="3"/>
    <n v="7"/>
    <n v="50137.22"/>
    <x v="95"/>
    <n v="34"/>
    <x v="9"/>
    <x v="2"/>
    <n v="4"/>
    <s v="Galaxy A51"/>
    <n v="350960.54000000004"/>
    <n v="45357"/>
    <n v="300823.32000000007"/>
    <x v="3"/>
  </r>
  <r>
    <n v="3089"/>
    <x v="9"/>
    <x v="3"/>
    <n v="7"/>
    <n v="54820.51"/>
    <x v="698"/>
    <n v="22"/>
    <x v="1"/>
    <x v="0"/>
    <n v="2"/>
    <s v="Galaxy A51"/>
    <n v="383743.57"/>
    <n v="45358"/>
    <n v="328923.06"/>
    <x v="4"/>
  </r>
  <r>
    <n v="3090"/>
    <x v="9"/>
    <x v="1"/>
    <n v="8"/>
    <n v="64955.66"/>
    <x v="966"/>
    <n v="29"/>
    <x v="12"/>
    <x v="1"/>
    <n v="3"/>
    <s v="Vivo V20"/>
    <n v="519645.28"/>
    <n v="45358"/>
    <n v="454689.62"/>
    <x v="5"/>
  </r>
  <r>
    <n v="3091"/>
    <x v="9"/>
    <x v="4"/>
    <n v="9"/>
    <n v="67487.37"/>
    <x v="464"/>
    <n v="55"/>
    <x v="13"/>
    <x v="3"/>
    <n v="5"/>
    <s v="iPhone 12"/>
    <n v="607386.32999999996"/>
    <n v="45358"/>
    <n v="539898.96"/>
    <x v="6"/>
  </r>
  <r>
    <n v="3092"/>
    <x v="11"/>
    <x v="3"/>
    <n v="9"/>
    <n v="10631.56"/>
    <x v="30"/>
    <n v="35"/>
    <x v="13"/>
    <x v="3"/>
    <n v="5"/>
    <s v="Galaxy Note 20"/>
    <n v="95684.04"/>
    <n v="45359"/>
    <n v="85052.479999999996"/>
    <x v="7"/>
  </r>
  <r>
    <n v="3093"/>
    <x v="11"/>
    <x v="4"/>
    <n v="2"/>
    <n v="69422.45"/>
    <x v="348"/>
    <n v="43"/>
    <x v="1"/>
    <x v="2"/>
    <n v="5"/>
    <s v="iPhone 12"/>
    <n v="138844.9"/>
    <n v="45359"/>
    <n v="69422.45"/>
    <x v="8"/>
  </r>
  <r>
    <n v="3094"/>
    <x v="11"/>
    <x v="1"/>
    <n v="7"/>
    <n v="50981.1"/>
    <x v="161"/>
    <n v="48"/>
    <x v="10"/>
    <x v="2"/>
    <n v="3"/>
    <s v="Vivo S1"/>
    <n v="356867.7"/>
    <n v="45359"/>
    <n v="305886.60000000003"/>
    <x v="9"/>
  </r>
  <r>
    <n v="3095"/>
    <x v="11"/>
    <x v="4"/>
    <n v="7"/>
    <n v="48611.45"/>
    <x v="879"/>
    <n v="54"/>
    <x v="1"/>
    <x v="2"/>
    <n v="2"/>
    <s v="iPhone 11"/>
    <n v="340280.14999999997"/>
    <n v="45359"/>
    <n v="291668.69999999995"/>
    <x v="10"/>
  </r>
  <r>
    <n v="3096"/>
    <x v="1"/>
    <x v="1"/>
    <n v="4"/>
    <n v="10912.79"/>
    <x v="311"/>
    <n v="23"/>
    <x v="2"/>
    <x v="3"/>
    <n v="4"/>
    <s v="Vivo Y51"/>
    <n v="43651.16"/>
    <n v="45360"/>
    <n v="32738.370000000003"/>
    <x v="11"/>
  </r>
  <r>
    <n v="3097"/>
    <x v="1"/>
    <x v="1"/>
    <n v="9"/>
    <n v="61674"/>
    <x v="522"/>
    <n v="58"/>
    <x v="10"/>
    <x v="1"/>
    <n v="1"/>
    <s v="Vivo S1"/>
    <n v="555066"/>
    <n v="45360"/>
    <n v="493392"/>
    <x v="0"/>
  </r>
  <r>
    <n v="3098"/>
    <x v="1"/>
    <x v="2"/>
    <n v="8"/>
    <n v="18729.490000000002"/>
    <x v="688"/>
    <n v="32"/>
    <x v="14"/>
    <x v="3"/>
    <n v="2"/>
    <s v="OnePlus 9"/>
    <n v="149835.92000000001"/>
    <n v="45360"/>
    <n v="131106.43000000002"/>
    <x v="1"/>
  </r>
  <r>
    <n v="3099"/>
    <x v="2"/>
    <x v="1"/>
    <n v="1"/>
    <n v="60239.81"/>
    <x v="143"/>
    <n v="59"/>
    <x v="0"/>
    <x v="3"/>
    <n v="3"/>
    <s v="Vivo Y51"/>
    <n v="60239.81"/>
    <n v="45361"/>
    <n v="0"/>
    <x v="2"/>
  </r>
  <r>
    <n v="3100"/>
    <x v="2"/>
    <x v="1"/>
    <n v="2"/>
    <n v="10933.75"/>
    <x v="93"/>
    <n v="43"/>
    <x v="15"/>
    <x v="3"/>
    <n v="4"/>
    <s v="Vivo S1"/>
    <n v="21867.5"/>
    <n v="45361"/>
    <n v="10933.75"/>
    <x v="3"/>
  </r>
  <r>
    <n v="3101"/>
    <x v="2"/>
    <x v="0"/>
    <n v="2"/>
    <n v="48757.86"/>
    <x v="843"/>
    <n v="29"/>
    <x v="14"/>
    <x v="1"/>
    <n v="1"/>
    <s v="Redmi 9"/>
    <n v="97515.72"/>
    <n v="45361"/>
    <n v="48757.86"/>
    <x v="4"/>
  </r>
  <r>
    <n v="3102"/>
    <x v="2"/>
    <x v="3"/>
    <n v="8"/>
    <n v="36088.089999999997"/>
    <x v="368"/>
    <n v="58"/>
    <x v="2"/>
    <x v="3"/>
    <n v="4"/>
    <s v="Galaxy A51"/>
    <n v="288704.71999999997"/>
    <n v="45361"/>
    <n v="252616.62999999998"/>
    <x v="5"/>
  </r>
  <r>
    <n v="3103"/>
    <x v="4"/>
    <x v="2"/>
    <n v="1"/>
    <n v="22046"/>
    <x v="967"/>
    <n v="31"/>
    <x v="1"/>
    <x v="2"/>
    <n v="1"/>
    <s v="OnePlus 9"/>
    <n v="22046"/>
    <n v="45362"/>
    <n v="0"/>
    <x v="6"/>
  </r>
  <r>
    <n v="3104"/>
    <x v="4"/>
    <x v="2"/>
    <n v="4"/>
    <n v="16453.68"/>
    <x v="378"/>
    <n v="18"/>
    <x v="8"/>
    <x v="2"/>
    <n v="1"/>
    <s v="OnePlus 9"/>
    <n v="65814.720000000001"/>
    <n v="45362"/>
    <n v="49361.04"/>
    <x v="7"/>
  </r>
  <r>
    <n v="3105"/>
    <x v="4"/>
    <x v="2"/>
    <n v="5"/>
    <n v="36407.660000000003"/>
    <x v="477"/>
    <n v="34"/>
    <x v="2"/>
    <x v="2"/>
    <n v="5"/>
    <s v="OnePlus 9"/>
    <n v="182038.30000000002"/>
    <n v="45362"/>
    <n v="145630.64000000001"/>
    <x v="8"/>
  </r>
  <r>
    <n v="3106"/>
    <x v="4"/>
    <x v="0"/>
    <n v="9"/>
    <n v="17398.349999999999"/>
    <x v="344"/>
    <n v="50"/>
    <x v="18"/>
    <x v="2"/>
    <n v="3"/>
    <s v="Redmi Note 10"/>
    <n v="156585.15"/>
    <n v="45362"/>
    <n v="139186.79999999999"/>
    <x v="9"/>
  </r>
  <r>
    <n v="3107"/>
    <x v="6"/>
    <x v="1"/>
    <n v="7"/>
    <n v="39186.800000000003"/>
    <x v="397"/>
    <n v="46"/>
    <x v="1"/>
    <x v="3"/>
    <n v="2"/>
    <s v="Vivo S1"/>
    <n v="274307.60000000003"/>
    <n v="45363"/>
    <n v="235120.80000000005"/>
    <x v="10"/>
  </r>
  <r>
    <n v="3108"/>
    <x v="6"/>
    <x v="3"/>
    <n v="8"/>
    <n v="47513.02"/>
    <x v="527"/>
    <n v="48"/>
    <x v="17"/>
    <x v="3"/>
    <n v="5"/>
    <s v="Galaxy Note 20"/>
    <n v="380104.16"/>
    <n v="45363"/>
    <n v="332591.13999999996"/>
    <x v="11"/>
  </r>
  <r>
    <n v="3109"/>
    <x v="6"/>
    <x v="4"/>
    <n v="9"/>
    <n v="59643.05"/>
    <x v="494"/>
    <n v="25"/>
    <x v="15"/>
    <x v="3"/>
    <n v="5"/>
    <s v="iPhone SE"/>
    <n v="536787.45000000007"/>
    <n v="45363"/>
    <n v="477144.40000000008"/>
    <x v="0"/>
  </r>
  <r>
    <n v="3110"/>
    <x v="8"/>
    <x v="1"/>
    <n v="7"/>
    <n v="50718.97"/>
    <x v="53"/>
    <n v="47"/>
    <x v="1"/>
    <x v="2"/>
    <n v="4"/>
    <s v="Vivo Y51"/>
    <n v="355032.79000000004"/>
    <n v="45364"/>
    <n v="304313.82000000007"/>
    <x v="1"/>
  </r>
  <r>
    <n v="3111"/>
    <x v="8"/>
    <x v="0"/>
    <n v="5"/>
    <n v="13911.99"/>
    <x v="710"/>
    <n v="30"/>
    <x v="2"/>
    <x v="1"/>
    <n v="1"/>
    <s v="Mi 11"/>
    <n v="69559.95"/>
    <n v="45364"/>
    <n v="55647.96"/>
    <x v="2"/>
  </r>
  <r>
    <n v="3112"/>
    <x v="8"/>
    <x v="1"/>
    <n v="5"/>
    <n v="28445.95"/>
    <x v="350"/>
    <n v="33"/>
    <x v="1"/>
    <x v="0"/>
    <n v="1"/>
    <s v="Vivo Y51"/>
    <n v="142229.75"/>
    <n v="45364"/>
    <n v="113783.8"/>
    <x v="3"/>
  </r>
  <r>
    <n v="3113"/>
    <x v="9"/>
    <x v="1"/>
    <n v="6"/>
    <n v="27278.720000000001"/>
    <x v="19"/>
    <n v="19"/>
    <x v="10"/>
    <x v="0"/>
    <n v="4"/>
    <s v="Vivo V20"/>
    <n v="163672.32000000001"/>
    <n v="45365"/>
    <n v="136393.60000000001"/>
    <x v="4"/>
  </r>
  <r>
    <n v="3114"/>
    <x v="9"/>
    <x v="0"/>
    <n v="5"/>
    <n v="64901.95"/>
    <x v="8"/>
    <n v="35"/>
    <x v="1"/>
    <x v="0"/>
    <n v="3"/>
    <s v="Redmi 9"/>
    <n v="324509.75"/>
    <n v="45365"/>
    <n v="259607.8"/>
    <x v="5"/>
  </r>
  <r>
    <n v="3115"/>
    <x v="9"/>
    <x v="2"/>
    <n v="9"/>
    <n v="62066.92"/>
    <x v="790"/>
    <n v="52"/>
    <x v="6"/>
    <x v="1"/>
    <n v="1"/>
    <s v="OnePlus 8T"/>
    <n v="558602.28"/>
    <n v="45365"/>
    <n v="496535.36000000004"/>
    <x v="6"/>
  </r>
  <r>
    <n v="3116"/>
    <x v="9"/>
    <x v="2"/>
    <n v="3"/>
    <n v="32208.880000000001"/>
    <x v="642"/>
    <n v="36"/>
    <x v="2"/>
    <x v="3"/>
    <n v="5"/>
    <s v="OnePlus Nord"/>
    <n v="96626.64"/>
    <n v="45365"/>
    <n v="64417.759999999995"/>
    <x v="7"/>
  </r>
  <r>
    <n v="3117"/>
    <x v="11"/>
    <x v="3"/>
    <n v="3"/>
    <n v="14269.32"/>
    <x v="883"/>
    <n v="30"/>
    <x v="16"/>
    <x v="0"/>
    <n v="5"/>
    <s v="Galaxy S21"/>
    <n v="42807.96"/>
    <n v="45366"/>
    <n v="28538.639999999999"/>
    <x v="8"/>
  </r>
  <r>
    <n v="3118"/>
    <x v="11"/>
    <x v="3"/>
    <n v="7"/>
    <n v="63646.44"/>
    <x v="375"/>
    <n v="21"/>
    <x v="1"/>
    <x v="0"/>
    <n v="1"/>
    <s v="Galaxy Note 20"/>
    <n v="445525.08"/>
    <n v="45366"/>
    <n v="381878.64"/>
    <x v="9"/>
  </r>
  <r>
    <n v="3119"/>
    <x v="11"/>
    <x v="2"/>
    <n v="7"/>
    <n v="63291.4"/>
    <x v="222"/>
    <n v="36"/>
    <x v="1"/>
    <x v="3"/>
    <n v="1"/>
    <s v="OnePlus 9"/>
    <n v="443039.8"/>
    <n v="45366"/>
    <n v="379748.39999999997"/>
    <x v="10"/>
  </r>
  <r>
    <n v="3120"/>
    <x v="11"/>
    <x v="4"/>
    <n v="6"/>
    <n v="61284.77"/>
    <x v="583"/>
    <n v="42"/>
    <x v="3"/>
    <x v="0"/>
    <n v="3"/>
    <s v="iPhone 12"/>
    <n v="367708.62"/>
    <n v="45366"/>
    <n v="306423.84999999998"/>
    <x v="11"/>
  </r>
  <r>
    <n v="3121"/>
    <x v="1"/>
    <x v="1"/>
    <n v="3"/>
    <n v="60704.9"/>
    <x v="259"/>
    <n v="55"/>
    <x v="2"/>
    <x v="3"/>
    <n v="1"/>
    <s v="Vivo S1"/>
    <n v="182114.7"/>
    <n v="45367"/>
    <n v="121409.80000000002"/>
    <x v="0"/>
  </r>
  <r>
    <n v="3122"/>
    <x v="1"/>
    <x v="4"/>
    <n v="7"/>
    <n v="38815.24"/>
    <x v="231"/>
    <n v="48"/>
    <x v="1"/>
    <x v="0"/>
    <n v="3"/>
    <s v="iPhone 11"/>
    <n v="271706.68"/>
    <n v="45367"/>
    <n v="232891.44"/>
    <x v="1"/>
  </r>
  <r>
    <n v="3123"/>
    <x v="1"/>
    <x v="1"/>
    <n v="5"/>
    <n v="20645.900000000001"/>
    <x v="314"/>
    <n v="53"/>
    <x v="18"/>
    <x v="3"/>
    <n v="5"/>
    <s v="Vivo V20"/>
    <n v="103229.5"/>
    <n v="45367"/>
    <n v="82583.600000000006"/>
    <x v="2"/>
  </r>
  <r>
    <n v="3124"/>
    <x v="2"/>
    <x v="2"/>
    <n v="7"/>
    <n v="38649.279999999999"/>
    <x v="759"/>
    <n v="21"/>
    <x v="2"/>
    <x v="2"/>
    <n v="3"/>
    <s v="OnePlus Nord"/>
    <n v="270544.95999999996"/>
    <n v="45368"/>
    <n v="231895.67999999996"/>
    <x v="3"/>
  </r>
  <r>
    <n v="3125"/>
    <x v="2"/>
    <x v="3"/>
    <n v="2"/>
    <n v="39675.870000000003"/>
    <x v="806"/>
    <n v="56"/>
    <x v="1"/>
    <x v="1"/>
    <n v="1"/>
    <s v="Galaxy Note 20"/>
    <n v="79351.740000000005"/>
    <n v="45368"/>
    <n v="39675.870000000003"/>
    <x v="4"/>
  </r>
  <r>
    <n v="3126"/>
    <x v="2"/>
    <x v="3"/>
    <n v="6"/>
    <n v="39395.910000000003"/>
    <x v="328"/>
    <n v="24"/>
    <x v="4"/>
    <x v="0"/>
    <n v="2"/>
    <s v="Galaxy Note 20"/>
    <n v="236375.46000000002"/>
    <n v="45368"/>
    <n v="196979.55000000002"/>
    <x v="5"/>
  </r>
  <r>
    <n v="3127"/>
    <x v="4"/>
    <x v="4"/>
    <n v="8"/>
    <n v="42326.36"/>
    <x v="743"/>
    <n v="33"/>
    <x v="1"/>
    <x v="3"/>
    <n v="1"/>
    <s v="iPhone 12"/>
    <n v="338610.88"/>
    <n v="45369"/>
    <n v="296284.52"/>
    <x v="6"/>
  </r>
  <r>
    <n v="3128"/>
    <x v="4"/>
    <x v="3"/>
    <n v="1"/>
    <n v="25459.42"/>
    <x v="141"/>
    <n v="22"/>
    <x v="6"/>
    <x v="2"/>
    <n v="2"/>
    <s v="Galaxy S21"/>
    <n v="25459.42"/>
    <n v="45369"/>
    <n v="0"/>
    <x v="7"/>
  </r>
  <r>
    <n v="3129"/>
    <x v="4"/>
    <x v="2"/>
    <n v="4"/>
    <n v="31974.47"/>
    <x v="355"/>
    <n v="40"/>
    <x v="1"/>
    <x v="3"/>
    <n v="5"/>
    <s v="OnePlus 9"/>
    <n v="127897.88"/>
    <n v="45369"/>
    <n v="95923.41"/>
    <x v="8"/>
  </r>
  <r>
    <n v="3130"/>
    <x v="6"/>
    <x v="4"/>
    <n v="1"/>
    <n v="36051.199999999997"/>
    <x v="605"/>
    <n v="53"/>
    <x v="6"/>
    <x v="0"/>
    <n v="4"/>
    <s v="iPhone 12"/>
    <n v="36051.199999999997"/>
    <n v="45370"/>
    <n v="0"/>
    <x v="9"/>
  </r>
  <r>
    <n v="3131"/>
    <x v="6"/>
    <x v="1"/>
    <n v="1"/>
    <n v="17867.27"/>
    <x v="573"/>
    <n v="49"/>
    <x v="1"/>
    <x v="0"/>
    <n v="5"/>
    <s v="Vivo Y51"/>
    <n v="17867.27"/>
    <n v="45370"/>
    <n v="0"/>
    <x v="10"/>
  </r>
  <r>
    <n v="3132"/>
    <x v="6"/>
    <x v="3"/>
    <n v="8"/>
    <n v="37321.85"/>
    <x v="635"/>
    <n v="41"/>
    <x v="12"/>
    <x v="0"/>
    <n v="5"/>
    <s v="Galaxy S21"/>
    <n v="298574.8"/>
    <n v="45370"/>
    <n v="261252.94999999998"/>
    <x v="11"/>
  </r>
  <r>
    <n v="3133"/>
    <x v="8"/>
    <x v="0"/>
    <n v="7"/>
    <n v="58628.18"/>
    <x v="464"/>
    <n v="42"/>
    <x v="2"/>
    <x v="0"/>
    <n v="5"/>
    <s v="Redmi Note 10"/>
    <n v="410397.26"/>
    <n v="45371"/>
    <n v="351769.08"/>
    <x v="0"/>
  </r>
  <r>
    <n v="3134"/>
    <x v="8"/>
    <x v="3"/>
    <n v="1"/>
    <n v="59683.57"/>
    <x v="761"/>
    <n v="45"/>
    <x v="1"/>
    <x v="0"/>
    <n v="3"/>
    <s v="Galaxy S21"/>
    <n v="59683.57"/>
    <n v="45371"/>
    <n v="0"/>
    <x v="1"/>
  </r>
  <r>
    <n v="3135"/>
    <x v="8"/>
    <x v="1"/>
    <n v="2"/>
    <n v="34693.83"/>
    <x v="485"/>
    <n v="36"/>
    <x v="7"/>
    <x v="2"/>
    <n v="5"/>
    <s v="Vivo Y51"/>
    <n v="69387.66"/>
    <n v="45371"/>
    <n v="34693.83"/>
    <x v="2"/>
  </r>
  <r>
    <n v="3136"/>
    <x v="9"/>
    <x v="4"/>
    <n v="4"/>
    <n v="41128.5"/>
    <x v="697"/>
    <n v="24"/>
    <x v="1"/>
    <x v="3"/>
    <n v="4"/>
    <s v="iPhone SE"/>
    <n v="164514"/>
    <n v="45372"/>
    <n v="123385.5"/>
    <x v="3"/>
  </r>
  <r>
    <n v="3137"/>
    <x v="9"/>
    <x v="1"/>
    <n v="1"/>
    <n v="12019.02"/>
    <x v="849"/>
    <n v="58"/>
    <x v="16"/>
    <x v="3"/>
    <n v="1"/>
    <s v="Vivo S1"/>
    <n v="12019.02"/>
    <n v="45372"/>
    <n v="0"/>
    <x v="4"/>
  </r>
  <r>
    <n v="3138"/>
    <x v="9"/>
    <x v="0"/>
    <n v="3"/>
    <n v="50465.95"/>
    <x v="774"/>
    <n v="34"/>
    <x v="5"/>
    <x v="0"/>
    <n v="2"/>
    <s v="Mi 11"/>
    <n v="151397.84999999998"/>
    <n v="45372"/>
    <n v="100931.89999999998"/>
    <x v="5"/>
  </r>
  <r>
    <n v="3139"/>
    <x v="9"/>
    <x v="2"/>
    <n v="8"/>
    <n v="34276.35"/>
    <x v="241"/>
    <n v="19"/>
    <x v="2"/>
    <x v="3"/>
    <n v="5"/>
    <s v="OnePlus Nord"/>
    <n v="274210.8"/>
    <n v="45372"/>
    <n v="239934.44999999998"/>
    <x v="6"/>
  </r>
  <r>
    <n v="3140"/>
    <x v="11"/>
    <x v="3"/>
    <n v="8"/>
    <n v="36728.660000000003"/>
    <x v="45"/>
    <n v="33"/>
    <x v="1"/>
    <x v="2"/>
    <n v="2"/>
    <s v="Galaxy Note 20"/>
    <n v="293829.28000000003"/>
    <n v="45373"/>
    <n v="257100.62000000002"/>
    <x v="7"/>
  </r>
  <r>
    <n v="3141"/>
    <x v="11"/>
    <x v="4"/>
    <n v="8"/>
    <n v="62420.36"/>
    <x v="192"/>
    <n v="56"/>
    <x v="2"/>
    <x v="0"/>
    <n v="5"/>
    <s v="iPhone 12"/>
    <n v="499362.88"/>
    <n v="45373"/>
    <n v="436942.52"/>
    <x v="8"/>
  </r>
  <r>
    <n v="3142"/>
    <x v="11"/>
    <x v="2"/>
    <n v="6"/>
    <n v="37710.07"/>
    <x v="159"/>
    <n v="35"/>
    <x v="1"/>
    <x v="1"/>
    <n v="3"/>
    <s v="OnePlus Nord"/>
    <n v="226260.41999999998"/>
    <n v="45373"/>
    <n v="188550.34999999998"/>
    <x v="9"/>
  </r>
  <r>
    <n v="3143"/>
    <x v="11"/>
    <x v="1"/>
    <n v="6"/>
    <n v="11271.53"/>
    <x v="354"/>
    <n v="56"/>
    <x v="2"/>
    <x v="2"/>
    <n v="2"/>
    <s v="Vivo Y51"/>
    <n v="67629.180000000008"/>
    <n v="45373"/>
    <n v="56357.650000000009"/>
    <x v="10"/>
  </r>
  <r>
    <n v="3144"/>
    <x v="1"/>
    <x v="4"/>
    <n v="5"/>
    <n v="23649.45"/>
    <x v="357"/>
    <n v="18"/>
    <x v="2"/>
    <x v="0"/>
    <n v="5"/>
    <s v="iPhone 11"/>
    <n v="118247.25"/>
    <n v="45374"/>
    <n v="94597.8"/>
    <x v="11"/>
  </r>
  <r>
    <n v="3145"/>
    <x v="1"/>
    <x v="2"/>
    <n v="9"/>
    <n v="38537.24"/>
    <x v="337"/>
    <n v="20"/>
    <x v="1"/>
    <x v="3"/>
    <n v="5"/>
    <s v="OnePlus 9"/>
    <n v="346835.16"/>
    <n v="45374"/>
    <n v="308297.92"/>
    <x v="0"/>
  </r>
  <r>
    <n v="3146"/>
    <x v="1"/>
    <x v="4"/>
    <n v="4"/>
    <n v="35463.78"/>
    <x v="846"/>
    <n v="38"/>
    <x v="11"/>
    <x v="2"/>
    <n v="4"/>
    <s v="iPhone 11"/>
    <n v="141855.12"/>
    <n v="45374"/>
    <n v="106391.34"/>
    <x v="1"/>
  </r>
  <r>
    <n v="3147"/>
    <x v="1"/>
    <x v="0"/>
    <n v="7"/>
    <n v="61622.21"/>
    <x v="955"/>
    <n v="47"/>
    <x v="8"/>
    <x v="0"/>
    <n v="4"/>
    <s v="Redmi 9"/>
    <n v="431355.47"/>
    <n v="45374"/>
    <n v="369733.25999999995"/>
    <x v="2"/>
  </r>
  <r>
    <n v="3148"/>
    <x v="2"/>
    <x v="0"/>
    <n v="1"/>
    <n v="42528.25"/>
    <x v="645"/>
    <n v="28"/>
    <x v="1"/>
    <x v="3"/>
    <n v="4"/>
    <s v="Redmi Note 10"/>
    <n v="42528.25"/>
    <n v="45375"/>
    <n v="0"/>
    <x v="3"/>
  </r>
  <r>
    <n v="3149"/>
    <x v="2"/>
    <x v="3"/>
    <n v="9"/>
    <n v="51378.14"/>
    <x v="190"/>
    <n v="39"/>
    <x v="12"/>
    <x v="3"/>
    <n v="3"/>
    <s v="Galaxy Note 20"/>
    <n v="462403.26"/>
    <n v="45375"/>
    <n v="411025.12"/>
    <x v="4"/>
  </r>
  <r>
    <n v="3150"/>
    <x v="2"/>
    <x v="3"/>
    <n v="7"/>
    <n v="38159.4"/>
    <x v="512"/>
    <n v="42"/>
    <x v="2"/>
    <x v="0"/>
    <n v="2"/>
    <s v="Galaxy S21"/>
    <n v="267115.8"/>
    <n v="45375"/>
    <n v="228956.4"/>
    <x v="5"/>
  </r>
  <r>
    <n v="3151"/>
    <x v="2"/>
    <x v="0"/>
    <n v="9"/>
    <n v="36379.339999999997"/>
    <x v="0"/>
    <n v="20"/>
    <x v="1"/>
    <x v="2"/>
    <n v="3"/>
    <s v="Mi 11"/>
    <n v="327414.05999999994"/>
    <n v="45375"/>
    <n v="291034.71999999997"/>
    <x v="6"/>
  </r>
  <r>
    <n v="3152"/>
    <x v="4"/>
    <x v="4"/>
    <n v="7"/>
    <n v="36777.199999999997"/>
    <x v="525"/>
    <n v="47"/>
    <x v="16"/>
    <x v="0"/>
    <n v="1"/>
    <s v="iPhone SE"/>
    <n v="257440.39999999997"/>
    <n v="45376"/>
    <n v="220663.19999999995"/>
    <x v="7"/>
  </r>
  <r>
    <n v="3153"/>
    <x v="4"/>
    <x v="0"/>
    <n v="2"/>
    <n v="34655.29"/>
    <x v="567"/>
    <n v="41"/>
    <x v="1"/>
    <x v="0"/>
    <n v="5"/>
    <s v="Redmi 9"/>
    <n v="69310.58"/>
    <n v="45376"/>
    <n v="34655.29"/>
    <x v="8"/>
  </r>
  <r>
    <n v="3154"/>
    <x v="4"/>
    <x v="3"/>
    <n v="6"/>
    <n v="42315"/>
    <x v="250"/>
    <n v="53"/>
    <x v="12"/>
    <x v="0"/>
    <n v="5"/>
    <s v="Galaxy S21"/>
    <n v="253890"/>
    <n v="45376"/>
    <n v="211575"/>
    <x v="9"/>
  </r>
  <r>
    <n v="3155"/>
    <x v="6"/>
    <x v="0"/>
    <n v="4"/>
    <n v="25026.6"/>
    <x v="280"/>
    <n v="40"/>
    <x v="14"/>
    <x v="0"/>
    <n v="5"/>
    <s v="Mi 11"/>
    <n v="100106.4"/>
    <n v="45377"/>
    <n v="75079.799999999988"/>
    <x v="10"/>
  </r>
  <r>
    <n v="3156"/>
    <x v="6"/>
    <x v="0"/>
    <n v="3"/>
    <n v="63463.31"/>
    <x v="382"/>
    <n v="25"/>
    <x v="2"/>
    <x v="0"/>
    <n v="4"/>
    <s v="Redmi Note 10"/>
    <n v="190389.93"/>
    <n v="45377"/>
    <n v="126926.62"/>
    <x v="11"/>
  </r>
  <r>
    <n v="3157"/>
    <x v="6"/>
    <x v="4"/>
    <n v="2"/>
    <n v="29985.13"/>
    <x v="356"/>
    <n v="21"/>
    <x v="10"/>
    <x v="3"/>
    <n v="5"/>
    <s v="iPhone 12"/>
    <n v="59970.26"/>
    <n v="45377"/>
    <n v="29985.13"/>
    <x v="0"/>
  </r>
  <r>
    <n v="3158"/>
    <x v="8"/>
    <x v="2"/>
    <n v="6"/>
    <n v="18851.43"/>
    <x v="30"/>
    <n v="56"/>
    <x v="2"/>
    <x v="0"/>
    <n v="4"/>
    <s v="OnePlus Nord"/>
    <n v="113108.58"/>
    <n v="45378"/>
    <n v="94257.15"/>
    <x v="1"/>
  </r>
  <r>
    <n v="3159"/>
    <x v="8"/>
    <x v="3"/>
    <n v="8"/>
    <n v="15793.03"/>
    <x v="295"/>
    <n v="48"/>
    <x v="1"/>
    <x v="2"/>
    <n v="1"/>
    <s v="Galaxy S21"/>
    <n v="126344.24"/>
    <n v="45378"/>
    <n v="110551.21"/>
    <x v="2"/>
  </r>
  <r>
    <n v="3160"/>
    <x v="8"/>
    <x v="4"/>
    <n v="6"/>
    <n v="10805.37"/>
    <x v="512"/>
    <n v="46"/>
    <x v="13"/>
    <x v="1"/>
    <n v="3"/>
    <s v="iPhone 11"/>
    <n v="64832.22"/>
    <n v="45378"/>
    <n v="54026.85"/>
    <x v="3"/>
  </r>
  <r>
    <n v="3161"/>
    <x v="9"/>
    <x v="0"/>
    <n v="9"/>
    <n v="35371.360000000001"/>
    <x v="146"/>
    <n v="53"/>
    <x v="3"/>
    <x v="0"/>
    <n v="3"/>
    <s v="Redmi 9"/>
    <n v="318342.24"/>
    <n v="45379"/>
    <n v="282970.88"/>
    <x v="4"/>
  </r>
  <r>
    <n v="3162"/>
    <x v="9"/>
    <x v="0"/>
    <n v="5"/>
    <n v="21256.66"/>
    <x v="968"/>
    <n v="30"/>
    <x v="3"/>
    <x v="2"/>
    <n v="3"/>
    <s v="Mi 11"/>
    <n v="106283.3"/>
    <n v="45379"/>
    <n v="85026.64"/>
    <x v="5"/>
  </r>
  <r>
    <n v="3163"/>
    <x v="9"/>
    <x v="2"/>
    <n v="2"/>
    <n v="11298.87"/>
    <x v="183"/>
    <n v="58"/>
    <x v="1"/>
    <x v="1"/>
    <n v="4"/>
    <s v="OnePlus 9"/>
    <n v="22597.74"/>
    <n v="45379"/>
    <n v="11298.87"/>
    <x v="6"/>
  </r>
  <r>
    <n v="3164"/>
    <x v="9"/>
    <x v="3"/>
    <n v="8"/>
    <n v="41201.17"/>
    <x v="13"/>
    <n v="26"/>
    <x v="8"/>
    <x v="2"/>
    <n v="2"/>
    <s v="Galaxy A51"/>
    <n v="329609.36"/>
    <n v="45379"/>
    <n v="288408.19"/>
    <x v="7"/>
  </r>
  <r>
    <n v="3165"/>
    <x v="11"/>
    <x v="3"/>
    <n v="9"/>
    <n v="50798.71"/>
    <x v="390"/>
    <n v="38"/>
    <x v="8"/>
    <x v="3"/>
    <n v="2"/>
    <s v="Galaxy Note 20"/>
    <n v="457188.39"/>
    <n v="45380"/>
    <n v="406389.68"/>
    <x v="8"/>
  </r>
  <r>
    <n v="3166"/>
    <x v="11"/>
    <x v="1"/>
    <n v="4"/>
    <n v="15145.06"/>
    <x v="118"/>
    <n v="20"/>
    <x v="1"/>
    <x v="3"/>
    <n v="1"/>
    <s v="Vivo Y51"/>
    <n v="60580.24"/>
    <n v="45380"/>
    <n v="45435.18"/>
    <x v="9"/>
  </r>
  <r>
    <n v="3167"/>
    <x v="11"/>
    <x v="3"/>
    <n v="6"/>
    <n v="37655.25"/>
    <x v="601"/>
    <n v="42"/>
    <x v="5"/>
    <x v="1"/>
    <n v="2"/>
    <s v="Galaxy S21"/>
    <n v="225931.5"/>
    <n v="45380"/>
    <n v="188276.25"/>
    <x v="10"/>
  </r>
  <r>
    <n v="3168"/>
    <x v="11"/>
    <x v="2"/>
    <n v="8"/>
    <n v="54617.72"/>
    <x v="621"/>
    <n v="42"/>
    <x v="18"/>
    <x v="1"/>
    <n v="1"/>
    <s v="OnePlus 8T"/>
    <n v="436941.76"/>
    <n v="45380"/>
    <n v="382324.04000000004"/>
    <x v="11"/>
  </r>
  <r>
    <n v="3169"/>
    <x v="1"/>
    <x v="1"/>
    <n v="9"/>
    <n v="69148.41"/>
    <x v="76"/>
    <n v="29"/>
    <x v="1"/>
    <x v="1"/>
    <n v="5"/>
    <s v="Vivo V20"/>
    <n v="622335.69000000006"/>
    <n v="45381"/>
    <n v="553187.28"/>
    <x v="0"/>
  </r>
  <r>
    <n v="3170"/>
    <x v="1"/>
    <x v="1"/>
    <n v="5"/>
    <n v="50031.42"/>
    <x v="284"/>
    <n v="46"/>
    <x v="4"/>
    <x v="3"/>
    <n v="3"/>
    <s v="Vivo V20"/>
    <n v="250157.09999999998"/>
    <n v="45381"/>
    <n v="200125.68"/>
    <x v="1"/>
  </r>
  <r>
    <n v="3171"/>
    <x v="1"/>
    <x v="0"/>
    <n v="6"/>
    <n v="24690.37"/>
    <x v="71"/>
    <n v="28"/>
    <x v="2"/>
    <x v="3"/>
    <n v="4"/>
    <s v="Redmi Note 10"/>
    <n v="148142.22"/>
    <n v="45381"/>
    <n v="123451.85"/>
    <x v="2"/>
  </r>
  <r>
    <n v="3172"/>
    <x v="2"/>
    <x v="0"/>
    <n v="4"/>
    <n v="52993.22"/>
    <x v="737"/>
    <n v="28"/>
    <x v="1"/>
    <x v="2"/>
    <n v="1"/>
    <s v="Redmi Note 10"/>
    <n v="211972.88"/>
    <n v="45382"/>
    <n v="158979.66"/>
    <x v="3"/>
  </r>
  <r>
    <n v="3173"/>
    <x v="2"/>
    <x v="3"/>
    <n v="5"/>
    <n v="45875.77"/>
    <x v="43"/>
    <n v="43"/>
    <x v="1"/>
    <x v="3"/>
    <n v="4"/>
    <s v="Galaxy A51"/>
    <n v="229378.84999999998"/>
    <n v="45382"/>
    <n v="183503.08"/>
    <x v="4"/>
  </r>
  <r>
    <n v="3174"/>
    <x v="2"/>
    <x v="1"/>
    <n v="7"/>
    <n v="22707.96"/>
    <x v="566"/>
    <n v="31"/>
    <x v="5"/>
    <x v="1"/>
    <n v="4"/>
    <s v="Vivo Y51"/>
    <n v="158955.72"/>
    <n v="45382"/>
    <n v="136247.76"/>
    <x v="5"/>
  </r>
  <r>
    <n v="3175"/>
    <x v="4"/>
    <x v="0"/>
    <n v="9"/>
    <n v="61066.65"/>
    <x v="886"/>
    <n v="33"/>
    <x v="6"/>
    <x v="0"/>
    <n v="3"/>
    <s v="Mi 11"/>
    <n v="549599.85"/>
    <n v="45383"/>
    <n v="488533.19999999995"/>
    <x v="6"/>
  </r>
  <r>
    <n v="3176"/>
    <x v="4"/>
    <x v="2"/>
    <n v="6"/>
    <n v="35644.269999999997"/>
    <x v="539"/>
    <n v="27"/>
    <x v="12"/>
    <x v="0"/>
    <n v="5"/>
    <s v="OnePlus Nord"/>
    <n v="213865.62"/>
    <n v="45383"/>
    <n v="178221.35"/>
    <x v="7"/>
  </r>
  <r>
    <n v="3177"/>
    <x v="4"/>
    <x v="0"/>
    <n v="6"/>
    <n v="67718.66"/>
    <x v="152"/>
    <n v="48"/>
    <x v="1"/>
    <x v="1"/>
    <n v="5"/>
    <s v="Redmi Note 10"/>
    <n v="406311.96"/>
    <n v="45383"/>
    <n v="338593.30000000005"/>
    <x v="8"/>
  </r>
  <r>
    <n v="3178"/>
    <x v="4"/>
    <x v="0"/>
    <n v="8"/>
    <n v="53374.06"/>
    <x v="64"/>
    <n v="48"/>
    <x v="1"/>
    <x v="3"/>
    <n v="2"/>
    <s v="Redmi Note 10"/>
    <n v="426992.48"/>
    <n v="45383"/>
    <n v="373618.42"/>
    <x v="9"/>
  </r>
  <r>
    <n v="3179"/>
    <x v="6"/>
    <x v="1"/>
    <n v="4"/>
    <n v="48673.79"/>
    <x v="963"/>
    <n v="53"/>
    <x v="2"/>
    <x v="1"/>
    <n v="5"/>
    <s v="Vivo V20"/>
    <n v="194695.16"/>
    <n v="45384"/>
    <n v="146021.37"/>
    <x v="10"/>
  </r>
  <r>
    <n v="3180"/>
    <x v="6"/>
    <x v="1"/>
    <n v="3"/>
    <n v="53701.17"/>
    <x v="468"/>
    <n v="27"/>
    <x v="5"/>
    <x v="3"/>
    <n v="3"/>
    <s v="Vivo V20"/>
    <n v="161103.51"/>
    <n v="45384"/>
    <n v="107402.34000000001"/>
    <x v="11"/>
  </r>
  <r>
    <n v="3181"/>
    <x v="6"/>
    <x v="4"/>
    <n v="7"/>
    <n v="38685.82"/>
    <x v="33"/>
    <n v="43"/>
    <x v="0"/>
    <x v="0"/>
    <n v="4"/>
    <s v="iPhone SE"/>
    <n v="270800.74"/>
    <n v="45384"/>
    <n v="232114.91999999998"/>
    <x v="0"/>
  </r>
  <r>
    <n v="3182"/>
    <x v="6"/>
    <x v="2"/>
    <n v="5"/>
    <n v="40313.589999999997"/>
    <x v="910"/>
    <n v="37"/>
    <x v="11"/>
    <x v="2"/>
    <n v="1"/>
    <s v="OnePlus 8T"/>
    <n v="201567.94999999998"/>
    <n v="45384"/>
    <n v="161254.35999999999"/>
    <x v="1"/>
  </r>
  <r>
    <n v="3183"/>
    <x v="8"/>
    <x v="1"/>
    <n v="2"/>
    <n v="61072.44"/>
    <x v="674"/>
    <n v="26"/>
    <x v="3"/>
    <x v="3"/>
    <n v="1"/>
    <s v="Vivo V20"/>
    <n v="122144.88"/>
    <n v="45385"/>
    <n v="61072.44"/>
    <x v="2"/>
  </r>
  <r>
    <n v="3184"/>
    <x v="8"/>
    <x v="3"/>
    <n v="2"/>
    <n v="50855.71"/>
    <x v="967"/>
    <n v="32"/>
    <x v="14"/>
    <x v="2"/>
    <n v="5"/>
    <s v="Galaxy S21"/>
    <n v="101711.42"/>
    <n v="45385"/>
    <n v="50855.71"/>
    <x v="3"/>
  </r>
  <r>
    <n v="3185"/>
    <x v="8"/>
    <x v="2"/>
    <n v="6"/>
    <n v="63834.6"/>
    <x v="375"/>
    <n v="26"/>
    <x v="1"/>
    <x v="0"/>
    <n v="2"/>
    <s v="OnePlus 9"/>
    <n v="383007.6"/>
    <n v="45385"/>
    <n v="319173"/>
    <x v="4"/>
  </r>
  <r>
    <n v="3186"/>
    <x v="9"/>
    <x v="2"/>
    <n v="8"/>
    <n v="63449.61"/>
    <x v="967"/>
    <n v="24"/>
    <x v="9"/>
    <x v="2"/>
    <n v="1"/>
    <s v="OnePlus 8T"/>
    <n v="507596.88"/>
    <n v="45386"/>
    <n v="444147.27"/>
    <x v="5"/>
  </r>
  <r>
    <n v="3187"/>
    <x v="9"/>
    <x v="1"/>
    <n v="1"/>
    <n v="68589.399999999994"/>
    <x v="969"/>
    <n v="43"/>
    <x v="1"/>
    <x v="2"/>
    <n v="2"/>
    <s v="Vivo Y51"/>
    <n v="68589.399999999994"/>
    <n v="45386"/>
    <n v="0"/>
    <x v="6"/>
  </r>
  <r>
    <n v="3188"/>
    <x v="9"/>
    <x v="2"/>
    <n v="6"/>
    <n v="52012.88"/>
    <x v="518"/>
    <n v="41"/>
    <x v="9"/>
    <x v="1"/>
    <n v="1"/>
    <s v="OnePlus Nord"/>
    <n v="312077.27999999997"/>
    <n v="45386"/>
    <n v="260064.39999999997"/>
    <x v="7"/>
  </r>
  <r>
    <n v="3189"/>
    <x v="11"/>
    <x v="1"/>
    <n v="2"/>
    <n v="40138.1"/>
    <x v="797"/>
    <n v="29"/>
    <x v="2"/>
    <x v="2"/>
    <n v="2"/>
    <s v="Vivo Y51"/>
    <n v="80276.2"/>
    <n v="45387"/>
    <n v="40138.1"/>
    <x v="8"/>
  </r>
  <r>
    <n v="3190"/>
    <x v="11"/>
    <x v="0"/>
    <n v="2"/>
    <n v="19978.7"/>
    <x v="850"/>
    <n v="37"/>
    <x v="2"/>
    <x v="0"/>
    <n v="2"/>
    <s v="Mi 11"/>
    <n v="39957.4"/>
    <n v="45387"/>
    <n v="19978.7"/>
    <x v="9"/>
  </r>
  <r>
    <n v="3191"/>
    <x v="11"/>
    <x v="4"/>
    <n v="7"/>
    <n v="52322.83"/>
    <x v="269"/>
    <n v="31"/>
    <x v="18"/>
    <x v="3"/>
    <n v="4"/>
    <s v="iPhone 12"/>
    <n v="366259.81"/>
    <n v="45387"/>
    <n v="313936.98"/>
    <x v="10"/>
  </r>
  <r>
    <n v="3192"/>
    <x v="11"/>
    <x v="0"/>
    <n v="1"/>
    <n v="27494.66"/>
    <x v="240"/>
    <n v="39"/>
    <x v="2"/>
    <x v="2"/>
    <n v="3"/>
    <s v="Mi 11"/>
    <n v="27494.66"/>
    <n v="45387"/>
    <n v="0"/>
    <x v="11"/>
  </r>
  <r>
    <n v="3193"/>
    <x v="1"/>
    <x v="1"/>
    <n v="6"/>
    <n v="26976.85"/>
    <x v="306"/>
    <n v="33"/>
    <x v="2"/>
    <x v="3"/>
    <n v="1"/>
    <s v="Vivo V20"/>
    <n v="161861.09999999998"/>
    <n v="45388"/>
    <n v="134884.24999999997"/>
    <x v="0"/>
  </r>
  <r>
    <n v="3194"/>
    <x v="1"/>
    <x v="1"/>
    <n v="7"/>
    <n v="24297.27"/>
    <x v="621"/>
    <n v="46"/>
    <x v="6"/>
    <x v="1"/>
    <n v="5"/>
    <s v="Vivo S1"/>
    <n v="170080.89"/>
    <n v="45388"/>
    <n v="145783.62000000002"/>
    <x v="1"/>
  </r>
  <r>
    <n v="3195"/>
    <x v="1"/>
    <x v="0"/>
    <n v="8"/>
    <n v="62507.32"/>
    <x v="540"/>
    <n v="49"/>
    <x v="4"/>
    <x v="0"/>
    <n v="3"/>
    <s v="Redmi Note 10"/>
    <n v="500058.56"/>
    <n v="45388"/>
    <n v="437551.24"/>
    <x v="2"/>
  </r>
  <r>
    <n v="3196"/>
    <x v="2"/>
    <x v="3"/>
    <n v="7"/>
    <n v="62077.87"/>
    <x v="349"/>
    <n v="36"/>
    <x v="2"/>
    <x v="0"/>
    <n v="4"/>
    <s v="Galaxy A51"/>
    <n v="434545.09"/>
    <n v="45389"/>
    <n v="372467.22000000003"/>
    <x v="3"/>
  </r>
  <r>
    <n v="3197"/>
    <x v="2"/>
    <x v="3"/>
    <n v="6"/>
    <n v="47858.23"/>
    <x v="386"/>
    <n v="52"/>
    <x v="2"/>
    <x v="3"/>
    <n v="4"/>
    <s v="Galaxy Note 20"/>
    <n v="287149.38"/>
    <n v="45389"/>
    <n v="239291.15"/>
    <x v="4"/>
  </r>
  <r>
    <n v="3198"/>
    <x v="2"/>
    <x v="3"/>
    <n v="9"/>
    <n v="38378.86"/>
    <x v="554"/>
    <n v="49"/>
    <x v="7"/>
    <x v="0"/>
    <n v="4"/>
    <s v="Galaxy A51"/>
    <n v="345409.74"/>
    <n v="45389"/>
    <n v="307030.88"/>
    <x v="5"/>
  </r>
  <r>
    <n v="3199"/>
    <x v="4"/>
    <x v="1"/>
    <n v="3"/>
    <n v="50326.87"/>
    <x v="508"/>
    <n v="37"/>
    <x v="8"/>
    <x v="1"/>
    <n v="5"/>
    <s v="Vivo V20"/>
    <n v="150980.61000000002"/>
    <n v="45390"/>
    <n v="100653.74000000002"/>
    <x v="6"/>
  </r>
  <r>
    <n v="3200"/>
    <x v="4"/>
    <x v="2"/>
    <n v="6"/>
    <n v="46433.77"/>
    <x v="447"/>
    <n v="57"/>
    <x v="0"/>
    <x v="3"/>
    <n v="1"/>
    <s v="OnePlus 8T"/>
    <n v="278602.62"/>
    <n v="45390"/>
    <n v="232168.85"/>
    <x v="7"/>
  </r>
  <r>
    <n v="3201"/>
    <x v="4"/>
    <x v="1"/>
    <n v="4"/>
    <n v="34944.050000000003"/>
    <x v="701"/>
    <n v="37"/>
    <x v="1"/>
    <x v="0"/>
    <n v="1"/>
    <s v="Vivo Y51"/>
    <n v="139776.20000000001"/>
    <n v="45390"/>
    <n v="104832.15000000001"/>
    <x v="8"/>
  </r>
  <r>
    <n v="3202"/>
    <x v="6"/>
    <x v="2"/>
    <n v="2"/>
    <n v="32777.85"/>
    <x v="352"/>
    <n v="25"/>
    <x v="1"/>
    <x v="1"/>
    <n v="2"/>
    <s v="OnePlus 9"/>
    <n v="65555.7"/>
    <n v="45391"/>
    <n v="32777.85"/>
    <x v="9"/>
  </r>
  <r>
    <n v="3203"/>
    <x v="6"/>
    <x v="0"/>
    <n v="1"/>
    <n v="32967.660000000003"/>
    <x v="166"/>
    <n v="52"/>
    <x v="1"/>
    <x v="1"/>
    <n v="2"/>
    <s v="Mi 11"/>
    <n v="32967.660000000003"/>
    <n v="45391"/>
    <n v="0"/>
    <x v="10"/>
  </r>
  <r>
    <n v="3204"/>
    <x v="6"/>
    <x v="4"/>
    <n v="1"/>
    <n v="45348"/>
    <x v="11"/>
    <n v="59"/>
    <x v="16"/>
    <x v="2"/>
    <n v="2"/>
    <s v="iPhone 12"/>
    <n v="45348"/>
    <n v="45391"/>
    <n v="0"/>
    <x v="11"/>
  </r>
  <r>
    <n v="3205"/>
    <x v="6"/>
    <x v="2"/>
    <n v="3"/>
    <n v="48860.160000000003"/>
    <x v="734"/>
    <n v="30"/>
    <x v="1"/>
    <x v="0"/>
    <n v="5"/>
    <s v="OnePlus Nord"/>
    <n v="146580.48000000001"/>
    <n v="45391"/>
    <n v="97720.320000000007"/>
    <x v="0"/>
  </r>
  <r>
    <n v="3206"/>
    <x v="8"/>
    <x v="3"/>
    <n v="4"/>
    <n v="37104.51"/>
    <x v="549"/>
    <n v="58"/>
    <x v="1"/>
    <x v="3"/>
    <n v="3"/>
    <s v="Galaxy A51"/>
    <n v="148418.04"/>
    <n v="45392"/>
    <n v="111313.53"/>
    <x v="1"/>
  </r>
  <r>
    <n v="3207"/>
    <x v="8"/>
    <x v="1"/>
    <n v="2"/>
    <n v="68121.490000000005"/>
    <x v="125"/>
    <n v="23"/>
    <x v="1"/>
    <x v="2"/>
    <n v="1"/>
    <s v="Vivo Y51"/>
    <n v="136242.98000000001"/>
    <n v="45392"/>
    <n v="68121.490000000005"/>
    <x v="2"/>
  </r>
  <r>
    <n v="3208"/>
    <x v="8"/>
    <x v="0"/>
    <n v="1"/>
    <n v="15030.74"/>
    <x v="410"/>
    <n v="33"/>
    <x v="10"/>
    <x v="3"/>
    <n v="2"/>
    <s v="Redmi Note 10"/>
    <n v="15030.74"/>
    <n v="45392"/>
    <n v="0"/>
    <x v="3"/>
  </r>
  <r>
    <n v="3209"/>
    <x v="8"/>
    <x v="3"/>
    <n v="4"/>
    <n v="30822.82"/>
    <x v="186"/>
    <n v="22"/>
    <x v="9"/>
    <x v="2"/>
    <n v="5"/>
    <s v="Galaxy S21"/>
    <n v="123291.28"/>
    <n v="45392"/>
    <n v="92468.459999999992"/>
    <x v="4"/>
  </r>
  <r>
    <n v="3210"/>
    <x v="9"/>
    <x v="0"/>
    <n v="7"/>
    <n v="35144.480000000003"/>
    <x v="581"/>
    <n v="51"/>
    <x v="1"/>
    <x v="1"/>
    <n v="5"/>
    <s v="Redmi 9"/>
    <n v="246011.36000000002"/>
    <n v="45393"/>
    <n v="210866.88"/>
    <x v="5"/>
  </r>
  <r>
    <n v="3211"/>
    <x v="9"/>
    <x v="4"/>
    <n v="6"/>
    <n v="11015.28"/>
    <x v="250"/>
    <n v="23"/>
    <x v="12"/>
    <x v="2"/>
    <n v="2"/>
    <s v="iPhone 12"/>
    <n v="66091.680000000008"/>
    <n v="45393"/>
    <n v="55076.400000000009"/>
    <x v="6"/>
  </r>
  <r>
    <n v="3212"/>
    <x v="9"/>
    <x v="1"/>
    <n v="6"/>
    <n v="31897.43"/>
    <x v="695"/>
    <n v="50"/>
    <x v="11"/>
    <x v="2"/>
    <n v="4"/>
    <s v="Vivo Y51"/>
    <n v="191384.58000000002"/>
    <n v="45393"/>
    <n v="159487.15000000002"/>
    <x v="7"/>
  </r>
  <r>
    <n v="3213"/>
    <x v="9"/>
    <x v="1"/>
    <n v="9"/>
    <n v="26422.6"/>
    <x v="692"/>
    <n v="32"/>
    <x v="15"/>
    <x v="2"/>
    <n v="4"/>
    <s v="Vivo Y51"/>
    <n v="237803.4"/>
    <n v="45393"/>
    <n v="211380.8"/>
    <x v="8"/>
  </r>
  <r>
    <n v="3214"/>
    <x v="11"/>
    <x v="4"/>
    <n v="2"/>
    <n v="40362.18"/>
    <x v="633"/>
    <n v="32"/>
    <x v="1"/>
    <x v="0"/>
    <n v="4"/>
    <s v="iPhone SE"/>
    <n v="80724.36"/>
    <n v="45394"/>
    <n v="40362.18"/>
    <x v="9"/>
  </r>
  <r>
    <n v="3215"/>
    <x v="11"/>
    <x v="1"/>
    <n v="4"/>
    <n v="30184.63"/>
    <x v="19"/>
    <n v="31"/>
    <x v="10"/>
    <x v="2"/>
    <n v="2"/>
    <s v="Vivo V20"/>
    <n v="120738.52"/>
    <n v="45394"/>
    <n v="90553.89"/>
    <x v="10"/>
  </r>
  <r>
    <n v="3216"/>
    <x v="11"/>
    <x v="2"/>
    <n v="5"/>
    <n v="53570.93"/>
    <x v="424"/>
    <n v="56"/>
    <x v="8"/>
    <x v="1"/>
    <n v="5"/>
    <s v="OnePlus 8T"/>
    <n v="267854.65000000002"/>
    <n v="45394"/>
    <n v="214283.72000000003"/>
    <x v="11"/>
  </r>
  <r>
    <n v="3217"/>
    <x v="11"/>
    <x v="0"/>
    <n v="1"/>
    <n v="40595.949999999997"/>
    <x v="961"/>
    <n v="22"/>
    <x v="16"/>
    <x v="3"/>
    <n v="5"/>
    <s v="Mi 11"/>
    <n v="40595.949999999997"/>
    <n v="45394"/>
    <n v="0"/>
    <x v="0"/>
  </r>
  <r>
    <n v="3218"/>
    <x v="1"/>
    <x v="3"/>
    <n v="8"/>
    <n v="17785.73"/>
    <x v="261"/>
    <n v="43"/>
    <x v="2"/>
    <x v="0"/>
    <n v="1"/>
    <s v="Galaxy Note 20"/>
    <n v="142285.84"/>
    <n v="45395"/>
    <n v="124500.11"/>
    <x v="1"/>
  </r>
  <r>
    <n v="3219"/>
    <x v="1"/>
    <x v="4"/>
    <n v="8"/>
    <n v="55003.68"/>
    <x v="823"/>
    <n v="34"/>
    <x v="2"/>
    <x v="1"/>
    <n v="4"/>
    <s v="iPhone 12"/>
    <n v="440029.44"/>
    <n v="45395"/>
    <n v="385025.76"/>
    <x v="2"/>
  </r>
  <r>
    <n v="3220"/>
    <x v="1"/>
    <x v="2"/>
    <n v="6"/>
    <n v="15953.73"/>
    <x v="515"/>
    <n v="33"/>
    <x v="16"/>
    <x v="0"/>
    <n v="2"/>
    <s v="OnePlus Nord"/>
    <n v="95722.38"/>
    <n v="45395"/>
    <n v="79768.650000000009"/>
    <x v="3"/>
  </r>
  <r>
    <n v="3221"/>
    <x v="1"/>
    <x v="3"/>
    <n v="5"/>
    <n v="60342.95"/>
    <x v="269"/>
    <n v="52"/>
    <x v="2"/>
    <x v="3"/>
    <n v="1"/>
    <s v="Galaxy A51"/>
    <n v="301714.75"/>
    <n v="45395"/>
    <n v="241371.8"/>
    <x v="4"/>
  </r>
  <r>
    <n v="3222"/>
    <x v="2"/>
    <x v="3"/>
    <n v="8"/>
    <n v="65885.33"/>
    <x v="703"/>
    <n v="55"/>
    <x v="1"/>
    <x v="3"/>
    <n v="5"/>
    <s v="Galaxy Note 20"/>
    <n v="527082.64"/>
    <n v="45396"/>
    <n v="461197.31"/>
    <x v="5"/>
  </r>
  <r>
    <n v="3223"/>
    <x v="2"/>
    <x v="4"/>
    <n v="3"/>
    <n v="29346.720000000001"/>
    <x v="242"/>
    <n v="40"/>
    <x v="3"/>
    <x v="3"/>
    <n v="1"/>
    <s v="iPhone SE"/>
    <n v="88040.16"/>
    <n v="45396"/>
    <n v="58693.440000000002"/>
    <x v="6"/>
  </r>
  <r>
    <n v="3224"/>
    <x v="2"/>
    <x v="2"/>
    <n v="3"/>
    <n v="65568.56"/>
    <x v="896"/>
    <n v="30"/>
    <x v="9"/>
    <x v="0"/>
    <n v="4"/>
    <s v="OnePlus 8T"/>
    <n v="196705.68"/>
    <n v="45396"/>
    <n v="131137.12"/>
    <x v="7"/>
  </r>
  <r>
    <n v="3225"/>
    <x v="2"/>
    <x v="3"/>
    <n v="2"/>
    <n v="57580.49"/>
    <x v="72"/>
    <n v="50"/>
    <x v="9"/>
    <x v="0"/>
    <n v="3"/>
    <s v="Galaxy Note 20"/>
    <n v="115160.98"/>
    <n v="45396"/>
    <n v="57580.49"/>
    <x v="8"/>
  </r>
  <r>
    <n v="3226"/>
    <x v="4"/>
    <x v="3"/>
    <n v="5"/>
    <n v="65346.14"/>
    <x v="970"/>
    <n v="46"/>
    <x v="18"/>
    <x v="3"/>
    <n v="4"/>
    <s v="Galaxy S21"/>
    <n v="326730.7"/>
    <n v="45397"/>
    <n v="261384.56"/>
    <x v="9"/>
  </r>
  <r>
    <n v="3227"/>
    <x v="4"/>
    <x v="2"/>
    <n v="3"/>
    <n v="49976.21"/>
    <x v="193"/>
    <n v="51"/>
    <x v="11"/>
    <x v="3"/>
    <n v="4"/>
    <s v="OnePlus 8T"/>
    <n v="149928.63"/>
    <n v="45397"/>
    <n v="99952.420000000013"/>
    <x v="10"/>
  </r>
  <r>
    <n v="3228"/>
    <x v="4"/>
    <x v="1"/>
    <n v="3"/>
    <n v="24138.639999999999"/>
    <x v="962"/>
    <n v="51"/>
    <x v="5"/>
    <x v="1"/>
    <n v="2"/>
    <s v="Vivo Y51"/>
    <n v="72415.92"/>
    <n v="45397"/>
    <n v="48277.279999999999"/>
    <x v="11"/>
  </r>
  <r>
    <n v="3229"/>
    <x v="4"/>
    <x v="3"/>
    <n v="6"/>
    <n v="63671.39"/>
    <x v="971"/>
    <n v="44"/>
    <x v="15"/>
    <x v="3"/>
    <n v="3"/>
    <s v="Galaxy S21"/>
    <n v="382028.33999999997"/>
    <n v="45397"/>
    <n v="318356.94999999995"/>
    <x v="0"/>
  </r>
  <r>
    <n v="3230"/>
    <x v="6"/>
    <x v="0"/>
    <n v="8"/>
    <n v="21055.9"/>
    <x v="287"/>
    <n v="32"/>
    <x v="13"/>
    <x v="2"/>
    <n v="3"/>
    <s v="Redmi Note 10"/>
    <n v="168447.2"/>
    <n v="45398"/>
    <n v="147391.30000000002"/>
    <x v="1"/>
  </r>
  <r>
    <n v="3231"/>
    <x v="6"/>
    <x v="2"/>
    <n v="2"/>
    <n v="22783.63"/>
    <x v="588"/>
    <n v="26"/>
    <x v="13"/>
    <x v="0"/>
    <n v="3"/>
    <s v="OnePlus Nord"/>
    <n v="45567.26"/>
    <n v="45398"/>
    <n v="22783.63"/>
    <x v="2"/>
  </r>
  <r>
    <n v="3232"/>
    <x v="6"/>
    <x v="3"/>
    <n v="4"/>
    <n v="26263.78"/>
    <x v="61"/>
    <n v="43"/>
    <x v="2"/>
    <x v="1"/>
    <n v="5"/>
    <s v="Galaxy S21"/>
    <n v="105055.12"/>
    <n v="45398"/>
    <n v="78791.34"/>
    <x v="3"/>
  </r>
  <r>
    <n v="3233"/>
    <x v="8"/>
    <x v="4"/>
    <n v="7"/>
    <n v="28254.78"/>
    <x v="509"/>
    <n v="20"/>
    <x v="6"/>
    <x v="0"/>
    <n v="1"/>
    <s v="iPhone 11"/>
    <n v="197783.46"/>
    <n v="45399"/>
    <n v="169528.68"/>
    <x v="4"/>
  </r>
  <r>
    <n v="3234"/>
    <x v="8"/>
    <x v="0"/>
    <n v="1"/>
    <n v="40868.78"/>
    <x v="950"/>
    <n v="53"/>
    <x v="0"/>
    <x v="3"/>
    <n v="5"/>
    <s v="Redmi Note 10"/>
    <n v="40868.78"/>
    <n v="45399"/>
    <n v="0"/>
    <x v="5"/>
  </r>
  <r>
    <n v="3235"/>
    <x v="8"/>
    <x v="3"/>
    <n v="1"/>
    <n v="52807.44"/>
    <x v="602"/>
    <n v="22"/>
    <x v="2"/>
    <x v="2"/>
    <n v="3"/>
    <s v="Galaxy S21"/>
    <n v="52807.44"/>
    <n v="45399"/>
    <n v="0"/>
    <x v="6"/>
  </r>
  <r>
    <n v="3236"/>
    <x v="9"/>
    <x v="0"/>
    <n v="7"/>
    <n v="65572.490000000005"/>
    <x v="602"/>
    <n v="37"/>
    <x v="10"/>
    <x v="3"/>
    <n v="2"/>
    <s v="Redmi 9"/>
    <n v="459007.43000000005"/>
    <n v="45400"/>
    <n v="393434.94000000006"/>
    <x v="7"/>
  </r>
  <r>
    <n v="3237"/>
    <x v="9"/>
    <x v="0"/>
    <n v="7"/>
    <n v="15306.26"/>
    <x v="780"/>
    <n v="37"/>
    <x v="8"/>
    <x v="0"/>
    <n v="4"/>
    <s v="Redmi Note 10"/>
    <n v="107143.82"/>
    <n v="45400"/>
    <n v="91837.560000000012"/>
    <x v="8"/>
  </r>
  <r>
    <n v="3238"/>
    <x v="9"/>
    <x v="1"/>
    <n v="1"/>
    <n v="67262.16"/>
    <x v="407"/>
    <n v="22"/>
    <x v="18"/>
    <x v="1"/>
    <n v="4"/>
    <s v="Vivo Y51"/>
    <n v="67262.16"/>
    <n v="45400"/>
    <n v="0"/>
    <x v="9"/>
  </r>
  <r>
    <n v="3239"/>
    <x v="11"/>
    <x v="0"/>
    <n v="1"/>
    <n v="65279.38"/>
    <x v="612"/>
    <n v="27"/>
    <x v="6"/>
    <x v="0"/>
    <n v="5"/>
    <s v="Mi 11"/>
    <n v="65279.38"/>
    <n v="45401"/>
    <n v="0"/>
    <x v="10"/>
  </r>
  <r>
    <n v="3240"/>
    <x v="11"/>
    <x v="1"/>
    <n v="4"/>
    <n v="13239.96"/>
    <x v="333"/>
    <n v="33"/>
    <x v="7"/>
    <x v="1"/>
    <n v="5"/>
    <s v="Vivo Y51"/>
    <n v="52959.839999999997"/>
    <n v="45401"/>
    <n v="39719.879999999997"/>
    <x v="11"/>
  </r>
  <r>
    <n v="3241"/>
    <x v="11"/>
    <x v="2"/>
    <n v="5"/>
    <n v="31619.27"/>
    <x v="214"/>
    <n v="42"/>
    <x v="12"/>
    <x v="2"/>
    <n v="2"/>
    <s v="OnePlus 9"/>
    <n v="158096.35"/>
    <n v="45401"/>
    <n v="126477.08"/>
    <x v="0"/>
  </r>
  <r>
    <n v="3242"/>
    <x v="1"/>
    <x v="1"/>
    <n v="5"/>
    <n v="58788.6"/>
    <x v="399"/>
    <n v="42"/>
    <x v="1"/>
    <x v="3"/>
    <n v="4"/>
    <s v="Vivo V20"/>
    <n v="293943"/>
    <n v="45402"/>
    <n v="235154.4"/>
    <x v="1"/>
  </r>
  <r>
    <n v="3243"/>
    <x v="1"/>
    <x v="4"/>
    <n v="4"/>
    <n v="46694.59"/>
    <x v="100"/>
    <n v="47"/>
    <x v="7"/>
    <x v="3"/>
    <n v="5"/>
    <s v="iPhone 11"/>
    <n v="186778.36"/>
    <n v="45402"/>
    <n v="140083.76999999999"/>
    <x v="2"/>
  </r>
  <r>
    <n v="3244"/>
    <x v="1"/>
    <x v="3"/>
    <n v="8"/>
    <n v="56745.64"/>
    <x v="230"/>
    <n v="31"/>
    <x v="8"/>
    <x v="2"/>
    <n v="1"/>
    <s v="Galaxy S21"/>
    <n v="453965.12"/>
    <n v="45402"/>
    <n v="397219.48"/>
    <x v="3"/>
  </r>
  <r>
    <n v="3245"/>
    <x v="2"/>
    <x v="2"/>
    <n v="7"/>
    <n v="53142"/>
    <x v="87"/>
    <n v="39"/>
    <x v="0"/>
    <x v="0"/>
    <n v="5"/>
    <s v="OnePlus Nord"/>
    <n v="371994"/>
    <n v="45403"/>
    <n v="318852"/>
    <x v="4"/>
  </r>
  <r>
    <n v="3246"/>
    <x v="2"/>
    <x v="2"/>
    <n v="9"/>
    <n v="39806.21"/>
    <x v="94"/>
    <n v="45"/>
    <x v="2"/>
    <x v="2"/>
    <n v="5"/>
    <s v="OnePlus Nord"/>
    <n v="358255.89"/>
    <n v="45403"/>
    <n v="318449.68"/>
    <x v="5"/>
  </r>
  <r>
    <n v="3247"/>
    <x v="2"/>
    <x v="4"/>
    <n v="7"/>
    <n v="12473.08"/>
    <x v="613"/>
    <n v="47"/>
    <x v="2"/>
    <x v="3"/>
    <n v="3"/>
    <s v="iPhone SE"/>
    <n v="87311.56"/>
    <n v="45403"/>
    <n v="74838.48"/>
    <x v="6"/>
  </r>
  <r>
    <n v="3248"/>
    <x v="4"/>
    <x v="1"/>
    <n v="1"/>
    <n v="45056.09"/>
    <x v="511"/>
    <n v="36"/>
    <x v="0"/>
    <x v="1"/>
    <n v="1"/>
    <s v="Vivo S1"/>
    <n v="45056.09"/>
    <n v="45404"/>
    <n v="0"/>
    <x v="7"/>
  </r>
  <r>
    <n v="3249"/>
    <x v="4"/>
    <x v="3"/>
    <n v="7"/>
    <n v="12914"/>
    <x v="972"/>
    <n v="55"/>
    <x v="1"/>
    <x v="3"/>
    <n v="1"/>
    <s v="Galaxy Note 20"/>
    <n v="90398"/>
    <n v="45404"/>
    <n v="77484"/>
    <x v="8"/>
  </r>
  <r>
    <n v="3250"/>
    <x v="4"/>
    <x v="1"/>
    <n v="1"/>
    <n v="46223.6"/>
    <x v="824"/>
    <n v="59"/>
    <x v="2"/>
    <x v="0"/>
    <n v="2"/>
    <s v="Vivo V20"/>
    <n v="46223.6"/>
    <n v="45404"/>
    <n v="0"/>
    <x v="9"/>
  </r>
  <r>
    <n v="3251"/>
    <x v="6"/>
    <x v="0"/>
    <n v="7"/>
    <n v="58024.65"/>
    <x v="972"/>
    <n v="37"/>
    <x v="14"/>
    <x v="1"/>
    <n v="3"/>
    <s v="Redmi 9"/>
    <n v="406172.55"/>
    <n v="45405"/>
    <n v="348147.89999999997"/>
    <x v="10"/>
  </r>
  <r>
    <n v="3252"/>
    <x v="6"/>
    <x v="1"/>
    <n v="8"/>
    <n v="45099.5"/>
    <x v="244"/>
    <n v="52"/>
    <x v="8"/>
    <x v="0"/>
    <n v="1"/>
    <s v="Vivo Y51"/>
    <n v="360796"/>
    <n v="45405"/>
    <n v="315696.5"/>
    <x v="11"/>
  </r>
  <r>
    <n v="3253"/>
    <x v="6"/>
    <x v="2"/>
    <n v="9"/>
    <n v="69821.31"/>
    <x v="633"/>
    <n v="39"/>
    <x v="3"/>
    <x v="3"/>
    <n v="3"/>
    <s v="OnePlus Nord"/>
    <n v="628391.79"/>
    <n v="45405"/>
    <n v="558570.48"/>
    <x v="0"/>
  </r>
  <r>
    <n v="3254"/>
    <x v="6"/>
    <x v="3"/>
    <n v="3"/>
    <n v="37351.99"/>
    <x v="80"/>
    <n v="32"/>
    <x v="12"/>
    <x v="3"/>
    <n v="3"/>
    <s v="Galaxy S21"/>
    <n v="112055.97"/>
    <n v="45405"/>
    <n v="74703.98000000001"/>
    <x v="1"/>
  </r>
  <r>
    <n v="3255"/>
    <x v="8"/>
    <x v="1"/>
    <n v="4"/>
    <n v="54929.65"/>
    <x v="181"/>
    <n v="28"/>
    <x v="9"/>
    <x v="1"/>
    <n v="4"/>
    <s v="Vivo S1"/>
    <n v="219718.6"/>
    <n v="45406"/>
    <n v="164788.95000000001"/>
    <x v="2"/>
  </r>
  <r>
    <n v="3256"/>
    <x v="8"/>
    <x v="3"/>
    <n v="4"/>
    <n v="50032.800000000003"/>
    <x v="199"/>
    <n v="51"/>
    <x v="2"/>
    <x v="0"/>
    <n v="1"/>
    <s v="Galaxy A51"/>
    <n v="200131.20000000001"/>
    <n v="45406"/>
    <n v="150098.40000000002"/>
    <x v="3"/>
  </r>
  <r>
    <n v="3257"/>
    <x v="8"/>
    <x v="3"/>
    <n v="9"/>
    <n v="69485.899999999994"/>
    <x v="473"/>
    <n v="41"/>
    <x v="1"/>
    <x v="1"/>
    <n v="4"/>
    <s v="Galaxy A51"/>
    <n v="625373.1"/>
    <n v="45406"/>
    <n v="555887.19999999995"/>
    <x v="4"/>
  </r>
  <r>
    <n v="3258"/>
    <x v="8"/>
    <x v="0"/>
    <n v="7"/>
    <n v="52793.14"/>
    <x v="869"/>
    <n v="23"/>
    <x v="18"/>
    <x v="1"/>
    <n v="5"/>
    <s v="Redmi 9"/>
    <n v="369551.98"/>
    <n v="45406"/>
    <n v="316758.83999999997"/>
    <x v="5"/>
  </r>
  <r>
    <n v="3259"/>
    <x v="9"/>
    <x v="0"/>
    <n v="3"/>
    <n v="19841.84"/>
    <x v="707"/>
    <n v="34"/>
    <x v="1"/>
    <x v="0"/>
    <n v="5"/>
    <s v="Redmi Note 10"/>
    <n v="59525.520000000004"/>
    <n v="45407"/>
    <n v="39683.680000000008"/>
    <x v="6"/>
  </r>
  <r>
    <n v="3260"/>
    <x v="9"/>
    <x v="2"/>
    <n v="5"/>
    <n v="67331.06"/>
    <x v="14"/>
    <n v="45"/>
    <x v="11"/>
    <x v="1"/>
    <n v="4"/>
    <s v="OnePlus 8T"/>
    <n v="336655.3"/>
    <n v="45407"/>
    <n v="269324.24"/>
    <x v="7"/>
  </r>
  <r>
    <n v="3261"/>
    <x v="9"/>
    <x v="4"/>
    <n v="7"/>
    <n v="50066.63"/>
    <x v="670"/>
    <n v="48"/>
    <x v="2"/>
    <x v="2"/>
    <n v="5"/>
    <s v="iPhone SE"/>
    <n v="350466.41"/>
    <n v="45407"/>
    <n v="300399.77999999997"/>
    <x v="8"/>
  </r>
  <r>
    <n v="3262"/>
    <x v="11"/>
    <x v="3"/>
    <n v="8"/>
    <n v="13560.29"/>
    <x v="312"/>
    <n v="53"/>
    <x v="15"/>
    <x v="1"/>
    <n v="4"/>
    <s v="Galaxy Note 20"/>
    <n v="108482.32"/>
    <n v="45408"/>
    <n v="94922.03"/>
    <x v="9"/>
  </r>
  <r>
    <n v="3263"/>
    <x v="11"/>
    <x v="4"/>
    <n v="1"/>
    <n v="49454.1"/>
    <x v="375"/>
    <n v="26"/>
    <x v="3"/>
    <x v="3"/>
    <n v="2"/>
    <s v="iPhone 12"/>
    <n v="49454.1"/>
    <n v="45408"/>
    <n v="0"/>
    <x v="10"/>
  </r>
  <r>
    <n v="3264"/>
    <x v="11"/>
    <x v="2"/>
    <n v="2"/>
    <n v="62987.16"/>
    <x v="31"/>
    <n v="27"/>
    <x v="2"/>
    <x v="0"/>
    <n v="3"/>
    <s v="OnePlus 9"/>
    <n v="125974.32"/>
    <n v="45408"/>
    <n v="62987.16"/>
    <x v="11"/>
  </r>
  <r>
    <n v="3265"/>
    <x v="1"/>
    <x v="3"/>
    <n v="7"/>
    <n v="44622.51"/>
    <x v="428"/>
    <n v="38"/>
    <x v="17"/>
    <x v="3"/>
    <n v="2"/>
    <s v="Galaxy A51"/>
    <n v="312357.57"/>
    <n v="45409"/>
    <n v="267735.06"/>
    <x v="0"/>
  </r>
  <r>
    <n v="3266"/>
    <x v="1"/>
    <x v="3"/>
    <n v="2"/>
    <n v="31241.18"/>
    <x v="363"/>
    <n v="51"/>
    <x v="6"/>
    <x v="2"/>
    <n v="1"/>
    <s v="Galaxy Note 20"/>
    <n v="62482.36"/>
    <n v="45409"/>
    <n v="31241.18"/>
    <x v="1"/>
  </r>
  <r>
    <n v="3267"/>
    <x v="1"/>
    <x v="4"/>
    <n v="7"/>
    <n v="59254.58"/>
    <x v="671"/>
    <n v="48"/>
    <x v="1"/>
    <x v="2"/>
    <n v="2"/>
    <s v="iPhone SE"/>
    <n v="414782.06"/>
    <n v="45409"/>
    <n v="355527.48"/>
    <x v="2"/>
  </r>
  <r>
    <n v="3268"/>
    <x v="1"/>
    <x v="1"/>
    <n v="9"/>
    <n v="56950.720000000001"/>
    <x v="756"/>
    <n v="46"/>
    <x v="18"/>
    <x v="1"/>
    <n v="2"/>
    <s v="Vivo V20"/>
    <n v="512556.48"/>
    <n v="45409"/>
    <n v="455605.76000000001"/>
    <x v="3"/>
  </r>
  <r>
    <n v="3269"/>
    <x v="2"/>
    <x v="0"/>
    <n v="2"/>
    <n v="42650.93"/>
    <x v="712"/>
    <n v="28"/>
    <x v="15"/>
    <x v="3"/>
    <n v="5"/>
    <s v="Redmi 9"/>
    <n v="85301.86"/>
    <n v="45410"/>
    <n v="42650.93"/>
    <x v="4"/>
  </r>
  <r>
    <n v="3270"/>
    <x v="2"/>
    <x v="1"/>
    <n v="7"/>
    <n v="19261.71"/>
    <x v="597"/>
    <n v="50"/>
    <x v="1"/>
    <x v="1"/>
    <n v="4"/>
    <s v="Vivo S1"/>
    <n v="134831.97"/>
    <n v="45410"/>
    <n v="115570.26000000001"/>
    <x v="5"/>
  </r>
  <r>
    <n v="3271"/>
    <x v="2"/>
    <x v="4"/>
    <n v="4"/>
    <n v="25059.19"/>
    <x v="800"/>
    <n v="18"/>
    <x v="13"/>
    <x v="1"/>
    <n v="1"/>
    <s v="iPhone 11"/>
    <n v="100236.76"/>
    <n v="45410"/>
    <n v="75177.569999999992"/>
    <x v="6"/>
  </r>
  <r>
    <n v="3272"/>
    <x v="4"/>
    <x v="0"/>
    <n v="2"/>
    <n v="54309.04"/>
    <x v="758"/>
    <n v="38"/>
    <x v="5"/>
    <x v="3"/>
    <n v="5"/>
    <s v="Redmi Note 10"/>
    <n v="108618.08"/>
    <n v="45411"/>
    <n v="54309.04"/>
    <x v="7"/>
  </r>
  <r>
    <n v="3273"/>
    <x v="4"/>
    <x v="1"/>
    <n v="7"/>
    <n v="58364.93"/>
    <x v="712"/>
    <n v="40"/>
    <x v="16"/>
    <x v="2"/>
    <n v="1"/>
    <s v="Vivo S1"/>
    <n v="408554.51"/>
    <n v="45411"/>
    <n v="350189.58"/>
    <x v="8"/>
  </r>
  <r>
    <n v="3274"/>
    <x v="4"/>
    <x v="0"/>
    <n v="5"/>
    <n v="26755.919999999998"/>
    <x v="717"/>
    <n v="26"/>
    <x v="7"/>
    <x v="2"/>
    <n v="3"/>
    <s v="Redmi 9"/>
    <n v="133779.59999999998"/>
    <n v="45411"/>
    <n v="107023.67999999998"/>
    <x v="9"/>
  </r>
  <r>
    <n v="3275"/>
    <x v="6"/>
    <x v="3"/>
    <n v="1"/>
    <n v="32079.1"/>
    <x v="43"/>
    <n v="18"/>
    <x v="9"/>
    <x v="2"/>
    <n v="4"/>
    <s v="Galaxy A51"/>
    <n v="32079.1"/>
    <n v="45412"/>
    <n v="0"/>
    <x v="10"/>
  </r>
  <r>
    <n v="3276"/>
    <x v="6"/>
    <x v="1"/>
    <n v="5"/>
    <n v="14657.91"/>
    <x v="629"/>
    <n v="38"/>
    <x v="1"/>
    <x v="0"/>
    <n v="5"/>
    <s v="Vivo Y51"/>
    <n v="73289.55"/>
    <n v="45412"/>
    <n v="58631.64"/>
    <x v="11"/>
  </r>
  <r>
    <n v="3277"/>
    <x v="6"/>
    <x v="0"/>
    <n v="3"/>
    <n v="52807.72"/>
    <x v="902"/>
    <n v="39"/>
    <x v="2"/>
    <x v="0"/>
    <n v="2"/>
    <s v="Redmi Note 10"/>
    <n v="158423.16"/>
    <n v="45412"/>
    <n v="105615.44"/>
    <x v="0"/>
  </r>
  <r>
    <n v="3278"/>
    <x v="6"/>
    <x v="0"/>
    <n v="7"/>
    <n v="10214.65"/>
    <x v="539"/>
    <n v="21"/>
    <x v="1"/>
    <x v="1"/>
    <n v="3"/>
    <s v="Redmi 9"/>
    <n v="71502.55"/>
    <n v="45412"/>
    <n v="61287.9"/>
    <x v="1"/>
  </r>
  <r>
    <n v="3279"/>
    <x v="8"/>
    <x v="0"/>
    <n v="6"/>
    <n v="12792.49"/>
    <x v="779"/>
    <n v="18"/>
    <x v="2"/>
    <x v="0"/>
    <n v="2"/>
    <s v="Redmi 9"/>
    <n v="76754.94"/>
    <n v="45413"/>
    <n v="63962.450000000004"/>
    <x v="2"/>
  </r>
  <r>
    <n v="3280"/>
    <x v="8"/>
    <x v="1"/>
    <n v="8"/>
    <n v="10260.64"/>
    <x v="953"/>
    <n v="27"/>
    <x v="18"/>
    <x v="0"/>
    <n v="1"/>
    <s v="Vivo S1"/>
    <n v="82085.119999999995"/>
    <n v="45413"/>
    <n v="71824.479999999996"/>
    <x v="3"/>
  </r>
  <r>
    <n v="3281"/>
    <x v="8"/>
    <x v="2"/>
    <n v="5"/>
    <n v="48719.18"/>
    <x v="781"/>
    <n v="32"/>
    <x v="8"/>
    <x v="3"/>
    <n v="3"/>
    <s v="OnePlus 9"/>
    <n v="243595.9"/>
    <n v="45413"/>
    <n v="194876.72"/>
    <x v="4"/>
  </r>
  <r>
    <n v="3282"/>
    <x v="9"/>
    <x v="1"/>
    <n v="2"/>
    <n v="35043.230000000003"/>
    <x v="942"/>
    <n v="53"/>
    <x v="2"/>
    <x v="1"/>
    <n v="5"/>
    <s v="Vivo Y51"/>
    <n v="70086.460000000006"/>
    <n v="45414"/>
    <n v="35043.230000000003"/>
    <x v="5"/>
  </r>
  <r>
    <n v="3283"/>
    <x v="9"/>
    <x v="4"/>
    <n v="9"/>
    <n v="27852.81"/>
    <x v="603"/>
    <n v="46"/>
    <x v="1"/>
    <x v="1"/>
    <n v="2"/>
    <s v="iPhone 11"/>
    <n v="250675.29"/>
    <n v="45414"/>
    <n v="222822.48"/>
    <x v="6"/>
  </r>
  <r>
    <n v="3284"/>
    <x v="9"/>
    <x v="1"/>
    <n v="8"/>
    <n v="64762.06"/>
    <x v="190"/>
    <n v="22"/>
    <x v="2"/>
    <x v="3"/>
    <n v="2"/>
    <s v="Vivo S1"/>
    <n v="518096.48"/>
    <n v="45414"/>
    <n v="453334.42"/>
    <x v="7"/>
  </r>
  <r>
    <n v="3285"/>
    <x v="9"/>
    <x v="0"/>
    <n v="6"/>
    <n v="21568.17"/>
    <x v="625"/>
    <n v="46"/>
    <x v="1"/>
    <x v="2"/>
    <n v="1"/>
    <s v="Redmi 9"/>
    <n v="129409.01999999999"/>
    <n v="45414"/>
    <n v="107840.84999999999"/>
    <x v="8"/>
  </r>
  <r>
    <n v="3286"/>
    <x v="11"/>
    <x v="3"/>
    <n v="7"/>
    <n v="33362.080000000002"/>
    <x v="650"/>
    <n v="44"/>
    <x v="8"/>
    <x v="3"/>
    <n v="1"/>
    <s v="Galaxy Note 20"/>
    <n v="233534.56"/>
    <n v="45415"/>
    <n v="200172.47999999998"/>
    <x v="9"/>
  </r>
  <r>
    <n v="3287"/>
    <x v="11"/>
    <x v="1"/>
    <n v="9"/>
    <n v="66418.710000000006"/>
    <x v="946"/>
    <n v="42"/>
    <x v="13"/>
    <x v="2"/>
    <n v="4"/>
    <s v="Vivo Y51"/>
    <n v="597768.39"/>
    <n v="45415"/>
    <n v="531349.68000000005"/>
    <x v="10"/>
  </r>
  <r>
    <n v="3288"/>
    <x v="11"/>
    <x v="1"/>
    <n v="7"/>
    <n v="35626.39"/>
    <x v="949"/>
    <n v="33"/>
    <x v="4"/>
    <x v="1"/>
    <n v="4"/>
    <s v="Vivo Y51"/>
    <n v="249384.72999999998"/>
    <n v="45415"/>
    <n v="213758.33999999997"/>
    <x v="11"/>
  </r>
  <r>
    <n v="3289"/>
    <x v="1"/>
    <x v="0"/>
    <n v="3"/>
    <n v="43281.62"/>
    <x v="973"/>
    <n v="33"/>
    <x v="7"/>
    <x v="1"/>
    <n v="1"/>
    <s v="Redmi 9"/>
    <n v="129844.86000000002"/>
    <n v="45416"/>
    <n v="86563.24000000002"/>
    <x v="0"/>
  </r>
  <r>
    <n v="3290"/>
    <x v="1"/>
    <x v="3"/>
    <n v="6"/>
    <n v="14820.21"/>
    <x v="282"/>
    <n v="53"/>
    <x v="1"/>
    <x v="0"/>
    <n v="4"/>
    <s v="Galaxy A51"/>
    <n v="88921.26"/>
    <n v="45416"/>
    <n v="74101.049999999988"/>
    <x v="1"/>
  </r>
  <r>
    <n v="3291"/>
    <x v="1"/>
    <x v="3"/>
    <n v="7"/>
    <n v="57409.98"/>
    <x v="974"/>
    <n v="42"/>
    <x v="11"/>
    <x v="0"/>
    <n v="2"/>
    <s v="Galaxy Note 20"/>
    <n v="401869.86000000004"/>
    <n v="45416"/>
    <n v="344459.88000000006"/>
    <x v="2"/>
  </r>
  <r>
    <n v="3292"/>
    <x v="1"/>
    <x v="4"/>
    <n v="2"/>
    <n v="35365.53"/>
    <x v="766"/>
    <n v="58"/>
    <x v="13"/>
    <x v="3"/>
    <n v="1"/>
    <s v="iPhone 11"/>
    <n v="70731.06"/>
    <n v="45416"/>
    <n v="35365.53"/>
    <x v="3"/>
  </r>
  <r>
    <n v="3293"/>
    <x v="2"/>
    <x v="1"/>
    <n v="3"/>
    <n v="58030.91"/>
    <x v="643"/>
    <n v="18"/>
    <x v="16"/>
    <x v="0"/>
    <n v="3"/>
    <s v="Vivo V20"/>
    <n v="174092.73"/>
    <n v="45417"/>
    <n v="116061.82"/>
    <x v="4"/>
  </r>
  <r>
    <n v="3294"/>
    <x v="2"/>
    <x v="3"/>
    <n v="4"/>
    <n v="25227.86"/>
    <x v="132"/>
    <n v="22"/>
    <x v="2"/>
    <x v="1"/>
    <n v="1"/>
    <s v="Galaxy A51"/>
    <n v="100911.44"/>
    <n v="45417"/>
    <n v="75683.58"/>
    <x v="5"/>
  </r>
  <r>
    <n v="3295"/>
    <x v="2"/>
    <x v="3"/>
    <n v="6"/>
    <n v="35348.730000000003"/>
    <x v="695"/>
    <n v="58"/>
    <x v="2"/>
    <x v="1"/>
    <n v="5"/>
    <s v="Galaxy S21"/>
    <n v="212092.38"/>
    <n v="45417"/>
    <n v="176743.65"/>
    <x v="6"/>
  </r>
  <r>
    <n v="3296"/>
    <x v="2"/>
    <x v="2"/>
    <n v="1"/>
    <n v="57192.94"/>
    <x v="545"/>
    <n v="37"/>
    <x v="14"/>
    <x v="2"/>
    <n v="5"/>
    <s v="OnePlus 8T"/>
    <n v="57192.94"/>
    <n v="45417"/>
    <n v="0"/>
    <x v="7"/>
  </r>
  <r>
    <n v="3297"/>
    <x v="4"/>
    <x v="2"/>
    <n v="9"/>
    <n v="68432.67"/>
    <x v="637"/>
    <n v="22"/>
    <x v="2"/>
    <x v="0"/>
    <n v="1"/>
    <s v="OnePlus Nord"/>
    <n v="615894.03"/>
    <n v="45418"/>
    <n v="547461.36"/>
    <x v="8"/>
  </r>
  <r>
    <n v="3298"/>
    <x v="4"/>
    <x v="3"/>
    <n v="5"/>
    <n v="13577.53"/>
    <x v="816"/>
    <n v="53"/>
    <x v="2"/>
    <x v="2"/>
    <n v="3"/>
    <s v="Galaxy A51"/>
    <n v="67887.650000000009"/>
    <n v="45418"/>
    <n v="54310.12000000001"/>
    <x v="9"/>
  </r>
  <r>
    <n v="3299"/>
    <x v="4"/>
    <x v="4"/>
    <n v="7"/>
    <n v="58747.37"/>
    <x v="167"/>
    <n v="46"/>
    <x v="1"/>
    <x v="1"/>
    <n v="1"/>
    <s v="iPhone 12"/>
    <n v="411231.59"/>
    <n v="45418"/>
    <n v="352484.22000000003"/>
    <x v="10"/>
  </r>
  <r>
    <n v="3300"/>
    <x v="4"/>
    <x v="3"/>
    <n v="9"/>
    <n v="28041.34"/>
    <x v="388"/>
    <n v="51"/>
    <x v="1"/>
    <x v="0"/>
    <n v="3"/>
    <s v="Galaxy S21"/>
    <n v="252372.06"/>
    <n v="45418"/>
    <n v="224330.72"/>
    <x v="11"/>
  </r>
  <r>
    <n v="3301"/>
    <x v="6"/>
    <x v="0"/>
    <n v="9"/>
    <n v="43044.6"/>
    <x v="401"/>
    <n v="35"/>
    <x v="1"/>
    <x v="2"/>
    <n v="2"/>
    <s v="Redmi Note 10"/>
    <n v="387401.39999999997"/>
    <n v="45419"/>
    <n v="344356.8"/>
    <x v="0"/>
  </r>
  <r>
    <n v="3302"/>
    <x v="6"/>
    <x v="1"/>
    <n v="1"/>
    <n v="27405.54"/>
    <x v="210"/>
    <n v="19"/>
    <x v="6"/>
    <x v="1"/>
    <n v="2"/>
    <s v="Vivo V20"/>
    <n v="27405.54"/>
    <n v="45419"/>
    <n v="0"/>
    <x v="1"/>
  </r>
  <r>
    <n v="3303"/>
    <x v="6"/>
    <x v="4"/>
    <n v="1"/>
    <n v="46806.73"/>
    <x v="237"/>
    <n v="33"/>
    <x v="3"/>
    <x v="2"/>
    <n v="3"/>
    <s v="iPhone SE"/>
    <n v="46806.73"/>
    <n v="45419"/>
    <n v="0"/>
    <x v="2"/>
  </r>
  <r>
    <n v="3304"/>
    <x v="8"/>
    <x v="0"/>
    <n v="3"/>
    <n v="31228.17"/>
    <x v="975"/>
    <n v="46"/>
    <x v="10"/>
    <x v="0"/>
    <n v="4"/>
    <s v="Mi 11"/>
    <n v="93684.51"/>
    <n v="45420"/>
    <n v="62456.34"/>
    <x v="3"/>
  </r>
  <r>
    <n v="3305"/>
    <x v="8"/>
    <x v="4"/>
    <n v="6"/>
    <n v="30016.89"/>
    <x v="403"/>
    <n v="50"/>
    <x v="4"/>
    <x v="2"/>
    <n v="2"/>
    <s v="iPhone 11"/>
    <n v="180101.34"/>
    <n v="45420"/>
    <n v="150084.45000000001"/>
    <x v="4"/>
  </r>
  <r>
    <n v="3306"/>
    <x v="8"/>
    <x v="0"/>
    <n v="2"/>
    <n v="12276.3"/>
    <x v="469"/>
    <n v="33"/>
    <x v="1"/>
    <x v="2"/>
    <n v="5"/>
    <s v="Mi 11"/>
    <n v="24552.6"/>
    <n v="45420"/>
    <n v="12276.3"/>
    <x v="5"/>
  </r>
  <r>
    <n v="3307"/>
    <x v="8"/>
    <x v="1"/>
    <n v="1"/>
    <n v="18817.62"/>
    <x v="976"/>
    <n v="52"/>
    <x v="4"/>
    <x v="1"/>
    <n v="1"/>
    <s v="Vivo V20"/>
    <n v="18817.62"/>
    <n v="45420"/>
    <n v="0"/>
    <x v="6"/>
  </r>
  <r>
    <n v="3308"/>
    <x v="9"/>
    <x v="1"/>
    <n v="1"/>
    <n v="65024.69"/>
    <x v="162"/>
    <n v="59"/>
    <x v="10"/>
    <x v="0"/>
    <n v="4"/>
    <s v="Vivo Y51"/>
    <n v="65024.69"/>
    <n v="45421"/>
    <n v="0"/>
    <x v="7"/>
  </r>
  <r>
    <n v="3309"/>
    <x v="9"/>
    <x v="2"/>
    <n v="5"/>
    <n v="69896.649999999994"/>
    <x v="284"/>
    <n v="34"/>
    <x v="1"/>
    <x v="3"/>
    <n v="5"/>
    <s v="OnePlus 9"/>
    <n v="349483.25"/>
    <n v="45421"/>
    <n v="279586.59999999998"/>
    <x v="8"/>
  </r>
  <r>
    <n v="3310"/>
    <x v="9"/>
    <x v="0"/>
    <n v="4"/>
    <n v="56831.23"/>
    <x v="10"/>
    <n v="21"/>
    <x v="18"/>
    <x v="3"/>
    <n v="1"/>
    <s v="Redmi Note 10"/>
    <n v="227324.92"/>
    <n v="45421"/>
    <n v="170493.69"/>
    <x v="9"/>
  </r>
  <r>
    <n v="3311"/>
    <x v="11"/>
    <x v="2"/>
    <n v="1"/>
    <n v="27208.76"/>
    <x v="977"/>
    <n v="21"/>
    <x v="2"/>
    <x v="2"/>
    <n v="5"/>
    <s v="OnePlus 8T"/>
    <n v="27208.76"/>
    <n v="45422"/>
    <n v="0"/>
    <x v="10"/>
  </r>
  <r>
    <n v="3312"/>
    <x v="11"/>
    <x v="0"/>
    <n v="4"/>
    <n v="34146.71"/>
    <x v="768"/>
    <n v="42"/>
    <x v="0"/>
    <x v="1"/>
    <n v="4"/>
    <s v="Mi 11"/>
    <n v="136586.84"/>
    <n v="45422"/>
    <n v="102440.13"/>
    <x v="11"/>
  </r>
  <r>
    <n v="3313"/>
    <x v="11"/>
    <x v="2"/>
    <n v="3"/>
    <n v="54370.21"/>
    <x v="286"/>
    <n v="50"/>
    <x v="2"/>
    <x v="0"/>
    <n v="3"/>
    <s v="OnePlus 8T"/>
    <n v="163110.63"/>
    <n v="45422"/>
    <n v="108740.42000000001"/>
    <x v="0"/>
  </r>
  <r>
    <n v="3314"/>
    <x v="1"/>
    <x v="1"/>
    <n v="2"/>
    <n v="68110.81"/>
    <x v="620"/>
    <n v="31"/>
    <x v="2"/>
    <x v="1"/>
    <n v="1"/>
    <s v="Vivo S1"/>
    <n v="136221.62"/>
    <n v="45423"/>
    <n v="68110.81"/>
    <x v="1"/>
  </r>
  <r>
    <n v="3315"/>
    <x v="1"/>
    <x v="4"/>
    <n v="9"/>
    <n v="37328.269999999997"/>
    <x v="579"/>
    <n v="41"/>
    <x v="17"/>
    <x v="0"/>
    <n v="5"/>
    <s v="iPhone 12"/>
    <n v="335954.43"/>
    <n v="45423"/>
    <n v="298626.15999999997"/>
    <x v="2"/>
  </r>
  <r>
    <n v="3316"/>
    <x v="1"/>
    <x v="2"/>
    <n v="1"/>
    <n v="59771.34"/>
    <x v="717"/>
    <n v="28"/>
    <x v="5"/>
    <x v="1"/>
    <n v="5"/>
    <s v="OnePlus Nord"/>
    <n v="59771.34"/>
    <n v="45423"/>
    <n v="0"/>
    <x v="3"/>
  </r>
  <r>
    <n v="3317"/>
    <x v="2"/>
    <x v="0"/>
    <n v="7"/>
    <n v="68504.14"/>
    <x v="335"/>
    <n v="42"/>
    <x v="1"/>
    <x v="3"/>
    <n v="4"/>
    <s v="Mi 11"/>
    <n v="479528.98"/>
    <n v="45424"/>
    <n v="411024.83999999997"/>
    <x v="4"/>
  </r>
  <r>
    <n v="3318"/>
    <x v="2"/>
    <x v="0"/>
    <n v="4"/>
    <n v="62408.39"/>
    <x v="220"/>
    <n v="45"/>
    <x v="1"/>
    <x v="3"/>
    <n v="4"/>
    <s v="Redmi 9"/>
    <n v="249633.56"/>
    <n v="45424"/>
    <n v="187225.16999999998"/>
    <x v="5"/>
  </r>
  <r>
    <n v="3319"/>
    <x v="2"/>
    <x v="1"/>
    <n v="5"/>
    <n v="23628.98"/>
    <x v="830"/>
    <n v="24"/>
    <x v="3"/>
    <x v="3"/>
    <n v="4"/>
    <s v="Vivo S1"/>
    <n v="118144.9"/>
    <n v="45424"/>
    <n v="94515.92"/>
    <x v="6"/>
  </r>
  <r>
    <n v="3320"/>
    <x v="4"/>
    <x v="0"/>
    <n v="5"/>
    <n v="10481.91"/>
    <x v="234"/>
    <n v="53"/>
    <x v="2"/>
    <x v="1"/>
    <n v="3"/>
    <s v="Mi 11"/>
    <n v="52409.55"/>
    <n v="45425"/>
    <n v="41927.64"/>
    <x v="7"/>
  </r>
  <r>
    <n v="3321"/>
    <x v="4"/>
    <x v="3"/>
    <n v="1"/>
    <n v="39524.9"/>
    <x v="87"/>
    <n v="27"/>
    <x v="10"/>
    <x v="1"/>
    <n v="2"/>
    <s v="Galaxy Note 20"/>
    <n v="39524.9"/>
    <n v="45425"/>
    <n v="0"/>
    <x v="8"/>
  </r>
  <r>
    <n v="3322"/>
    <x v="4"/>
    <x v="4"/>
    <n v="6"/>
    <n v="41881.65"/>
    <x v="835"/>
    <n v="53"/>
    <x v="4"/>
    <x v="2"/>
    <n v="5"/>
    <s v="iPhone 12"/>
    <n v="251289.90000000002"/>
    <n v="45425"/>
    <n v="209408.25000000003"/>
    <x v="9"/>
  </r>
  <r>
    <n v="3323"/>
    <x v="4"/>
    <x v="2"/>
    <n v="9"/>
    <n v="22075.02"/>
    <x v="698"/>
    <n v="48"/>
    <x v="10"/>
    <x v="3"/>
    <n v="3"/>
    <s v="OnePlus 9"/>
    <n v="198675.18"/>
    <n v="45425"/>
    <n v="176600.16"/>
    <x v="10"/>
  </r>
  <r>
    <n v="3324"/>
    <x v="6"/>
    <x v="4"/>
    <n v="2"/>
    <n v="27080.46"/>
    <x v="792"/>
    <n v="36"/>
    <x v="17"/>
    <x v="2"/>
    <n v="5"/>
    <s v="iPhone SE"/>
    <n v="54160.92"/>
    <n v="45426"/>
    <n v="27080.46"/>
    <x v="11"/>
  </r>
  <r>
    <n v="3325"/>
    <x v="6"/>
    <x v="1"/>
    <n v="7"/>
    <n v="55909.19"/>
    <x v="324"/>
    <n v="35"/>
    <x v="14"/>
    <x v="1"/>
    <n v="3"/>
    <s v="Vivo Y51"/>
    <n v="391364.33"/>
    <n v="45426"/>
    <n v="335455.14"/>
    <x v="0"/>
  </r>
  <r>
    <n v="3326"/>
    <x v="6"/>
    <x v="2"/>
    <n v="6"/>
    <n v="38220.839999999997"/>
    <x v="576"/>
    <n v="23"/>
    <x v="16"/>
    <x v="0"/>
    <n v="1"/>
    <s v="OnePlus 9"/>
    <n v="229325.03999999998"/>
    <n v="45426"/>
    <n v="191104.19999999998"/>
    <x v="1"/>
  </r>
  <r>
    <n v="3327"/>
    <x v="6"/>
    <x v="2"/>
    <n v="5"/>
    <n v="29041.25"/>
    <x v="126"/>
    <n v="45"/>
    <x v="14"/>
    <x v="3"/>
    <n v="2"/>
    <s v="OnePlus 9"/>
    <n v="145206.25"/>
    <n v="45426"/>
    <n v="116165"/>
    <x v="2"/>
  </r>
  <r>
    <n v="3328"/>
    <x v="8"/>
    <x v="3"/>
    <n v="4"/>
    <n v="47357.56"/>
    <x v="778"/>
    <n v="24"/>
    <x v="4"/>
    <x v="3"/>
    <n v="5"/>
    <s v="Galaxy A51"/>
    <n v="189430.24"/>
    <n v="45427"/>
    <n v="142072.68"/>
    <x v="3"/>
  </r>
  <r>
    <n v="3329"/>
    <x v="8"/>
    <x v="1"/>
    <n v="4"/>
    <n v="49165.59"/>
    <x v="581"/>
    <n v="55"/>
    <x v="12"/>
    <x v="3"/>
    <n v="4"/>
    <s v="Vivo S1"/>
    <n v="196662.36"/>
    <n v="45427"/>
    <n v="147496.76999999999"/>
    <x v="4"/>
  </r>
  <r>
    <n v="3330"/>
    <x v="8"/>
    <x v="0"/>
    <n v="6"/>
    <n v="56163.75"/>
    <x v="959"/>
    <n v="29"/>
    <x v="2"/>
    <x v="3"/>
    <n v="2"/>
    <s v="Redmi 9"/>
    <n v="336982.5"/>
    <n v="45427"/>
    <n v="280818.75"/>
    <x v="5"/>
  </r>
  <r>
    <n v="3331"/>
    <x v="9"/>
    <x v="3"/>
    <n v="4"/>
    <n v="19402.560000000001"/>
    <x v="920"/>
    <n v="58"/>
    <x v="1"/>
    <x v="3"/>
    <n v="5"/>
    <s v="Galaxy Note 20"/>
    <n v="77610.240000000005"/>
    <n v="45428"/>
    <n v="58207.680000000008"/>
    <x v="6"/>
  </r>
  <r>
    <n v="3332"/>
    <x v="9"/>
    <x v="3"/>
    <n v="5"/>
    <n v="54491.040000000001"/>
    <x v="826"/>
    <n v="51"/>
    <x v="12"/>
    <x v="1"/>
    <n v="1"/>
    <s v="Galaxy S21"/>
    <n v="272455.2"/>
    <n v="45428"/>
    <n v="217964.16"/>
    <x v="7"/>
  </r>
  <r>
    <n v="3333"/>
    <x v="9"/>
    <x v="4"/>
    <n v="6"/>
    <n v="45965.7"/>
    <x v="254"/>
    <n v="42"/>
    <x v="15"/>
    <x v="3"/>
    <n v="5"/>
    <s v="iPhone 12"/>
    <n v="275794.19999999995"/>
    <n v="45428"/>
    <n v="229828.49999999994"/>
    <x v="8"/>
  </r>
  <r>
    <n v="3334"/>
    <x v="11"/>
    <x v="4"/>
    <n v="5"/>
    <n v="13454.31"/>
    <x v="830"/>
    <n v="34"/>
    <x v="1"/>
    <x v="3"/>
    <n v="5"/>
    <s v="iPhone 12"/>
    <n v="67271.55"/>
    <n v="45429"/>
    <n v="53817.240000000005"/>
    <x v="9"/>
  </r>
  <r>
    <n v="3335"/>
    <x v="11"/>
    <x v="4"/>
    <n v="7"/>
    <n v="56646.74"/>
    <x v="534"/>
    <n v="50"/>
    <x v="2"/>
    <x v="2"/>
    <n v="5"/>
    <s v="iPhone SE"/>
    <n v="396527.18"/>
    <n v="45429"/>
    <n v="339880.44"/>
    <x v="10"/>
  </r>
  <r>
    <n v="3336"/>
    <x v="11"/>
    <x v="3"/>
    <n v="9"/>
    <n v="32984.82"/>
    <x v="646"/>
    <n v="40"/>
    <x v="13"/>
    <x v="0"/>
    <n v="2"/>
    <s v="Galaxy Note 20"/>
    <n v="296863.38"/>
    <n v="45429"/>
    <n v="263878.56"/>
    <x v="11"/>
  </r>
  <r>
    <n v="3337"/>
    <x v="11"/>
    <x v="0"/>
    <n v="7"/>
    <n v="29822.86"/>
    <x v="904"/>
    <n v="26"/>
    <x v="16"/>
    <x v="3"/>
    <n v="5"/>
    <s v="Redmi 9"/>
    <n v="208760.02000000002"/>
    <n v="45429"/>
    <n v="178937.16000000003"/>
    <x v="0"/>
  </r>
  <r>
    <n v="3338"/>
    <x v="1"/>
    <x v="2"/>
    <n v="7"/>
    <n v="36884.51"/>
    <x v="423"/>
    <n v="23"/>
    <x v="10"/>
    <x v="2"/>
    <n v="4"/>
    <s v="OnePlus Nord"/>
    <n v="258191.57"/>
    <n v="45430"/>
    <n v="221307.06"/>
    <x v="1"/>
  </r>
  <r>
    <n v="3339"/>
    <x v="1"/>
    <x v="4"/>
    <n v="4"/>
    <n v="30770.5"/>
    <x v="920"/>
    <n v="19"/>
    <x v="13"/>
    <x v="1"/>
    <n v="3"/>
    <s v="iPhone 11"/>
    <n v="123082"/>
    <n v="45430"/>
    <n v="92311.5"/>
    <x v="2"/>
  </r>
  <r>
    <n v="3340"/>
    <x v="1"/>
    <x v="0"/>
    <n v="1"/>
    <n v="30297.14"/>
    <x v="427"/>
    <n v="55"/>
    <x v="2"/>
    <x v="2"/>
    <n v="4"/>
    <s v="Mi 11"/>
    <n v="30297.14"/>
    <n v="45430"/>
    <n v="0"/>
    <x v="3"/>
  </r>
  <r>
    <n v="3341"/>
    <x v="2"/>
    <x v="1"/>
    <n v="8"/>
    <n v="58484.66"/>
    <x v="10"/>
    <n v="26"/>
    <x v="1"/>
    <x v="3"/>
    <n v="1"/>
    <s v="Vivo S1"/>
    <n v="467877.28"/>
    <n v="45431"/>
    <n v="409392.62"/>
    <x v="4"/>
  </r>
  <r>
    <n v="3342"/>
    <x v="2"/>
    <x v="4"/>
    <n v="4"/>
    <n v="17470.32"/>
    <x v="328"/>
    <n v="20"/>
    <x v="2"/>
    <x v="2"/>
    <n v="2"/>
    <s v="iPhone 11"/>
    <n v="69881.279999999999"/>
    <n v="45431"/>
    <n v="52410.96"/>
    <x v="5"/>
  </r>
  <r>
    <n v="3343"/>
    <x v="2"/>
    <x v="2"/>
    <n v="1"/>
    <n v="68236"/>
    <x v="678"/>
    <n v="33"/>
    <x v="11"/>
    <x v="2"/>
    <n v="3"/>
    <s v="OnePlus Nord"/>
    <n v="68236"/>
    <n v="45431"/>
    <n v="0"/>
    <x v="6"/>
  </r>
  <r>
    <n v="3344"/>
    <x v="2"/>
    <x v="1"/>
    <n v="5"/>
    <n v="43295.9"/>
    <x v="508"/>
    <n v="42"/>
    <x v="1"/>
    <x v="1"/>
    <n v="2"/>
    <s v="Vivo V20"/>
    <n v="216479.5"/>
    <n v="45431"/>
    <n v="173183.6"/>
    <x v="7"/>
  </r>
  <r>
    <n v="3345"/>
    <x v="4"/>
    <x v="1"/>
    <n v="8"/>
    <n v="20975.439999999999"/>
    <x v="436"/>
    <n v="41"/>
    <x v="18"/>
    <x v="2"/>
    <n v="2"/>
    <s v="Vivo Y51"/>
    <n v="167803.51999999999"/>
    <n v="45432"/>
    <n v="146828.07999999999"/>
    <x v="8"/>
  </r>
  <r>
    <n v="3346"/>
    <x v="4"/>
    <x v="2"/>
    <n v="4"/>
    <n v="17872.93"/>
    <x v="970"/>
    <n v="46"/>
    <x v="0"/>
    <x v="1"/>
    <n v="5"/>
    <s v="OnePlus 9"/>
    <n v="71491.72"/>
    <n v="45432"/>
    <n v="53618.79"/>
    <x v="9"/>
  </r>
  <r>
    <n v="3347"/>
    <x v="4"/>
    <x v="4"/>
    <n v="8"/>
    <n v="45490.57"/>
    <x v="753"/>
    <n v="57"/>
    <x v="16"/>
    <x v="1"/>
    <n v="4"/>
    <s v="iPhone 11"/>
    <n v="363924.56"/>
    <n v="45432"/>
    <n v="318433.99"/>
    <x v="10"/>
  </r>
  <r>
    <n v="3348"/>
    <x v="6"/>
    <x v="3"/>
    <n v="8"/>
    <n v="47979.97"/>
    <x v="774"/>
    <n v="43"/>
    <x v="11"/>
    <x v="2"/>
    <n v="3"/>
    <s v="Galaxy A51"/>
    <n v="383839.76"/>
    <n v="45433"/>
    <n v="335859.79000000004"/>
    <x v="11"/>
  </r>
  <r>
    <n v="3349"/>
    <x v="6"/>
    <x v="2"/>
    <n v="3"/>
    <n v="13181.55"/>
    <x v="642"/>
    <n v="55"/>
    <x v="2"/>
    <x v="3"/>
    <n v="5"/>
    <s v="OnePlus Nord"/>
    <n v="39544.649999999994"/>
    <n v="45433"/>
    <n v="26363.099999999995"/>
    <x v="0"/>
  </r>
  <r>
    <n v="3350"/>
    <x v="6"/>
    <x v="2"/>
    <n v="9"/>
    <n v="24580.11"/>
    <x v="910"/>
    <n v="52"/>
    <x v="10"/>
    <x v="0"/>
    <n v="3"/>
    <s v="OnePlus Nord"/>
    <n v="221220.99"/>
    <n v="45433"/>
    <n v="196640.88"/>
    <x v="1"/>
  </r>
  <r>
    <n v="3351"/>
    <x v="8"/>
    <x v="2"/>
    <n v="3"/>
    <n v="57727.72"/>
    <x v="724"/>
    <n v="40"/>
    <x v="14"/>
    <x v="2"/>
    <n v="4"/>
    <s v="OnePlus Nord"/>
    <n v="173183.16"/>
    <n v="45434"/>
    <n v="115455.44"/>
    <x v="2"/>
  </r>
  <r>
    <n v="3352"/>
    <x v="8"/>
    <x v="1"/>
    <n v="1"/>
    <n v="12977.48"/>
    <x v="580"/>
    <n v="21"/>
    <x v="10"/>
    <x v="2"/>
    <n v="5"/>
    <s v="Vivo S1"/>
    <n v="12977.48"/>
    <n v="45434"/>
    <n v="0"/>
    <x v="3"/>
  </r>
  <r>
    <n v="3353"/>
    <x v="8"/>
    <x v="0"/>
    <n v="2"/>
    <n v="61305.32"/>
    <x v="210"/>
    <n v="59"/>
    <x v="2"/>
    <x v="2"/>
    <n v="3"/>
    <s v="Redmi 9"/>
    <n v="122610.64"/>
    <n v="45434"/>
    <n v="61305.32"/>
    <x v="4"/>
  </r>
  <r>
    <n v="3354"/>
    <x v="8"/>
    <x v="3"/>
    <n v="6"/>
    <n v="49489.75"/>
    <x v="549"/>
    <n v="31"/>
    <x v="8"/>
    <x v="0"/>
    <n v="5"/>
    <s v="Galaxy Note 20"/>
    <n v="296938.5"/>
    <n v="45434"/>
    <n v="247448.75"/>
    <x v="5"/>
  </r>
  <r>
    <n v="3355"/>
    <x v="9"/>
    <x v="4"/>
    <n v="2"/>
    <n v="36065.4"/>
    <x v="507"/>
    <n v="56"/>
    <x v="2"/>
    <x v="0"/>
    <n v="2"/>
    <s v="iPhone 11"/>
    <n v="72130.8"/>
    <n v="45435"/>
    <n v="36065.4"/>
    <x v="6"/>
  </r>
  <r>
    <n v="3356"/>
    <x v="9"/>
    <x v="4"/>
    <n v="6"/>
    <n v="30785.97"/>
    <x v="619"/>
    <n v="24"/>
    <x v="0"/>
    <x v="1"/>
    <n v="1"/>
    <s v="iPhone 12"/>
    <n v="184715.82"/>
    <n v="45435"/>
    <n v="153929.85"/>
    <x v="7"/>
  </r>
  <r>
    <n v="3357"/>
    <x v="9"/>
    <x v="0"/>
    <n v="1"/>
    <n v="11154.94"/>
    <x v="0"/>
    <n v="25"/>
    <x v="5"/>
    <x v="0"/>
    <n v="3"/>
    <s v="Mi 11"/>
    <n v="11154.94"/>
    <n v="45435"/>
    <n v="0"/>
    <x v="8"/>
  </r>
  <r>
    <n v="3358"/>
    <x v="11"/>
    <x v="2"/>
    <n v="1"/>
    <n v="59512.9"/>
    <x v="283"/>
    <n v="59"/>
    <x v="10"/>
    <x v="0"/>
    <n v="4"/>
    <s v="OnePlus 8T"/>
    <n v="59512.9"/>
    <n v="45436"/>
    <n v="0"/>
    <x v="9"/>
  </r>
  <r>
    <n v="3359"/>
    <x v="11"/>
    <x v="3"/>
    <n v="5"/>
    <n v="18563.310000000001"/>
    <x v="938"/>
    <n v="36"/>
    <x v="15"/>
    <x v="2"/>
    <n v="3"/>
    <s v="Galaxy S21"/>
    <n v="92816.55"/>
    <n v="45436"/>
    <n v="74253.240000000005"/>
    <x v="10"/>
  </r>
  <r>
    <n v="3360"/>
    <x v="11"/>
    <x v="4"/>
    <n v="9"/>
    <n v="28572.52"/>
    <x v="221"/>
    <n v="19"/>
    <x v="1"/>
    <x v="1"/>
    <n v="1"/>
    <s v="iPhone 12"/>
    <n v="257152.68"/>
    <n v="45436"/>
    <n v="228580.16"/>
    <x v="11"/>
  </r>
  <r>
    <n v="3361"/>
    <x v="11"/>
    <x v="4"/>
    <n v="8"/>
    <n v="44146.42"/>
    <x v="182"/>
    <n v="18"/>
    <x v="9"/>
    <x v="3"/>
    <n v="3"/>
    <s v="iPhone SE"/>
    <n v="353171.36"/>
    <n v="45436"/>
    <n v="309024.94"/>
    <x v="0"/>
  </r>
  <r>
    <n v="3362"/>
    <x v="1"/>
    <x v="2"/>
    <n v="3"/>
    <n v="24759.56"/>
    <x v="680"/>
    <n v="59"/>
    <x v="8"/>
    <x v="1"/>
    <n v="3"/>
    <s v="OnePlus 9"/>
    <n v="74278.680000000008"/>
    <n v="45437"/>
    <n v="49519.12000000001"/>
    <x v="1"/>
  </r>
  <r>
    <n v="3363"/>
    <x v="1"/>
    <x v="0"/>
    <n v="3"/>
    <n v="39828.43"/>
    <x v="71"/>
    <n v="55"/>
    <x v="1"/>
    <x v="0"/>
    <n v="3"/>
    <s v="Redmi Note 10"/>
    <n v="119485.29000000001"/>
    <n v="45437"/>
    <n v="79656.860000000015"/>
    <x v="2"/>
  </r>
  <r>
    <n v="3364"/>
    <x v="1"/>
    <x v="3"/>
    <n v="1"/>
    <n v="58560.57"/>
    <x v="183"/>
    <n v="30"/>
    <x v="12"/>
    <x v="0"/>
    <n v="4"/>
    <s v="Galaxy Note 20"/>
    <n v="58560.57"/>
    <n v="45437"/>
    <n v="0"/>
    <x v="3"/>
  </r>
  <r>
    <n v="3365"/>
    <x v="2"/>
    <x v="0"/>
    <n v="3"/>
    <n v="38232.28"/>
    <x v="958"/>
    <n v="59"/>
    <x v="1"/>
    <x v="2"/>
    <n v="1"/>
    <s v="Redmi 9"/>
    <n v="114696.84"/>
    <n v="45438"/>
    <n v="76464.56"/>
    <x v="4"/>
  </r>
  <r>
    <n v="3366"/>
    <x v="2"/>
    <x v="0"/>
    <n v="1"/>
    <n v="66938.64"/>
    <x v="41"/>
    <n v="41"/>
    <x v="11"/>
    <x v="3"/>
    <n v="1"/>
    <s v="Redmi Note 10"/>
    <n v="66938.64"/>
    <n v="45438"/>
    <n v="0"/>
    <x v="5"/>
  </r>
  <r>
    <n v="3367"/>
    <x v="2"/>
    <x v="3"/>
    <n v="8"/>
    <n v="60850.04"/>
    <x v="646"/>
    <n v="49"/>
    <x v="2"/>
    <x v="3"/>
    <n v="4"/>
    <s v="Galaxy A51"/>
    <n v="486800.32"/>
    <n v="45438"/>
    <n v="425950.28"/>
    <x v="6"/>
  </r>
  <r>
    <n v="3368"/>
    <x v="4"/>
    <x v="3"/>
    <n v="1"/>
    <n v="29982.35"/>
    <x v="964"/>
    <n v="47"/>
    <x v="11"/>
    <x v="3"/>
    <n v="3"/>
    <s v="Galaxy A51"/>
    <n v="29982.35"/>
    <n v="45439"/>
    <n v="0"/>
    <x v="7"/>
  </r>
  <r>
    <n v="3369"/>
    <x v="4"/>
    <x v="4"/>
    <n v="5"/>
    <n v="33997.730000000003"/>
    <x v="309"/>
    <n v="23"/>
    <x v="13"/>
    <x v="0"/>
    <n v="3"/>
    <s v="iPhone 12"/>
    <n v="169988.65000000002"/>
    <n v="45439"/>
    <n v="135990.92000000001"/>
    <x v="8"/>
  </r>
  <r>
    <n v="3370"/>
    <x v="4"/>
    <x v="4"/>
    <n v="9"/>
    <n v="35399.599999999999"/>
    <x v="818"/>
    <n v="55"/>
    <x v="6"/>
    <x v="0"/>
    <n v="1"/>
    <s v="iPhone 12"/>
    <n v="318596.39999999997"/>
    <n v="45439"/>
    <n v="283196.79999999999"/>
    <x v="9"/>
  </r>
  <r>
    <n v="3371"/>
    <x v="6"/>
    <x v="3"/>
    <n v="7"/>
    <n v="47570.77"/>
    <x v="504"/>
    <n v="50"/>
    <x v="8"/>
    <x v="1"/>
    <n v="3"/>
    <s v="Galaxy S21"/>
    <n v="332995.38999999996"/>
    <n v="45440"/>
    <n v="285424.61999999994"/>
    <x v="10"/>
  </r>
  <r>
    <n v="3372"/>
    <x v="6"/>
    <x v="1"/>
    <n v="4"/>
    <n v="27207.74"/>
    <x v="164"/>
    <n v="40"/>
    <x v="6"/>
    <x v="0"/>
    <n v="2"/>
    <s v="Vivo V20"/>
    <n v="108830.96"/>
    <n v="45440"/>
    <n v="81623.22"/>
    <x v="11"/>
  </r>
  <r>
    <n v="3373"/>
    <x v="6"/>
    <x v="4"/>
    <n v="9"/>
    <n v="68154.95"/>
    <x v="650"/>
    <n v="27"/>
    <x v="1"/>
    <x v="3"/>
    <n v="3"/>
    <s v="iPhone SE"/>
    <n v="613394.54999999993"/>
    <n v="45440"/>
    <n v="545239.6"/>
    <x v="0"/>
  </r>
  <r>
    <n v="3374"/>
    <x v="6"/>
    <x v="1"/>
    <n v="9"/>
    <n v="46521.05"/>
    <x v="978"/>
    <n v="32"/>
    <x v="2"/>
    <x v="3"/>
    <n v="3"/>
    <s v="Vivo Y51"/>
    <n v="418689.45"/>
    <n v="45440"/>
    <n v="372168.4"/>
    <x v="1"/>
  </r>
  <r>
    <n v="3375"/>
    <x v="8"/>
    <x v="3"/>
    <n v="2"/>
    <n v="33964.1"/>
    <x v="699"/>
    <n v="40"/>
    <x v="17"/>
    <x v="3"/>
    <n v="5"/>
    <s v="Galaxy A51"/>
    <n v="67928.2"/>
    <n v="45441"/>
    <n v="33964.1"/>
    <x v="2"/>
  </r>
  <r>
    <n v="3376"/>
    <x v="8"/>
    <x v="4"/>
    <n v="6"/>
    <n v="48700.59"/>
    <x v="330"/>
    <n v="53"/>
    <x v="7"/>
    <x v="2"/>
    <n v="1"/>
    <s v="iPhone SE"/>
    <n v="292203.53999999998"/>
    <n v="45441"/>
    <n v="243502.94999999998"/>
    <x v="3"/>
  </r>
  <r>
    <n v="3377"/>
    <x v="8"/>
    <x v="0"/>
    <n v="4"/>
    <n v="33724.300000000003"/>
    <x v="92"/>
    <n v="18"/>
    <x v="13"/>
    <x v="1"/>
    <n v="1"/>
    <s v="Redmi 9"/>
    <n v="134897.20000000001"/>
    <n v="45441"/>
    <n v="101172.90000000001"/>
    <x v="4"/>
  </r>
  <r>
    <n v="3378"/>
    <x v="9"/>
    <x v="3"/>
    <n v="8"/>
    <n v="59067.74"/>
    <x v="588"/>
    <n v="25"/>
    <x v="1"/>
    <x v="1"/>
    <n v="2"/>
    <s v="Galaxy S21"/>
    <n v="472541.92"/>
    <n v="45442"/>
    <n v="413474.18"/>
    <x v="5"/>
  </r>
  <r>
    <n v="3379"/>
    <x v="9"/>
    <x v="2"/>
    <n v="7"/>
    <n v="44070.46"/>
    <x v="979"/>
    <n v="20"/>
    <x v="9"/>
    <x v="0"/>
    <n v="2"/>
    <s v="OnePlus 9"/>
    <n v="308493.21999999997"/>
    <n v="45442"/>
    <n v="264422.75999999995"/>
    <x v="6"/>
  </r>
  <r>
    <n v="3380"/>
    <x v="9"/>
    <x v="1"/>
    <n v="7"/>
    <n v="12518.23"/>
    <x v="402"/>
    <n v="31"/>
    <x v="13"/>
    <x v="2"/>
    <n v="2"/>
    <s v="Vivo Y51"/>
    <n v="87627.61"/>
    <n v="45442"/>
    <n v="75109.38"/>
    <x v="7"/>
  </r>
  <r>
    <n v="3381"/>
    <x v="11"/>
    <x v="3"/>
    <n v="9"/>
    <n v="20605.41"/>
    <x v="189"/>
    <n v="34"/>
    <x v="1"/>
    <x v="1"/>
    <n v="1"/>
    <s v="Galaxy Note 20"/>
    <n v="185448.69"/>
    <n v="45443"/>
    <n v="164843.28"/>
    <x v="8"/>
  </r>
  <r>
    <n v="3382"/>
    <x v="11"/>
    <x v="3"/>
    <n v="5"/>
    <n v="61899.64"/>
    <x v="872"/>
    <n v="51"/>
    <x v="8"/>
    <x v="2"/>
    <n v="5"/>
    <s v="Galaxy Note 20"/>
    <n v="309498.2"/>
    <n v="45443"/>
    <n v="247598.56"/>
    <x v="9"/>
  </r>
  <r>
    <n v="3383"/>
    <x v="11"/>
    <x v="4"/>
    <n v="6"/>
    <n v="43773.99"/>
    <x v="433"/>
    <n v="23"/>
    <x v="6"/>
    <x v="2"/>
    <n v="5"/>
    <s v="iPhone SE"/>
    <n v="262643.94"/>
    <n v="45443"/>
    <n v="218869.95"/>
    <x v="10"/>
  </r>
  <r>
    <n v="3384"/>
    <x v="1"/>
    <x v="4"/>
    <n v="1"/>
    <n v="67020.61"/>
    <x v="930"/>
    <n v="22"/>
    <x v="2"/>
    <x v="0"/>
    <n v="4"/>
    <s v="iPhone 11"/>
    <n v="67020.61"/>
    <n v="45444"/>
    <n v="0"/>
    <x v="11"/>
  </r>
  <r>
    <n v="3385"/>
    <x v="1"/>
    <x v="4"/>
    <n v="6"/>
    <n v="14345.34"/>
    <x v="665"/>
    <n v="58"/>
    <x v="3"/>
    <x v="2"/>
    <n v="1"/>
    <s v="iPhone SE"/>
    <n v="86072.040000000008"/>
    <n v="45444"/>
    <n v="71726.700000000012"/>
    <x v="0"/>
  </r>
  <r>
    <n v="3386"/>
    <x v="1"/>
    <x v="2"/>
    <n v="2"/>
    <n v="27715.64"/>
    <x v="733"/>
    <n v="57"/>
    <x v="13"/>
    <x v="1"/>
    <n v="4"/>
    <s v="OnePlus 9"/>
    <n v="55431.28"/>
    <n v="45444"/>
    <n v="27715.64"/>
    <x v="1"/>
  </r>
  <r>
    <n v="3387"/>
    <x v="2"/>
    <x v="4"/>
    <n v="6"/>
    <n v="21612.6"/>
    <x v="965"/>
    <n v="46"/>
    <x v="2"/>
    <x v="0"/>
    <n v="3"/>
    <s v="iPhone SE"/>
    <n v="129675.59999999999"/>
    <n v="45445"/>
    <n v="108063"/>
    <x v="2"/>
  </r>
  <r>
    <n v="3388"/>
    <x v="2"/>
    <x v="3"/>
    <n v="9"/>
    <n v="43230.42"/>
    <x v="538"/>
    <n v="52"/>
    <x v="0"/>
    <x v="1"/>
    <n v="2"/>
    <s v="Galaxy S21"/>
    <n v="389073.77999999997"/>
    <n v="45445"/>
    <n v="345843.36"/>
    <x v="3"/>
  </r>
  <r>
    <n v="3389"/>
    <x v="2"/>
    <x v="4"/>
    <n v="8"/>
    <n v="32967.57"/>
    <x v="303"/>
    <n v="35"/>
    <x v="15"/>
    <x v="2"/>
    <n v="4"/>
    <s v="iPhone 12"/>
    <n v="263740.56"/>
    <n v="45445"/>
    <n v="230772.99"/>
    <x v="4"/>
  </r>
  <r>
    <n v="3390"/>
    <x v="2"/>
    <x v="0"/>
    <n v="9"/>
    <n v="19436.41"/>
    <x v="795"/>
    <n v="57"/>
    <x v="1"/>
    <x v="2"/>
    <n v="4"/>
    <s v="Mi 11"/>
    <n v="174927.69"/>
    <n v="45445"/>
    <n v="155491.28"/>
    <x v="5"/>
  </r>
  <r>
    <n v="3391"/>
    <x v="4"/>
    <x v="4"/>
    <n v="8"/>
    <n v="48565.11"/>
    <x v="86"/>
    <n v="47"/>
    <x v="17"/>
    <x v="3"/>
    <n v="5"/>
    <s v="iPhone 12"/>
    <n v="388520.88"/>
    <n v="45446"/>
    <n v="339955.77"/>
    <x v="6"/>
  </r>
  <r>
    <n v="3392"/>
    <x v="4"/>
    <x v="2"/>
    <n v="3"/>
    <n v="42177.9"/>
    <x v="556"/>
    <n v="32"/>
    <x v="5"/>
    <x v="0"/>
    <n v="2"/>
    <s v="OnePlus 8T"/>
    <n v="126533.70000000001"/>
    <n v="45446"/>
    <n v="84355.800000000017"/>
    <x v="7"/>
  </r>
  <r>
    <n v="3393"/>
    <x v="4"/>
    <x v="0"/>
    <n v="8"/>
    <n v="26484.18"/>
    <x v="469"/>
    <n v="32"/>
    <x v="1"/>
    <x v="0"/>
    <n v="2"/>
    <s v="Mi 11"/>
    <n v="211873.44"/>
    <n v="45446"/>
    <n v="185389.26"/>
    <x v="8"/>
  </r>
  <r>
    <n v="3394"/>
    <x v="4"/>
    <x v="3"/>
    <n v="6"/>
    <n v="38786.28"/>
    <x v="722"/>
    <n v="33"/>
    <x v="2"/>
    <x v="3"/>
    <n v="5"/>
    <s v="Galaxy Note 20"/>
    <n v="232717.68"/>
    <n v="45446"/>
    <n v="193931.4"/>
    <x v="9"/>
  </r>
  <r>
    <n v="3395"/>
    <x v="6"/>
    <x v="3"/>
    <n v="6"/>
    <n v="54744.3"/>
    <x v="706"/>
    <n v="50"/>
    <x v="1"/>
    <x v="1"/>
    <n v="4"/>
    <s v="Galaxy A51"/>
    <n v="328465.80000000005"/>
    <n v="45447"/>
    <n v="273721.50000000006"/>
    <x v="10"/>
  </r>
  <r>
    <n v="3396"/>
    <x v="6"/>
    <x v="1"/>
    <n v="6"/>
    <n v="22316.3"/>
    <x v="834"/>
    <n v="27"/>
    <x v="13"/>
    <x v="1"/>
    <n v="5"/>
    <s v="Vivo Y51"/>
    <n v="133897.79999999999"/>
    <n v="45447"/>
    <n v="111581.49999999999"/>
    <x v="11"/>
  </r>
  <r>
    <n v="3397"/>
    <x v="6"/>
    <x v="0"/>
    <n v="3"/>
    <n v="27574.34"/>
    <x v="450"/>
    <n v="36"/>
    <x v="16"/>
    <x v="2"/>
    <n v="4"/>
    <s v="Mi 11"/>
    <n v="82723.02"/>
    <n v="45447"/>
    <n v="55148.680000000008"/>
    <x v="0"/>
  </r>
  <r>
    <n v="3398"/>
    <x v="8"/>
    <x v="1"/>
    <n v="1"/>
    <n v="30766.66"/>
    <x v="798"/>
    <n v="54"/>
    <x v="1"/>
    <x v="0"/>
    <n v="5"/>
    <s v="Vivo V20"/>
    <n v="30766.66"/>
    <n v="45448"/>
    <n v="0"/>
    <x v="1"/>
  </r>
  <r>
    <n v="3399"/>
    <x v="8"/>
    <x v="0"/>
    <n v="4"/>
    <n v="54803.59"/>
    <x v="645"/>
    <n v="20"/>
    <x v="2"/>
    <x v="2"/>
    <n v="5"/>
    <s v="Redmi 9"/>
    <n v="219214.36"/>
    <n v="45448"/>
    <n v="164410.76999999999"/>
    <x v="2"/>
  </r>
  <r>
    <n v="3400"/>
    <x v="8"/>
    <x v="0"/>
    <n v="6"/>
    <n v="60815.360000000001"/>
    <x v="728"/>
    <n v="53"/>
    <x v="2"/>
    <x v="3"/>
    <n v="3"/>
    <s v="Mi 11"/>
    <n v="364892.16000000003"/>
    <n v="45448"/>
    <n v="304076.80000000005"/>
    <x v="3"/>
  </r>
  <r>
    <n v="3401"/>
    <x v="8"/>
    <x v="2"/>
    <n v="2"/>
    <n v="32583.31"/>
    <x v="617"/>
    <n v="21"/>
    <x v="11"/>
    <x v="2"/>
    <n v="4"/>
    <s v="OnePlus 8T"/>
    <n v="65166.62"/>
    <n v="45448"/>
    <n v="32583.31"/>
    <x v="4"/>
  </r>
  <r>
    <n v="3402"/>
    <x v="9"/>
    <x v="1"/>
    <n v="7"/>
    <n v="27797.25"/>
    <x v="277"/>
    <n v="28"/>
    <x v="1"/>
    <x v="1"/>
    <n v="4"/>
    <s v="Vivo Y51"/>
    <n v="194580.75"/>
    <n v="45449"/>
    <n v="166783.5"/>
    <x v="5"/>
  </r>
  <r>
    <n v="3403"/>
    <x v="9"/>
    <x v="2"/>
    <n v="7"/>
    <n v="63366.81"/>
    <x v="971"/>
    <n v="58"/>
    <x v="15"/>
    <x v="1"/>
    <n v="2"/>
    <s v="OnePlus 9"/>
    <n v="443567.67"/>
    <n v="45449"/>
    <n v="380200.86"/>
    <x v="6"/>
  </r>
  <r>
    <n v="3404"/>
    <x v="9"/>
    <x v="0"/>
    <n v="4"/>
    <n v="69961.899999999994"/>
    <x v="280"/>
    <n v="50"/>
    <x v="10"/>
    <x v="3"/>
    <n v="2"/>
    <s v="Redmi Note 10"/>
    <n v="279847.59999999998"/>
    <n v="45449"/>
    <n v="209885.69999999998"/>
    <x v="7"/>
  </r>
  <r>
    <n v="3405"/>
    <x v="11"/>
    <x v="3"/>
    <n v="4"/>
    <n v="50221.22"/>
    <x v="202"/>
    <n v="45"/>
    <x v="11"/>
    <x v="1"/>
    <n v="5"/>
    <s v="Galaxy S21"/>
    <n v="200884.88"/>
    <n v="45450"/>
    <n v="150663.66"/>
    <x v="8"/>
  </r>
  <r>
    <n v="3406"/>
    <x v="11"/>
    <x v="0"/>
    <n v="1"/>
    <n v="69398.84"/>
    <x v="699"/>
    <n v="49"/>
    <x v="18"/>
    <x v="3"/>
    <n v="3"/>
    <s v="Mi 11"/>
    <n v="69398.84"/>
    <n v="45450"/>
    <n v="0"/>
    <x v="9"/>
  </r>
  <r>
    <n v="3407"/>
    <x v="11"/>
    <x v="2"/>
    <n v="2"/>
    <n v="49597.98"/>
    <x v="174"/>
    <n v="33"/>
    <x v="1"/>
    <x v="0"/>
    <n v="5"/>
    <s v="OnePlus 8T"/>
    <n v="99195.96"/>
    <n v="45450"/>
    <n v="49597.98"/>
    <x v="10"/>
  </r>
  <r>
    <n v="3408"/>
    <x v="1"/>
    <x v="1"/>
    <n v="9"/>
    <n v="54007.62"/>
    <x v="93"/>
    <n v="26"/>
    <x v="8"/>
    <x v="3"/>
    <n v="4"/>
    <s v="Vivo Y51"/>
    <n v="486068.58"/>
    <n v="45451"/>
    <n v="432060.96"/>
    <x v="11"/>
  </r>
  <r>
    <n v="3409"/>
    <x v="1"/>
    <x v="1"/>
    <n v="8"/>
    <n v="33319.360000000001"/>
    <x v="387"/>
    <n v="28"/>
    <x v="0"/>
    <x v="3"/>
    <n v="5"/>
    <s v="Vivo Y51"/>
    <n v="266554.88"/>
    <n v="45451"/>
    <n v="233235.52000000002"/>
    <x v="0"/>
  </r>
  <r>
    <n v="3410"/>
    <x v="1"/>
    <x v="2"/>
    <n v="8"/>
    <n v="35978.050000000003"/>
    <x v="833"/>
    <n v="23"/>
    <x v="6"/>
    <x v="3"/>
    <n v="3"/>
    <s v="OnePlus 8T"/>
    <n v="287824.40000000002"/>
    <n v="45451"/>
    <n v="251846.35000000003"/>
    <x v="1"/>
  </r>
  <r>
    <n v="3411"/>
    <x v="2"/>
    <x v="1"/>
    <n v="9"/>
    <n v="18648.14"/>
    <x v="34"/>
    <n v="44"/>
    <x v="12"/>
    <x v="1"/>
    <n v="2"/>
    <s v="Vivo V20"/>
    <n v="167833.26"/>
    <n v="45452"/>
    <n v="149185.12"/>
    <x v="2"/>
  </r>
  <r>
    <n v="3412"/>
    <x v="2"/>
    <x v="4"/>
    <n v="7"/>
    <n v="59365"/>
    <x v="76"/>
    <n v="29"/>
    <x v="8"/>
    <x v="0"/>
    <n v="3"/>
    <s v="iPhone 11"/>
    <n v="415555"/>
    <n v="45452"/>
    <n v="356190"/>
    <x v="3"/>
  </r>
  <r>
    <n v="3413"/>
    <x v="2"/>
    <x v="3"/>
    <n v="9"/>
    <n v="65863.539999999994"/>
    <x v="827"/>
    <n v="39"/>
    <x v="2"/>
    <x v="2"/>
    <n v="5"/>
    <s v="Galaxy A51"/>
    <n v="592771.86"/>
    <n v="45452"/>
    <n v="526908.31999999995"/>
    <x v="4"/>
  </r>
  <r>
    <n v="3414"/>
    <x v="2"/>
    <x v="3"/>
    <n v="2"/>
    <n v="47406.29"/>
    <x v="978"/>
    <n v="57"/>
    <x v="4"/>
    <x v="0"/>
    <n v="5"/>
    <s v="Galaxy Note 20"/>
    <n v="94812.58"/>
    <n v="45452"/>
    <n v="47406.29"/>
    <x v="5"/>
  </r>
  <r>
    <n v="3415"/>
    <x v="4"/>
    <x v="3"/>
    <n v="6"/>
    <n v="30618.84"/>
    <x v="677"/>
    <n v="54"/>
    <x v="16"/>
    <x v="1"/>
    <n v="2"/>
    <s v="Galaxy S21"/>
    <n v="183713.04"/>
    <n v="45453"/>
    <n v="153094.20000000001"/>
    <x v="6"/>
  </r>
  <r>
    <n v="3416"/>
    <x v="4"/>
    <x v="1"/>
    <n v="3"/>
    <n v="19240.98"/>
    <x v="509"/>
    <n v="38"/>
    <x v="7"/>
    <x v="0"/>
    <n v="2"/>
    <s v="Vivo Y51"/>
    <n v="57722.94"/>
    <n v="45453"/>
    <n v="38481.960000000006"/>
    <x v="7"/>
  </r>
  <r>
    <n v="3417"/>
    <x v="4"/>
    <x v="1"/>
    <n v="6"/>
    <n v="25909.37"/>
    <x v="980"/>
    <n v="50"/>
    <x v="17"/>
    <x v="0"/>
    <n v="5"/>
    <s v="Vivo S1"/>
    <n v="155456.22"/>
    <n v="45453"/>
    <n v="129546.85"/>
    <x v="8"/>
  </r>
  <r>
    <n v="3418"/>
    <x v="4"/>
    <x v="0"/>
    <n v="3"/>
    <n v="25324.63"/>
    <x v="837"/>
    <n v="34"/>
    <x v="2"/>
    <x v="3"/>
    <n v="2"/>
    <s v="Mi 11"/>
    <n v="75973.89"/>
    <n v="45453"/>
    <n v="50649.259999999995"/>
    <x v="9"/>
  </r>
  <r>
    <n v="3419"/>
    <x v="6"/>
    <x v="0"/>
    <n v="8"/>
    <n v="46811.67"/>
    <x v="251"/>
    <n v="46"/>
    <x v="15"/>
    <x v="3"/>
    <n v="5"/>
    <s v="Redmi 9"/>
    <n v="374493.36"/>
    <n v="45454"/>
    <n v="327681.69"/>
    <x v="10"/>
  </r>
  <r>
    <n v="3420"/>
    <x v="6"/>
    <x v="3"/>
    <n v="4"/>
    <n v="66702.25"/>
    <x v="49"/>
    <n v="57"/>
    <x v="16"/>
    <x v="1"/>
    <n v="2"/>
    <s v="Galaxy A51"/>
    <n v="266809"/>
    <n v="45454"/>
    <n v="200106.75"/>
    <x v="11"/>
  </r>
  <r>
    <n v="3421"/>
    <x v="6"/>
    <x v="4"/>
    <n v="6"/>
    <n v="12896.31"/>
    <x v="967"/>
    <n v="27"/>
    <x v="1"/>
    <x v="3"/>
    <n v="4"/>
    <s v="iPhone 12"/>
    <n v="77377.86"/>
    <n v="45454"/>
    <n v="64481.55"/>
    <x v="0"/>
  </r>
  <r>
    <n v="3422"/>
    <x v="6"/>
    <x v="0"/>
    <n v="9"/>
    <n v="10061.34"/>
    <x v="110"/>
    <n v="35"/>
    <x v="1"/>
    <x v="1"/>
    <n v="3"/>
    <s v="Redmi 9"/>
    <n v="90552.06"/>
    <n v="45454"/>
    <n v="80490.720000000001"/>
    <x v="1"/>
  </r>
  <r>
    <n v="3423"/>
    <x v="8"/>
    <x v="0"/>
    <n v="2"/>
    <n v="46010.92"/>
    <x v="656"/>
    <n v="30"/>
    <x v="2"/>
    <x v="2"/>
    <n v="5"/>
    <s v="Mi 11"/>
    <n v="92021.84"/>
    <n v="45455"/>
    <n v="46010.92"/>
    <x v="2"/>
  </r>
  <r>
    <n v="3424"/>
    <x v="8"/>
    <x v="1"/>
    <n v="2"/>
    <n v="27043.63"/>
    <x v="706"/>
    <n v="44"/>
    <x v="18"/>
    <x v="0"/>
    <n v="5"/>
    <s v="Vivo S1"/>
    <n v="54087.26"/>
    <n v="45455"/>
    <n v="27043.63"/>
    <x v="3"/>
  </r>
  <r>
    <n v="3425"/>
    <x v="8"/>
    <x v="4"/>
    <n v="7"/>
    <n v="62832.9"/>
    <x v="256"/>
    <n v="27"/>
    <x v="5"/>
    <x v="2"/>
    <n v="5"/>
    <s v="iPhone 11"/>
    <n v="439830.3"/>
    <n v="45455"/>
    <n v="376997.39999999997"/>
    <x v="4"/>
  </r>
  <r>
    <n v="3426"/>
    <x v="8"/>
    <x v="3"/>
    <n v="2"/>
    <n v="29635.02"/>
    <x v="886"/>
    <n v="49"/>
    <x v="0"/>
    <x v="2"/>
    <n v="4"/>
    <s v="Galaxy Note 20"/>
    <n v="59270.04"/>
    <n v="45455"/>
    <n v="29635.02"/>
    <x v="5"/>
  </r>
  <r>
    <n v="3427"/>
    <x v="9"/>
    <x v="0"/>
    <n v="2"/>
    <n v="27384.26"/>
    <x v="899"/>
    <n v="58"/>
    <x v="17"/>
    <x v="0"/>
    <n v="2"/>
    <s v="Mi 11"/>
    <n v="54768.52"/>
    <n v="45456"/>
    <n v="27384.26"/>
    <x v="6"/>
  </r>
  <r>
    <n v="3428"/>
    <x v="9"/>
    <x v="4"/>
    <n v="4"/>
    <n v="26170.639999999999"/>
    <x v="452"/>
    <n v="20"/>
    <x v="3"/>
    <x v="3"/>
    <n v="2"/>
    <s v="iPhone 11"/>
    <n v="104682.56"/>
    <n v="45456"/>
    <n v="78511.92"/>
    <x v="7"/>
  </r>
  <r>
    <n v="3429"/>
    <x v="9"/>
    <x v="4"/>
    <n v="9"/>
    <n v="18691.169999999998"/>
    <x v="207"/>
    <n v="39"/>
    <x v="3"/>
    <x v="2"/>
    <n v="5"/>
    <s v="iPhone 12"/>
    <n v="168220.52999999997"/>
    <n v="45456"/>
    <n v="149529.35999999999"/>
    <x v="8"/>
  </r>
  <r>
    <n v="3430"/>
    <x v="9"/>
    <x v="3"/>
    <n v="8"/>
    <n v="44891.83"/>
    <x v="508"/>
    <n v="44"/>
    <x v="18"/>
    <x v="0"/>
    <n v="2"/>
    <s v="Galaxy Note 20"/>
    <n v="359134.64"/>
    <n v="45456"/>
    <n v="314242.81"/>
    <x v="9"/>
  </r>
  <r>
    <n v="3431"/>
    <x v="11"/>
    <x v="4"/>
    <n v="2"/>
    <n v="20092.82"/>
    <x v="177"/>
    <n v="20"/>
    <x v="0"/>
    <x v="2"/>
    <n v="2"/>
    <s v="iPhone 12"/>
    <n v="40185.64"/>
    <n v="45457"/>
    <n v="20092.82"/>
    <x v="10"/>
  </r>
  <r>
    <n v="3432"/>
    <x v="11"/>
    <x v="4"/>
    <n v="8"/>
    <n v="35477.870000000003"/>
    <x v="142"/>
    <n v="50"/>
    <x v="4"/>
    <x v="2"/>
    <n v="4"/>
    <s v="iPhone SE"/>
    <n v="283822.96000000002"/>
    <n v="45457"/>
    <n v="248345.09000000003"/>
    <x v="11"/>
  </r>
  <r>
    <n v="3433"/>
    <x v="11"/>
    <x v="4"/>
    <n v="4"/>
    <n v="37658.32"/>
    <x v="385"/>
    <n v="19"/>
    <x v="2"/>
    <x v="0"/>
    <n v="5"/>
    <s v="iPhone 11"/>
    <n v="150633.28"/>
    <n v="45457"/>
    <n v="112974.95999999999"/>
    <x v="0"/>
  </r>
  <r>
    <n v="3434"/>
    <x v="11"/>
    <x v="0"/>
    <n v="2"/>
    <n v="11229.52"/>
    <x v="396"/>
    <n v="28"/>
    <x v="15"/>
    <x v="3"/>
    <n v="3"/>
    <s v="Redmi 9"/>
    <n v="22459.040000000001"/>
    <n v="45457"/>
    <n v="11229.52"/>
    <x v="1"/>
  </r>
  <r>
    <n v="3435"/>
    <x v="1"/>
    <x v="3"/>
    <n v="7"/>
    <n v="11008.44"/>
    <x v="953"/>
    <n v="27"/>
    <x v="4"/>
    <x v="1"/>
    <n v="5"/>
    <s v="Galaxy S21"/>
    <n v="77059.08"/>
    <n v="45458"/>
    <n v="66050.64"/>
    <x v="2"/>
  </r>
  <r>
    <n v="3436"/>
    <x v="1"/>
    <x v="4"/>
    <n v="6"/>
    <n v="41212.76"/>
    <x v="474"/>
    <n v="56"/>
    <x v="12"/>
    <x v="0"/>
    <n v="5"/>
    <s v="iPhone 11"/>
    <n v="247276.56"/>
    <n v="45458"/>
    <n v="206063.8"/>
    <x v="3"/>
  </r>
  <r>
    <n v="3437"/>
    <x v="1"/>
    <x v="4"/>
    <n v="5"/>
    <n v="51762.080000000002"/>
    <x v="444"/>
    <n v="50"/>
    <x v="2"/>
    <x v="1"/>
    <n v="3"/>
    <s v="iPhone 11"/>
    <n v="258810.40000000002"/>
    <n v="45458"/>
    <n v="207048.32000000001"/>
    <x v="4"/>
  </r>
  <r>
    <n v="3438"/>
    <x v="1"/>
    <x v="0"/>
    <n v="1"/>
    <n v="66528.55"/>
    <x v="98"/>
    <n v="24"/>
    <x v="5"/>
    <x v="0"/>
    <n v="5"/>
    <s v="Redmi Note 10"/>
    <n v="66528.55"/>
    <n v="45458"/>
    <n v="0"/>
    <x v="5"/>
  </r>
  <r>
    <n v="3439"/>
    <x v="2"/>
    <x v="3"/>
    <n v="2"/>
    <n v="20747.16"/>
    <x v="498"/>
    <n v="32"/>
    <x v="1"/>
    <x v="0"/>
    <n v="5"/>
    <s v="Galaxy A51"/>
    <n v="41494.32"/>
    <n v="45459"/>
    <n v="20747.16"/>
    <x v="6"/>
  </r>
  <r>
    <n v="3440"/>
    <x v="2"/>
    <x v="1"/>
    <n v="8"/>
    <n v="16195.53"/>
    <x v="109"/>
    <n v="43"/>
    <x v="13"/>
    <x v="1"/>
    <n v="4"/>
    <s v="Vivo V20"/>
    <n v="129564.24"/>
    <n v="45459"/>
    <n v="113368.71"/>
    <x v="7"/>
  </r>
  <r>
    <n v="3441"/>
    <x v="2"/>
    <x v="0"/>
    <n v="1"/>
    <n v="13125.27"/>
    <x v="686"/>
    <n v="28"/>
    <x v="8"/>
    <x v="1"/>
    <n v="4"/>
    <s v="Redmi 9"/>
    <n v="13125.27"/>
    <n v="45459"/>
    <n v="0"/>
    <x v="8"/>
  </r>
  <r>
    <n v="3442"/>
    <x v="2"/>
    <x v="3"/>
    <n v="3"/>
    <n v="36162.49"/>
    <x v="749"/>
    <n v="55"/>
    <x v="18"/>
    <x v="3"/>
    <n v="4"/>
    <s v="Galaxy A51"/>
    <n v="108487.47"/>
    <n v="45459"/>
    <n v="72324.98000000001"/>
    <x v="9"/>
  </r>
  <r>
    <n v="3443"/>
    <x v="4"/>
    <x v="4"/>
    <n v="2"/>
    <n v="47388.84"/>
    <x v="62"/>
    <n v="44"/>
    <x v="12"/>
    <x v="0"/>
    <n v="5"/>
    <s v="iPhone SE"/>
    <n v="94777.68"/>
    <n v="45460"/>
    <n v="47388.84"/>
    <x v="10"/>
  </r>
  <r>
    <n v="3444"/>
    <x v="4"/>
    <x v="3"/>
    <n v="5"/>
    <n v="60433.2"/>
    <x v="148"/>
    <n v="56"/>
    <x v="8"/>
    <x v="0"/>
    <n v="5"/>
    <s v="Galaxy Note 20"/>
    <n v="302166"/>
    <n v="45460"/>
    <n v="241732.8"/>
    <x v="11"/>
  </r>
  <r>
    <n v="3445"/>
    <x v="4"/>
    <x v="3"/>
    <n v="4"/>
    <n v="50958.69"/>
    <x v="378"/>
    <n v="24"/>
    <x v="3"/>
    <x v="0"/>
    <n v="2"/>
    <s v="Galaxy S21"/>
    <n v="203834.76"/>
    <n v="45460"/>
    <n v="152876.07"/>
    <x v="0"/>
  </r>
  <r>
    <n v="3446"/>
    <x v="4"/>
    <x v="3"/>
    <n v="7"/>
    <n v="22501.65"/>
    <x v="418"/>
    <n v="18"/>
    <x v="6"/>
    <x v="3"/>
    <n v="2"/>
    <s v="Galaxy Note 20"/>
    <n v="157511.55000000002"/>
    <n v="45460"/>
    <n v="135009.90000000002"/>
    <x v="1"/>
  </r>
  <r>
    <n v="3447"/>
    <x v="6"/>
    <x v="1"/>
    <n v="5"/>
    <n v="37706.22"/>
    <x v="168"/>
    <n v="27"/>
    <x v="6"/>
    <x v="1"/>
    <n v="4"/>
    <s v="Vivo V20"/>
    <n v="188531.1"/>
    <n v="45461"/>
    <n v="150824.88"/>
    <x v="2"/>
  </r>
  <r>
    <n v="3448"/>
    <x v="6"/>
    <x v="3"/>
    <n v="8"/>
    <n v="64620.78"/>
    <x v="204"/>
    <n v="38"/>
    <x v="2"/>
    <x v="0"/>
    <n v="5"/>
    <s v="Galaxy A51"/>
    <n v="516966.24"/>
    <n v="45461"/>
    <n v="452345.45999999996"/>
    <x v="3"/>
  </r>
  <r>
    <n v="3449"/>
    <x v="6"/>
    <x v="1"/>
    <n v="4"/>
    <n v="29604.46"/>
    <x v="710"/>
    <n v="32"/>
    <x v="3"/>
    <x v="1"/>
    <n v="2"/>
    <s v="Vivo Y51"/>
    <n v="118417.84"/>
    <n v="45461"/>
    <n v="88813.38"/>
    <x v="4"/>
  </r>
  <r>
    <n v="3450"/>
    <x v="8"/>
    <x v="4"/>
    <n v="6"/>
    <n v="39923.82"/>
    <x v="312"/>
    <n v="47"/>
    <x v="1"/>
    <x v="3"/>
    <n v="5"/>
    <s v="iPhone 11"/>
    <n v="239542.91999999998"/>
    <n v="45462"/>
    <n v="199619.09999999998"/>
    <x v="5"/>
  </r>
  <r>
    <n v="3451"/>
    <x v="8"/>
    <x v="1"/>
    <n v="4"/>
    <n v="67513.919999999998"/>
    <x v="141"/>
    <n v="47"/>
    <x v="1"/>
    <x v="2"/>
    <n v="5"/>
    <s v="Vivo Y51"/>
    <n v="270055.67999999999"/>
    <n v="45462"/>
    <n v="202541.76"/>
    <x v="6"/>
  </r>
  <r>
    <n v="3452"/>
    <x v="8"/>
    <x v="4"/>
    <n v="2"/>
    <n v="54082.48"/>
    <x v="749"/>
    <n v="25"/>
    <x v="1"/>
    <x v="1"/>
    <n v="4"/>
    <s v="iPhone SE"/>
    <n v="108164.96"/>
    <n v="45462"/>
    <n v="54082.48"/>
    <x v="7"/>
  </r>
  <r>
    <n v="3453"/>
    <x v="8"/>
    <x v="4"/>
    <n v="1"/>
    <n v="54864.42"/>
    <x v="676"/>
    <n v="41"/>
    <x v="0"/>
    <x v="3"/>
    <n v="3"/>
    <s v="iPhone 12"/>
    <n v="54864.42"/>
    <n v="45462"/>
    <n v="0"/>
    <x v="8"/>
  </r>
  <r>
    <n v="3454"/>
    <x v="9"/>
    <x v="1"/>
    <n v="1"/>
    <n v="25140.04"/>
    <x v="302"/>
    <n v="36"/>
    <x v="13"/>
    <x v="2"/>
    <n v="4"/>
    <s v="Vivo S1"/>
    <n v="25140.04"/>
    <n v="45463"/>
    <n v="0"/>
    <x v="9"/>
  </r>
  <r>
    <n v="3455"/>
    <x v="9"/>
    <x v="0"/>
    <n v="8"/>
    <n v="34881.89"/>
    <x v="186"/>
    <n v="20"/>
    <x v="18"/>
    <x v="0"/>
    <n v="3"/>
    <s v="Mi 11"/>
    <n v="279055.12"/>
    <n v="45463"/>
    <n v="244173.22999999998"/>
    <x v="10"/>
  </r>
  <r>
    <n v="3456"/>
    <x v="9"/>
    <x v="2"/>
    <n v="4"/>
    <n v="14940.53"/>
    <x v="330"/>
    <n v="32"/>
    <x v="1"/>
    <x v="0"/>
    <n v="2"/>
    <s v="OnePlus 8T"/>
    <n v="59762.12"/>
    <n v="45463"/>
    <n v="44821.590000000004"/>
    <x v="11"/>
  </r>
  <r>
    <n v="3457"/>
    <x v="9"/>
    <x v="3"/>
    <n v="5"/>
    <n v="46391.55"/>
    <x v="431"/>
    <n v="53"/>
    <x v="2"/>
    <x v="1"/>
    <n v="3"/>
    <s v="Galaxy A51"/>
    <n v="231957.75"/>
    <n v="45463"/>
    <n v="185566.2"/>
    <x v="0"/>
  </r>
  <r>
    <n v="3458"/>
    <x v="11"/>
    <x v="2"/>
    <n v="8"/>
    <n v="16223.81"/>
    <x v="382"/>
    <n v="23"/>
    <x v="14"/>
    <x v="2"/>
    <n v="5"/>
    <s v="OnePlus 8T"/>
    <n v="129790.48"/>
    <n v="45464"/>
    <n v="113566.67"/>
    <x v="1"/>
  </r>
  <r>
    <n v="3459"/>
    <x v="11"/>
    <x v="3"/>
    <n v="7"/>
    <n v="60154.57"/>
    <x v="581"/>
    <n v="59"/>
    <x v="14"/>
    <x v="3"/>
    <n v="3"/>
    <s v="Galaxy Note 20"/>
    <n v="421081.99"/>
    <n v="45464"/>
    <n v="360927.42"/>
    <x v="2"/>
  </r>
  <r>
    <n v="3460"/>
    <x v="11"/>
    <x v="3"/>
    <n v="8"/>
    <n v="58873.23"/>
    <x v="841"/>
    <n v="35"/>
    <x v="1"/>
    <x v="0"/>
    <n v="2"/>
    <s v="Galaxy S21"/>
    <n v="470985.84"/>
    <n v="45464"/>
    <n v="412112.61000000004"/>
    <x v="3"/>
  </r>
  <r>
    <n v="3461"/>
    <x v="11"/>
    <x v="4"/>
    <n v="8"/>
    <n v="42016.31"/>
    <x v="492"/>
    <n v="55"/>
    <x v="14"/>
    <x v="0"/>
    <n v="2"/>
    <s v="iPhone 12"/>
    <n v="336130.48"/>
    <n v="45464"/>
    <n v="294114.17"/>
    <x v="4"/>
  </r>
  <r>
    <n v="3462"/>
    <x v="1"/>
    <x v="3"/>
    <n v="6"/>
    <n v="18469.96"/>
    <x v="392"/>
    <n v="36"/>
    <x v="2"/>
    <x v="2"/>
    <n v="4"/>
    <s v="Galaxy S21"/>
    <n v="110819.76"/>
    <n v="45465"/>
    <n v="92349.799999999988"/>
    <x v="5"/>
  </r>
  <r>
    <n v="3463"/>
    <x v="1"/>
    <x v="3"/>
    <n v="2"/>
    <n v="11534.74"/>
    <x v="15"/>
    <n v="47"/>
    <x v="18"/>
    <x v="3"/>
    <n v="2"/>
    <s v="Galaxy S21"/>
    <n v="23069.48"/>
    <n v="45465"/>
    <n v="11534.74"/>
    <x v="6"/>
  </r>
  <r>
    <n v="3464"/>
    <x v="1"/>
    <x v="1"/>
    <n v="6"/>
    <n v="57802.52"/>
    <x v="967"/>
    <n v="30"/>
    <x v="1"/>
    <x v="0"/>
    <n v="5"/>
    <s v="Vivo V20"/>
    <n v="346815.12"/>
    <n v="45465"/>
    <n v="289012.59999999998"/>
    <x v="7"/>
  </r>
  <r>
    <n v="3465"/>
    <x v="1"/>
    <x v="2"/>
    <n v="1"/>
    <n v="46008.43"/>
    <x v="979"/>
    <n v="56"/>
    <x v="15"/>
    <x v="0"/>
    <n v="3"/>
    <s v="OnePlus 9"/>
    <n v="46008.43"/>
    <n v="45465"/>
    <n v="0"/>
    <x v="8"/>
  </r>
  <r>
    <n v="3466"/>
    <x v="2"/>
    <x v="1"/>
    <n v="1"/>
    <n v="52655.78"/>
    <x v="981"/>
    <n v="29"/>
    <x v="2"/>
    <x v="1"/>
    <n v="5"/>
    <s v="Vivo Y51"/>
    <n v="52655.78"/>
    <n v="45466"/>
    <n v="0"/>
    <x v="9"/>
  </r>
  <r>
    <n v="3467"/>
    <x v="2"/>
    <x v="3"/>
    <n v="3"/>
    <n v="28228.43"/>
    <x v="581"/>
    <n v="51"/>
    <x v="2"/>
    <x v="3"/>
    <n v="2"/>
    <s v="Galaxy Note 20"/>
    <n v="84685.290000000008"/>
    <n v="45466"/>
    <n v="56456.860000000008"/>
    <x v="10"/>
  </r>
  <r>
    <n v="3468"/>
    <x v="2"/>
    <x v="4"/>
    <n v="3"/>
    <n v="40568.959999999999"/>
    <x v="222"/>
    <n v="29"/>
    <x v="15"/>
    <x v="0"/>
    <n v="3"/>
    <s v="iPhone 12"/>
    <n v="121706.88"/>
    <n v="45466"/>
    <n v="81137.920000000013"/>
    <x v="11"/>
  </r>
  <r>
    <n v="3469"/>
    <x v="2"/>
    <x v="1"/>
    <n v="5"/>
    <n v="54830.45"/>
    <x v="640"/>
    <n v="41"/>
    <x v="1"/>
    <x v="2"/>
    <n v="4"/>
    <s v="Vivo S1"/>
    <n v="274152.25"/>
    <n v="45466"/>
    <n v="219321.8"/>
    <x v="0"/>
  </r>
  <r>
    <n v="3470"/>
    <x v="4"/>
    <x v="1"/>
    <n v="1"/>
    <n v="37753.800000000003"/>
    <x v="572"/>
    <n v="21"/>
    <x v="9"/>
    <x v="0"/>
    <n v="5"/>
    <s v="Vivo V20"/>
    <n v="37753.800000000003"/>
    <n v="45467"/>
    <n v="0"/>
    <x v="1"/>
  </r>
  <r>
    <n v="3471"/>
    <x v="4"/>
    <x v="0"/>
    <n v="6"/>
    <n v="46083.05"/>
    <x v="686"/>
    <n v="53"/>
    <x v="5"/>
    <x v="3"/>
    <n v="4"/>
    <s v="Mi 11"/>
    <n v="276498.30000000005"/>
    <n v="45467"/>
    <n v="230415.25000000006"/>
    <x v="2"/>
  </r>
  <r>
    <n v="3472"/>
    <x v="4"/>
    <x v="3"/>
    <n v="7"/>
    <n v="57383.7"/>
    <x v="480"/>
    <n v="31"/>
    <x v="2"/>
    <x v="1"/>
    <n v="5"/>
    <s v="Galaxy A51"/>
    <n v="401685.89999999997"/>
    <n v="45467"/>
    <n v="344302.19999999995"/>
    <x v="3"/>
  </r>
  <r>
    <n v="3473"/>
    <x v="4"/>
    <x v="4"/>
    <n v="3"/>
    <n v="22913.24"/>
    <x v="908"/>
    <n v="34"/>
    <x v="12"/>
    <x v="0"/>
    <n v="4"/>
    <s v="iPhone SE"/>
    <n v="68739.72"/>
    <n v="45467"/>
    <n v="45826.479999999996"/>
    <x v="4"/>
  </r>
  <r>
    <n v="3474"/>
    <x v="6"/>
    <x v="1"/>
    <n v="4"/>
    <n v="13955.73"/>
    <x v="505"/>
    <n v="20"/>
    <x v="12"/>
    <x v="2"/>
    <n v="3"/>
    <s v="Vivo S1"/>
    <n v="55822.92"/>
    <n v="45468"/>
    <n v="41867.19"/>
    <x v="5"/>
  </r>
  <r>
    <n v="3475"/>
    <x v="6"/>
    <x v="1"/>
    <n v="3"/>
    <n v="41909.410000000003"/>
    <x v="361"/>
    <n v="55"/>
    <x v="9"/>
    <x v="0"/>
    <n v="5"/>
    <s v="Vivo Y51"/>
    <n v="125728.23000000001"/>
    <n v="45468"/>
    <n v="83818.820000000007"/>
    <x v="6"/>
  </r>
  <r>
    <n v="3476"/>
    <x v="6"/>
    <x v="4"/>
    <n v="1"/>
    <n v="13727.55"/>
    <x v="813"/>
    <n v="40"/>
    <x v="9"/>
    <x v="2"/>
    <n v="4"/>
    <s v="iPhone SE"/>
    <n v="13727.55"/>
    <n v="45468"/>
    <n v="0"/>
    <x v="7"/>
  </r>
  <r>
    <n v="3477"/>
    <x v="6"/>
    <x v="3"/>
    <n v="8"/>
    <n v="55993.440000000002"/>
    <x v="875"/>
    <n v="30"/>
    <x v="2"/>
    <x v="3"/>
    <n v="4"/>
    <s v="Galaxy Note 20"/>
    <n v="447947.52000000002"/>
    <n v="45468"/>
    <n v="391954.08"/>
    <x v="8"/>
  </r>
  <r>
    <n v="3478"/>
    <x v="8"/>
    <x v="0"/>
    <n v="2"/>
    <n v="53152.69"/>
    <x v="252"/>
    <n v="26"/>
    <x v="1"/>
    <x v="1"/>
    <n v="5"/>
    <s v="Mi 11"/>
    <n v="106305.38"/>
    <n v="45469"/>
    <n v="53152.69"/>
    <x v="9"/>
  </r>
  <r>
    <n v="3479"/>
    <x v="8"/>
    <x v="1"/>
    <n v="1"/>
    <n v="62902.76"/>
    <x v="591"/>
    <n v="38"/>
    <x v="16"/>
    <x v="3"/>
    <n v="3"/>
    <s v="Vivo V20"/>
    <n v="62902.76"/>
    <n v="45469"/>
    <n v="0"/>
    <x v="10"/>
  </r>
  <r>
    <n v="3480"/>
    <x v="8"/>
    <x v="0"/>
    <n v="8"/>
    <n v="48373.73"/>
    <x v="226"/>
    <n v="58"/>
    <x v="1"/>
    <x v="0"/>
    <n v="4"/>
    <s v="Mi 11"/>
    <n v="386989.84"/>
    <n v="45469"/>
    <n v="338616.11000000004"/>
    <x v="11"/>
  </r>
  <r>
    <n v="3481"/>
    <x v="8"/>
    <x v="2"/>
    <n v="7"/>
    <n v="14031.85"/>
    <x v="760"/>
    <n v="25"/>
    <x v="1"/>
    <x v="0"/>
    <n v="3"/>
    <s v="OnePlus Nord"/>
    <n v="98222.95"/>
    <n v="45469"/>
    <n v="84191.099999999991"/>
    <x v="0"/>
  </r>
  <r>
    <n v="3482"/>
    <x v="9"/>
    <x v="3"/>
    <n v="7"/>
    <n v="25189.13"/>
    <x v="346"/>
    <n v="34"/>
    <x v="3"/>
    <x v="1"/>
    <n v="2"/>
    <s v="Galaxy Note 20"/>
    <n v="176323.91"/>
    <n v="45470"/>
    <n v="151134.78"/>
    <x v="1"/>
  </r>
  <r>
    <n v="3483"/>
    <x v="9"/>
    <x v="2"/>
    <n v="4"/>
    <n v="58475.91"/>
    <x v="375"/>
    <n v="33"/>
    <x v="2"/>
    <x v="2"/>
    <n v="5"/>
    <s v="OnePlus 8T"/>
    <n v="233903.64"/>
    <n v="45470"/>
    <n v="175427.73"/>
    <x v="2"/>
  </r>
  <r>
    <n v="3484"/>
    <x v="9"/>
    <x v="2"/>
    <n v="9"/>
    <n v="20027.95"/>
    <x v="300"/>
    <n v="33"/>
    <x v="11"/>
    <x v="3"/>
    <n v="5"/>
    <s v="OnePlus 9"/>
    <n v="180251.55000000002"/>
    <n v="45470"/>
    <n v="160223.6"/>
    <x v="3"/>
  </r>
  <r>
    <n v="3485"/>
    <x v="9"/>
    <x v="2"/>
    <n v="6"/>
    <n v="51908.83"/>
    <x v="814"/>
    <n v="45"/>
    <x v="2"/>
    <x v="2"/>
    <n v="5"/>
    <s v="OnePlus 9"/>
    <n v="311452.98"/>
    <n v="45470"/>
    <n v="259544.14999999997"/>
    <x v="4"/>
  </r>
  <r>
    <n v="3486"/>
    <x v="11"/>
    <x v="3"/>
    <n v="2"/>
    <n v="56815.56"/>
    <x v="287"/>
    <n v="33"/>
    <x v="10"/>
    <x v="0"/>
    <n v="3"/>
    <s v="Galaxy Note 20"/>
    <n v="113631.12"/>
    <n v="45471"/>
    <n v="56815.56"/>
    <x v="5"/>
  </r>
  <r>
    <n v="3487"/>
    <x v="11"/>
    <x v="3"/>
    <n v="1"/>
    <n v="29806.71"/>
    <x v="793"/>
    <n v="31"/>
    <x v="17"/>
    <x v="2"/>
    <n v="4"/>
    <s v="Galaxy Note 20"/>
    <n v="29806.71"/>
    <n v="45471"/>
    <n v="0"/>
    <x v="6"/>
  </r>
  <r>
    <n v="3488"/>
    <x v="11"/>
    <x v="4"/>
    <n v="1"/>
    <n v="29337.85"/>
    <x v="4"/>
    <n v="55"/>
    <x v="7"/>
    <x v="3"/>
    <n v="4"/>
    <s v="iPhone 11"/>
    <n v="29337.85"/>
    <n v="45471"/>
    <n v="0"/>
    <x v="7"/>
  </r>
  <r>
    <n v="3489"/>
    <x v="11"/>
    <x v="0"/>
    <n v="9"/>
    <n v="43468.160000000003"/>
    <x v="884"/>
    <n v="37"/>
    <x v="11"/>
    <x v="2"/>
    <n v="3"/>
    <s v="Redmi Note 10"/>
    <n v="391213.44000000006"/>
    <n v="45471"/>
    <n v="347745.28000000003"/>
    <x v="8"/>
  </r>
  <r>
    <n v="3490"/>
    <x v="1"/>
    <x v="0"/>
    <n v="4"/>
    <n v="61677.18"/>
    <x v="38"/>
    <n v="58"/>
    <x v="2"/>
    <x v="0"/>
    <n v="3"/>
    <s v="Redmi Note 10"/>
    <n v="246708.72"/>
    <n v="45472"/>
    <n v="185031.54"/>
    <x v="9"/>
  </r>
  <r>
    <n v="3491"/>
    <x v="1"/>
    <x v="4"/>
    <n v="5"/>
    <n v="23434.37"/>
    <x v="326"/>
    <n v="51"/>
    <x v="2"/>
    <x v="3"/>
    <n v="2"/>
    <s v="iPhone SE"/>
    <n v="117171.84999999999"/>
    <n v="45472"/>
    <n v="93737.48"/>
    <x v="10"/>
  </r>
  <r>
    <n v="3492"/>
    <x v="1"/>
    <x v="4"/>
    <n v="3"/>
    <n v="66475.490000000005"/>
    <x v="552"/>
    <n v="46"/>
    <x v="1"/>
    <x v="2"/>
    <n v="5"/>
    <s v="iPhone SE"/>
    <n v="199426.47000000003"/>
    <n v="45472"/>
    <n v="132950.98000000004"/>
    <x v="11"/>
  </r>
  <r>
    <n v="3493"/>
    <x v="1"/>
    <x v="2"/>
    <n v="4"/>
    <n v="45947.12"/>
    <x v="628"/>
    <n v="20"/>
    <x v="14"/>
    <x v="2"/>
    <n v="5"/>
    <s v="OnePlus Nord"/>
    <n v="183788.48"/>
    <n v="45472"/>
    <n v="137841.36000000002"/>
    <x v="0"/>
  </r>
  <r>
    <n v="3494"/>
    <x v="2"/>
    <x v="4"/>
    <n v="8"/>
    <n v="69527.59"/>
    <x v="505"/>
    <n v="27"/>
    <x v="2"/>
    <x v="3"/>
    <n v="5"/>
    <s v="iPhone SE"/>
    <n v="556220.72"/>
    <n v="45473"/>
    <n v="486693.13"/>
    <x v="1"/>
  </r>
  <r>
    <n v="3495"/>
    <x v="2"/>
    <x v="1"/>
    <n v="4"/>
    <n v="15376.82"/>
    <x v="513"/>
    <n v="37"/>
    <x v="17"/>
    <x v="0"/>
    <n v="4"/>
    <s v="Vivo V20"/>
    <n v="61507.28"/>
    <n v="45473"/>
    <n v="46130.46"/>
    <x v="2"/>
  </r>
  <r>
    <n v="3496"/>
    <x v="2"/>
    <x v="0"/>
    <n v="9"/>
    <n v="17593.73"/>
    <x v="729"/>
    <n v="19"/>
    <x v="1"/>
    <x v="3"/>
    <n v="5"/>
    <s v="Redmi Note 10"/>
    <n v="158343.57"/>
    <n v="45473"/>
    <n v="140749.84"/>
    <x v="3"/>
  </r>
  <r>
    <n v="3497"/>
    <x v="4"/>
    <x v="4"/>
    <n v="9"/>
    <n v="59598.51"/>
    <x v="452"/>
    <n v="44"/>
    <x v="3"/>
    <x v="0"/>
    <n v="4"/>
    <s v="iPhone 11"/>
    <n v="536386.59"/>
    <n v="45474"/>
    <n v="476788.07999999996"/>
    <x v="4"/>
  </r>
  <r>
    <n v="3498"/>
    <x v="4"/>
    <x v="1"/>
    <n v="6"/>
    <n v="61885.35"/>
    <x v="869"/>
    <n v="49"/>
    <x v="1"/>
    <x v="2"/>
    <n v="4"/>
    <s v="Vivo S1"/>
    <n v="371312.1"/>
    <n v="45474"/>
    <n v="309426.75"/>
    <x v="5"/>
  </r>
  <r>
    <n v="3499"/>
    <x v="4"/>
    <x v="1"/>
    <n v="2"/>
    <n v="36727.519999999997"/>
    <x v="583"/>
    <n v="27"/>
    <x v="7"/>
    <x v="3"/>
    <n v="2"/>
    <s v="Vivo Y51"/>
    <n v="73455.039999999994"/>
    <n v="45474"/>
    <n v="36727.519999999997"/>
    <x v="6"/>
  </r>
  <r>
    <n v="3500"/>
    <x v="6"/>
    <x v="1"/>
    <n v="7"/>
    <n v="52844.27"/>
    <x v="959"/>
    <n v="57"/>
    <x v="0"/>
    <x v="0"/>
    <n v="3"/>
    <s v="Vivo Y51"/>
    <n v="369909.88999999996"/>
    <n v="45475"/>
    <n v="317065.61999999994"/>
    <x v="7"/>
  </r>
  <r>
    <n v="3501"/>
    <x v="6"/>
    <x v="1"/>
    <n v="9"/>
    <n v="62053.440000000002"/>
    <x v="27"/>
    <n v="34"/>
    <x v="1"/>
    <x v="3"/>
    <n v="3"/>
    <s v="Vivo V20"/>
    <n v="558480.96"/>
    <n v="45475"/>
    <n v="496427.51999999996"/>
    <x v="8"/>
  </r>
  <r>
    <n v="3502"/>
    <x v="6"/>
    <x v="2"/>
    <n v="6"/>
    <n v="12587.67"/>
    <x v="982"/>
    <n v="50"/>
    <x v="1"/>
    <x v="2"/>
    <n v="3"/>
    <s v="OnePlus 8T"/>
    <n v="75526.02"/>
    <n v="45475"/>
    <n v="62938.350000000006"/>
    <x v="9"/>
  </r>
  <r>
    <n v="3503"/>
    <x v="6"/>
    <x v="1"/>
    <n v="3"/>
    <n v="44437.03"/>
    <x v="611"/>
    <n v="23"/>
    <x v="7"/>
    <x v="3"/>
    <n v="5"/>
    <s v="Vivo Y51"/>
    <n v="133311.09"/>
    <n v="45475"/>
    <n v="88874.06"/>
    <x v="10"/>
  </r>
  <r>
    <n v="3504"/>
    <x v="8"/>
    <x v="2"/>
    <n v="7"/>
    <n v="61208.84"/>
    <x v="271"/>
    <n v="56"/>
    <x v="2"/>
    <x v="2"/>
    <n v="3"/>
    <s v="OnePlus 9"/>
    <n v="428461.88"/>
    <n v="45476"/>
    <n v="367253.04000000004"/>
    <x v="11"/>
  </r>
  <r>
    <n v="3505"/>
    <x v="8"/>
    <x v="2"/>
    <n v="5"/>
    <n v="33889.300000000003"/>
    <x v="640"/>
    <n v="35"/>
    <x v="18"/>
    <x v="2"/>
    <n v="5"/>
    <s v="OnePlus 9"/>
    <n v="169446.5"/>
    <n v="45476"/>
    <n v="135557.20000000001"/>
    <x v="0"/>
  </r>
  <r>
    <n v="3506"/>
    <x v="8"/>
    <x v="1"/>
    <n v="1"/>
    <n v="28143.02"/>
    <x v="545"/>
    <n v="26"/>
    <x v="1"/>
    <x v="2"/>
    <n v="5"/>
    <s v="Vivo V20"/>
    <n v="28143.02"/>
    <n v="45476"/>
    <n v="0"/>
    <x v="1"/>
  </r>
  <r>
    <n v="3507"/>
    <x v="8"/>
    <x v="0"/>
    <n v="3"/>
    <n v="57742.400000000001"/>
    <x v="944"/>
    <n v="25"/>
    <x v="9"/>
    <x v="0"/>
    <n v="5"/>
    <s v="Redmi Note 10"/>
    <n v="173227.2"/>
    <n v="45476"/>
    <n v="115484.80000000002"/>
    <x v="2"/>
  </r>
  <r>
    <n v="3508"/>
    <x v="9"/>
    <x v="1"/>
    <n v="5"/>
    <n v="30147.200000000001"/>
    <x v="983"/>
    <n v="42"/>
    <x v="11"/>
    <x v="0"/>
    <n v="4"/>
    <s v="Vivo S1"/>
    <n v="150736"/>
    <n v="45477"/>
    <n v="120588.8"/>
    <x v="3"/>
  </r>
  <r>
    <n v="3509"/>
    <x v="9"/>
    <x v="1"/>
    <n v="7"/>
    <n v="10190.459999999999"/>
    <x v="463"/>
    <n v="48"/>
    <x v="16"/>
    <x v="1"/>
    <n v="2"/>
    <s v="Vivo S1"/>
    <n v="71333.22"/>
    <n v="45477"/>
    <n v="61142.76"/>
    <x v="4"/>
  </r>
  <r>
    <n v="3510"/>
    <x v="9"/>
    <x v="1"/>
    <n v="3"/>
    <n v="67574.36"/>
    <x v="984"/>
    <n v="59"/>
    <x v="0"/>
    <x v="0"/>
    <n v="2"/>
    <s v="Vivo S1"/>
    <n v="202723.08000000002"/>
    <n v="45477"/>
    <n v="135148.72000000003"/>
    <x v="5"/>
  </r>
  <r>
    <n v="3511"/>
    <x v="11"/>
    <x v="0"/>
    <n v="6"/>
    <n v="45527.39"/>
    <x v="46"/>
    <n v="21"/>
    <x v="8"/>
    <x v="1"/>
    <n v="4"/>
    <s v="Mi 11"/>
    <n v="273164.33999999997"/>
    <n v="45478"/>
    <n v="227636.94999999995"/>
    <x v="6"/>
  </r>
  <r>
    <n v="3512"/>
    <x v="11"/>
    <x v="3"/>
    <n v="5"/>
    <n v="59171.08"/>
    <x v="62"/>
    <n v="37"/>
    <x v="11"/>
    <x v="3"/>
    <n v="5"/>
    <s v="Galaxy A51"/>
    <n v="295855.40000000002"/>
    <n v="45478"/>
    <n v="236684.32"/>
    <x v="7"/>
  </r>
  <r>
    <n v="3513"/>
    <x v="11"/>
    <x v="3"/>
    <n v="1"/>
    <n v="59518.09"/>
    <x v="849"/>
    <n v="45"/>
    <x v="12"/>
    <x v="2"/>
    <n v="2"/>
    <s v="Galaxy S21"/>
    <n v="59518.09"/>
    <n v="45478"/>
    <n v="0"/>
    <x v="8"/>
  </r>
  <r>
    <n v="3514"/>
    <x v="11"/>
    <x v="2"/>
    <n v="6"/>
    <n v="13984.63"/>
    <x v="447"/>
    <n v="57"/>
    <x v="16"/>
    <x v="0"/>
    <n v="4"/>
    <s v="OnePlus Nord"/>
    <n v="83907.78"/>
    <n v="45478"/>
    <n v="69923.149999999994"/>
    <x v="9"/>
  </r>
  <r>
    <n v="3515"/>
    <x v="1"/>
    <x v="2"/>
    <n v="8"/>
    <n v="20251.61"/>
    <x v="769"/>
    <n v="18"/>
    <x v="7"/>
    <x v="2"/>
    <n v="2"/>
    <s v="OnePlus 9"/>
    <n v="162012.88"/>
    <n v="45479"/>
    <n v="141761.27000000002"/>
    <x v="10"/>
  </r>
  <r>
    <n v="3516"/>
    <x v="1"/>
    <x v="0"/>
    <n v="1"/>
    <n v="28667.24"/>
    <x v="586"/>
    <n v="57"/>
    <x v="13"/>
    <x v="1"/>
    <n v="5"/>
    <s v="Redmi 9"/>
    <n v="28667.24"/>
    <n v="45479"/>
    <n v="0"/>
    <x v="11"/>
  </r>
  <r>
    <n v="3517"/>
    <x v="1"/>
    <x v="4"/>
    <n v="2"/>
    <n v="29241.96"/>
    <x v="871"/>
    <n v="40"/>
    <x v="1"/>
    <x v="0"/>
    <n v="2"/>
    <s v="iPhone SE"/>
    <n v="58483.92"/>
    <n v="45479"/>
    <n v="29241.96"/>
    <x v="0"/>
  </r>
  <r>
    <n v="3518"/>
    <x v="2"/>
    <x v="3"/>
    <n v="4"/>
    <n v="49527.17"/>
    <x v="824"/>
    <n v="30"/>
    <x v="1"/>
    <x v="0"/>
    <n v="5"/>
    <s v="Galaxy S21"/>
    <n v="198108.68"/>
    <n v="45480"/>
    <n v="148581.51"/>
    <x v="1"/>
  </r>
  <r>
    <n v="3519"/>
    <x v="2"/>
    <x v="2"/>
    <n v="2"/>
    <n v="47387.98"/>
    <x v="770"/>
    <n v="33"/>
    <x v="1"/>
    <x v="0"/>
    <n v="5"/>
    <s v="OnePlus 9"/>
    <n v="94775.96"/>
    <n v="45480"/>
    <n v="47387.98"/>
    <x v="2"/>
  </r>
  <r>
    <n v="3520"/>
    <x v="2"/>
    <x v="3"/>
    <n v="9"/>
    <n v="39675.39"/>
    <x v="341"/>
    <n v="43"/>
    <x v="14"/>
    <x v="0"/>
    <n v="2"/>
    <s v="Galaxy Note 20"/>
    <n v="357078.51"/>
    <n v="45480"/>
    <n v="317403.12"/>
    <x v="3"/>
  </r>
  <r>
    <n v="3521"/>
    <x v="4"/>
    <x v="0"/>
    <n v="8"/>
    <n v="22675.82"/>
    <x v="20"/>
    <n v="48"/>
    <x v="10"/>
    <x v="2"/>
    <n v="2"/>
    <s v="Mi 11"/>
    <n v="181406.56"/>
    <n v="45481"/>
    <n v="158730.74"/>
    <x v="4"/>
  </r>
  <r>
    <n v="3522"/>
    <x v="4"/>
    <x v="0"/>
    <n v="8"/>
    <n v="32919.01"/>
    <x v="672"/>
    <n v="18"/>
    <x v="7"/>
    <x v="0"/>
    <n v="5"/>
    <s v="Mi 11"/>
    <n v="263352.08"/>
    <n v="45481"/>
    <n v="230433.07"/>
    <x v="5"/>
  </r>
  <r>
    <n v="3523"/>
    <x v="4"/>
    <x v="4"/>
    <n v="4"/>
    <n v="42615.64"/>
    <x v="823"/>
    <n v="34"/>
    <x v="6"/>
    <x v="1"/>
    <n v="2"/>
    <s v="iPhone SE"/>
    <n v="170462.56"/>
    <n v="45481"/>
    <n v="127846.92"/>
    <x v="6"/>
  </r>
  <r>
    <n v="3524"/>
    <x v="6"/>
    <x v="4"/>
    <n v="5"/>
    <n v="38079.120000000003"/>
    <x v="926"/>
    <n v="33"/>
    <x v="1"/>
    <x v="0"/>
    <n v="5"/>
    <s v="iPhone SE"/>
    <n v="190395.6"/>
    <n v="45482"/>
    <n v="152316.48000000001"/>
    <x v="7"/>
  </r>
  <r>
    <n v="3525"/>
    <x v="6"/>
    <x v="0"/>
    <n v="4"/>
    <n v="17637.55"/>
    <x v="636"/>
    <n v="54"/>
    <x v="2"/>
    <x v="1"/>
    <n v="3"/>
    <s v="Redmi Note 10"/>
    <n v="70550.2"/>
    <n v="45482"/>
    <n v="52912.649999999994"/>
    <x v="8"/>
  </r>
  <r>
    <n v="3526"/>
    <x v="6"/>
    <x v="2"/>
    <n v="9"/>
    <n v="48970.63"/>
    <x v="861"/>
    <n v="27"/>
    <x v="6"/>
    <x v="1"/>
    <n v="3"/>
    <s v="OnePlus 9"/>
    <n v="440735.67"/>
    <n v="45482"/>
    <n v="391765.04"/>
    <x v="9"/>
  </r>
  <r>
    <n v="3527"/>
    <x v="8"/>
    <x v="3"/>
    <n v="2"/>
    <n v="14383.11"/>
    <x v="750"/>
    <n v="55"/>
    <x v="2"/>
    <x v="2"/>
    <n v="4"/>
    <s v="Galaxy Note 20"/>
    <n v="28766.22"/>
    <n v="45483"/>
    <n v="14383.11"/>
    <x v="10"/>
  </r>
  <r>
    <n v="3528"/>
    <x v="8"/>
    <x v="1"/>
    <n v="8"/>
    <n v="32691.68"/>
    <x v="329"/>
    <n v="48"/>
    <x v="1"/>
    <x v="0"/>
    <n v="3"/>
    <s v="Vivo V20"/>
    <n v="261533.44"/>
    <n v="45483"/>
    <n v="228841.76"/>
    <x v="11"/>
  </r>
  <r>
    <n v="3529"/>
    <x v="8"/>
    <x v="4"/>
    <n v="2"/>
    <n v="52601.760000000002"/>
    <x v="575"/>
    <n v="27"/>
    <x v="13"/>
    <x v="1"/>
    <n v="5"/>
    <s v="iPhone SE"/>
    <n v="105203.52"/>
    <n v="45483"/>
    <n v="52601.760000000002"/>
    <x v="0"/>
  </r>
  <r>
    <n v="3530"/>
    <x v="9"/>
    <x v="1"/>
    <n v="1"/>
    <n v="11201.41"/>
    <x v="271"/>
    <n v="51"/>
    <x v="18"/>
    <x v="0"/>
    <n v="3"/>
    <s v="Vivo V20"/>
    <n v="11201.41"/>
    <n v="45484"/>
    <n v="0"/>
    <x v="1"/>
  </r>
  <r>
    <n v="3531"/>
    <x v="9"/>
    <x v="2"/>
    <n v="3"/>
    <n v="44198.97"/>
    <x v="627"/>
    <n v="23"/>
    <x v="9"/>
    <x v="2"/>
    <n v="3"/>
    <s v="OnePlus 9"/>
    <n v="132596.91"/>
    <n v="45484"/>
    <n v="88397.94"/>
    <x v="2"/>
  </r>
  <r>
    <n v="3532"/>
    <x v="9"/>
    <x v="4"/>
    <n v="9"/>
    <n v="30071.26"/>
    <x v="381"/>
    <n v="45"/>
    <x v="8"/>
    <x v="2"/>
    <n v="5"/>
    <s v="iPhone 12"/>
    <n v="270641.33999999997"/>
    <n v="45484"/>
    <n v="240570.07999999996"/>
    <x v="3"/>
  </r>
  <r>
    <n v="3533"/>
    <x v="9"/>
    <x v="1"/>
    <n v="3"/>
    <n v="10529.91"/>
    <x v="549"/>
    <n v="45"/>
    <x v="1"/>
    <x v="0"/>
    <n v="5"/>
    <s v="Vivo V20"/>
    <n v="31589.73"/>
    <n v="45484"/>
    <n v="21059.82"/>
    <x v="4"/>
  </r>
  <r>
    <n v="3534"/>
    <x v="11"/>
    <x v="2"/>
    <n v="9"/>
    <n v="21423"/>
    <x v="182"/>
    <n v="30"/>
    <x v="11"/>
    <x v="1"/>
    <n v="3"/>
    <s v="OnePlus 9"/>
    <n v="192807"/>
    <n v="45485"/>
    <n v="171384"/>
    <x v="5"/>
  </r>
  <r>
    <n v="3535"/>
    <x v="11"/>
    <x v="3"/>
    <n v="7"/>
    <n v="66456.77"/>
    <x v="345"/>
    <n v="58"/>
    <x v="1"/>
    <x v="3"/>
    <n v="4"/>
    <s v="Galaxy Note 20"/>
    <n v="465197.39"/>
    <n v="45485"/>
    <n v="398740.62"/>
    <x v="6"/>
  </r>
  <r>
    <n v="3536"/>
    <x v="11"/>
    <x v="2"/>
    <n v="1"/>
    <n v="41268.93"/>
    <x v="985"/>
    <n v="29"/>
    <x v="14"/>
    <x v="3"/>
    <n v="3"/>
    <s v="OnePlus 8T"/>
    <n v="41268.93"/>
    <n v="45485"/>
    <n v="0"/>
    <x v="7"/>
  </r>
  <r>
    <n v="3537"/>
    <x v="1"/>
    <x v="4"/>
    <n v="5"/>
    <n v="69833.63"/>
    <x v="22"/>
    <n v="57"/>
    <x v="10"/>
    <x v="2"/>
    <n v="3"/>
    <s v="iPhone SE"/>
    <n v="349168.15"/>
    <n v="45486"/>
    <n v="279334.52"/>
    <x v="8"/>
  </r>
  <r>
    <n v="3538"/>
    <x v="1"/>
    <x v="0"/>
    <n v="9"/>
    <n v="41489.01"/>
    <x v="209"/>
    <n v="19"/>
    <x v="5"/>
    <x v="1"/>
    <n v="5"/>
    <s v="Mi 11"/>
    <n v="373401.09"/>
    <n v="45486"/>
    <n v="331912.08"/>
    <x v="9"/>
  </r>
  <r>
    <n v="3539"/>
    <x v="1"/>
    <x v="3"/>
    <n v="3"/>
    <n v="42636.18"/>
    <x v="576"/>
    <n v="25"/>
    <x v="8"/>
    <x v="3"/>
    <n v="5"/>
    <s v="Galaxy S21"/>
    <n v="127908.54000000001"/>
    <n v="45486"/>
    <n v="85272.360000000015"/>
    <x v="10"/>
  </r>
  <r>
    <n v="3540"/>
    <x v="1"/>
    <x v="1"/>
    <n v="9"/>
    <n v="33510.58"/>
    <x v="567"/>
    <n v="59"/>
    <x v="1"/>
    <x v="1"/>
    <n v="4"/>
    <s v="Vivo Y51"/>
    <n v="301595.22000000003"/>
    <n v="45486"/>
    <n v="268084.64"/>
    <x v="11"/>
  </r>
  <r>
    <n v="3541"/>
    <x v="2"/>
    <x v="4"/>
    <n v="5"/>
    <n v="28602.43"/>
    <x v="206"/>
    <n v="26"/>
    <x v="15"/>
    <x v="0"/>
    <n v="2"/>
    <s v="iPhone SE"/>
    <n v="143012.15"/>
    <n v="45487"/>
    <n v="114409.72"/>
    <x v="0"/>
  </r>
  <r>
    <n v="3542"/>
    <x v="2"/>
    <x v="0"/>
    <n v="9"/>
    <n v="25092.73"/>
    <x v="319"/>
    <n v="25"/>
    <x v="1"/>
    <x v="2"/>
    <n v="5"/>
    <s v="Mi 11"/>
    <n v="225834.57"/>
    <n v="45487"/>
    <n v="200741.84"/>
    <x v="1"/>
  </r>
  <r>
    <n v="3543"/>
    <x v="2"/>
    <x v="2"/>
    <n v="6"/>
    <n v="30605.24"/>
    <x v="939"/>
    <n v="20"/>
    <x v="10"/>
    <x v="0"/>
    <n v="2"/>
    <s v="OnePlus Nord"/>
    <n v="183631.44"/>
    <n v="45487"/>
    <n v="153026.20000000001"/>
    <x v="2"/>
  </r>
  <r>
    <n v="3544"/>
    <x v="2"/>
    <x v="0"/>
    <n v="9"/>
    <n v="37591.06"/>
    <x v="894"/>
    <n v="26"/>
    <x v="10"/>
    <x v="0"/>
    <n v="4"/>
    <s v="Redmi 9"/>
    <n v="338319.54"/>
    <n v="45487"/>
    <n v="300728.48"/>
    <x v="3"/>
  </r>
  <r>
    <n v="3545"/>
    <x v="4"/>
    <x v="4"/>
    <n v="7"/>
    <n v="21519.52"/>
    <x v="147"/>
    <n v="30"/>
    <x v="0"/>
    <x v="0"/>
    <n v="3"/>
    <s v="iPhone SE"/>
    <n v="150636.64000000001"/>
    <n v="45488"/>
    <n v="129117.12000000001"/>
    <x v="4"/>
  </r>
  <r>
    <n v="3546"/>
    <x v="4"/>
    <x v="4"/>
    <n v="7"/>
    <n v="23492.51"/>
    <x v="331"/>
    <n v="26"/>
    <x v="11"/>
    <x v="1"/>
    <n v="3"/>
    <s v="iPhone 12"/>
    <n v="164447.56999999998"/>
    <n v="45488"/>
    <n v="140955.05999999997"/>
    <x v="5"/>
  </r>
  <r>
    <n v="3547"/>
    <x v="4"/>
    <x v="0"/>
    <n v="8"/>
    <n v="26292.69"/>
    <x v="718"/>
    <n v="48"/>
    <x v="17"/>
    <x v="3"/>
    <n v="2"/>
    <s v="Redmi 9"/>
    <n v="210341.52"/>
    <n v="45488"/>
    <n v="184048.83"/>
    <x v="6"/>
  </r>
  <r>
    <n v="3548"/>
    <x v="6"/>
    <x v="2"/>
    <n v="7"/>
    <n v="36955.589999999997"/>
    <x v="547"/>
    <n v="42"/>
    <x v="5"/>
    <x v="0"/>
    <n v="4"/>
    <s v="OnePlus 8T"/>
    <n v="258689.12999999998"/>
    <n v="45489"/>
    <n v="221733.53999999998"/>
    <x v="7"/>
  </r>
  <r>
    <n v="3549"/>
    <x v="6"/>
    <x v="0"/>
    <n v="9"/>
    <n v="49168.800000000003"/>
    <x v="658"/>
    <n v="25"/>
    <x v="11"/>
    <x v="2"/>
    <n v="4"/>
    <s v="Mi 11"/>
    <n v="442519.2"/>
    <n v="45489"/>
    <n v="393350.40000000002"/>
    <x v="8"/>
  </r>
  <r>
    <n v="3550"/>
    <x v="6"/>
    <x v="4"/>
    <n v="9"/>
    <n v="61368.77"/>
    <x v="750"/>
    <n v="48"/>
    <x v="2"/>
    <x v="1"/>
    <n v="5"/>
    <s v="iPhone 11"/>
    <n v="552318.92999999993"/>
    <n v="45489"/>
    <n v="490950.15999999992"/>
    <x v="9"/>
  </r>
  <r>
    <n v="3551"/>
    <x v="8"/>
    <x v="4"/>
    <n v="6"/>
    <n v="27227.91"/>
    <x v="771"/>
    <n v="48"/>
    <x v="1"/>
    <x v="3"/>
    <n v="2"/>
    <s v="iPhone SE"/>
    <n v="163367.46"/>
    <n v="45490"/>
    <n v="136139.54999999999"/>
    <x v="10"/>
  </r>
  <r>
    <n v="3552"/>
    <x v="8"/>
    <x v="1"/>
    <n v="7"/>
    <n v="21023.7"/>
    <x v="620"/>
    <n v="34"/>
    <x v="10"/>
    <x v="0"/>
    <n v="5"/>
    <s v="Vivo S1"/>
    <n v="147165.9"/>
    <n v="45490"/>
    <n v="126142.2"/>
    <x v="11"/>
  </r>
  <r>
    <n v="3553"/>
    <x v="8"/>
    <x v="1"/>
    <n v="2"/>
    <n v="32730.85"/>
    <x v="440"/>
    <n v="36"/>
    <x v="1"/>
    <x v="2"/>
    <n v="2"/>
    <s v="Vivo V20"/>
    <n v="65461.7"/>
    <n v="45490"/>
    <n v="32730.85"/>
    <x v="0"/>
  </r>
  <r>
    <n v="3554"/>
    <x v="8"/>
    <x v="3"/>
    <n v="9"/>
    <n v="63662.98"/>
    <x v="677"/>
    <n v="20"/>
    <x v="13"/>
    <x v="0"/>
    <n v="5"/>
    <s v="Galaxy A51"/>
    <n v="572966.82000000007"/>
    <n v="45490"/>
    <n v="509303.84000000008"/>
    <x v="1"/>
  </r>
  <r>
    <n v="3555"/>
    <x v="9"/>
    <x v="4"/>
    <n v="1"/>
    <n v="10591.64"/>
    <x v="632"/>
    <n v="47"/>
    <x v="1"/>
    <x v="3"/>
    <n v="5"/>
    <s v="iPhone 11"/>
    <n v="10591.64"/>
    <n v="45491"/>
    <n v="0"/>
    <x v="2"/>
  </r>
  <r>
    <n v="3556"/>
    <x v="9"/>
    <x v="1"/>
    <n v="1"/>
    <n v="50672.12"/>
    <x v="896"/>
    <n v="27"/>
    <x v="15"/>
    <x v="3"/>
    <n v="4"/>
    <s v="Vivo V20"/>
    <n v="50672.12"/>
    <n v="45491"/>
    <n v="0"/>
    <x v="3"/>
  </r>
  <r>
    <n v="3557"/>
    <x v="9"/>
    <x v="0"/>
    <n v="3"/>
    <n v="38629.599999999999"/>
    <x v="666"/>
    <n v="46"/>
    <x v="16"/>
    <x v="0"/>
    <n v="4"/>
    <s v="Mi 11"/>
    <n v="115888.79999999999"/>
    <n v="45491"/>
    <n v="77259.199999999983"/>
    <x v="4"/>
  </r>
  <r>
    <n v="3558"/>
    <x v="11"/>
    <x v="2"/>
    <n v="6"/>
    <n v="19662.77"/>
    <x v="879"/>
    <n v="57"/>
    <x v="1"/>
    <x v="0"/>
    <n v="3"/>
    <s v="OnePlus 9"/>
    <n v="117976.62"/>
    <n v="45492"/>
    <n v="98313.849999999991"/>
    <x v="5"/>
  </r>
  <r>
    <n v="3559"/>
    <x v="11"/>
    <x v="0"/>
    <n v="5"/>
    <n v="29261.29"/>
    <x v="361"/>
    <n v="35"/>
    <x v="1"/>
    <x v="1"/>
    <n v="3"/>
    <s v="Redmi 9"/>
    <n v="146306.45000000001"/>
    <n v="45492"/>
    <n v="117045.16"/>
    <x v="6"/>
  </r>
  <r>
    <n v="3560"/>
    <x v="11"/>
    <x v="2"/>
    <n v="2"/>
    <n v="23497"/>
    <x v="220"/>
    <n v="29"/>
    <x v="2"/>
    <x v="3"/>
    <n v="4"/>
    <s v="OnePlus 9"/>
    <n v="46994"/>
    <n v="45492"/>
    <n v="23497"/>
    <x v="7"/>
  </r>
  <r>
    <n v="3561"/>
    <x v="1"/>
    <x v="1"/>
    <n v="9"/>
    <n v="62669.93"/>
    <x v="40"/>
    <n v="40"/>
    <x v="6"/>
    <x v="3"/>
    <n v="4"/>
    <s v="Vivo S1"/>
    <n v="564029.37"/>
    <n v="45493"/>
    <n v="501359.44"/>
    <x v="8"/>
  </r>
  <r>
    <n v="3562"/>
    <x v="1"/>
    <x v="3"/>
    <n v="4"/>
    <n v="38912.400000000001"/>
    <x v="417"/>
    <n v="28"/>
    <x v="1"/>
    <x v="0"/>
    <n v="5"/>
    <s v="Galaxy A51"/>
    <n v="155649.60000000001"/>
    <n v="45493"/>
    <n v="116737.20000000001"/>
    <x v="9"/>
  </r>
  <r>
    <n v="3563"/>
    <x v="1"/>
    <x v="0"/>
    <n v="4"/>
    <n v="43785.66"/>
    <x v="566"/>
    <n v="26"/>
    <x v="1"/>
    <x v="2"/>
    <n v="3"/>
    <s v="Mi 11"/>
    <n v="175142.64"/>
    <n v="45493"/>
    <n v="131356.98000000001"/>
    <x v="10"/>
  </r>
  <r>
    <n v="3564"/>
    <x v="1"/>
    <x v="0"/>
    <n v="5"/>
    <n v="45621.26"/>
    <x v="644"/>
    <n v="41"/>
    <x v="2"/>
    <x v="0"/>
    <n v="4"/>
    <s v="Redmi 9"/>
    <n v="228106.30000000002"/>
    <n v="45493"/>
    <n v="182485.04"/>
    <x v="11"/>
  </r>
  <r>
    <n v="3565"/>
    <x v="2"/>
    <x v="0"/>
    <n v="8"/>
    <n v="48377.03"/>
    <x v="853"/>
    <n v="42"/>
    <x v="2"/>
    <x v="0"/>
    <n v="2"/>
    <s v="Redmi 9"/>
    <n v="387016.24"/>
    <n v="45494"/>
    <n v="338639.20999999996"/>
    <x v="0"/>
  </r>
  <r>
    <n v="3566"/>
    <x v="2"/>
    <x v="2"/>
    <n v="4"/>
    <n v="39733.339999999997"/>
    <x v="357"/>
    <n v="42"/>
    <x v="10"/>
    <x v="3"/>
    <n v="2"/>
    <s v="OnePlus Nord"/>
    <n v="158933.35999999999"/>
    <n v="45494"/>
    <n v="119200.01999999999"/>
    <x v="1"/>
  </r>
  <r>
    <n v="3567"/>
    <x v="2"/>
    <x v="1"/>
    <n v="5"/>
    <n v="11072.41"/>
    <x v="145"/>
    <n v="26"/>
    <x v="1"/>
    <x v="1"/>
    <n v="3"/>
    <s v="Vivo Y51"/>
    <n v="55362.05"/>
    <n v="45494"/>
    <n v="44289.64"/>
    <x v="2"/>
  </r>
  <r>
    <n v="3568"/>
    <x v="2"/>
    <x v="0"/>
    <n v="4"/>
    <n v="30083.360000000001"/>
    <x v="355"/>
    <n v="29"/>
    <x v="14"/>
    <x v="0"/>
    <n v="2"/>
    <s v="Redmi 9"/>
    <n v="120333.44"/>
    <n v="45494"/>
    <n v="90250.08"/>
    <x v="3"/>
  </r>
  <r>
    <n v="3569"/>
    <x v="4"/>
    <x v="0"/>
    <n v="6"/>
    <n v="21032.39"/>
    <x v="757"/>
    <n v="28"/>
    <x v="2"/>
    <x v="2"/>
    <n v="5"/>
    <s v="Mi 11"/>
    <n v="126194.34"/>
    <n v="45495"/>
    <n v="105161.95"/>
    <x v="4"/>
  </r>
  <r>
    <n v="3570"/>
    <x v="4"/>
    <x v="3"/>
    <n v="3"/>
    <n v="50808.57"/>
    <x v="679"/>
    <n v="55"/>
    <x v="1"/>
    <x v="2"/>
    <n v="3"/>
    <s v="Galaxy S21"/>
    <n v="152425.71"/>
    <n v="45495"/>
    <n v="101617.13999999998"/>
    <x v="5"/>
  </r>
  <r>
    <n v="3571"/>
    <x v="4"/>
    <x v="3"/>
    <n v="8"/>
    <n v="13402.28"/>
    <x v="874"/>
    <n v="45"/>
    <x v="4"/>
    <x v="0"/>
    <n v="4"/>
    <s v="Galaxy Note 20"/>
    <n v="107218.24000000001"/>
    <n v="45495"/>
    <n v="93815.96"/>
    <x v="6"/>
  </r>
  <r>
    <n v="3572"/>
    <x v="6"/>
    <x v="1"/>
    <n v="6"/>
    <n v="43828.2"/>
    <x v="405"/>
    <n v="25"/>
    <x v="1"/>
    <x v="2"/>
    <n v="2"/>
    <s v="Vivo Y51"/>
    <n v="262969.19999999995"/>
    <n v="45496"/>
    <n v="219140.99999999994"/>
    <x v="7"/>
  </r>
  <r>
    <n v="3573"/>
    <x v="6"/>
    <x v="1"/>
    <n v="5"/>
    <n v="22637.9"/>
    <x v="983"/>
    <n v="27"/>
    <x v="7"/>
    <x v="2"/>
    <n v="5"/>
    <s v="Vivo S1"/>
    <n v="113189.5"/>
    <n v="45496"/>
    <n v="90551.6"/>
    <x v="8"/>
  </r>
  <r>
    <n v="3574"/>
    <x v="6"/>
    <x v="4"/>
    <n v="2"/>
    <n v="66930.75"/>
    <x v="729"/>
    <n v="42"/>
    <x v="2"/>
    <x v="0"/>
    <n v="4"/>
    <s v="iPhone 11"/>
    <n v="133861.5"/>
    <n v="45496"/>
    <n v="66930.75"/>
    <x v="9"/>
  </r>
  <r>
    <n v="3575"/>
    <x v="6"/>
    <x v="3"/>
    <n v="7"/>
    <n v="30132.46"/>
    <x v="313"/>
    <n v="53"/>
    <x v="1"/>
    <x v="2"/>
    <n v="5"/>
    <s v="Galaxy S21"/>
    <n v="210927.22"/>
    <n v="45496"/>
    <n v="180794.76"/>
    <x v="10"/>
  </r>
  <r>
    <n v="3576"/>
    <x v="8"/>
    <x v="4"/>
    <n v="2"/>
    <n v="29513.27"/>
    <x v="26"/>
    <n v="26"/>
    <x v="16"/>
    <x v="2"/>
    <n v="5"/>
    <s v="iPhone 11"/>
    <n v="59026.54"/>
    <n v="45497"/>
    <n v="29513.27"/>
    <x v="11"/>
  </r>
  <r>
    <n v="3577"/>
    <x v="8"/>
    <x v="2"/>
    <n v="1"/>
    <n v="65403.08"/>
    <x v="23"/>
    <n v="58"/>
    <x v="14"/>
    <x v="0"/>
    <n v="2"/>
    <s v="OnePlus Nord"/>
    <n v="65403.08"/>
    <n v="45497"/>
    <n v="0"/>
    <x v="0"/>
  </r>
  <r>
    <n v="3578"/>
    <x v="8"/>
    <x v="4"/>
    <n v="7"/>
    <n v="35040.879999999997"/>
    <x v="246"/>
    <n v="25"/>
    <x v="1"/>
    <x v="3"/>
    <n v="5"/>
    <s v="iPhone 12"/>
    <n v="245286.15999999997"/>
    <n v="45497"/>
    <n v="210245.27999999997"/>
    <x v="1"/>
  </r>
  <r>
    <n v="3579"/>
    <x v="9"/>
    <x v="0"/>
    <n v="5"/>
    <n v="67771.740000000005"/>
    <x v="863"/>
    <n v="20"/>
    <x v="1"/>
    <x v="1"/>
    <n v="5"/>
    <s v="Redmi 9"/>
    <n v="338858.7"/>
    <n v="45498"/>
    <n v="271086.96000000002"/>
    <x v="2"/>
  </r>
  <r>
    <n v="3580"/>
    <x v="9"/>
    <x v="4"/>
    <n v="1"/>
    <n v="11450.22"/>
    <x v="432"/>
    <n v="35"/>
    <x v="13"/>
    <x v="1"/>
    <n v="5"/>
    <s v="iPhone SE"/>
    <n v="11450.22"/>
    <n v="45498"/>
    <n v="0"/>
    <x v="3"/>
  </r>
  <r>
    <n v="3581"/>
    <x v="9"/>
    <x v="1"/>
    <n v="4"/>
    <n v="28380.67"/>
    <x v="586"/>
    <n v="52"/>
    <x v="2"/>
    <x v="3"/>
    <n v="5"/>
    <s v="Vivo Y51"/>
    <n v="113522.68"/>
    <n v="45498"/>
    <n v="85142.01"/>
    <x v="4"/>
  </r>
  <r>
    <n v="3582"/>
    <x v="11"/>
    <x v="2"/>
    <n v="4"/>
    <n v="49971.58"/>
    <x v="912"/>
    <n v="34"/>
    <x v="7"/>
    <x v="0"/>
    <n v="4"/>
    <s v="OnePlus Nord"/>
    <n v="199886.32"/>
    <n v="45499"/>
    <n v="149914.74"/>
    <x v="5"/>
  </r>
  <r>
    <n v="3583"/>
    <x v="11"/>
    <x v="0"/>
    <n v="7"/>
    <n v="63451.42"/>
    <x v="915"/>
    <n v="53"/>
    <x v="2"/>
    <x v="3"/>
    <n v="4"/>
    <s v="Redmi Note 10"/>
    <n v="444159.94"/>
    <n v="45499"/>
    <n v="380708.52"/>
    <x v="6"/>
  </r>
  <r>
    <n v="3584"/>
    <x v="11"/>
    <x v="4"/>
    <n v="9"/>
    <n v="25384.34"/>
    <x v="704"/>
    <n v="45"/>
    <x v="1"/>
    <x v="1"/>
    <n v="5"/>
    <s v="iPhone 12"/>
    <n v="228459.06"/>
    <n v="45499"/>
    <n v="203074.72"/>
    <x v="7"/>
  </r>
  <r>
    <n v="3585"/>
    <x v="1"/>
    <x v="2"/>
    <n v="2"/>
    <n v="65828.66"/>
    <x v="381"/>
    <n v="32"/>
    <x v="15"/>
    <x v="1"/>
    <n v="3"/>
    <s v="OnePlus 9"/>
    <n v="131657.32"/>
    <n v="45500"/>
    <n v="65828.66"/>
    <x v="8"/>
  </r>
  <r>
    <n v="3586"/>
    <x v="1"/>
    <x v="2"/>
    <n v="1"/>
    <n v="45647.29"/>
    <x v="90"/>
    <n v="36"/>
    <x v="5"/>
    <x v="1"/>
    <n v="3"/>
    <s v="OnePlus 9"/>
    <n v="45647.29"/>
    <n v="45500"/>
    <n v="0"/>
    <x v="9"/>
  </r>
  <r>
    <n v="3587"/>
    <x v="1"/>
    <x v="0"/>
    <n v="2"/>
    <n v="58060.49"/>
    <x v="331"/>
    <n v="39"/>
    <x v="15"/>
    <x v="1"/>
    <n v="4"/>
    <s v="Mi 11"/>
    <n v="116120.98"/>
    <n v="45500"/>
    <n v="58060.49"/>
    <x v="10"/>
  </r>
  <r>
    <n v="3588"/>
    <x v="1"/>
    <x v="4"/>
    <n v="7"/>
    <n v="33832.44"/>
    <x v="431"/>
    <n v="23"/>
    <x v="1"/>
    <x v="0"/>
    <n v="3"/>
    <s v="iPhone 12"/>
    <n v="236827.08000000002"/>
    <n v="45500"/>
    <n v="202994.64"/>
    <x v="11"/>
  </r>
  <r>
    <n v="3589"/>
    <x v="2"/>
    <x v="2"/>
    <n v="6"/>
    <n v="22730.82"/>
    <x v="852"/>
    <n v="24"/>
    <x v="7"/>
    <x v="1"/>
    <n v="4"/>
    <s v="OnePlus 8T"/>
    <n v="136384.91999999998"/>
    <n v="45501"/>
    <n v="113654.09999999998"/>
    <x v="0"/>
  </r>
  <r>
    <n v="3590"/>
    <x v="2"/>
    <x v="2"/>
    <n v="4"/>
    <n v="64674.12"/>
    <x v="979"/>
    <n v="26"/>
    <x v="10"/>
    <x v="1"/>
    <n v="2"/>
    <s v="OnePlus Nord"/>
    <n v="258696.48"/>
    <n v="45501"/>
    <n v="194022.36000000002"/>
    <x v="1"/>
  </r>
  <r>
    <n v="3591"/>
    <x v="2"/>
    <x v="3"/>
    <n v="1"/>
    <n v="65988.149999999994"/>
    <x v="437"/>
    <n v="37"/>
    <x v="1"/>
    <x v="0"/>
    <n v="4"/>
    <s v="Galaxy A51"/>
    <n v="65988.149999999994"/>
    <n v="45501"/>
    <n v="0"/>
    <x v="2"/>
  </r>
  <r>
    <n v="3592"/>
    <x v="2"/>
    <x v="2"/>
    <n v="1"/>
    <n v="39854.51"/>
    <x v="636"/>
    <n v="54"/>
    <x v="1"/>
    <x v="3"/>
    <n v="2"/>
    <s v="OnePlus 8T"/>
    <n v="39854.51"/>
    <n v="45501"/>
    <n v="0"/>
    <x v="3"/>
  </r>
  <r>
    <n v="3593"/>
    <x v="4"/>
    <x v="3"/>
    <n v="5"/>
    <n v="10389.700000000001"/>
    <x v="965"/>
    <n v="28"/>
    <x v="14"/>
    <x v="0"/>
    <n v="5"/>
    <s v="Galaxy A51"/>
    <n v="51948.5"/>
    <n v="45502"/>
    <n v="41558.800000000003"/>
    <x v="4"/>
  </r>
  <r>
    <n v="3594"/>
    <x v="4"/>
    <x v="4"/>
    <n v="1"/>
    <n v="16586.98"/>
    <x v="765"/>
    <n v="19"/>
    <x v="13"/>
    <x v="1"/>
    <n v="3"/>
    <s v="iPhone SE"/>
    <n v="16586.98"/>
    <n v="45502"/>
    <n v="0"/>
    <x v="5"/>
  </r>
  <r>
    <n v="3595"/>
    <x v="4"/>
    <x v="4"/>
    <n v="7"/>
    <n v="44381.68"/>
    <x v="76"/>
    <n v="39"/>
    <x v="1"/>
    <x v="2"/>
    <n v="5"/>
    <s v="iPhone 12"/>
    <n v="310671.76"/>
    <n v="45502"/>
    <n v="266290.08"/>
    <x v="6"/>
  </r>
  <r>
    <n v="3596"/>
    <x v="4"/>
    <x v="4"/>
    <n v="1"/>
    <n v="11426.6"/>
    <x v="825"/>
    <n v="53"/>
    <x v="12"/>
    <x v="0"/>
    <n v="5"/>
    <s v="iPhone SE"/>
    <n v="11426.6"/>
    <n v="45502"/>
    <n v="0"/>
    <x v="7"/>
  </r>
  <r>
    <n v="3597"/>
    <x v="6"/>
    <x v="1"/>
    <n v="1"/>
    <n v="33814.720000000001"/>
    <x v="455"/>
    <n v="22"/>
    <x v="8"/>
    <x v="0"/>
    <n v="5"/>
    <s v="Vivo S1"/>
    <n v="33814.720000000001"/>
    <n v="45503"/>
    <n v="0"/>
    <x v="8"/>
  </r>
  <r>
    <n v="3598"/>
    <x v="6"/>
    <x v="4"/>
    <n v="2"/>
    <n v="28202.2"/>
    <x v="430"/>
    <n v="24"/>
    <x v="2"/>
    <x v="3"/>
    <n v="5"/>
    <s v="iPhone 11"/>
    <n v="56404.4"/>
    <n v="45503"/>
    <n v="28202.2"/>
    <x v="9"/>
  </r>
  <r>
    <n v="3599"/>
    <x v="6"/>
    <x v="2"/>
    <n v="3"/>
    <n v="52860.9"/>
    <x v="422"/>
    <n v="23"/>
    <x v="9"/>
    <x v="1"/>
    <n v="4"/>
    <s v="OnePlus 9"/>
    <n v="158582.70000000001"/>
    <n v="45503"/>
    <n v="105721.80000000002"/>
    <x v="10"/>
  </r>
  <r>
    <n v="3600"/>
    <x v="6"/>
    <x v="0"/>
    <n v="1"/>
    <n v="13334.72"/>
    <x v="46"/>
    <n v="39"/>
    <x v="5"/>
    <x v="2"/>
    <n v="4"/>
    <s v="Redmi 9"/>
    <n v="13334.72"/>
    <n v="45503"/>
    <n v="0"/>
    <x v="11"/>
  </r>
  <r>
    <n v="3601"/>
    <x v="8"/>
    <x v="3"/>
    <n v="9"/>
    <n v="39323.879999999997"/>
    <x v="10"/>
    <n v="27"/>
    <x v="1"/>
    <x v="0"/>
    <n v="3"/>
    <s v="Galaxy A51"/>
    <n v="353914.92"/>
    <n v="45504"/>
    <n v="314591.03999999998"/>
    <x v="0"/>
  </r>
  <r>
    <n v="3602"/>
    <x v="8"/>
    <x v="1"/>
    <n v="8"/>
    <n v="44746.86"/>
    <x v="297"/>
    <n v="57"/>
    <x v="7"/>
    <x v="0"/>
    <n v="5"/>
    <s v="Vivo Y51"/>
    <n v="357974.88"/>
    <n v="45504"/>
    <n v="313228.02"/>
    <x v="1"/>
  </r>
  <r>
    <n v="3603"/>
    <x v="8"/>
    <x v="4"/>
    <n v="5"/>
    <n v="47037.46"/>
    <x v="210"/>
    <n v="37"/>
    <x v="1"/>
    <x v="0"/>
    <n v="5"/>
    <s v="iPhone SE"/>
    <n v="235187.3"/>
    <n v="45504"/>
    <n v="188149.84"/>
    <x v="2"/>
  </r>
  <r>
    <n v="3604"/>
    <x v="8"/>
    <x v="4"/>
    <n v="2"/>
    <n v="34309.46"/>
    <x v="755"/>
    <n v="45"/>
    <x v="2"/>
    <x v="2"/>
    <n v="5"/>
    <s v="iPhone 12"/>
    <n v="68618.92"/>
    <n v="45504"/>
    <n v="34309.46"/>
    <x v="3"/>
  </r>
  <r>
    <n v="3605"/>
    <x v="9"/>
    <x v="0"/>
    <n v="5"/>
    <n v="28262.07"/>
    <x v="835"/>
    <n v="40"/>
    <x v="1"/>
    <x v="0"/>
    <n v="5"/>
    <s v="Redmi Note 10"/>
    <n v="141310.35"/>
    <n v="45505"/>
    <n v="113048.28"/>
    <x v="4"/>
  </r>
  <r>
    <n v="3606"/>
    <x v="9"/>
    <x v="0"/>
    <n v="6"/>
    <n v="50949.58"/>
    <x v="5"/>
    <n v="52"/>
    <x v="11"/>
    <x v="0"/>
    <n v="3"/>
    <s v="Redmi Note 10"/>
    <n v="305697.48"/>
    <n v="45505"/>
    <n v="254747.89999999997"/>
    <x v="5"/>
  </r>
  <r>
    <n v="3607"/>
    <x v="9"/>
    <x v="1"/>
    <n v="1"/>
    <n v="60854.14"/>
    <x v="728"/>
    <n v="18"/>
    <x v="2"/>
    <x v="2"/>
    <n v="4"/>
    <s v="Vivo Y51"/>
    <n v="60854.14"/>
    <n v="45505"/>
    <n v="0"/>
    <x v="6"/>
  </r>
  <r>
    <n v="3608"/>
    <x v="11"/>
    <x v="3"/>
    <n v="4"/>
    <n v="51617.06"/>
    <x v="222"/>
    <n v="46"/>
    <x v="18"/>
    <x v="0"/>
    <n v="5"/>
    <s v="Galaxy S21"/>
    <n v="206468.24"/>
    <n v="45506"/>
    <n v="154851.18"/>
    <x v="7"/>
  </r>
  <r>
    <n v="3609"/>
    <x v="11"/>
    <x v="4"/>
    <n v="9"/>
    <n v="65926.14"/>
    <x v="169"/>
    <n v="26"/>
    <x v="12"/>
    <x v="2"/>
    <n v="3"/>
    <s v="iPhone 12"/>
    <n v="593335.26"/>
    <n v="45506"/>
    <n v="527409.12"/>
    <x v="8"/>
  </r>
  <r>
    <n v="3610"/>
    <x v="11"/>
    <x v="1"/>
    <n v="2"/>
    <n v="53035.81"/>
    <x v="907"/>
    <n v="26"/>
    <x v="2"/>
    <x v="3"/>
    <n v="5"/>
    <s v="Vivo V20"/>
    <n v="106071.62"/>
    <n v="45506"/>
    <n v="53035.81"/>
    <x v="9"/>
  </r>
  <r>
    <n v="3611"/>
    <x v="1"/>
    <x v="2"/>
    <n v="5"/>
    <n v="55877.120000000003"/>
    <x v="533"/>
    <n v="39"/>
    <x v="12"/>
    <x v="2"/>
    <n v="5"/>
    <s v="OnePlus 9"/>
    <n v="279385.60000000003"/>
    <n v="45507"/>
    <n v="223508.48000000004"/>
    <x v="10"/>
  </r>
  <r>
    <n v="3612"/>
    <x v="1"/>
    <x v="2"/>
    <n v="1"/>
    <n v="20074.189999999999"/>
    <x v="750"/>
    <n v="19"/>
    <x v="2"/>
    <x v="3"/>
    <n v="4"/>
    <s v="OnePlus 9"/>
    <n v="20074.189999999999"/>
    <n v="45507"/>
    <n v="0"/>
    <x v="11"/>
  </r>
  <r>
    <n v="3613"/>
    <x v="1"/>
    <x v="1"/>
    <n v="4"/>
    <n v="35172.379999999997"/>
    <x v="935"/>
    <n v="33"/>
    <x v="13"/>
    <x v="2"/>
    <n v="4"/>
    <s v="Vivo V20"/>
    <n v="140689.51999999999"/>
    <n v="45507"/>
    <n v="105517.13999999998"/>
    <x v="0"/>
  </r>
  <r>
    <n v="3614"/>
    <x v="2"/>
    <x v="4"/>
    <n v="4"/>
    <n v="39103.32"/>
    <x v="519"/>
    <n v="57"/>
    <x v="1"/>
    <x v="1"/>
    <n v="3"/>
    <s v="iPhone 11"/>
    <n v="156413.28"/>
    <n v="45508"/>
    <n v="117309.95999999999"/>
    <x v="1"/>
  </r>
  <r>
    <n v="3615"/>
    <x v="2"/>
    <x v="1"/>
    <n v="6"/>
    <n v="25377.59"/>
    <x v="812"/>
    <n v="23"/>
    <x v="12"/>
    <x v="0"/>
    <n v="2"/>
    <s v="Vivo V20"/>
    <n v="152265.54"/>
    <n v="45508"/>
    <n v="126887.95000000001"/>
    <x v="2"/>
  </r>
  <r>
    <n v="3616"/>
    <x v="2"/>
    <x v="4"/>
    <n v="9"/>
    <n v="41712.39"/>
    <x v="761"/>
    <n v="30"/>
    <x v="14"/>
    <x v="3"/>
    <n v="3"/>
    <s v="iPhone SE"/>
    <n v="375411.51"/>
    <n v="45508"/>
    <n v="333699.12"/>
    <x v="3"/>
  </r>
  <r>
    <n v="3617"/>
    <x v="4"/>
    <x v="0"/>
    <n v="3"/>
    <n v="27447.52"/>
    <x v="598"/>
    <n v="50"/>
    <x v="1"/>
    <x v="0"/>
    <n v="3"/>
    <s v="Mi 11"/>
    <n v="82342.559999999998"/>
    <n v="45509"/>
    <n v="54895.039999999994"/>
    <x v="4"/>
  </r>
  <r>
    <n v="3618"/>
    <x v="4"/>
    <x v="1"/>
    <n v="9"/>
    <n v="51250.13"/>
    <x v="332"/>
    <n v="36"/>
    <x v="1"/>
    <x v="0"/>
    <n v="2"/>
    <s v="Vivo S1"/>
    <n v="461251.17"/>
    <n v="45509"/>
    <n v="410001.04"/>
    <x v="5"/>
  </r>
  <r>
    <n v="3619"/>
    <x v="4"/>
    <x v="4"/>
    <n v="6"/>
    <n v="38217.31"/>
    <x v="950"/>
    <n v="32"/>
    <x v="11"/>
    <x v="2"/>
    <n v="5"/>
    <s v="iPhone SE"/>
    <n v="229303.86"/>
    <n v="45509"/>
    <n v="191086.55"/>
    <x v="6"/>
  </r>
  <r>
    <n v="3620"/>
    <x v="4"/>
    <x v="1"/>
    <n v="7"/>
    <n v="37528.42"/>
    <x v="517"/>
    <n v="50"/>
    <x v="16"/>
    <x v="1"/>
    <n v="5"/>
    <s v="Vivo V20"/>
    <n v="262698.94"/>
    <n v="45509"/>
    <n v="225170.52000000002"/>
    <x v="7"/>
  </r>
  <r>
    <n v="3621"/>
    <x v="6"/>
    <x v="1"/>
    <n v="2"/>
    <n v="69018.55"/>
    <x v="205"/>
    <n v="27"/>
    <x v="1"/>
    <x v="2"/>
    <n v="2"/>
    <s v="Vivo S1"/>
    <n v="138037.1"/>
    <n v="45510"/>
    <n v="69018.55"/>
    <x v="8"/>
  </r>
  <r>
    <n v="3622"/>
    <x v="6"/>
    <x v="4"/>
    <n v="6"/>
    <n v="33546.69"/>
    <x v="96"/>
    <n v="18"/>
    <x v="2"/>
    <x v="0"/>
    <n v="5"/>
    <s v="iPhone SE"/>
    <n v="201280.14"/>
    <n v="45510"/>
    <n v="167733.45000000001"/>
    <x v="9"/>
  </r>
  <r>
    <n v="3623"/>
    <x v="6"/>
    <x v="4"/>
    <n v="6"/>
    <n v="31737.73"/>
    <x v="973"/>
    <n v="29"/>
    <x v="1"/>
    <x v="2"/>
    <n v="5"/>
    <s v="iPhone SE"/>
    <n v="190426.38"/>
    <n v="45510"/>
    <n v="158688.65"/>
    <x v="10"/>
  </r>
  <r>
    <n v="3624"/>
    <x v="8"/>
    <x v="3"/>
    <n v="2"/>
    <n v="29116.26"/>
    <x v="317"/>
    <n v="46"/>
    <x v="2"/>
    <x v="3"/>
    <n v="2"/>
    <s v="Galaxy S21"/>
    <n v="58232.52"/>
    <n v="45511"/>
    <n v="29116.26"/>
    <x v="11"/>
  </r>
  <r>
    <n v="3625"/>
    <x v="8"/>
    <x v="1"/>
    <n v="2"/>
    <n v="63684.95"/>
    <x v="811"/>
    <n v="34"/>
    <x v="11"/>
    <x v="1"/>
    <n v="4"/>
    <s v="Vivo V20"/>
    <n v="127369.9"/>
    <n v="45511"/>
    <n v="63684.95"/>
    <x v="0"/>
  </r>
  <r>
    <n v="3626"/>
    <x v="8"/>
    <x v="2"/>
    <n v="2"/>
    <n v="39803.43"/>
    <x v="725"/>
    <n v="21"/>
    <x v="7"/>
    <x v="0"/>
    <n v="3"/>
    <s v="OnePlus 9"/>
    <n v="79606.86"/>
    <n v="45511"/>
    <n v="39803.43"/>
    <x v="1"/>
  </r>
  <r>
    <n v="3627"/>
    <x v="8"/>
    <x v="1"/>
    <n v="1"/>
    <n v="46000.87"/>
    <x v="134"/>
    <n v="46"/>
    <x v="18"/>
    <x v="2"/>
    <n v="2"/>
    <s v="Vivo Y51"/>
    <n v="46000.87"/>
    <n v="45511"/>
    <n v="0"/>
    <x v="2"/>
  </r>
  <r>
    <n v="3628"/>
    <x v="9"/>
    <x v="1"/>
    <n v="5"/>
    <n v="20849.11"/>
    <x v="829"/>
    <n v="24"/>
    <x v="4"/>
    <x v="3"/>
    <n v="2"/>
    <s v="Vivo V20"/>
    <n v="104245.55"/>
    <n v="45512"/>
    <n v="83396.44"/>
    <x v="3"/>
  </r>
  <r>
    <n v="3629"/>
    <x v="9"/>
    <x v="4"/>
    <n v="8"/>
    <n v="42456.54"/>
    <x v="679"/>
    <n v="30"/>
    <x v="2"/>
    <x v="1"/>
    <n v="5"/>
    <s v="iPhone 12"/>
    <n v="339652.32"/>
    <n v="45512"/>
    <n v="297195.78000000003"/>
    <x v="4"/>
  </r>
  <r>
    <n v="3630"/>
    <x v="9"/>
    <x v="1"/>
    <n v="2"/>
    <n v="26478.89"/>
    <x v="220"/>
    <n v="22"/>
    <x v="0"/>
    <x v="2"/>
    <n v="4"/>
    <s v="Vivo S1"/>
    <n v="52957.78"/>
    <n v="45512"/>
    <n v="26478.89"/>
    <x v="5"/>
  </r>
  <r>
    <n v="3631"/>
    <x v="11"/>
    <x v="1"/>
    <n v="5"/>
    <n v="53838.22"/>
    <x v="99"/>
    <n v="23"/>
    <x v="1"/>
    <x v="2"/>
    <n v="2"/>
    <s v="Vivo V20"/>
    <n v="269191.09999999998"/>
    <n v="45513"/>
    <n v="215352.87999999998"/>
    <x v="6"/>
  </r>
  <r>
    <n v="3632"/>
    <x v="11"/>
    <x v="2"/>
    <n v="8"/>
    <n v="59951.7"/>
    <x v="652"/>
    <n v="51"/>
    <x v="6"/>
    <x v="0"/>
    <n v="4"/>
    <s v="OnePlus Nord"/>
    <n v="479613.6"/>
    <n v="45513"/>
    <n v="419661.89999999997"/>
    <x v="7"/>
  </r>
  <r>
    <n v="3633"/>
    <x v="11"/>
    <x v="4"/>
    <n v="5"/>
    <n v="52888.639999999999"/>
    <x v="899"/>
    <n v="24"/>
    <x v="6"/>
    <x v="3"/>
    <n v="5"/>
    <s v="iPhone 12"/>
    <n v="264443.2"/>
    <n v="45513"/>
    <n v="211554.56"/>
    <x v="8"/>
  </r>
  <r>
    <n v="3634"/>
    <x v="11"/>
    <x v="1"/>
    <n v="2"/>
    <n v="53814.65"/>
    <x v="421"/>
    <n v="45"/>
    <x v="10"/>
    <x v="1"/>
    <n v="2"/>
    <s v="Vivo V20"/>
    <n v="107629.3"/>
    <n v="45513"/>
    <n v="53814.65"/>
    <x v="9"/>
  </r>
  <r>
    <n v="3635"/>
    <x v="1"/>
    <x v="0"/>
    <n v="3"/>
    <n v="40748.480000000003"/>
    <x v="566"/>
    <n v="27"/>
    <x v="11"/>
    <x v="2"/>
    <n v="4"/>
    <s v="Redmi Note 10"/>
    <n v="122245.44"/>
    <n v="45514"/>
    <n v="81496.959999999992"/>
    <x v="10"/>
  </r>
  <r>
    <n v="3636"/>
    <x v="1"/>
    <x v="3"/>
    <n v="6"/>
    <n v="52727.08"/>
    <x v="792"/>
    <n v="21"/>
    <x v="16"/>
    <x v="1"/>
    <n v="3"/>
    <s v="Galaxy S21"/>
    <n v="316362.48"/>
    <n v="45514"/>
    <n v="263635.39999999997"/>
    <x v="11"/>
  </r>
  <r>
    <n v="3637"/>
    <x v="1"/>
    <x v="2"/>
    <n v="5"/>
    <n v="35361.22"/>
    <x v="820"/>
    <n v="20"/>
    <x v="2"/>
    <x v="3"/>
    <n v="5"/>
    <s v="OnePlus 9"/>
    <n v="176806.1"/>
    <n v="45514"/>
    <n v="141444.88"/>
    <x v="0"/>
  </r>
  <r>
    <n v="3638"/>
    <x v="1"/>
    <x v="1"/>
    <n v="4"/>
    <n v="49089.35"/>
    <x v="516"/>
    <n v="42"/>
    <x v="2"/>
    <x v="0"/>
    <n v="4"/>
    <s v="Vivo V20"/>
    <n v="196357.4"/>
    <n v="45514"/>
    <n v="147268.04999999999"/>
    <x v="1"/>
  </r>
  <r>
    <n v="3639"/>
    <x v="2"/>
    <x v="0"/>
    <n v="4"/>
    <n v="25542.35"/>
    <x v="513"/>
    <n v="40"/>
    <x v="3"/>
    <x v="0"/>
    <n v="5"/>
    <s v="Redmi Note 10"/>
    <n v="102169.4"/>
    <n v="45515"/>
    <n v="76627.049999999988"/>
    <x v="2"/>
  </r>
  <r>
    <n v="3640"/>
    <x v="2"/>
    <x v="1"/>
    <n v="5"/>
    <n v="14185.42"/>
    <x v="223"/>
    <n v="44"/>
    <x v="18"/>
    <x v="0"/>
    <n v="2"/>
    <s v="Vivo S1"/>
    <n v="70927.100000000006"/>
    <n v="45515"/>
    <n v="56741.680000000008"/>
    <x v="3"/>
  </r>
  <r>
    <n v="3641"/>
    <x v="2"/>
    <x v="1"/>
    <n v="2"/>
    <n v="34808.400000000001"/>
    <x v="142"/>
    <n v="31"/>
    <x v="5"/>
    <x v="1"/>
    <n v="2"/>
    <s v="Vivo Y51"/>
    <n v="69616.800000000003"/>
    <n v="45515"/>
    <n v="34808.400000000001"/>
    <x v="4"/>
  </r>
  <r>
    <n v="3642"/>
    <x v="4"/>
    <x v="4"/>
    <n v="9"/>
    <n v="37706.69"/>
    <x v="424"/>
    <n v="55"/>
    <x v="1"/>
    <x v="1"/>
    <n v="5"/>
    <s v="iPhone 11"/>
    <n v="339360.21"/>
    <n v="45516"/>
    <n v="301653.52"/>
    <x v="5"/>
  </r>
  <r>
    <n v="3643"/>
    <x v="4"/>
    <x v="4"/>
    <n v="2"/>
    <n v="25384.43"/>
    <x v="540"/>
    <n v="49"/>
    <x v="2"/>
    <x v="2"/>
    <n v="5"/>
    <s v="iPhone 12"/>
    <n v="50768.86"/>
    <n v="45516"/>
    <n v="25384.43"/>
    <x v="6"/>
  </r>
  <r>
    <n v="3644"/>
    <x v="4"/>
    <x v="4"/>
    <n v="2"/>
    <n v="53662.57"/>
    <x v="551"/>
    <n v="40"/>
    <x v="1"/>
    <x v="3"/>
    <n v="3"/>
    <s v="iPhone 11"/>
    <n v="107325.14"/>
    <n v="45516"/>
    <n v="53662.57"/>
    <x v="7"/>
  </r>
  <r>
    <n v="3645"/>
    <x v="6"/>
    <x v="0"/>
    <n v="9"/>
    <n v="14413.03"/>
    <x v="351"/>
    <n v="57"/>
    <x v="2"/>
    <x v="3"/>
    <n v="3"/>
    <s v="Redmi 9"/>
    <n v="129717.27"/>
    <n v="45517"/>
    <n v="115304.24"/>
    <x v="8"/>
  </r>
  <r>
    <n v="3646"/>
    <x v="6"/>
    <x v="1"/>
    <n v="3"/>
    <n v="23364.9"/>
    <x v="452"/>
    <n v="54"/>
    <x v="2"/>
    <x v="3"/>
    <n v="4"/>
    <s v="Vivo S1"/>
    <n v="70094.700000000012"/>
    <n v="45517"/>
    <n v="46729.80000000001"/>
    <x v="9"/>
  </r>
  <r>
    <n v="3647"/>
    <x v="6"/>
    <x v="3"/>
    <n v="7"/>
    <n v="54913.88"/>
    <x v="193"/>
    <n v="20"/>
    <x v="18"/>
    <x v="1"/>
    <n v="3"/>
    <s v="Galaxy A51"/>
    <n v="384397.16"/>
    <n v="45517"/>
    <n v="329483.27999999997"/>
    <x v="10"/>
  </r>
  <r>
    <n v="3648"/>
    <x v="8"/>
    <x v="2"/>
    <n v="4"/>
    <n v="36227.46"/>
    <x v="598"/>
    <n v="52"/>
    <x v="13"/>
    <x v="0"/>
    <n v="5"/>
    <s v="OnePlus 8T"/>
    <n v="144909.84"/>
    <n v="45518"/>
    <n v="108682.38"/>
    <x v="11"/>
  </r>
  <r>
    <n v="3649"/>
    <x v="8"/>
    <x v="4"/>
    <n v="6"/>
    <n v="52317.02"/>
    <x v="29"/>
    <n v="30"/>
    <x v="1"/>
    <x v="3"/>
    <n v="2"/>
    <s v="iPhone 11"/>
    <n v="313902.12"/>
    <n v="45518"/>
    <n v="261585.1"/>
    <x v="0"/>
  </r>
  <r>
    <n v="3650"/>
    <x v="8"/>
    <x v="4"/>
    <n v="4"/>
    <n v="44049.15"/>
    <x v="770"/>
    <n v="51"/>
    <x v="9"/>
    <x v="2"/>
    <n v="5"/>
    <s v="iPhone 11"/>
    <n v="176196.6"/>
    <n v="45518"/>
    <n v="132147.45000000001"/>
    <x v="1"/>
  </r>
  <r>
    <n v="3651"/>
    <x v="9"/>
    <x v="1"/>
    <n v="7"/>
    <n v="67042.759999999995"/>
    <x v="708"/>
    <n v="41"/>
    <x v="2"/>
    <x v="1"/>
    <n v="5"/>
    <s v="Vivo V20"/>
    <n v="469299.31999999995"/>
    <n v="45519"/>
    <n v="402256.55999999994"/>
    <x v="2"/>
  </r>
  <r>
    <n v="3652"/>
    <x v="9"/>
    <x v="1"/>
    <n v="1"/>
    <n v="45867.75"/>
    <x v="264"/>
    <n v="18"/>
    <x v="11"/>
    <x v="0"/>
    <n v="2"/>
    <s v="Vivo S1"/>
    <n v="45867.75"/>
    <n v="45519"/>
    <n v="0"/>
    <x v="3"/>
  </r>
  <r>
    <n v="3653"/>
    <x v="9"/>
    <x v="0"/>
    <n v="3"/>
    <n v="10892.14"/>
    <x v="808"/>
    <n v="29"/>
    <x v="1"/>
    <x v="3"/>
    <n v="5"/>
    <s v="Redmi 9"/>
    <n v="32676.42"/>
    <n v="45519"/>
    <n v="21784.28"/>
    <x v="4"/>
  </r>
  <r>
    <n v="3654"/>
    <x v="9"/>
    <x v="0"/>
    <n v="3"/>
    <n v="31172.639999999999"/>
    <x v="628"/>
    <n v="25"/>
    <x v="1"/>
    <x v="0"/>
    <n v="3"/>
    <s v="Redmi Note 10"/>
    <n v="93517.92"/>
    <n v="45519"/>
    <n v="62345.279999999999"/>
    <x v="5"/>
  </r>
  <r>
    <n v="3655"/>
    <x v="11"/>
    <x v="4"/>
    <n v="1"/>
    <n v="18583.64"/>
    <x v="160"/>
    <n v="36"/>
    <x v="1"/>
    <x v="2"/>
    <n v="4"/>
    <s v="iPhone 11"/>
    <n v="18583.64"/>
    <n v="45520"/>
    <n v="0"/>
    <x v="6"/>
  </r>
  <r>
    <n v="3656"/>
    <x v="11"/>
    <x v="1"/>
    <n v="6"/>
    <n v="65478.02"/>
    <x v="154"/>
    <n v="26"/>
    <x v="3"/>
    <x v="3"/>
    <n v="4"/>
    <s v="Vivo S1"/>
    <n v="392868.12"/>
    <n v="45520"/>
    <n v="327390.09999999998"/>
    <x v="7"/>
  </r>
  <r>
    <n v="3657"/>
    <x v="11"/>
    <x v="3"/>
    <n v="9"/>
    <n v="16240.75"/>
    <x v="242"/>
    <n v="45"/>
    <x v="2"/>
    <x v="3"/>
    <n v="5"/>
    <s v="Galaxy Note 20"/>
    <n v="146166.75"/>
    <n v="45520"/>
    <n v="129926"/>
    <x v="8"/>
  </r>
  <r>
    <n v="3658"/>
    <x v="1"/>
    <x v="2"/>
    <n v="8"/>
    <n v="33262.400000000001"/>
    <x v="193"/>
    <n v="31"/>
    <x v="6"/>
    <x v="0"/>
    <n v="2"/>
    <s v="OnePlus 9"/>
    <n v="266099.20000000001"/>
    <n v="45521"/>
    <n v="232836.80000000002"/>
    <x v="9"/>
  </r>
  <r>
    <n v="3659"/>
    <x v="1"/>
    <x v="1"/>
    <n v="7"/>
    <n v="23565.95"/>
    <x v="545"/>
    <n v="44"/>
    <x v="16"/>
    <x v="1"/>
    <n v="5"/>
    <s v="Vivo Y51"/>
    <n v="164961.65"/>
    <n v="45521"/>
    <n v="141395.69999999998"/>
    <x v="10"/>
  </r>
  <r>
    <n v="3660"/>
    <x v="1"/>
    <x v="1"/>
    <n v="8"/>
    <n v="60803.32"/>
    <x v="898"/>
    <n v="35"/>
    <x v="4"/>
    <x v="0"/>
    <n v="5"/>
    <s v="Vivo V20"/>
    <n v="486426.56"/>
    <n v="45521"/>
    <n v="425623.24"/>
    <x v="11"/>
  </r>
  <r>
    <n v="3661"/>
    <x v="2"/>
    <x v="0"/>
    <n v="6"/>
    <n v="28513.99"/>
    <x v="604"/>
    <n v="59"/>
    <x v="1"/>
    <x v="2"/>
    <n v="5"/>
    <s v="Mi 11"/>
    <n v="171083.94"/>
    <n v="45522"/>
    <n v="142569.95000000001"/>
    <x v="0"/>
  </r>
  <r>
    <n v="3662"/>
    <x v="2"/>
    <x v="2"/>
    <n v="9"/>
    <n v="69513.61"/>
    <x v="265"/>
    <n v="58"/>
    <x v="1"/>
    <x v="0"/>
    <n v="5"/>
    <s v="OnePlus 9"/>
    <n v="625622.49"/>
    <n v="45522"/>
    <n v="556108.88"/>
    <x v="1"/>
  </r>
  <r>
    <n v="3663"/>
    <x v="2"/>
    <x v="4"/>
    <n v="3"/>
    <n v="12317"/>
    <x v="693"/>
    <n v="23"/>
    <x v="2"/>
    <x v="0"/>
    <n v="4"/>
    <s v="iPhone SE"/>
    <n v="36951"/>
    <n v="45522"/>
    <n v="24634"/>
    <x v="2"/>
  </r>
  <r>
    <n v="3664"/>
    <x v="2"/>
    <x v="1"/>
    <n v="9"/>
    <n v="17696.61"/>
    <x v="62"/>
    <n v="50"/>
    <x v="14"/>
    <x v="3"/>
    <n v="4"/>
    <s v="Vivo V20"/>
    <n v="159269.49"/>
    <n v="45522"/>
    <n v="141572.88"/>
    <x v="3"/>
  </r>
  <r>
    <n v="3665"/>
    <x v="4"/>
    <x v="4"/>
    <n v="4"/>
    <n v="23478.33"/>
    <x v="191"/>
    <n v="54"/>
    <x v="18"/>
    <x v="1"/>
    <n v="5"/>
    <s v="iPhone 11"/>
    <n v="93913.32"/>
    <n v="45523"/>
    <n v="70434.990000000005"/>
    <x v="4"/>
  </r>
  <r>
    <n v="3666"/>
    <x v="4"/>
    <x v="1"/>
    <n v="7"/>
    <n v="58666.36"/>
    <x v="75"/>
    <n v="59"/>
    <x v="7"/>
    <x v="1"/>
    <n v="2"/>
    <s v="Vivo S1"/>
    <n v="410664.52"/>
    <n v="45523"/>
    <n v="351998.16000000003"/>
    <x v="5"/>
  </r>
  <r>
    <n v="3667"/>
    <x v="4"/>
    <x v="4"/>
    <n v="9"/>
    <n v="62711.03"/>
    <x v="537"/>
    <n v="42"/>
    <x v="1"/>
    <x v="1"/>
    <n v="5"/>
    <s v="iPhone 11"/>
    <n v="564399.27"/>
    <n v="45523"/>
    <n v="501688.24"/>
    <x v="6"/>
  </r>
  <r>
    <n v="3668"/>
    <x v="6"/>
    <x v="2"/>
    <n v="2"/>
    <n v="14287.08"/>
    <x v="410"/>
    <n v="30"/>
    <x v="2"/>
    <x v="1"/>
    <n v="3"/>
    <s v="OnePlus 8T"/>
    <n v="28574.16"/>
    <n v="45524"/>
    <n v="14287.08"/>
    <x v="7"/>
  </r>
  <r>
    <n v="3669"/>
    <x v="6"/>
    <x v="0"/>
    <n v="2"/>
    <n v="11947.61"/>
    <x v="292"/>
    <n v="40"/>
    <x v="5"/>
    <x v="0"/>
    <n v="4"/>
    <s v="Redmi Note 10"/>
    <n v="23895.22"/>
    <n v="45524"/>
    <n v="11947.61"/>
    <x v="8"/>
  </r>
  <r>
    <n v="3670"/>
    <x v="6"/>
    <x v="2"/>
    <n v="9"/>
    <n v="54673.41"/>
    <x v="380"/>
    <n v="53"/>
    <x v="1"/>
    <x v="3"/>
    <n v="4"/>
    <s v="OnePlus 9"/>
    <n v="492060.69000000006"/>
    <n v="45524"/>
    <n v="437387.28"/>
    <x v="9"/>
  </r>
  <r>
    <n v="3671"/>
    <x v="8"/>
    <x v="3"/>
    <n v="3"/>
    <n v="18001.12"/>
    <x v="220"/>
    <n v="50"/>
    <x v="5"/>
    <x v="3"/>
    <n v="4"/>
    <s v="Galaxy Note 20"/>
    <n v="54003.360000000001"/>
    <n v="45525"/>
    <n v="36002.240000000005"/>
    <x v="10"/>
  </r>
  <r>
    <n v="3672"/>
    <x v="8"/>
    <x v="0"/>
    <n v="9"/>
    <n v="17979.919999999998"/>
    <x v="845"/>
    <n v="38"/>
    <x v="2"/>
    <x v="1"/>
    <n v="2"/>
    <s v="Redmi Note 10"/>
    <n v="161819.27999999997"/>
    <n v="45525"/>
    <n v="143839.35999999999"/>
    <x v="11"/>
  </r>
  <r>
    <n v="3673"/>
    <x v="8"/>
    <x v="2"/>
    <n v="5"/>
    <n v="11341.99"/>
    <x v="166"/>
    <n v="51"/>
    <x v="17"/>
    <x v="0"/>
    <n v="5"/>
    <s v="OnePlus 8T"/>
    <n v="56709.95"/>
    <n v="45525"/>
    <n v="45367.96"/>
    <x v="0"/>
  </r>
  <r>
    <n v="3674"/>
    <x v="9"/>
    <x v="3"/>
    <n v="6"/>
    <n v="12988.47"/>
    <x v="40"/>
    <n v="53"/>
    <x v="2"/>
    <x v="1"/>
    <n v="2"/>
    <s v="Galaxy S21"/>
    <n v="77930.819999999992"/>
    <n v="45526"/>
    <n v="64942.349999999991"/>
    <x v="1"/>
  </r>
  <r>
    <n v="3675"/>
    <x v="9"/>
    <x v="1"/>
    <n v="2"/>
    <n v="25820.53"/>
    <x v="179"/>
    <n v="34"/>
    <x v="3"/>
    <x v="1"/>
    <n v="4"/>
    <s v="Vivo V20"/>
    <n v="51641.06"/>
    <n v="45526"/>
    <n v="25820.53"/>
    <x v="2"/>
  </r>
  <r>
    <n v="3676"/>
    <x v="9"/>
    <x v="1"/>
    <n v="8"/>
    <n v="13900.33"/>
    <x v="266"/>
    <n v="27"/>
    <x v="9"/>
    <x v="3"/>
    <n v="5"/>
    <s v="Vivo Y51"/>
    <n v="111202.64"/>
    <n v="45526"/>
    <n v="97302.31"/>
    <x v="3"/>
  </r>
  <r>
    <n v="3677"/>
    <x v="11"/>
    <x v="4"/>
    <n v="9"/>
    <n v="32132.75"/>
    <x v="680"/>
    <n v="40"/>
    <x v="1"/>
    <x v="3"/>
    <n v="4"/>
    <s v="iPhone SE"/>
    <n v="289194.75"/>
    <n v="45527"/>
    <n v="257062"/>
    <x v="4"/>
  </r>
  <r>
    <n v="3678"/>
    <x v="11"/>
    <x v="0"/>
    <n v="2"/>
    <n v="59966.5"/>
    <x v="910"/>
    <n v="19"/>
    <x v="0"/>
    <x v="1"/>
    <n v="5"/>
    <s v="Redmi Note 10"/>
    <n v="119933"/>
    <n v="45527"/>
    <n v="59966.5"/>
    <x v="5"/>
  </r>
  <r>
    <n v="3679"/>
    <x v="11"/>
    <x v="1"/>
    <n v="6"/>
    <n v="29579.22"/>
    <x v="643"/>
    <n v="52"/>
    <x v="17"/>
    <x v="0"/>
    <n v="5"/>
    <s v="Vivo Y51"/>
    <n v="177475.32"/>
    <n v="45527"/>
    <n v="147896.1"/>
    <x v="6"/>
  </r>
  <r>
    <n v="3680"/>
    <x v="1"/>
    <x v="0"/>
    <n v="6"/>
    <n v="53670.05"/>
    <x v="529"/>
    <n v="31"/>
    <x v="12"/>
    <x v="1"/>
    <n v="4"/>
    <s v="Redmi 9"/>
    <n v="322020.30000000005"/>
    <n v="45528"/>
    <n v="268350.25000000006"/>
    <x v="7"/>
  </r>
  <r>
    <n v="3681"/>
    <x v="1"/>
    <x v="1"/>
    <n v="8"/>
    <n v="15634.6"/>
    <x v="429"/>
    <n v="58"/>
    <x v="1"/>
    <x v="3"/>
    <n v="4"/>
    <s v="Vivo V20"/>
    <n v="125076.8"/>
    <n v="45528"/>
    <n v="109442.2"/>
    <x v="8"/>
  </r>
  <r>
    <n v="3682"/>
    <x v="1"/>
    <x v="4"/>
    <n v="5"/>
    <n v="49562.51"/>
    <x v="762"/>
    <n v="19"/>
    <x v="18"/>
    <x v="3"/>
    <n v="5"/>
    <s v="iPhone 12"/>
    <n v="247812.55000000002"/>
    <n v="45528"/>
    <n v="198250.04"/>
    <x v="9"/>
  </r>
  <r>
    <n v="3683"/>
    <x v="1"/>
    <x v="2"/>
    <n v="9"/>
    <n v="29004.83"/>
    <x v="939"/>
    <n v="36"/>
    <x v="2"/>
    <x v="0"/>
    <n v="2"/>
    <s v="OnePlus 8T"/>
    <n v="261043.47000000003"/>
    <n v="45528"/>
    <n v="232038.64"/>
    <x v="10"/>
  </r>
  <r>
    <n v="3684"/>
    <x v="2"/>
    <x v="4"/>
    <n v="1"/>
    <n v="54985.17"/>
    <x v="71"/>
    <n v="33"/>
    <x v="7"/>
    <x v="1"/>
    <n v="2"/>
    <s v="iPhone 12"/>
    <n v="54985.17"/>
    <n v="45529"/>
    <n v="0"/>
    <x v="11"/>
  </r>
  <r>
    <n v="3685"/>
    <x v="2"/>
    <x v="3"/>
    <n v="9"/>
    <n v="18175.12"/>
    <x v="809"/>
    <n v="42"/>
    <x v="2"/>
    <x v="1"/>
    <n v="2"/>
    <s v="Galaxy Note 20"/>
    <n v="163576.07999999999"/>
    <n v="45529"/>
    <n v="145400.95999999999"/>
    <x v="0"/>
  </r>
  <r>
    <n v="3686"/>
    <x v="2"/>
    <x v="1"/>
    <n v="7"/>
    <n v="63873"/>
    <x v="598"/>
    <n v="18"/>
    <x v="17"/>
    <x v="2"/>
    <n v="3"/>
    <s v="Vivo Y51"/>
    <n v="447111"/>
    <n v="45529"/>
    <n v="383238"/>
    <x v="1"/>
  </r>
  <r>
    <n v="3687"/>
    <x v="4"/>
    <x v="3"/>
    <n v="4"/>
    <n v="24554.63"/>
    <x v="460"/>
    <n v="19"/>
    <x v="1"/>
    <x v="1"/>
    <n v="5"/>
    <s v="Galaxy S21"/>
    <n v="98218.52"/>
    <n v="45530"/>
    <n v="73663.89"/>
    <x v="2"/>
  </r>
  <r>
    <n v="3688"/>
    <x v="4"/>
    <x v="3"/>
    <n v="3"/>
    <n v="31188.27"/>
    <x v="955"/>
    <n v="44"/>
    <x v="1"/>
    <x v="0"/>
    <n v="3"/>
    <s v="Galaxy A51"/>
    <n v="93564.81"/>
    <n v="45530"/>
    <n v="62376.539999999994"/>
    <x v="3"/>
  </r>
  <r>
    <n v="3689"/>
    <x v="4"/>
    <x v="0"/>
    <n v="6"/>
    <n v="67010.84"/>
    <x v="816"/>
    <n v="19"/>
    <x v="1"/>
    <x v="3"/>
    <n v="3"/>
    <s v="Redmi Note 10"/>
    <n v="402065.04"/>
    <n v="45530"/>
    <n v="335054.19999999995"/>
    <x v="4"/>
  </r>
  <r>
    <n v="3690"/>
    <x v="6"/>
    <x v="1"/>
    <n v="1"/>
    <n v="44708.94"/>
    <x v="8"/>
    <n v="47"/>
    <x v="2"/>
    <x v="2"/>
    <n v="5"/>
    <s v="Vivo S1"/>
    <n v="44708.94"/>
    <n v="45531"/>
    <n v="0"/>
    <x v="5"/>
  </r>
  <r>
    <n v="3691"/>
    <x v="6"/>
    <x v="3"/>
    <n v="3"/>
    <n v="31946.29"/>
    <x v="717"/>
    <n v="27"/>
    <x v="17"/>
    <x v="0"/>
    <n v="3"/>
    <s v="Galaxy S21"/>
    <n v="95838.87"/>
    <n v="45531"/>
    <n v="63892.579999999994"/>
    <x v="6"/>
  </r>
  <r>
    <n v="3692"/>
    <x v="6"/>
    <x v="2"/>
    <n v="2"/>
    <n v="66976.13"/>
    <x v="308"/>
    <n v="36"/>
    <x v="0"/>
    <x v="0"/>
    <n v="5"/>
    <s v="OnePlus Nord"/>
    <n v="133952.26"/>
    <n v="45531"/>
    <n v="66976.13"/>
    <x v="7"/>
  </r>
  <r>
    <n v="3693"/>
    <x v="8"/>
    <x v="3"/>
    <n v="9"/>
    <n v="29744.65"/>
    <x v="884"/>
    <n v="59"/>
    <x v="9"/>
    <x v="2"/>
    <n v="5"/>
    <s v="Galaxy S21"/>
    <n v="267701.85000000003"/>
    <n v="45532"/>
    <n v="237957.20000000004"/>
    <x v="8"/>
  </r>
  <r>
    <n v="3694"/>
    <x v="8"/>
    <x v="2"/>
    <n v="3"/>
    <n v="15692.24"/>
    <x v="986"/>
    <n v="33"/>
    <x v="1"/>
    <x v="1"/>
    <n v="5"/>
    <s v="OnePlus Nord"/>
    <n v="47076.72"/>
    <n v="45532"/>
    <n v="31384.480000000003"/>
    <x v="9"/>
  </r>
  <r>
    <n v="3695"/>
    <x v="8"/>
    <x v="0"/>
    <n v="2"/>
    <n v="69810.929999999993"/>
    <x v="194"/>
    <n v="30"/>
    <x v="8"/>
    <x v="2"/>
    <n v="5"/>
    <s v="Redmi 9"/>
    <n v="139621.85999999999"/>
    <n v="45532"/>
    <n v="69810.929999999993"/>
    <x v="10"/>
  </r>
  <r>
    <n v="3696"/>
    <x v="9"/>
    <x v="3"/>
    <n v="4"/>
    <n v="26070.7"/>
    <x v="477"/>
    <n v="25"/>
    <x v="2"/>
    <x v="0"/>
    <n v="5"/>
    <s v="Galaxy S21"/>
    <n v="104282.8"/>
    <n v="45533"/>
    <n v="78212.100000000006"/>
    <x v="11"/>
  </r>
  <r>
    <n v="3697"/>
    <x v="9"/>
    <x v="4"/>
    <n v="2"/>
    <n v="61075.47"/>
    <x v="521"/>
    <n v="48"/>
    <x v="2"/>
    <x v="1"/>
    <n v="5"/>
    <s v="iPhone 12"/>
    <n v="122150.94"/>
    <n v="45533"/>
    <n v="61075.47"/>
    <x v="0"/>
  </r>
  <r>
    <n v="3698"/>
    <x v="9"/>
    <x v="0"/>
    <n v="1"/>
    <n v="19932.45"/>
    <x v="150"/>
    <n v="42"/>
    <x v="2"/>
    <x v="3"/>
    <n v="2"/>
    <s v="Mi 11"/>
    <n v="19932.45"/>
    <n v="45533"/>
    <n v="0"/>
    <x v="1"/>
  </r>
  <r>
    <n v="3699"/>
    <x v="11"/>
    <x v="2"/>
    <n v="6"/>
    <n v="53881.24"/>
    <x v="858"/>
    <n v="56"/>
    <x v="3"/>
    <x v="2"/>
    <n v="5"/>
    <s v="OnePlus Nord"/>
    <n v="323287.44"/>
    <n v="45534"/>
    <n v="269406.2"/>
    <x v="2"/>
  </r>
  <r>
    <n v="3700"/>
    <x v="11"/>
    <x v="0"/>
    <n v="8"/>
    <n v="41466.959999999999"/>
    <x v="375"/>
    <n v="38"/>
    <x v="16"/>
    <x v="0"/>
    <n v="4"/>
    <s v="Redmi Note 10"/>
    <n v="331735.67999999999"/>
    <n v="45534"/>
    <n v="290268.71999999997"/>
    <x v="3"/>
  </r>
  <r>
    <n v="3701"/>
    <x v="11"/>
    <x v="3"/>
    <n v="2"/>
    <n v="68854.39"/>
    <x v="605"/>
    <n v="55"/>
    <x v="1"/>
    <x v="1"/>
    <n v="5"/>
    <s v="Galaxy Note 20"/>
    <n v="137708.78"/>
    <n v="45534"/>
    <n v="68854.39"/>
    <x v="4"/>
  </r>
  <r>
    <n v="3702"/>
    <x v="11"/>
    <x v="1"/>
    <n v="9"/>
    <n v="43169.82"/>
    <x v="652"/>
    <n v="58"/>
    <x v="1"/>
    <x v="0"/>
    <n v="5"/>
    <s v="Vivo V20"/>
    <n v="388528.38"/>
    <n v="45534"/>
    <n v="345358.56"/>
    <x v="5"/>
  </r>
  <r>
    <n v="3703"/>
    <x v="1"/>
    <x v="1"/>
    <n v="3"/>
    <n v="11500.91"/>
    <x v="941"/>
    <n v="46"/>
    <x v="5"/>
    <x v="1"/>
    <n v="5"/>
    <s v="Vivo S1"/>
    <n v="34502.729999999996"/>
    <n v="45535"/>
    <n v="23001.819999999996"/>
    <x v="6"/>
  </r>
  <r>
    <n v="3704"/>
    <x v="1"/>
    <x v="2"/>
    <n v="8"/>
    <n v="46232.68"/>
    <x v="161"/>
    <n v="23"/>
    <x v="13"/>
    <x v="1"/>
    <n v="5"/>
    <s v="OnePlus 9"/>
    <n v="369861.44"/>
    <n v="45535"/>
    <n v="323628.76"/>
    <x v="7"/>
  </r>
  <r>
    <n v="3705"/>
    <x v="1"/>
    <x v="2"/>
    <n v="8"/>
    <n v="18718.990000000002"/>
    <x v="15"/>
    <n v="35"/>
    <x v="1"/>
    <x v="2"/>
    <n v="5"/>
    <s v="OnePlus 9"/>
    <n v="149751.92000000001"/>
    <n v="45535"/>
    <n v="131032.93000000001"/>
    <x v="8"/>
  </r>
  <r>
    <n v="3706"/>
    <x v="2"/>
    <x v="1"/>
    <n v="3"/>
    <n v="57912.45"/>
    <x v="99"/>
    <n v="52"/>
    <x v="1"/>
    <x v="3"/>
    <n v="5"/>
    <s v="Vivo Y51"/>
    <n v="173737.34999999998"/>
    <n v="45536"/>
    <n v="115824.89999999998"/>
    <x v="9"/>
  </r>
  <r>
    <n v="3707"/>
    <x v="2"/>
    <x v="2"/>
    <n v="3"/>
    <n v="61394.09"/>
    <x v="743"/>
    <n v="44"/>
    <x v="13"/>
    <x v="1"/>
    <n v="5"/>
    <s v="OnePlus 9"/>
    <n v="184182.27"/>
    <n v="45536"/>
    <n v="122788.18"/>
    <x v="10"/>
  </r>
  <r>
    <n v="3708"/>
    <x v="2"/>
    <x v="0"/>
    <n v="6"/>
    <n v="38925.61"/>
    <x v="360"/>
    <n v="22"/>
    <x v="2"/>
    <x v="0"/>
    <n v="5"/>
    <s v="Mi 11"/>
    <n v="233553.66"/>
    <n v="45536"/>
    <n v="194628.05"/>
    <x v="11"/>
  </r>
  <r>
    <n v="3709"/>
    <x v="2"/>
    <x v="4"/>
    <n v="1"/>
    <n v="56993.29"/>
    <x v="936"/>
    <n v="24"/>
    <x v="1"/>
    <x v="1"/>
    <n v="4"/>
    <s v="iPhone SE"/>
    <n v="56993.29"/>
    <n v="45536"/>
    <n v="0"/>
    <x v="0"/>
  </r>
  <r>
    <n v="3710"/>
    <x v="4"/>
    <x v="4"/>
    <n v="4"/>
    <n v="18706.64"/>
    <x v="453"/>
    <n v="27"/>
    <x v="1"/>
    <x v="3"/>
    <n v="3"/>
    <s v="iPhone SE"/>
    <n v="74826.559999999998"/>
    <n v="45537"/>
    <n v="56119.92"/>
    <x v="1"/>
  </r>
  <r>
    <n v="3711"/>
    <x v="4"/>
    <x v="0"/>
    <n v="1"/>
    <n v="39524.69"/>
    <x v="510"/>
    <n v="27"/>
    <x v="2"/>
    <x v="0"/>
    <n v="4"/>
    <s v="Redmi Note 10"/>
    <n v="39524.69"/>
    <n v="45537"/>
    <n v="0"/>
    <x v="2"/>
  </r>
  <r>
    <n v="3712"/>
    <x v="4"/>
    <x v="4"/>
    <n v="3"/>
    <n v="33636.660000000003"/>
    <x v="737"/>
    <n v="45"/>
    <x v="13"/>
    <x v="1"/>
    <n v="4"/>
    <s v="iPhone 11"/>
    <n v="100909.98000000001"/>
    <n v="45537"/>
    <n v="67273.320000000007"/>
    <x v="3"/>
  </r>
  <r>
    <n v="3713"/>
    <x v="4"/>
    <x v="3"/>
    <n v="9"/>
    <n v="46679.040000000001"/>
    <x v="692"/>
    <n v="53"/>
    <x v="5"/>
    <x v="1"/>
    <n v="5"/>
    <s v="Galaxy A51"/>
    <n v="420111.35999999999"/>
    <n v="45537"/>
    <n v="373432.32000000001"/>
    <x v="4"/>
  </r>
  <r>
    <n v="3714"/>
    <x v="6"/>
    <x v="0"/>
    <n v="5"/>
    <n v="12668.63"/>
    <x v="212"/>
    <n v="27"/>
    <x v="14"/>
    <x v="2"/>
    <n v="4"/>
    <s v="Redmi Note 10"/>
    <n v="63343.149999999994"/>
    <n v="45538"/>
    <n v="50674.52"/>
    <x v="5"/>
  </r>
  <r>
    <n v="3715"/>
    <x v="6"/>
    <x v="2"/>
    <n v="5"/>
    <n v="55127.37"/>
    <x v="715"/>
    <n v="52"/>
    <x v="6"/>
    <x v="3"/>
    <n v="5"/>
    <s v="OnePlus 9"/>
    <n v="275636.85000000003"/>
    <n v="45538"/>
    <n v="220509.48000000004"/>
    <x v="6"/>
  </r>
  <r>
    <n v="3716"/>
    <x v="6"/>
    <x v="0"/>
    <n v="4"/>
    <n v="14747.76"/>
    <x v="56"/>
    <n v="52"/>
    <x v="16"/>
    <x v="1"/>
    <n v="2"/>
    <s v="Redmi Note 10"/>
    <n v="58991.040000000001"/>
    <n v="45538"/>
    <n v="44243.28"/>
    <x v="7"/>
  </r>
  <r>
    <n v="3717"/>
    <x v="8"/>
    <x v="1"/>
    <n v="3"/>
    <n v="49388.29"/>
    <x v="40"/>
    <n v="54"/>
    <x v="4"/>
    <x v="3"/>
    <n v="5"/>
    <s v="Vivo V20"/>
    <n v="148164.87"/>
    <n v="45539"/>
    <n v="98776.579999999987"/>
    <x v="8"/>
  </r>
  <r>
    <n v="3718"/>
    <x v="8"/>
    <x v="2"/>
    <n v="5"/>
    <n v="11107.43"/>
    <x v="558"/>
    <n v="37"/>
    <x v="14"/>
    <x v="1"/>
    <n v="3"/>
    <s v="OnePlus 9"/>
    <n v="55537.15"/>
    <n v="45539"/>
    <n v="44429.72"/>
    <x v="9"/>
  </r>
  <r>
    <n v="3719"/>
    <x v="8"/>
    <x v="1"/>
    <n v="4"/>
    <n v="59913.279999999999"/>
    <x v="965"/>
    <n v="30"/>
    <x v="12"/>
    <x v="0"/>
    <n v="2"/>
    <s v="Vivo Y51"/>
    <n v="239653.12"/>
    <n v="45539"/>
    <n v="179739.84"/>
    <x v="10"/>
  </r>
  <r>
    <n v="3720"/>
    <x v="9"/>
    <x v="2"/>
    <n v="8"/>
    <n v="20481.98"/>
    <x v="689"/>
    <n v="28"/>
    <x v="2"/>
    <x v="3"/>
    <n v="5"/>
    <s v="OnePlus 9"/>
    <n v="163855.84"/>
    <n v="45540"/>
    <n v="143373.85999999999"/>
    <x v="11"/>
  </r>
  <r>
    <n v="3721"/>
    <x v="9"/>
    <x v="4"/>
    <n v="4"/>
    <n v="40929.85"/>
    <x v="948"/>
    <n v="36"/>
    <x v="1"/>
    <x v="0"/>
    <n v="5"/>
    <s v="iPhone 12"/>
    <n v="163719.4"/>
    <n v="45540"/>
    <n v="122789.54999999999"/>
    <x v="0"/>
  </r>
  <r>
    <n v="3722"/>
    <x v="9"/>
    <x v="0"/>
    <n v="8"/>
    <n v="25689.57"/>
    <x v="511"/>
    <n v="45"/>
    <x v="2"/>
    <x v="3"/>
    <n v="3"/>
    <s v="Redmi Note 10"/>
    <n v="205516.56"/>
    <n v="45540"/>
    <n v="179826.99"/>
    <x v="1"/>
  </r>
  <r>
    <n v="3723"/>
    <x v="11"/>
    <x v="3"/>
    <n v="6"/>
    <n v="53358.83"/>
    <x v="705"/>
    <n v="55"/>
    <x v="1"/>
    <x v="0"/>
    <n v="4"/>
    <s v="Galaxy S21"/>
    <n v="320152.98"/>
    <n v="45541"/>
    <n v="266794.14999999997"/>
    <x v="2"/>
  </r>
  <r>
    <n v="3724"/>
    <x v="11"/>
    <x v="2"/>
    <n v="5"/>
    <n v="29281.07"/>
    <x v="614"/>
    <n v="21"/>
    <x v="3"/>
    <x v="1"/>
    <n v="5"/>
    <s v="OnePlus 9"/>
    <n v="146405.35"/>
    <n v="45541"/>
    <n v="117124.28"/>
    <x v="3"/>
  </r>
  <r>
    <n v="3725"/>
    <x v="11"/>
    <x v="2"/>
    <n v="4"/>
    <n v="53476.55"/>
    <x v="137"/>
    <n v="54"/>
    <x v="1"/>
    <x v="0"/>
    <n v="3"/>
    <s v="OnePlus 9"/>
    <n v="213906.2"/>
    <n v="45541"/>
    <n v="160429.65000000002"/>
    <x v="4"/>
  </r>
  <r>
    <n v="3726"/>
    <x v="1"/>
    <x v="1"/>
    <n v="4"/>
    <n v="27092.27"/>
    <x v="792"/>
    <n v="36"/>
    <x v="1"/>
    <x v="0"/>
    <n v="5"/>
    <s v="Vivo V20"/>
    <n v="108369.08"/>
    <n v="45542"/>
    <n v="81276.81"/>
    <x v="5"/>
  </r>
  <r>
    <n v="3727"/>
    <x v="1"/>
    <x v="4"/>
    <n v="4"/>
    <n v="55148.39"/>
    <x v="715"/>
    <n v="54"/>
    <x v="3"/>
    <x v="1"/>
    <n v="5"/>
    <s v="iPhone SE"/>
    <n v="220593.56"/>
    <n v="45542"/>
    <n v="165445.16999999998"/>
    <x v="6"/>
  </r>
  <r>
    <n v="3728"/>
    <x v="1"/>
    <x v="1"/>
    <n v="9"/>
    <n v="11836.33"/>
    <x v="965"/>
    <n v="31"/>
    <x v="14"/>
    <x v="3"/>
    <n v="5"/>
    <s v="Vivo S1"/>
    <n v="106526.97"/>
    <n v="45542"/>
    <n v="94690.64"/>
    <x v="7"/>
  </r>
  <r>
    <n v="3729"/>
    <x v="1"/>
    <x v="1"/>
    <n v="4"/>
    <n v="26998.68"/>
    <x v="844"/>
    <n v="48"/>
    <x v="18"/>
    <x v="0"/>
    <n v="4"/>
    <s v="Vivo V20"/>
    <n v="107994.72"/>
    <n v="45542"/>
    <n v="80996.040000000008"/>
    <x v="8"/>
  </r>
  <r>
    <n v="3730"/>
    <x v="2"/>
    <x v="4"/>
    <n v="9"/>
    <n v="39918.01"/>
    <x v="211"/>
    <n v="45"/>
    <x v="7"/>
    <x v="2"/>
    <n v="4"/>
    <s v="iPhone 11"/>
    <n v="359262.09"/>
    <n v="45543"/>
    <n v="319344.08"/>
    <x v="9"/>
  </r>
  <r>
    <n v="3731"/>
    <x v="2"/>
    <x v="3"/>
    <n v="6"/>
    <n v="12703.57"/>
    <x v="805"/>
    <n v="53"/>
    <x v="2"/>
    <x v="2"/>
    <n v="5"/>
    <s v="Galaxy S21"/>
    <n v="76221.42"/>
    <n v="45543"/>
    <n v="63517.85"/>
    <x v="10"/>
  </r>
  <r>
    <n v="3732"/>
    <x v="2"/>
    <x v="1"/>
    <n v="7"/>
    <n v="21162.04"/>
    <x v="114"/>
    <n v="55"/>
    <x v="1"/>
    <x v="0"/>
    <n v="5"/>
    <s v="Vivo Y51"/>
    <n v="148134.28"/>
    <n v="45543"/>
    <n v="126972.23999999999"/>
    <x v="11"/>
  </r>
  <r>
    <n v="3733"/>
    <x v="4"/>
    <x v="1"/>
    <n v="3"/>
    <n v="66072.22"/>
    <x v="509"/>
    <n v="36"/>
    <x v="14"/>
    <x v="0"/>
    <n v="4"/>
    <s v="Vivo Y51"/>
    <n v="198216.66"/>
    <n v="45544"/>
    <n v="132144.44"/>
    <x v="0"/>
  </r>
  <r>
    <n v="3734"/>
    <x v="4"/>
    <x v="2"/>
    <n v="8"/>
    <n v="68610.06"/>
    <x v="257"/>
    <n v="59"/>
    <x v="11"/>
    <x v="0"/>
    <n v="3"/>
    <s v="OnePlus 8T"/>
    <n v="548880.48"/>
    <n v="45544"/>
    <n v="480270.42"/>
    <x v="1"/>
  </r>
  <r>
    <n v="3735"/>
    <x v="4"/>
    <x v="4"/>
    <n v="3"/>
    <n v="54385"/>
    <x v="45"/>
    <n v="18"/>
    <x v="2"/>
    <x v="3"/>
    <n v="5"/>
    <s v="iPhone 11"/>
    <n v="163155"/>
    <n v="45544"/>
    <n v="108770"/>
    <x v="2"/>
  </r>
  <r>
    <n v="3736"/>
    <x v="6"/>
    <x v="0"/>
    <n v="1"/>
    <n v="25132"/>
    <x v="19"/>
    <n v="40"/>
    <x v="1"/>
    <x v="1"/>
    <n v="3"/>
    <s v="Mi 11"/>
    <n v="25132"/>
    <n v="45545"/>
    <n v="0"/>
    <x v="3"/>
  </r>
  <r>
    <n v="3737"/>
    <x v="6"/>
    <x v="3"/>
    <n v="5"/>
    <n v="25631.05"/>
    <x v="62"/>
    <n v="45"/>
    <x v="1"/>
    <x v="2"/>
    <n v="2"/>
    <s v="Galaxy A51"/>
    <n v="128155.25"/>
    <n v="45545"/>
    <n v="102524.2"/>
    <x v="4"/>
  </r>
  <r>
    <n v="3738"/>
    <x v="6"/>
    <x v="3"/>
    <n v="2"/>
    <n v="48747.42"/>
    <x v="312"/>
    <n v="21"/>
    <x v="18"/>
    <x v="2"/>
    <n v="5"/>
    <s v="Galaxy S21"/>
    <n v="97494.84"/>
    <n v="45545"/>
    <n v="48747.42"/>
    <x v="5"/>
  </r>
  <r>
    <n v="3739"/>
    <x v="8"/>
    <x v="4"/>
    <n v="6"/>
    <n v="17055.98"/>
    <x v="257"/>
    <n v="58"/>
    <x v="3"/>
    <x v="3"/>
    <n v="4"/>
    <s v="iPhone SE"/>
    <n v="102335.88"/>
    <n v="45546"/>
    <n v="85279.900000000009"/>
    <x v="6"/>
  </r>
  <r>
    <n v="3740"/>
    <x v="8"/>
    <x v="2"/>
    <n v="9"/>
    <n v="66898.559999999998"/>
    <x v="199"/>
    <n v="35"/>
    <x v="1"/>
    <x v="0"/>
    <n v="2"/>
    <s v="OnePlus Nord"/>
    <n v="602087.04"/>
    <n v="45546"/>
    <n v="535188.47999999998"/>
    <x v="7"/>
  </r>
  <r>
    <n v="3741"/>
    <x v="8"/>
    <x v="2"/>
    <n v="1"/>
    <n v="23488.77"/>
    <x v="838"/>
    <n v="56"/>
    <x v="16"/>
    <x v="0"/>
    <n v="4"/>
    <s v="OnePlus 9"/>
    <n v="23488.77"/>
    <n v="45546"/>
    <n v="0"/>
    <x v="8"/>
  </r>
  <r>
    <n v="3742"/>
    <x v="9"/>
    <x v="4"/>
    <n v="4"/>
    <n v="69978.14"/>
    <x v="489"/>
    <n v="42"/>
    <x v="16"/>
    <x v="1"/>
    <n v="2"/>
    <s v="iPhone SE"/>
    <n v="279912.56"/>
    <n v="45547"/>
    <n v="209934.41999999998"/>
    <x v="9"/>
  </r>
  <r>
    <n v="3743"/>
    <x v="9"/>
    <x v="2"/>
    <n v="1"/>
    <n v="39744.03"/>
    <x v="174"/>
    <n v="35"/>
    <x v="2"/>
    <x v="1"/>
    <n v="4"/>
    <s v="OnePlus 9"/>
    <n v="39744.03"/>
    <n v="45547"/>
    <n v="0"/>
    <x v="10"/>
  </r>
  <r>
    <n v="3744"/>
    <x v="9"/>
    <x v="3"/>
    <n v="1"/>
    <n v="56285.8"/>
    <x v="798"/>
    <n v="23"/>
    <x v="7"/>
    <x v="2"/>
    <n v="5"/>
    <s v="Galaxy S21"/>
    <n v="56285.8"/>
    <n v="45547"/>
    <n v="0"/>
    <x v="11"/>
  </r>
  <r>
    <n v="3745"/>
    <x v="11"/>
    <x v="3"/>
    <n v="8"/>
    <n v="10131.049999999999"/>
    <x v="341"/>
    <n v="36"/>
    <x v="2"/>
    <x v="1"/>
    <n v="5"/>
    <s v="Galaxy S21"/>
    <n v="81048.399999999994"/>
    <n v="45548"/>
    <n v="70917.349999999991"/>
    <x v="0"/>
  </r>
  <r>
    <n v="3746"/>
    <x v="11"/>
    <x v="0"/>
    <n v="2"/>
    <n v="63324.78"/>
    <x v="389"/>
    <n v="29"/>
    <x v="1"/>
    <x v="2"/>
    <n v="3"/>
    <s v="Redmi Note 10"/>
    <n v="126649.56"/>
    <n v="45548"/>
    <n v="63324.78"/>
    <x v="1"/>
  </r>
  <r>
    <n v="3747"/>
    <x v="11"/>
    <x v="4"/>
    <n v="1"/>
    <n v="26200.12"/>
    <x v="326"/>
    <n v="42"/>
    <x v="15"/>
    <x v="3"/>
    <n v="2"/>
    <s v="iPhone 11"/>
    <n v="26200.12"/>
    <n v="45548"/>
    <n v="0"/>
    <x v="2"/>
  </r>
  <r>
    <n v="3748"/>
    <x v="1"/>
    <x v="1"/>
    <n v="8"/>
    <n v="50076.2"/>
    <x v="3"/>
    <n v="52"/>
    <x v="1"/>
    <x v="0"/>
    <n v="3"/>
    <s v="Vivo Y51"/>
    <n v="400609.6"/>
    <n v="45549"/>
    <n v="350533.39999999997"/>
    <x v="3"/>
  </r>
  <r>
    <n v="3749"/>
    <x v="1"/>
    <x v="1"/>
    <n v="4"/>
    <n v="58381.32"/>
    <x v="968"/>
    <n v="18"/>
    <x v="18"/>
    <x v="0"/>
    <n v="3"/>
    <s v="Vivo S1"/>
    <n v="233525.28"/>
    <n v="45549"/>
    <n v="175143.96"/>
    <x v="4"/>
  </r>
  <r>
    <n v="3750"/>
    <x v="1"/>
    <x v="0"/>
    <n v="3"/>
    <n v="19848.86"/>
    <x v="726"/>
    <n v="22"/>
    <x v="1"/>
    <x v="2"/>
    <n v="4"/>
    <s v="Redmi Note 10"/>
    <n v="59546.58"/>
    <n v="45549"/>
    <n v="39697.72"/>
    <x v="5"/>
  </r>
  <r>
    <n v="3751"/>
    <x v="1"/>
    <x v="0"/>
    <n v="4"/>
    <n v="36550.57"/>
    <x v="662"/>
    <n v="18"/>
    <x v="4"/>
    <x v="0"/>
    <n v="5"/>
    <s v="Redmi Note 10"/>
    <n v="146202.28"/>
    <n v="45549"/>
    <n v="109651.70999999999"/>
    <x v="6"/>
  </r>
  <r>
    <n v="3752"/>
    <x v="2"/>
    <x v="2"/>
    <n v="5"/>
    <n v="39630.160000000003"/>
    <x v="839"/>
    <n v="25"/>
    <x v="1"/>
    <x v="3"/>
    <n v="4"/>
    <s v="OnePlus 9"/>
    <n v="198150.80000000002"/>
    <n v="45550"/>
    <n v="158520.64000000001"/>
    <x v="7"/>
  </r>
  <r>
    <n v="3753"/>
    <x v="2"/>
    <x v="0"/>
    <n v="1"/>
    <n v="28727.17"/>
    <x v="610"/>
    <n v="56"/>
    <x v="2"/>
    <x v="1"/>
    <n v="3"/>
    <s v="Redmi Note 10"/>
    <n v="28727.17"/>
    <n v="45550"/>
    <n v="0"/>
    <x v="8"/>
  </r>
  <r>
    <n v="3754"/>
    <x v="2"/>
    <x v="0"/>
    <n v="1"/>
    <n v="38905.35"/>
    <x v="133"/>
    <n v="35"/>
    <x v="10"/>
    <x v="3"/>
    <n v="5"/>
    <s v="Mi 11"/>
    <n v="38905.35"/>
    <n v="45550"/>
    <n v="0"/>
    <x v="9"/>
  </r>
  <r>
    <n v="3755"/>
    <x v="2"/>
    <x v="1"/>
    <n v="3"/>
    <n v="29052.74"/>
    <x v="345"/>
    <n v="26"/>
    <x v="4"/>
    <x v="0"/>
    <n v="5"/>
    <s v="Vivo Y51"/>
    <n v="87158.22"/>
    <n v="45550"/>
    <n v="58105.479999999996"/>
    <x v="10"/>
  </r>
  <r>
    <n v="3756"/>
    <x v="4"/>
    <x v="2"/>
    <n v="6"/>
    <n v="31644.86"/>
    <x v="675"/>
    <n v="22"/>
    <x v="10"/>
    <x v="3"/>
    <n v="5"/>
    <s v="OnePlus 8T"/>
    <n v="189869.16"/>
    <n v="45551"/>
    <n v="158224.29999999999"/>
    <x v="11"/>
  </r>
  <r>
    <n v="3757"/>
    <x v="4"/>
    <x v="0"/>
    <n v="1"/>
    <n v="50159.87"/>
    <x v="82"/>
    <n v="21"/>
    <x v="1"/>
    <x v="0"/>
    <n v="3"/>
    <s v="Redmi 9"/>
    <n v="50159.87"/>
    <n v="45551"/>
    <n v="0"/>
    <x v="0"/>
  </r>
  <r>
    <n v="3758"/>
    <x v="4"/>
    <x v="0"/>
    <n v="2"/>
    <n v="47955.6"/>
    <x v="529"/>
    <n v="46"/>
    <x v="9"/>
    <x v="2"/>
    <n v="4"/>
    <s v="Redmi Note 10"/>
    <n v="95911.2"/>
    <n v="45551"/>
    <n v="47955.6"/>
    <x v="1"/>
  </r>
  <r>
    <n v="3759"/>
    <x v="6"/>
    <x v="2"/>
    <n v="7"/>
    <n v="23935.94"/>
    <x v="652"/>
    <n v="18"/>
    <x v="1"/>
    <x v="1"/>
    <n v="5"/>
    <s v="OnePlus 8T"/>
    <n v="167551.57999999999"/>
    <n v="45552"/>
    <n v="143615.63999999998"/>
    <x v="2"/>
  </r>
  <r>
    <n v="3760"/>
    <x v="6"/>
    <x v="4"/>
    <n v="1"/>
    <n v="63848.97"/>
    <x v="270"/>
    <n v="47"/>
    <x v="7"/>
    <x v="1"/>
    <n v="2"/>
    <s v="iPhone 11"/>
    <n v="63848.97"/>
    <n v="45552"/>
    <n v="0"/>
    <x v="3"/>
  </r>
  <r>
    <n v="3761"/>
    <x v="6"/>
    <x v="2"/>
    <n v="7"/>
    <n v="61767.31"/>
    <x v="955"/>
    <n v="18"/>
    <x v="1"/>
    <x v="0"/>
    <n v="4"/>
    <s v="OnePlus 9"/>
    <n v="432371.17"/>
    <n v="45552"/>
    <n v="370603.86"/>
    <x v="4"/>
  </r>
  <r>
    <n v="3762"/>
    <x v="8"/>
    <x v="1"/>
    <n v="4"/>
    <n v="40545"/>
    <x v="293"/>
    <n v="20"/>
    <x v="1"/>
    <x v="0"/>
    <n v="5"/>
    <s v="Vivo Y51"/>
    <n v="162180"/>
    <n v="45553"/>
    <n v="121635"/>
    <x v="5"/>
  </r>
  <r>
    <n v="3763"/>
    <x v="8"/>
    <x v="4"/>
    <n v="6"/>
    <n v="35995.040000000001"/>
    <x v="86"/>
    <n v="39"/>
    <x v="11"/>
    <x v="1"/>
    <n v="4"/>
    <s v="iPhone 12"/>
    <n v="215970.24"/>
    <n v="45553"/>
    <n v="179975.19999999998"/>
    <x v="6"/>
  </r>
  <r>
    <n v="3764"/>
    <x v="8"/>
    <x v="3"/>
    <n v="8"/>
    <n v="32611.360000000001"/>
    <x v="556"/>
    <n v="25"/>
    <x v="1"/>
    <x v="3"/>
    <n v="2"/>
    <s v="Galaxy S21"/>
    <n v="260890.88"/>
    <n v="45553"/>
    <n v="228279.52000000002"/>
    <x v="7"/>
  </r>
  <r>
    <n v="3765"/>
    <x v="9"/>
    <x v="2"/>
    <n v="9"/>
    <n v="52436.08"/>
    <x v="714"/>
    <n v="35"/>
    <x v="13"/>
    <x v="3"/>
    <n v="5"/>
    <s v="OnePlus 8T"/>
    <n v="471924.72000000003"/>
    <n v="45554"/>
    <n v="419488.64"/>
    <x v="8"/>
  </r>
  <r>
    <n v="3766"/>
    <x v="9"/>
    <x v="1"/>
    <n v="6"/>
    <n v="50299.96"/>
    <x v="491"/>
    <n v="42"/>
    <x v="1"/>
    <x v="3"/>
    <n v="5"/>
    <s v="Vivo S1"/>
    <n v="301799.76"/>
    <n v="45554"/>
    <n v="251499.80000000002"/>
    <x v="9"/>
  </r>
  <r>
    <n v="3767"/>
    <x v="9"/>
    <x v="4"/>
    <n v="9"/>
    <n v="21770.84"/>
    <x v="742"/>
    <n v="37"/>
    <x v="5"/>
    <x v="1"/>
    <n v="2"/>
    <s v="iPhone 12"/>
    <n v="195937.56"/>
    <n v="45554"/>
    <n v="174166.72"/>
    <x v="10"/>
  </r>
  <r>
    <n v="3768"/>
    <x v="9"/>
    <x v="2"/>
    <n v="4"/>
    <n v="50287.48"/>
    <x v="719"/>
    <n v="48"/>
    <x v="4"/>
    <x v="2"/>
    <n v="2"/>
    <s v="OnePlus Nord"/>
    <n v="201149.92"/>
    <n v="45554"/>
    <n v="150862.44"/>
    <x v="11"/>
  </r>
  <r>
    <n v="3769"/>
    <x v="11"/>
    <x v="0"/>
    <n v="6"/>
    <n v="25145.87"/>
    <x v="70"/>
    <n v="47"/>
    <x v="9"/>
    <x v="0"/>
    <n v="3"/>
    <s v="Mi 11"/>
    <n v="150875.22"/>
    <n v="45555"/>
    <n v="125729.35"/>
    <x v="0"/>
  </r>
  <r>
    <n v="3770"/>
    <x v="11"/>
    <x v="2"/>
    <n v="8"/>
    <n v="11113.5"/>
    <x v="374"/>
    <n v="33"/>
    <x v="7"/>
    <x v="0"/>
    <n v="5"/>
    <s v="OnePlus 9"/>
    <n v="88908"/>
    <n v="45555"/>
    <n v="77794.5"/>
    <x v="1"/>
  </r>
  <r>
    <n v="3771"/>
    <x v="11"/>
    <x v="3"/>
    <n v="9"/>
    <n v="51952.52"/>
    <x v="276"/>
    <n v="19"/>
    <x v="16"/>
    <x v="1"/>
    <n v="3"/>
    <s v="Galaxy S21"/>
    <n v="467572.68"/>
    <n v="45555"/>
    <n v="415620.16"/>
    <x v="2"/>
  </r>
  <r>
    <n v="3772"/>
    <x v="1"/>
    <x v="2"/>
    <n v="3"/>
    <n v="48687.62"/>
    <x v="799"/>
    <n v="34"/>
    <x v="1"/>
    <x v="2"/>
    <n v="4"/>
    <s v="OnePlus 8T"/>
    <n v="146062.86000000002"/>
    <n v="45556"/>
    <n v="97375.24000000002"/>
    <x v="3"/>
  </r>
  <r>
    <n v="3773"/>
    <x v="1"/>
    <x v="4"/>
    <n v="2"/>
    <n v="34648.559999999998"/>
    <x v="460"/>
    <n v="27"/>
    <x v="2"/>
    <x v="1"/>
    <n v="2"/>
    <s v="iPhone SE"/>
    <n v="69297.119999999995"/>
    <n v="45556"/>
    <n v="34648.559999999998"/>
    <x v="4"/>
  </r>
  <r>
    <n v="3774"/>
    <x v="1"/>
    <x v="4"/>
    <n v="6"/>
    <n v="41541.160000000003"/>
    <x v="982"/>
    <n v="24"/>
    <x v="0"/>
    <x v="3"/>
    <n v="3"/>
    <s v="iPhone 11"/>
    <n v="249246.96000000002"/>
    <n v="45556"/>
    <n v="207705.80000000002"/>
    <x v="5"/>
  </r>
  <r>
    <n v="3775"/>
    <x v="1"/>
    <x v="2"/>
    <n v="4"/>
    <n v="66830.149999999994"/>
    <x v="741"/>
    <n v="59"/>
    <x v="13"/>
    <x v="3"/>
    <n v="5"/>
    <s v="OnePlus 8T"/>
    <n v="267320.59999999998"/>
    <n v="45556"/>
    <n v="200490.44999999998"/>
    <x v="6"/>
  </r>
  <r>
    <n v="3776"/>
    <x v="2"/>
    <x v="4"/>
    <n v="1"/>
    <n v="45712.01"/>
    <x v="597"/>
    <n v="26"/>
    <x v="13"/>
    <x v="0"/>
    <n v="5"/>
    <s v="iPhone 11"/>
    <n v="45712.01"/>
    <n v="45557"/>
    <n v="0"/>
    <x v="7"/>
  </r>
  <r>
    <n v="3777"/>
    <x v="2"/>
    <x v="0"/>
    <n v="8"/>
    <n v="49473.04"/>
    <x v="247"/>
    <n v="34"/>
    <x v="2"/>
    <x v="0"/>
    <n v="2"/>
    <s v="Redmi 9"/>
    <n v="395784.32"/>
    <n v="45557"/>
    <n v="346311.28"/>
    <x v="8"/>
  </r>
  <r>
    <n v="3778"/>
    <x v="2"/>
    <x v="2"/>
    <n v="9"/>
    <n v="13834.68"/>
    <x v="193"/>
    <n v="26"/>
    <x v="2"/>
    <x v="0"/>
    <n v="3"/>
    <s v="OnePlus 9"/>
    <n v="124512.12"/>
    <n v="45557"/>
    <n v="110677.44"/>
    <x v="9"/>
  </r>
  <r>
    <n v="3779"/>
    <x v="4"/>
    <x v="0"/>
    <n v="9"/>
    <n v="19959.669999999998"/>
    <x v="545"/>
    <n v="26"/>
    <x v="9"/>
    <x v="0"/>
    <n v="5"/>
    <s v="Redmi Note 10"/>
    <n v="179637.02999999997"/>
    <n v="45558"/>
    <n v="159677.35999999999"/>
    <x v="10"/>
  </r>
  <r>
    <n v="3780"/>
    <x v="4"/>
    <x v="0"/>
    <n v="2"/>
    <n v="28057.14"/>
    <x v="42"/>
    <n v="54"/>
    <x v="1"/>
    <x v="3"/>
    <n v="2"/>
    <s v="Mi 11"/>
    <n v="56114.28"/>
    <n v="45558"/>
    <n v="28057.14"/>
    <x v="11"/>
  </r>
  <r>
    <n v="3781"/>
    <x v="4"/>
    <x v="1"/>
    <n v="9"/>
    <n v="42362.76"/>
    <x v="77"/>
    <n v="41"/>
    <x v="9"/>
    <x v="3"/>
    <n v="4"/>
    <s v="Vivo Y51"/>
    <n v="381264.84"/>
    <n v="45558"/>
    <n v="338902.08"/>
    <x v="0"/>
  </r>
  <r>
    <n v="3782"/>
    <x v="6"/>
    <x v="2"/>
    <n v="7"/>
    <n v="56595.45"/>
    <x v="803"/>
    <n v="56"/>
    <x v="7"/>
    <x v="2"/>
    <n v="3"/>
    <s v="OnePlus Nord"/>
    <n v="396168.14999999997"/>
    <n v="45559"/>
    <n v="339572.69999999995"/>
    <x v="1"/>
  </r>
  <r>
    <n v="3783"/>
    <x v="6"/>
    <x v="4"/>
    <n v="5"/>
    <n v="29274.45"/>
    <x v="435"/>
    <n v="28"/>
    <x v="10"/>
    <x v="0"/>
    <n v="3"/>
    <s v="iPhone 11"/>
    <n v="146372.25"/>
    <n v="45559"/>
    <n v="117097.8"/>
    <x v="2"/>
  </r>
  <r>
    <n v="3784"/>
    <x v="6"/>
    <x v="0"/>
    <n v="7"/>
    <n v="31382.95"/>
    <x v="786"/>
    <n v="25"/>
    <x v="10"/>
    <x v="1"/>
    <n v="2"/>
    <s v="Redmi 9"/>
    <n v="219680.65"/>
    <n v="45559"/>
    <n v="188297.69999999998"/>
    <x v="3"/>
  </r>
  <r>
    <n v="3785"/>
    <x v="8"/>
    <x v="1"/>
    <n v="9"/>
    <n v="25369.05"/>
    <x v="250"/>
    <n v="42"/>
    <x v="1"/>
    <x v="2"/>
    <n v="3"/>
    <s v="Vivo S1"/>
    <n v="228321.44999999998"/>
    <n v="45560"/>
    <n v="202952.4"/>
    <x v="4"/>
  </r>
  <r>
    <n v="3786"/>
    <x v="8"/>
    <x v="2"/>
    <n v="8"/>
    <n v="25276.560000000001"/>
    <x v="296"/>
    <n v="19"/>
    <x v="1"/>
    <x v="2"/>
    <n v="3"/>
    <s v="OnePlus Nord"/>
    <n v="202212.48000000001"/>
    <n v="45560"/>
    <n v="176935.92"/>
    <x v="5"/>
  </r>
  <r>
    <n v="3787"/>
    <x v="8"/>
    <x v="2"/>
    <n v="6"/>
    <n v="66931.83"/>
    <x v="57"/>
    <n v="27"/>
    <x v="1"/>
    <x v="3"/>
    <n v="4"/>
    <s v="OnePlus 8T"/>
    <n v="401590.98"/>
    <n v="45560"/>
    <n v="334659.14999999997"/>
    <x v="6"/>
  </r>
  <r>
    <n v="3788"/>
    <x v="9"/>
    <x v="3"/>
    <n v="4"/>
    <n v="48127.43"/>
    <x v="629"/>
    <n v="41"/>
    <x v="2"/>
    <x v="0"/>
    <n v="4"/>
    <s v="Galaxy S21"/>
    <n v="192509.72"/>
    <n v="45561"/>
    <n v="144382.29"/>
    <x v="7"/>
  </r>
  <r>
    <n v="3789"/>
    <x v="9"/>
    <x v="3"/>
    <n v="1"/>
    <n v="19354.07"/>
    <x v="807"/>
    <n v="33"/>
    <x v="2"/>
    <x v="2"/>
    <n v="5"/>
    <s v="Galaxy A51"/>
    <n v="19354.07"/>
    <n v="45561"/>
    <n v="0"/>
    <x v="8"/>
  </r>
  <r>
    <n v="3790"/>
    <x v="9"/>
    <x v="0"/>
    <n v="6"/>
    <n v="53334.91"/>
    <x v="376"/>
    <n v="36"/>
    <x v="2"/>
    <x v="0"/>
    <n v="4"/>
    <s v="Redmi Note 10"/>
    <n v="320009.46000000002"/>
    <n v="45561"/>
    <n v="266674.55000000005"/>
    <x v="9"/>
  </r>
  <r>
    <n v="3791"/>
    <x v="9"/>
    <x v="3"/>
    <n v="3"/>
    <n v="53321.27"/>
    <x v="652"/>
    <n v="48"/>
    <x v="6"/>
    <x v="3"/>
    <n v="5"/>
    <s v="Galaxy A51"/>
    <n v="159963.81"/>
    <n v="45561"/>
    <n v="106642.54000000001"/>
    <x v="10"/>
  </r>
  <r>
    <n v="3792"/>
    <x v="11"/>
    <x v="0"/>
    <n v="6"/>
    <n v="49988.21"/>
    <x v="906"/>
    <n v="28"/>
    <x v="1"/>
    <x v="2"/>
    <n v="4"/>
    <s v="Mi 11"/>
    <n v="299929.26"/>
    <n v="45562"/>
    <n v="249941.05000000002"/>
    <x v="11"/>
  </r>
  <r>
    <n v="3793"/>
    <x v="11"/>
    <x v="4"/>
    <n v="6"/>
    <n v="18083.23"/>
    <x v="487"/>
    <n v="23"/>
    <x v="1"/>
    <x v="2"/>
    <n v="5"/>
    <s v="iPhone SE"/>
    <n v="108499.38"/>
    <n v="45562"/>
    <n v="90416.150000000009"/>
    <x v="0"/>
  </r>
  <r>
    <n v="3794"/>
    <x v="11"/>
    <x v="0"/>
    <n v="4"/>
    <n v="34479.49"/>
    <x v="186"/>
    <n v="23"/>
    <x v="17"/>
    <x v="1"/>
    <n v="4"/>
    <s v="Redmi 9"/>
    <n v="137917.96"/>
    <n v="45562"/>
    <n v="103438.47"/>
    <x v="1"/>
  </r>
  <r>
    <n v="3795"/>
    <x v="11"/>
    <x v="3"/>
    <n v="2"/>
    <n v="16405.38"/>
    <x v="456"/>
    <n v="49"/>
    <x v="5"/>
    <x v="3"/>
    <n v="4"/>
    <s v="Galaxy S21"/>
    <n v="32810.76"/>
    <n v="45562"/>
    <n v="16405.38"/>
    <x v="2"/>
  </r>
  <r>
    <n v="3796"/>
    <x v="1"/>
    <x v="4"/>
    <n v="9"/>
    <n v="58997.23"/>
    <x v="680"/>
    <n v="56"/>
    <x v="11"/>
    <x v="1"/>
    <n v="2"/>
    <s v="iPhone 11"/>
    <n v="530975.07000000007"/>
    <n v="45563"/>
    <n v="471977.84000000008"/>
    <x v="3"/>
  </r>
  <r>
    <n v="3797"/>
    <x v="1"/>
    <x v="3"/>
    <n v="2"/>
    <n v="49310.33"/>
    <x v="157"/>
    <n v="30"/>
    <x v="1"/>
    <x v="3"/>
    <n v="4"/>
    <s v="Galaxy A51"/>
    <n v="98620.66"/>
    <n v="45563"/>
    <n v="49310.33"/>
    <x v="4"/>
  </r>
  <r>
    <n v="3798"/>
    <x v="1"/>
    <x v="0"/>
    <n v="3"/>
    <n v="40432.239999999998"/>
    <x v="400"/>
    <n v="20"/>
    <x v="1"/>
    <x v="1"/>
    <n v="5"/>
    <s v="Mi 11"/>
    <n v="121296.72"/>
    <n v="45563"/>
    <n v="80864.48000000001"/>
    <x v="5"/>
  </r>
  <r>
    <n v="3799"/>
    <x v="2"/>
    <x v="1"/>
    <n v="1"/>
    <n v="30580.93"/>
    <x v="26"/>
    <n v="58"/>
    <x v="3"/>
    <x v="3"/>
    <n v="2"/>
    <s v="Vivo V20"/>
    <n v="30580.93"/>
    <n v="45564"/>
    <n v="0"/>
    <x v="6"/>
  </r>
  <r>
    <n v="3800"/>
    <x v="2"/>
    <x v="2"/>
    <n v="7"/>
    <n v="21054.97"/>
    <x v="514"/>
    <n v="52"/>
    <x v="10"/>
    <x v="3"/>
    <n v="5"/>
    <s v="OnePlus 8T"/>
    <n v="147384.79"/>
    <n v="45564"/>
    <n v="126329.82"/>
    <x v="7"/>
  </r>
  <r>
    <n v="3801"/>
    <x v="2"/>
    <x v="3"/>
    <n v="1"/>
    <n v="16386.86"/>
    <x v="178"/>
    <n v="55"/>
    <x v="2"/>
    <x v="2"/>
    <n v="4"/>
    <s v="Galaxy Note 20"/>
    <n v="16386.86"/>
    <n v="45564"/>
    <n v="0"/>
    <x v="8"/>
  </r>
  <r>
    <n v="3802"/>
    <x v="4"/>
    <x v="0"/>
    <n v="9"/>
    <n v="68154.44"/>
    <x v="512"/>
    <n v="34"/>
    <x v="12"/>
    <x v="1"/>
    <n v="4"/>
    <s v="Redmi Note 10"/>
    <n v="613389.96"/>
    <n v="45565"/>
    <n v="545235.52"/>
    <x v="9"/>
  </r>
  <r>
    <n v="3803"/>
    <x v="4"/>
    <x v="4"/>
    <n v="1"/>
    <n v="21978.92"/>
    <x v="463"/>
    <n v="20"/>
    <x v="1"/>
    <x v="1"/>
    <n v="5"/>
    <s v="iPhone SE"/>
    <n v="21978.92"/>
    <n v="45565"/>
    <n v="0"/>
    <x v="10"/>
  </r>
  <r>
    <n v="3804"/>
    <x v="4"/>
    <x v="3"/>
    <n v="5"/>
    <n v="13592.48"/>
    <x v="946"/>
    <n v="51"/>
    <x v="5"/>
    <x v="1"/>
    <n v="3"/>
    <s v="Galaxy A51"/>
    <n v="67962.399999999994"/>
    <n v="45565"/>
    <n v="54369.919999999998"/>
    <x v="11"/>
  </r>
  <r>
    <n v="3805"/>
    <x v="4"/>
    <x v="3"/>
    <n v="7"/>
    <n v="67700.009999999995"/>
    <x v="395"/>
    <n v="29"/>
    <x v="2"/>
    <x v="2"/>
    <n v="2"/>
    <s v="Galaxy Note 20"/>
    <n v="473900.06999999995"/>
    <n v="45565"/>
    <n v="406200.05999999994"/>
    <x v="0"/>
  </r>
  <r>
    <n v="3806"/>
    <x v="6"/>
    <x v="2"/>
    <n v="3"/>
    <n v="42937.1"/>
    <x v="922"/>
    <n v="41"/>
    <x v="17"/>
    <x v="0"/>
    <n v="2"/>
    <s v="OnePlus Nord"/>
    <n v="128811.29999999999"/>
    <n v="45566"/>
    <n v="85874.199999999983"/>
    <x v="1"/>
  </r>
  <r>
    <n v="3807"/>
    <x v="6"/>
    <x v="0"/>
    <n v="9"/>
    <n v="57799.4"/>
    <x v="871"/>
    <n v="23"/>
    <x v="18"/>
    <x v="3"/>
    <n v="4"/>
    <s v="Redmi Note 10"/>
    <n v="520194.60000000003"/>
    <n v="45566"/>
    <n v="462395.2"/>
    <x v="2"/>
  </r>
  <r>
    <n v="3808"/>
    <x v="6"/>
    <x v="1"/>
    <n v="8"/>
    <n v="12625.95"/>
    <x v="987"/>
    <n v="59"/>
    <x v="1"/>
    <x v="1"/>
    <n v="2"/>
    <s v="Vivo Y51"/>
    <n v="101007.6"/>
    <n v="45566"/>
    <n v="88381.650000000009"/>
    <x v="3"/>
  </r>
  <r>
    <n v="3809"/>
    <x v="6"/>
    <x v="4"/>
    <n v="3"/>
    <n v="44016.75"/>
    <x v="358"/>
    <n v="28"/>
    <x v="1"/>
    <x v="3"/>
    <n v="5"/>
    <s v="iPhone 11"/>
    <n v="132050.25"/>
    <n v="45566"/>
    <n v="88033.5"/>
    <x v="4"/>
  </r>
  <r>
    <n v="3810"/>
    <x v="8"/>
    <x v="0"/>
    <n v="5"/>
    <n v="33892.6"/>
    <x v="575"/>
    <n v="44"/>
    <x v="4"/>
    <x v="2"/>
    <n v="4"/>
    <s v="Redmi 9"/>
    <n v="169463"/>
    <n v="45567"/>
    <n v="135570.4"/>
    <x v="5"/>
  </r>
  <r>
    <n v="3811"/>
    <x v="8"/>
    <x v="4"/>
    <n v="7"/>
    <n v="56317.87"/>
    <x v="386"/>
    <n v="41"/>
    <x v="9"/>
    <x v="3"/>
    <n v="2"/>
    <s v="iPhone SE"/>
    <n v="394225.09"/>
    <n v="45567"/>
    <n v="337907.22000000003"/>
    <x v="6"/>
  </r>
  <r>
    <n v="3812"/>
    <x v="8"/>
    <x v="3"/>
    <n v="4"/>
    <n v="12305.54"/>
    <x v="65"/>
    <n v="35"/>
    <x v="12"/>
    <x v="2"/>
    <n v="5"/>
    <s v="Galaxy A51"/>
    <n v="49222.16"/>
    <n v="45567"/>
    <n v="36916.620000000003"/>
    <x v="7"/>
  </r>
  <r>
    <n v="3813"/>
    <x v="8"/>
    <x v="2"/>
    <n v="5"/>
    <n v="34101.43"/>
    <x v="725"/>
    <n v="44"/>
    <x v="1"/>
    <x v="0"/>
    <n v="2"/>
    <s v="OnePlus 8T"/>
    <n v="170507.15"/>
    <n v="45567"/>
    <n v="136405.72"/>
    <x v="8"/>
  </r>
  <r>
    <n v="3814"/>
    <x v="9"/>
    <x v="2"/>
    <n v="3"/>
    <n v="57944.41"/>
    <x v="428"/>
    <n v="58"/>
    <x v="12"/>
    <x v="1"/>
    <n v="5"/>
    <s v="OnePlus Nord"/>
    <n v="173833.23"/>
    <n v="45568"/>
    <n v="115888.82"/>
    <x v="9"/>
  </r>
  <r>
    <n v="3815"/>
    <x v="9"/>
    <x v="1"/>
    <n v="9"/>
    <n v="41361.839999999997"/>
    <x v="87"/>
    <n v="38"/>
    <x v="1"/>
    <x v="2"/>
    <n v="2"/>
    <s v="Vivo Y51"/>
    <n v="372256.55999999994"/>
    <n v="45568"/>
    <n v="330894.71999999997"/>
    <x v="10"/>
  </r>
  <r>
    <n v="3816"/>
    <x v="9"/>
    <x v="2"/>
    <n v="9"/>
    <n v="43002.32"/>
    <x v="195"/>
    <n v="51"/>
    <x v="1"/>
    <x v="3"/>
    <n v="3"/>
    <s v="OnePlus Nord"/>
    <n v="387020.88"/>
    <n v="45568"/>
    <n v="344018.56"/>
    <x v="11"/>
  </r>
  <r>
    <n v="3817"/>
    <x v="9"/>
    <x v="3"/>
    <n v="7"/>
    <n v="15829.88"/>
    <x v="6"/>
    <n v="50"/>
    <x v="7"/>
    <x v="2"/>
    <n v="3"/>
    <s v="Galaxy Note 20"/>
    <n v="110809.15999999999"/>
    <n v="45568"/>
    <n v="94979.279999999984"/>
    <x v="0"/>
  </r>
  <r>
    <n v="3818"/>
    <x v="11"/>
    <x v="1"/>
    <n v="2"/>
    <n v="17939.830000000002"/>
    <x v="841"/>
    <n v="35"/>
    <x v="1"/>
    <x v="2"/>
    <n v="4"/>
    <s v="Vivo Y51"/>
    <n v="35879.660000000003"/>
    <n v="45569"/>
    <n v="17939.830000000002"/>
    <x v="1"/>
  </r>
  <r>
    <n v="3819"/>
    <x v="11"/>
    <x v="0"/>
    <n v="7"/>
    <n v="50619.98"/>
    <x v="643"/>
    <n v="20"/>
    <x v="2"/>
    <x v="0"/>
    <n v="3"/>
    <s v="Mi 11"/>
    <n v="354339.86000000004"/>
    <n v="45569"/>
    <n v="303719.88000000006"/>
    <x v="2"/>
  </r>
  <r>
    <n v="3820"/>
    <x v="11"/>
    <x v="2"/>
    <n v="7"/>
    <n v="50502.8"/>
    <x v="632"/>
    <n v="41"/>
    <x v="8"/>
    <x v="1"/>
    <n v="5"/>
    <s v="OnePlus Nord"/>
    <n v="353519.60000000003"/>
    <n v="45569"/>
    <n v="303016.80000000005"/>
    <x v="3"/>
  </r>
  <r>
    <n v="3821"/>
    <x v="1"/>
    <x v="1"/>
    <n v="5"/>
    <n v="68746.2"/>
    <x v="814"/>
    <n v="18"/>
    <x v="1"/>
    <x v="2"/>
    <n v="5"/>
    <s v="Vivo S1"/>
    <n v="343731"/>
    <n v="45570"/>
    <n v="274984.8"/>
    <x v="4"/>
  </r>
  <r>
    <n v="3822"/>
    <x v="1"/>
    <x v="3"/>
    <n v="9"/>
    <n v="52717.18"/>
    <x v="638"/>
    <n v="23"/>
    <x v="13"/>
    <x v="2"/>
    <n v="5"/>
    <s v="Galaxy S21"/>
    <n v="474454.62"/>
    <n v="45570"/>
    <n v="421737.44"/>
    <x v="5"/>
  </r>
  <r>
    <n v="3823"/>
    <x v="1"/>
    <x v="4"/>
    <n v="3"/>
    <n v="39594.61"/>
    <x v="394"/>
    <n v="36"/>
    <x v="7"/>
    <x v="3"/>
    <n v="4"/>
    <s v="iPhone 11"/>
    <n v="118783.83"/>
    <n v="45570"/>
    <n v="79189.22"/>
    <x v="6"/>
  </r>
  <r>
    <n v="3824"/>
    <x v="1"/>
    <x v="4"/>
    <n v="4"/>
    <n v="61439.67"/>
    <x v="381"/>
    <n v="39"/>
    <x v="12"/>
    <x v="2"/>
    <n v="4"/>
    <s v="iPhone SE"/>
    <n v="245758.68"/>
    <n v="45570"/>
    <n v="184319.01"/>
    <x v="7"/>
  </r>
  <r>
    <n v="3825"/>
    <x v="2"/>
    <x v="3"/>
    <n v="1"/>
    <n v="16268.38"/>
    <x v="234"/>
    <n v="25"/>
    <x v="12"/>
    <x v="2"/>
    <n v="3"/>
    <s v="Galaxy S21"/>
    <n v="16268.38"/>
    <n v="45571"/>
    <n v="0"/>
    <x v="8"/>
  </r>
  <r>
    <n v="3826"/>
    <x v="2"/>
    <x v="3"/>
    <n v="6"/>
    <n v="36957.75"/>
    <x v="920"/>
    <n v="22"/>
    <x v="1"/>
    <x v="1"/>
    <n v="5"/>
    <s v="Galaxy S21"/>
    <n v="221746.5"/>
    <n v="45571"/>
    <n v="184788.75"/>
    <x v="9"/>
  </r>
  <r>
    <n v="3827"/>
    <x v="2"/>
    <x v="4"/>
    <n v="4"/>
    <n v="27226.55"/>
    <x v="276"/>
    <n v="26"/>
    <x v="15"/>
    <x v="1"/>
    <n v="3"/>
    <s v="iPhone SE"/>
    <n v="108906.2"/>
    <n v="45571"/>
    <n v="81679.649999999994"/>
    <x v="10"/>
  </r>
  <r>
    <n v="3828"/>
    <x v="4"/>
    <x v="1"/>
    <n v="1"/>
    <n v="16278.27"/>
    <x v="63"/>
    <n v="38"/>
    <x v="14"/>
    <x v="3"/>
    <n v="5"/>
    <s v="Vivo Y51"/>
    <n v="16278.27"/>
    <n v="45572"/>
    <n v="0"/>
    <x v="11"/>
  </r>
  <r>
    <n v="3829"/>
    <x v="4"/>
    <x v="4"/>
    <n v="2"/>
    <n v="55810.13"/>
    <x v="953"/>
    <n v="45"/>
    <x v="11"/>
    <x v="2"/>
    <n v="5"/>
    <s v="iPhone 12"/>
    <n v="111620.26"/>
    <n v="45572"/>
    <n v="55810.13"/>
    <x v="0"/>
  </r>
  <r>
    <n v="3830"/>
    <x v="4"/>
    <x v="3"/>
    <n v="3"/>
    <n v="40647.519999999997"/>
    <x v="808"/>
    <n v="21"/>
    <x v="1"/>
    <x v="2"/>
    <n v="5"/>
    <s v="Galaxy S21"/>
    <n v="121942.56"/>
    <n v="45572"/>
    <n v="81295.040000000008"/>
    <x v="1"/>
  </r>
  <r>
    <n v="3831"/>
    <x v="4"/>
    <x v="2"/>
    <n v="9"/>
    <n v="43406.12"/>
    <x v="451"/>
    <n v="41"/>
    <x v="2"/>
    <x v="2"/>
    <n v="5"/>
    <s v="OnePlus 8T"/>
    <n v="390655.08"/>
    <n v="45572"/>
    <n v="347248.96"/>
    <x v="2"/>
  </r>
  <r>
    <n v="3832"/>
    <x v="6"/>
    <x v="0"/>
    <n v="8"/>
    <n v="34675.31"/>
    <x v="341"/>
    <n v="25"/>
    <x v="4"/>
    <x v="0"/>
    <n v="2"/>
    <s v="Redmi 9"/>
    <n v="277402.48"/>
    <n v="45573"/>
    <n v="242727.16999999998"/>
    <x v="3"/>
  </r>
  <r>
    <n v="3833"/>
    <x v="6"/>
    <x v="2"/>
    <n v="7"/>
    <n v="37620.230000000003"/>
    <x v="389"/>
    <n v="34"/>
    <x v="5"/>
    <x v="0"/>
    <n v="5"/>
    <s v="OnePlus 8T"/>
    <n v="263341.61000000004"/>
    <n v="45573"/>
    <n v="225721.38000000003"/>
    <x v="4"/>
  </r>
  <r>
    <n v="3834"/>
    <x v="6"/>
    <x v="2"/>
    <n v="4"/>
    <n v="16961.04"/>
    <x v="965"/>
    <n v="51"/>
    <x v="2"/>
    <x v="3"/>
    <n v="5"/>
    <s v="OnePlus 8T"/>
    <n v="67844.160000000003"/>
    <n v="45573"/>
    <n v="50883.12"/>
    <x v="5"/>
  </r>
  <r>
    <n v="3835"/>
    <x v="6"/>
    <x v="3"/>
    <n v="1"/>
    <n v="50375.07"/>
    <x v="785"/>
    <n v="37"/>
    <x v="17"/>
    <x v="0"/>
    <n v="3"/>
    <s v="Galaxy A51"/>
    <n v="50375.07"/>
    <n v="45573"/>
    <n v="0"/>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CFC34C-6F5F-435D-B6EF-8C0BB2E25860}" name="PivotTable9"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R3:S15" firstHeaderRow="1" firstDataRow="1" firstDataCol="1"/>
  <pivotFields count="15">
    <pivotField showAll="0"/>
    <pivotField showAll="0"/>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axis="axisRow" showAll="0">
      <items count="13">
        <item x="0"/>
        <item x="1"/>
        <item h="1" x="2"/>
        <item x="3"/>
        <item x="4"/>
        <item x="5"/>
        <item x="6"/>
        <item x="7"/>
        <item x="8"/>
        <item x="9"/>
        <item x="10"/>
        <item x="11"/>
        <item t="default"/>
      </items>
    </pivotField>
  </pivotFields>
  <rowFields count="1">
    <field x="14"/>
  </rowFields>
  <rowItems count="12">
    <i>
      <x/>
    </i>
    <i>
      <x v="1"/>
    </i>
    <i>
      <x v="3"/>
    </i>
    <i>
      <x v="4"/>
    </i>
    <i>
      <x v="5"/>
    </i>
    <i>
      <x v="6"/>
    </i>
    <i>
      <x v="7"/>
    </i>
    <i>
      <x v="8"/>
    </i>
    <i>
      <x v="9"/>
    </i>
    <i>
      <x v="10"/>
    </i>
    <i>
      <x v="11"/>
    </i>
    <i t="grand">
      <x/>
    </i>
  </rowItems>
  <colItems count="1">
    <i/>
  </colItems>
  <dataFields count="1">
    <dataField name="Sum of sales" fld="11" baseField="0" baseItem="0"/>
  </dataFields>
  <formats count="2">
    <format dxfId="2">
      <pivotArea dataOnly="0" labelOnly="1" grandRow="1" outline="0" fieldPosition="0"/>
    </format>
    <format dxfId="1">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9625C4-C28B-4A06-B809-F6C836C0A1B7}" name="PivotTable4"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F3:G9" firstHeaderRow="1" firstDataRow="1" firstDataCol="1"/>
  <pivotFields count="15">
    <pivotField showAll="0"/>
    <pivotField showAll="0"/>
    <pivotField showAll="0">
      <items count="6">
        <item h="1" x="4"/>
        <item x="2"/>
        <item x="3"/>
        <item x="1"/>
        <item h="1" x="0"/>
        <item t="default"/>
      </items>
    </pivotField>
    <pivotField showAll="0"/>
    <pivotField showAll="0"/>
    <pivotField axis="axisRow" showAll="0" measureFilter="1">
      <items count="989">
        <item x="969"/>
        <item x="253"/>
        <item x="194"/>
        <item x="402"/>
        <item x="567"/>
        <item x="693"/>
        <item x="574"/>
        <item x="527"/>
        <item x="229"/>
        <item x="864"/>
        <item x="566"/>
        <item x="295"/>
        <item x="914"/>
        <item x="515"/>
        <item x="335"/>
        <item x="818"/>
        <item x="929"/>
        <item x="949"/>
        <item x="792"/>
        <item x="517"/>
        <item x="673"/>
        <item x="155"/>
        <item x="226"/>
        <item x="565"/>
        <item x="561"/>
        <item x="916"/>
        <item x="816"/>
        <item x="344"/>
        <item x="684"/>
        <item x="454"/>
        <item x="450"/>
        <item x="339"/>
        <item x="494"/>
        <item x="931"/>
        <item x="178"/>
        <item x="390"/>
        <item x="346"/>
        <item x="127"/>
        <item x="543"/>
        <item x="264"/>
        <item x="415"/>
        <item x="49"/>
        <item x="290"/>
        <item x="17"/>
        <item x="987"/>
        <item x="308"/>
        <item x="332"/>
        <item x="582"/>
        <item x="598"/>
        <item x="767"/>
        <item x="336"/>
        <item x="99"/>
        <item x="389"/>
        <item x="251"/>
        <item x="731"/>
        <item x="688"/>
        <item x="758"/>
        <item x="513"/>
        <item x="750"/>
        <item x="835"/>
        <item x="800"/>
        <item x="790"/>
        <item x="586"/>
        <item x="304"/>
        <item x="732"/>
        <item x="420"/>
        <item x="111"/>
        <item x="759"/>
        <item x="136"/>
        <item x="262"/>
        <item x="487"/>
        <item x="256"/>
        <item x="221"/>
        <item x="240"/>
        <item x="133"/>
        <item x="848"/>
        <item x="455"/>
        <item x="720"/>
        <item x="888"/>
        <item x="771"/>
        <item x="15"/>
        <item x="879"/>
        <item x="875"/>
        <item x="210"/>
        <item x="268"/>
        <item x="90"/>
        <item x="903"/>
        <item x="56"/>
        <item x="364"/>
        <item x="110"/>
        <item x="162"/>
        <item x="676"/>
        <item x="550"/>
        <item x="838"/>
        <item x="354"/>
        <item x="356"/>
        <item x="419"/>
        <item x="366"/>
        <item x="605"/>
        <item x="13"/>
        <item x="956"/>
        <item x="365"/>
        <item x="850"/>
        <item x="725"/>
        <item x="311"/>
        <item x="690"/>
        <item x="830"/>
        <item x="789"/>
        <item x="367"/>
        <item x="651"/>
        <item x="626"/>
        <item x="643"/>
        <item x="228"/>
        <item x="639"/>
        <item x="983"/>
        <item x="112"/>
        <item x="557"/>
        <item x="612"/>
        <item x="945"/>
        <item x="613"/>
        <item x="843"/>
        <item x="70"/>
        <item x="589"/>
        <item x="472"/>
        <item x="340"/>
        <item x="679"/>
        <item x="965"/>
        <item x="756"/>
        <item x="436"/>
        <item x="502"/>
        <item x="784"/>
        <item x="668"/>
        <item x="95"/>
        <item x="3"/>
        <item x="431"/>
        <item x="297"/>
        <item x="25"/>
        <item x="696"/>
        <item x="198"/>
        <item x="154"/>
        <item x="743"/>
        <item x="518"/>
        <item x="368"/>
        <item x="361"/>
        <item x="255"/>
        <item x="213"/>
        <item x="629"/>
        <item x="284"/>
        <item x="860"/>
        <item x="488"/>
        <item x="30"/>
        <item x="266"/>
        <item x="783"/>
        <item x="181"/>
        <item x="187"/>
        <item x="851"/>
        <item x="823"/>
        <item x="88"/>
        <item x="158"/>
        <item x="852"/>
        <item x="600"/>
        <item x="834"/>
        <item x="740"/>
        <item x="77"/>
        <item x="96"/>
        <item x="897"/>
        <item x="274"/>
        <item x="926"/>
        <item x="316"/>
        <item x="216"/>
        <item x="391"/>
        <item x="498"/>
        <item x="687"/>
        <item x="427"/>
        <item x="250"/>
        <item x="75"/>
        <item x="862"/>
        <item x="588"/>
        <item x="714"/>
        <item x="405"/>
        <item x="526"/>
        <item x="689"/>
        <item x="552"/>
        <item x="948"/>
        <item x="751"/>
        <item x="681"/>
        <item x="44"/>
        <item x="224"/>
        <item x="691"/>
        <item x="36"/>
        <item x="280"/>
        <item x="58"/>
        <item x="854"/>
        <item x="350"/>
        <item x="812"/>
        <item x="238"/>
        <item x="382"/>
        <item x="474"/>
        <item x="682"/>
        <item x="625"/>
        <item x="313"/>
        <item x="628"/>
        <item x="680"/>
        <item x="473"/>
        <item x="387"/>
        <item x="960"/>
        <item x="716"/>
        <item x="861"/>
        <item x="326"/>
        <item x="302"/>
        <item x="245"/>
        <item x="338"/>
        <item x="273"/>
        <item x="828"/>
        <item x="456"/>
        <item x="19"/>
        <item x="614"/>
        <item x="400"/>
        <item x="485"/>
        <item x="328"/>
        <item x="776"/>
        <item x="627"/>
        <item x="579"/>
        <item x="735"/>
        <item x="357"/>
        <item x="337"/>
        <item x="895"/>
        <item x="660"/>
        <item x="742"/>
        <item x="27"/>
        <item x="254"/>
        <item x="235"/>
        <item x="869"/>
        <item x="510"/>
        <item x="631"/>
        <item x="204"/>
        <item x="351"/>
        <item x="827"/>
        <item x="978"/>
        <item x="703"/>
        <item x="207"/>
        <item x="921"/>
        <item x="536"/>
        <item x="108"/>
        <item x="59"/>
        <item x="886"/>
        <item x="563"/>
        <item x="236"/>
        <item x="871"/>
        <item x="333"/>
        <item x="448"/>
        <item x="958"/>
        <item x="41"/>
        <item x="377"/>
        <item x="653"/>
        <item x="924"/>
        <item x="21"/>
        <item x="453"/>
        <item x="833"/>
        <item x="211"/>
        <item x="727"/>
        <item x="451"/>
        <item x="277"/>
        <item x="161"/>
        <item x="247"/>
        <item x="142"/>
        <item x="373"/>
        <item x="289"/>
        <item x="131"/>
        <item x="797"/>
        <item x="396"/>
        <item x="648"/>
        <item x="482"/>
        <item x="658"/>
        <item x="120"/>
        <item x="706"/>
        <item x="55"/>
        <item x="446"/>
        <item x="780"/>
        <item x="67"/>
        <item x="60"/>
        <item x="222"/>
        <item x="353"/>
        <item x="685"/>
        <item x="760"/>
        <item x="905"/>
        <item x="227"/>
        <item x="101"/>
        <item x="707"/>
        <item x="232"/>
        <item x="915"/>
        <item x="76"/>
        <item x="185"/>
        <item x="946"/>
        <item x="744"/>
        <item x="900"/>
        <item x="637"/>
        <item x="102"/>
        <item x="195"/>
        <item x="18"/>
        <item x="535"/>
        <item x="428"/>
        <item x="118"/>
        <item x="894"/>
        <item x="940"/>
        <item x="683"/>
        <item x="934"/>
        <item x="94"/>
        <item x="476"/>
        <item x="568"/>
        <item x="646"/>
        <item x="125"/>
        <item x="702"/>
        <item x="97"/>
        <item x="52"/>
        <item x="196"/>
        <item x="321"/>
        <item x="640"/>
        <item x="531"/>
        <item x="908"/>
        <item x="107"/>
        <item x="208"/>
        <item x="942"/>
        <item x="175"/>
        <item x="334"/>
        <item x="317"/>
        <item x="529"/>
        <item x="205"/>
        <item x="421"/>
        <item x="371"/>
        <item x="933"/>
        <item x="544"/>
        <item x="0"/>
        <item x="652"/>
        <item x="728"/>
        <item x="621"/>
        <item x="184"/>
        <item x="413"/>
        <item x="757"/>
        <item x="711"/>
        <item x="167"/>
        <item x="647"/>
        <item x="509"/>
        <item x="193"/>
        <item x="632"/>
        <item x="592"/>
        <item x="481"/>
        <item x="817"/>
        <item x="638"/>
        <item x="922"/>
        <item x="695"/>
        <item x="169"/>
        <item x="686"/>
        <item x="630"/>
        <item x="149"/>
        <item x="813"/>
        <item x="449"/>
        <item x="909"/>
        <item x="739"/>
        <item x="657"/>
        <item x="462"/>
        <item x="503"/>
        <item x="826"/>
        <item x="244"/>
        <item x="721"/>
        <item x="62"/>
        <item x="708"/>
        <item x="844"/>
        <item x="596"/>
        <item x="98"/>
        <item x="802"/>
        <item x="23"/>
        <item x="441"/>
        <item x="468"/>
        <item x="53"/>
        <item x="532"/>
        <item x="971"/>
        <item x="670"/>
        <item x="928"/>
        <item x="7"/>
        <item x="312"/>
        <item x="437"/>
        <item x="930"/>
        <item x="137"/>
        <item x="715"/>
        <item x="301"/>
        <item x="286"/>
        <item x="882"/>
        <item x="214"/>
        <item x="837"/>
        <item x="794"/>
        <item x="223"/>
        <item x="43"/>
        <item x="796"/>
        <item x="718"/>
        <item x="534"/>
        <item x="20"/>
        <item x="166"/>
        <item x="713"/>
        <item x="840"/>
        <item x="239"/>
        <item x="293"/>
        <item x="104"/>
        <item x="378"/>
        <item x="719"/>
        <item x="14"/>
        <item x="209"/>
        <item x="874"/>
        <item x="590"/>
        <item x="677"/>
        <item x="654"/>
        <item x="248"/>
        <item x="975"/>
        <item x="360"/>
        <item x="594"/>
        <item x="522"/>
        <item x="31"/>
        <item x="692"/>
        <item x="370"/>
        <item x="501"/>
        <item x="464"/>
        <item x="811"/>
        <item x="606"/>
        <item x="808"/>
        <item x="801"/>
        <item x="68"/>
        <item x="432"/>
        <item x="558"/>
        <item x="141"/>
        <item x="666"/>
        <item x="435"/>
        <item x="197"/>
        <item x="495"/>
        <item x="786"/>
        <item x="906"/>
        <item x="764"/>
        <item x="611"/>
        <item x="231"/>
        <item x="876"/>
        <item x="512"/>
        <item x="645"/>
        <item x="237"/>
        <item x="404"/>
        <item x="867"/>
        <item x="78"/>
        <item x="48"/>
        <item x="84"/>
        <item x="145"/>
        <item x="150"/>
        <item x="471"/>
        <item x="571"/>
        <item x="620"/>
        <item x="399"/>
        <item x="496"/>
        <item x="617"/>
        <item x="773"/>
        <item x="539"/>
        <item x="747"/>
        <item x="381"/>
        <item x="700"/>
        <item x="911"/>
        <item x="259"/>
        <item x="11"/>
        <item x="310"/>
        <item x="650"/>
        <item x="347"/>
        <item x="610"/>
        <item x="918"/>
        <item x="528"/>
        <item x="560"/>
        <item x="466"/>
        <item x="533"/>
        <item x="944"/>
        <item x="288"/>
        <item x="349"/>
        <item x="892"/>
        <item x="609"/>
        <item x="508"/>
        <item x="188"/>
        <item x="276"/>
        <item x="180"/>
        <item x="217"/>
        <item x="452"/>
        <item x="755"/>
        <item x="467"/>
        <item x="182"/>
        <item x="128"/>
        <item x="406"/>
        <item x="270"/>
        <item x="779"/>
        <item x="170"/>
        <item x="423"/>
        <item x="412"/>
        <item x="963"/>
        <item x="414"/>
        <item x="952"/>
        <item x="86"/>
        <item x="649"/>
        <item x="749"/>
        <item x="325"/>
        <item x="671"/>
        <item x="635"/>
        <item x="146"/>
        <item x="71"/>
        <item x="424"/>
        <item x="748"/>
        <item x="168"/>
        <item x="678"/>
        <item x="849"/>
        <item x="375"/>
        <item x="591"/>
        <item x="93"/>
        <item x="201"/>
        <item x="438"/>
        <item x="100"/>
        <item x="538"/>
        <item x="913"/>
        <item x="6"/>
        <item x="393"/>
        <item x="710"/>
        <item x="117"/>
        <item x="941"/>
        <item x="218"/>
        <item x="352"/>
        <item x="439"/>
        <item x="873"/>
        <item x="893"/>
        <item x="109"/>
        <item x="836"/>
        <item x="745"/>
        <item x="401"/>
        <item x="717"/>
        <item x="608"/>
        <item x="961"/>
        <item x="35"/>
        <item x="581"/>
        <item x="282"/>
        <item x="530"/>
        <item x="726"/>
        <item x="8"/>
        <item x="962"/>
        <item x="881"/>
        <item x="46"/>
        <item x="966"/>
        <item x="604"/>
        <item x="144"/>
        <item x="269"/>
        <item x="151"/>
        <item x="570"/>
        <item x="285"/>
        <item x="674"/>
        <item x="398"/>
        <item x="907"/>
        <item x="483"/>
        <item x="40"/>
        <item x="69"/>
        <item x="85"/>
        <item x="737"/>
        <item x="230"/>
        <item x="872"/>
        <item x="153"/>
        <item x="636"/>
        <item x="562"/>
        <item x="724"/>
        <item x="506"/>
        <item x="79"/>
        <item x="842"/>
        <item x="698"/>
        <item x="656"/>
        <item x="119"/>
        <item x="832"/>
        <item x="950"/>
        <item x="699"/>
        <item x="362"/>
        <item x="799"/>
        <item x="559"/>
        <item x="634"/>
        <item x="411"/>
        <item x="134"/>
        <item x="633"/>
        <item x="972"/>
        <item x="246"/>
        <item x="857"/>
        <item x="541"/>
        <item x="754"/>
        <item x="442"/>
        <item x="597"/>
        <item x="912"/>
        <item x="733"/>
        <item x="143"/>
        <item x="395"/>
        <item x="662"/>
        <item x="369"/>
        <item x="189"/>
        <item x="806"/>
        <item x="191"/>
        <item x="278"/>
        <item x="433"/>
        <item x="642"/>
        <item x="484"/>
        <item x="514"/>
        <item x="261"/>
        <item x="973"/>
        <item x="363"/>
        <item x="283"/>
        <item x="595"/>
        <item x="774"/>
        <item x="486"/>
        <item x="45"/>
        <item x="845"/>
        <item x="287"/>
        <item x="883"/>
        <item x="982"/>
        <item x="868"/>
        <item x="320"/>
        <item x="762"/>
        <item x="937"/>
        <item x="257"/>
        <item x="665"/>
        <item x="140"/>
        <item x="753"/>
        <item x="704"/>
        <item x="593"/>
        <item x="920"/>
        <item x="61"/>
        <item x="730"/>
        <item x="549"/>
        <item x="148"/>
        <item x="10"/>
        <item x="573"/>
        <item x="766"/>
        <item x="2"/>
        <item x="791"/>
        <item x="705"/>
        <item x="459"/>
        <item x="470"/>
        <item x="810"/>
        <item x="939"/>
        <item x="394"/>
        <item x="252"/>
        <item x="135"/>
        <item x="701"/>
        <item x="955"/>
        <item x="91"/>
        <item x="902"/>
        <item x="769"/>
        <item x="478"/>
        <item x="490"/>
        <item x="457"/>
        <item x="215"/>
        <item x="22"/>
        <item x="447"/>
        <item x="953"/>
        <item x="39"/>
        <item x="418"/>
        <item x="601"/>
        <item x="315"/>
        <item x="272"/>
        <item x="384"/>
        <item x="267"/>
        <item x="12"/>
        <item x="65"/>
        <item x="480"/>
        <item x="199"/>
        <item x="16"/>
        <item x="641"/>
        <item x="896"/>
        <item x="386"/>
        <item x="661"/>
        <item x="803"/>
        <item x="622"/>
        <item x="624"/>
        <item x="89"/>
        <item x="331"/>
        <item x="314"/>
        <item x="122"/>
        <item x="547"/>
        <item x="619"/>
        <item x="898"/>
        <item x="422"/>
        <item x="499"/>
        <item x="383"/>
        <item x="299"/>
        <item x="795"/>
        <item x="507"/>
        <item x="192"/>
        <item x="298"/>
        <item x="770"/>
        <item x="901"/>
        <item x="602"/>
        <item x="858"/>
        <item x="523"/>
        <item x="575"/>
        <item x="132"/>
        <item x="664"/>
        <item x="92"/>
        <item x="271"/>
        <item x="281"/>
        <item x="152"/>
        <item x="159"/>
        <item x="889"/>
        <item x="804"/>
        <item x="5"/>
        <item x="935"/>
        <item x="752"/>
        <item x="138"/>
        <item x="379"/>
        <item x="847"/>
        <item x="877"/>
        <item x="24"/>
        <item x="809"/>
        <item x="583"/>
        <item x="516"/>
        <item x="225"/>
        <item x="694"/>
        <item x="884"/>
        <item x="416"/>
        <item x="585"/>
        <item x="859"/>
        <item x="984"/>
        <item x="429"/>
        <item x="260"/>
        <item x="936"/>
        <item x="279"/>
        <item x="979"/>
        <item x="829"/>
        <item x="545"/>
        <item x="443"/>
        <item x="709"/>
        <item x="489"/>
        <item x="821"/>
        <item x="42"/>
        <item x="798"/>
        <item x="172"/>
        <item x="458"/>
        <item x="520"/>
        <item x="114"/>
        <item x="463"/>
        <item x="925"/>
        <item x="927"/>
        <item x="787"/>
        <item x="932"/>
        <item x="403"/>
        <item x="461"/>
        <item x="556"/>
        <item x="410"/>
        <item x="825"/>
        <item x="129"/>
        <item x="171"/>
        <item x="82"/>
        <item x="177"/>
        <item x="729"/>
        <item x="469"/>
        <item x="37"/>
        <item x="785"/>
        <item x="324"/>
        <item x="425"/>
        <item x="388"/>
        <item x="121"/>
        <item x="856"/>
        <item x="623"/>
        <item x="147"/>
        <item x="807"/>
        <item x="980"/>
        <item x="822"/>
        <item x="880"/>
        <item x="34"/>
        <item x="156"/>
        <item x="943"/>
        <item x="57"/>
        <item x="73"/>
        <item x="831"/>
        <item x="663"/>
        <item x="793"/>
        <item x="477"/>
        <item x="385"/>
        <item x="885"/>
        <item x="548"/>
        <item x="241"/>
        <item x="866"/>
        <item x="819"/>
        <item x="306"/>
        <item x="564"/>
        <item x="319"/>
        <item x="343"/>
        <item x="878"/>
        <item x="763"/>
        <item x="165"/>
        <item x="968"/>
        <item x="746"/>
        <item x="4"/>
        <item x="782"/>
        <item x="81"/>
        <item x="329"/>
        <item x="173"/>
        <item x="83"/>
        <item x="265"/>
        <item x="1"/>
        <item x="460"/>
        <item x="599"/>
        <item x="444"/>
        <item x="243"/>
        <item x="115"/>
        <item x="618"/>
        <item x="736"/>
        <item x="63"/>
        <item x="967"/>
        <item x="521"/>
        <item x="186"/>
        <item x="372"/>
        <item x="734"/>
        <item x="32"/>
        <item x="380"/>
        <item x="157"/>
        <item x="555"/>
        <item x="345"/>
        <item x="87"/>
        <item x="296"/>
        <item x="919"/>
        <item x="569"/>
        <item x="130"/>
        <item x="870"/>
        <item x="741"/>
        <item x="72"/>
        <item x="712"/>
        <item x="200"/>
        <item x="775"/>
        <item x="103"/>
        <item x="80"/>
        <item x="540"/>
        <item x="66"/>
        <item x="957"/>
        <item x="275"/>
        <item x="765"/>
        <item x="553"/>
        <item x="426"/>
        <item x="116"/>
        <item x="904"/>
        <item x="853"/>
        <item x="577"/>
        <item x="500"/>
        <item x="174"/>
        <item x="497"/>
        <item x="74"/>
        <item x="781"/>
        <item x="805"/>
        <item x="505"/>
        <item x="572"/>
        <item x="392"/>
        <item x="542"/>
        <item x="974"/>
        <item x="358"/>
        <item x="493"/>
        <item x="659"/>
        <item x="697"/>
        <item x="190"/>
        <item x="54"/>
        <item x="492"/>
        <item x="179"/>
        <item x="578"/>
        <item x="986"/>
        <item x="64"/>
        <item x="124"/>
        <item x="820"/>
        <item x="970"/>
        <item x="126"/>
        <item x="47"/>
        <item x="258"/>
        <item x="524"/>
        <item x="891"/>
        <item x="139"/>
        <item x="616"/>
        <item x="964"/>
        <item x="841"/>
        <item x="242"/>
        <item x="307"/>
        <item x="212"/>
        <item x="305"/>
        <item x="105"/>
        <item x="374"/>
        <item x="846"/>
        <item x="778"/>
        <item x="519"/>
        <item x="342"/>
        <item x="300"/>
        <item x="839"/>
        <item x="890"/>
        <item x="655"/>
        <item x="309"/>
        <item x="28"/>
        <item x="768"/>
        <item x="234"/>
        <item x="667"/>
        <item x="738"/>
        <item x="887"/>
        <item x="183"/>
        <item x="292"/>
        <item x="38"/>
        <item x="537"/>
        <item x="644"/>
        <item x="954"/>
        <item x="587"/>
        <item x="761"/>
        <item x="910"/>
        <item x="233"/>
        <item x="959"/>
        <item x="551"/>
        <item x="479"/>
        <item x="723"/>
        <item x="917"/>
        <item x="947"/>
        <item x="491"/>
        <item x="322"/>
        <item x="434"/>
        <item x="923"/>
        <item x="777"/>
        <item x="291"/>
        <item x="824"/>
        <item x="355"/>
        <item x="202"/>
        <item x="163"/>
        <item x="603"/>
        <item x="788"/>
        <item x="772"/>
        <item x="220"/>
        <item x="580"/>
        <item x="465"/>
        <item x="327"/>
        <item x="33"/>
        <item x="106"/>
        <item x="123"/>
        <item x="50"/>
        <item x="407"/>
        <item x="176"/>
        <item x="318"/>
        <item x="408"/>
        <item x="359"/>
        <item x="29"/>
        <item x="376"/>
        <item x="951"/>
        <item x="409"/>
        <item x="938"/>
        <item x="607"/>
        <item x="348"/>
        <item x="475"/>
        <item x="546"/>
        <item x="397"/>
        <item x="440"/>
        <item x="294"/>
        <item x="985"/>
        <item x="554"/>
        <item x="722"/>
        <item x="330"/>
        <item x="669"/>
        <item x="511"/>
        <item x="164"/>
        <item x="815"/>
        <item x="417"/>
        <item x="863"/>
        <item x="672"/>
        <item x="855"/>
        <item x="303"/>
        <item x="814"/>
        <item x="976"/>
        <item x="341"/>
        <item x="249"/>
        <item x="160"/>
        <item x="263"/>
        <item x="203"/>
        <item x="26"/>
        <item x="323"/>
        <item x="977"/>
        <item x="615"/>
        <item x="206"/>
        <item x="675"/>
        <item x="584"/>
        <item x="113"/>
        <item x="525"/>
        <item x="899"/>
        <item x="504"/>
        <item x="430"/>
        <item x="981"/>
        <item x="576"/>
        <item x="445"/>
        <item x="51"/>
        <item x="219"/>
        <item x="9"/>
        <item x="865"/>
        <item t="default"/>
      </items>
    </pivotField>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Fields count="1">
    <field x="5"/>
  </rowFields>
  <rowItems count="6">
    <i>
      <x v="333"/>
    </i>
    <i>
      <x v="335"/>
    </i>
    <i>
      <x v="592"/>
    </i>
    <i>
      <x v="628"/>
    </i>
    <i>
      <x v="931"/>
    </i>
    <i t="grand">
      <x/>
    </i>
  </rowItems>
  <colItems count="1">
    <i/>
  </colItems>
  <dataFields count="1">
    <dataField name="Sum of sales" fld="11" baseField="0" baseItem="0" numFmtId="166"/>
  </dataFields>
  <formats count="1">
    <format dxfId="3">
      <pivotArea outline="0" collapsedLevelsAreSubtotals="1" fieldPosition="0"/>
    </format>
  </formats>
  <chartFormats count="14">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5" count="1" selected="0">
            <x v="281"/>
          </reference>
        </references>
      </pivotArea>
    </chartFormat>
    <chartFormat chart="5" format="15">
      <pivotArea type="data" outline="0" fieldPosition="0">
        <references count="2">
          <reference field="4294967294" count="1" selected="0">
            <x v="0"/>
          </reference>
          <reference field="5" count="1" selected="0">
            <x v="291"/>
          </reference>
        </references>
      </pivotArea>
    </chartFormat>
    <chartFormat chart="5" format="16">
      <pivotArea type="data" outline="0" fieldPosition="0">
        <references count="2">
          <reference field="4294967294" count="1" selected="0">
            <x v="0"/>
          </reference>
          <reference field="5" count="1" selected="0">
            <x v="416"/>
          </reference>
        </references>
      </pivotArea>
    </chartFormat>
    <chartFormat chart="5" format="17">
      <pivotArea type="data" outline="0" fieldPosition="0">
        <references count="2">
          <reference field="4294967294" count="1" selected="0">
            <x v="0"/>
          </reference>
          <reference field="5" count="1" selected="0">
            <x v="567"/>
          </reference>
        </references>
      </pivotArea>
    </chartFormat>
    <chartFormat chart="5" format="18">
      <pivotArea type="data" outline="0" fieldPosition="0">
        <references count="2">
          <reference field="4294967294" count="1" selected="0">
            <x v="0"/>
          </reference>
          <reference field="5" count="1" selected="0">
            <x v="861"/>
          </reference>
        </references>
      </pivotArea>
    </chartFormat>
    <chartFormat chart="5" format="19">
      <pivotArea type="data" outline="0" fieldPosition="0">
        <references count="2">
          <reference field="4294967294" count="1" selected="0">
            <x v="0"/>
          </reference>
          <reference field="5" count="1" selected="0">
            <x v="542"/>
          </reference>
        </references>
      </pivotArea>
    </chartFormat>
    <chartFormat chart="5" format="20">
      <pivotArea type="data" outline="0" fieldPosition="0">
        <references count="2">
          <reference field="4294967294" count="1" selected="0">
            <x v="0"/>
          </reference>
          <reference field="5" count="1" selected="0">
            <x v="736"/>
          </reference>
        </references>
      </pivotArea>
    </chartFormat>
    <chartFormat chart="5" format="21">
      <pivotArea type="data" outline="0" fieldPosition="0">
        <references count="2">
          <reference field="4294967294" count="1" selected="0">
            <x v="0"/>
          </reference>
          <reference field="5" count="1" selected="0">
            <x v="924"/>
          </reference>
        </references>
      </pivotArea>
    </chartFormat>
    <chartFormat chart="5" format="22">
      <pivotArea type="data" outline="0" fieldPosition="0">
        <references count="2">
          <reference field="4294967294" count="1" selected="0">
            <x v="0"/>
          </reference>
          <reference field="5" count="1" selected="0">
            <x v="333"/>
          </reference>
        </references>
      </pivotArea>
    </chartFormat>
    <chartFormat chart="5" format="23">
      <pivotArea type="data" outline="0" fieldPosition="0">
        <references count="2">
          <reference field="4294967294" count="1" selected="0">
            <x v="0"/>
          </reference>
          <reference field="5" count="1" selected="0">
            <x v="335"/>
          </reference>
        </references>
      </pivotArea>
    </chartFormat>
    <chartFormat chart="5" format="24">
      <pivotArea type="data" outline="0" fieldPosition="0">
        <references count="2">
          <reference field="4294967294" count="1" selected="0">
            <x v="0"/>
          </reference>
          <reference field="5" count="1" selected="0">
            <x v="592"/>
          </reference>
        </references>
      </pivotArea>
    </chartFormat>
    <chartFormat chart="5" format="25">
      <pivotArea type="data" outline="0" fieldPosition="0">
        <references count="2">
          <reference field="4294967294" count="1" selected="0">
            <x v="0"/>
          </reference>
          <reference field="5" count="1" selected="0">
            <x v="628"/>
          </reference>
        </references>
      </pivotArea>
    </chartFormat>
    <chartFormat chart="5" format="26">
      <pivotArea type="data" outline="0" fieldPosition="0">
        <references count="2">
          <reference field="4294967294" count="1" selected="0">
            <x v="0"/>
          </reference>
          <reference field="5" count="1" selected="0">
            <x v="931"/>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EC97AE-1408-43AD-B74F-22AAE872948A}" name="PivotTable5"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3:W8" firstHeaderRow="1" firstDataRow="1" firstDataCol="1"/>
  <pivotFields count="15">
    <pivotField showAll="0"/>
    <pivotField showAll="0"/>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axis="axisRow" showAll="0">
      <items count="5">
        <item x="2"/>
        <item x="1"/>
        <item x="3"/>
        <item x="0"/>
        <item t="default"/>
      </items>
    </pivotField>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Fields count="1">
    <field x="8"/>
  </rowFields>
  <rowItems count="5">
    <i>
      <x/>
    </i>
    <i>
      <x v="1"/>
    </i>
    <i>
      <x v="2"/>
    </i>
    <i>
      <x v="3"/>
    </i>
    <i t="grand">
      <x/>
    </i>
  </rowItems>
  <colItems count="1">
    <i/>
  </colItems>
  <dataFields count="1">
    <dataField name="Sum of sales" fld="11" baseField="0" baseItem="0" numFmtId="164"/>
  </dataFields>
  <formats count="2">
    <format dxfId="5">
      <pivotArea dataOnly="0" labelOnly="1" grandRow="1" outline="0"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B69304-9AD9-4AC9-8502-EF523EBACD10}" name="PivotTable3"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3:D7" firstHeaderRow="1" firstDataRow="1" firstDataCol="1"/>
  <pivotFields count="15">
    <pivotField showAll="0"/>
    <pivotField showAll="0"/>
    <pivotField axis="axisRow"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Fields count="1">
    <field x="2"/>
  </rowFields>
  <rowItems count="4">
    <i>
      <x v="1"/>
    </i>
    <i>
      <x v="2"/>
    </i>
    <i>
      <x v="3"/>
    </i>
    <i t="grand">
      <x/>
    </i>
  </rowItems>
  <colItems count="1">
    <i/>
  </colItems>
  <dataFields count="1">
    <dataField name="Sum of sales" fld="11" baseField="0" baseItem="0" numFmtId="164"/>
  </dataFields>
  <formats count="1">
    <format dxfId="6">
      <pivotArea outline="0" collapsedLevelsAreSubtotals="1" fieldPosition="0"/>
    </format>
  </formats>
  <chartFormats count="6">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47D874-FE1C-4BB1-AEFC-FB101C1229C2}"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A11" firstHeaderRow="1" firstDataRow="1" firstDataCol="0"/>
  <pivotFields count="15">
    <pivotField showAll="0"/>
    <pivotField showAll="0"/>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dataField="1" showAll="0"/>
    <pivotField showAll="0"/>
    <pivotField showAll="0"/>
    <pivotField showAll="0"/>
    <pivotField showAll="0"/>
    <pivotField showAll="0">
      <items count="13">
        <item x="0"/>
        <item x="1"/>
        <item h="1" x="2"/>
        <item x="3"/>
        <item x="4"/>
        <item x="5"/>
        <item x="6"/>
        <item x="7"/>
        <item x="8"/>
        <item x="9"/>
        <item x="10"/>
        <item x="11"/>
        <item t="default"/>
      </items>
    </pivotField>
  </pivotFields>
  <rowItems count="1">
    <i/>
  </rowItems>
  <colItems count="1">
    <i/>
  </colItems>
  <dataFields count="1">
    <dataField name="Sum of Customer Rating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9EAB8A-272D-4B74-BB6F-7D4D314A6CF4}"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5">
    <pivotField showAll="0"/>
    <pivotField showAll="0"/>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showAll="0"/>
    <pivotField showAll="0"/>
    <pivotField dataField="1" showAll="0"/>
    <pivotField showAll="0">
      <items count="13">
        <item x="0"/>
        <item x="1"/>
        <item h="1" x="2"/>
        <item x="3"/>
        <item x="4"/>
        <item x="5"/>
        <item x="6"/>
        <item x="7"/>
        <item x="8"/>
        <item x="9"/>
        <item x="10"/>
        <item x="11"/>
        <item t="default"/>
      </items>
    </pivotField>
  </pivotFields>
  <rowItems count="1">
    <i/>
  </rowItems>
  <colItems count="1">
    <i/>
  </colItems>
  <dataFields count="1">
    <dataField name="Sum of profit" fld="13" baseField="0" baseItem="0" numFmtId="167"/>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D2F6FE-208D-47A0-BFFE-80028C82CFA9}" name="PivotTable8"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3:P11" firstHeaderRow="1" firstDataRow="1" firstDataCol="1"/>
  <pivotFields count="15">
    <pivotField showAll="0"/>
    <pivotField axis="axisRow" showAll="0">
      <items count="15">
        <item h="1" x="3"/>
        <item x="2"/>
        <item x="4"/>
        <item h="1" x="5"/>
        <item h="1" x="13"/>
        <item h="1" x="7"/>
        <item h="1" x="10"/>
        <item h="1" x="12"/>
        <item h="1" x="0"/>
        <item x="6"/>
        <item x="8"/>
        <item x="9"/>
        <item x="11"/>
        <item x="1"/>
        <item t="default"/>
      </items>
    </pivotField>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Fields count="1">
    <field x="1"/>
  </rowFields>
  <rowItems count="8">
    <i>
      <x v="1"/>
    </i>
    <i>
      <x v="2"/>
    </i>
    <i>
      <x v="9"/>
    </i>
    <i>
      <x v="10"/>
    </i>
    <i>
      <x v="11"/>
    </i>
    <i>
      <x v="12"/>
    </i>
    <i>
      <x v="13"/>
    </i>
    <i t="grand">
      <x/>
    </i>
  </rowItems>
  <colItems count="1">
    <i/>
  </colItems>
  <dataFields count="1">
    <dataField name="Sum of sales" fld="11" baseField="0" baseItem="0" numFmtId="164"/>
  </dataFields>
  <formats count="2">
    <format dxfId="9">
      <pivotArea dataOnly="0" labelOnly="1" grandRow="1" outline="0" fieldPosition="0"/>
    </format>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D1A5FA-E32E-42AF-8F24-52A6B2F86AE9}" name="PivotTable7"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J22" firstHeaderRow="1" firstDataRow="1" firstDataCol="1"/>
  <pivotFields count="15">
    <pivotField showAll="0"/>
    <pivotField showAll="0"/>
    <pivotField showAll="0">
      <items count="6">
        <item h="1" x="4"/>
        <item x="2"/>
        <item x="3"/>
        <item x="1"/>
        <item h="1" x="0"/>
        <item t="default"/>
      </items>
    </pivotField>
    <pivotField showAll="0"/>
    <pivotField showAll="0"/>
    <pivotField showAll="0"/>
    <pivotField showAll="0"/>
    <pivotField axis="axisRow"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Fields count="1">
    <field x="7"/>
  </rowFields>
  <rowItems count="19">
    <i>
      <x/>
    </i>
    <i>
      <x v="1"/>
    </i>
    <i>
      <x v="2"/>
    </i>
    <i>
      <x v="3"/>
    </i>
    <i>
      <x v="4"/>
    </i>
    <i>
      <x v="5"/>
    </i>
    <i>
      <x v="6"/>
    </i>
    <i>
      <x v="7"/>
    </i>
    <i>
      <x v="8"/>
    </i>
    <i>
      <x v="9"/>
    </i>
    <i>
      <x v="11"/>
    </i>
    <i>
      <x v="12"/>
    </i>
    <i>
      <x v="13"/>
    </i>
    <i>
      <x v="14"/>
    </i>
    <i>
      <x v="15"/>
    </i>
    <i>
      <x v="16"/>
    </i>
    <i>
      <x v="17"/>
    </i>
    <i>
      <x v="18"/>
    </i>
    <i t="grand">
      <x/>
    </i>
  </rowItems>
  <colItems count="1">
    <i/>
  </colItems>
  <dataFields count="1">
    <dataField name="Sum of sales" fld="11"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3A5B21-A8AB-42BF-82DC-BD94394C50CE}" name="PivotTable6"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5">
    <pivotField showAll="0"/>
    <pivotField showAll="0"/>
    <pivotField showAll="0">
      <items count="6">
        <item h="1" x="4"/>
        <item x="2"/>
        <item x="3"/>
        <item x="1"/>
        <item h="1" x="0"/>
        <item t="default"/>
      </items>
    </pivotField>
    <pivotField showAll="0"/>
    <pivotField showAll="0"/>
    <pivotField showAll="0"/>
    <pivotField showAll="0"/>
    <pivotField showAll="0">
      <items count="20">
        <item x="18"/>
        <item x="13"/>
        <item x="8"/>
        <item x="9"/>
        <item x="1"/>
        <item x="3"/>
        <item x="7"/>
        <item x="16"/>
        <item x="4"/>
        <item x="12"/>
        <item h="1" x="10"/>
        <item x="15"/>
        <item x="0"/>
        <item x="6"/>
        <item x="2"/>
        <item x="17"/>
        <item x="11"/>
        <item x="14"/>
        <item x="5"/>
        <item t="default"/>
      </items>
    </pivotField>
    <pivotField showAll="0"/>
    <pivotField showAll="0"/>
    <pivotField showAll="0"/>
    <pivotField dataField="1" showAll="0"/>
    <pivotField showAll="0"/>
    <pivotField showAll="0"/>
    <pivotField showAll="0">
      <items count="13">
        <item x="0"/>
        <item x="1"/>
        <item h="1" x="2"/>
        <item x="3"/>
        <item x="4"/>
        <item x="5"/>
        <item x="6"/>
        <item x="7"/>
        <item x="8"/>
        <item x="9"/>
        <item x="10"/>
        <item x="11"/>
        <item t="default"/>
      </items>
    </pivotField>
  </pivotFields>
  <rowItems count="1">
    <i/>
  </rowItems>
  <colItems count="1">
    <i/>
  </colItems>
  <dataFields count="1">
    <dataField name="Sum of sales" fld="11" baseField="0" baseItem="0" numFmtId="167"/>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3C91844E-5892-4271-B650-8EB3C860B886}" sourceName="Brand">
  <pivotTables>
    <pivotTable tabId="5" name="PivotTable5"/>
    <pivotTable tabId="5" name="PivotTable1"/>
    <pivotTable tabId="5" name="PivotTable2"/>
    <pivotTable tabId="5" name="PivotTable3"/>
    <pivotTable tabId="5" name="PivotTable4"/>
    <pivotTable tabId="5" name="PivotTable6"/>
    <pivotTable tabId="5" name="PivotTable7"/>
    <pivotTable tabId="5" name="PivotTable8"/>
    <pivotTable tabId="5" name="PivotTable9"/>
  </pivotTables>
  <data>
    <tabular pivotCacheId="1254227700">
      <items count="5">
        <i x="4"/>
        <i x="2" s="1"/>
        <i x="3" s="1"/>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F463F10-2CD3-4F1E-8168-BEC342842FCC}" sourceName="City">
  <pivotTables>
    <pivotTable tabId="5" name="PivotTable5"/>
    <pivotTable tabId="5" name="PivotTable1"/>
    <pivotTable tabId="5" name="PivotTable2"/>
    <pivotTable tabId="5" name="PivotTable3"/>
    <pivotTable tabId="5" name="PivotTable4"/>
    <pivotTable tabId="5" name="PivotTable6"/>
    <pivotTable tabId="5" name="PivotTable7"/>
    <pivotTable tabId="5" name="PivotTable8"/>
    <pivotTable tabId="5" name="PivotTable9"/>
  </pivotTables>
  <data>
    <tabular pivotCacheId="1254227700">
      <items count="19">
        <i x="18" s="1"/>
        <i x="13" s="1"/>
        <i x="8" s="1"/>
        <i x="9" s="1"/>
        <i x="1" s="1"/>
        <i x="3" s="1"/>
        <i x="7" s="1"/>
        <i x="16" s="1"/>
        <i x="4" s="1"/>
        <i x="12" s="1"/>
        <i x="10"/>
        <i x="15" s="1"/>
        <i x="0" s="1"/>
        <i x="6" s="1"/>
        <i x="2" s="1"/>
        <i x="17" s="1"/>
        <i x="11" s="1"/>
        <i x="1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FEBC451D-6EE5-4A6C-AE59-9C4F1497D8C6}" sourceName=" months">
  <pivotTables>
    <pivotTable tabId="5" name="PivotTable5"/>
    <pivotTable tabId="5" name="PivotTable1"/>
    <pivotTable tabId="5" name="PivotTable2"/>
    <pivotTable tabId="5" name="PivotTable3"/>
    <pivotTable tabId="5" name="PivotTable4"/>
    <pivotTable tabId="5" name="PivotTable6"/>
    <pivotTable tabId="5" name="PivotTable7"/>
    <pivotTable tabId="5" name="PivotTable8"/>
    <pivotTable tabId="5" name="PivotTable9"/>
  </pivotTables>
  <data>
    <tabular pivotCacheId="1254227700">
      <items count="12">
        <i x="0" s="1"/>
        <i x="1" s="1"/>
        <i x="2"/>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C757626F-1096-43AA-8D53-7C2D622D5E4D}" cache="Slicer_Brand" caption="Brand" style="MY SLICER" rowHeight="241300"/>
  <slicer name="City" xr10:uid="{7190F5A4-FABD-4407-8128-900514A34729}" cache="Slicer_City" caption="City" startItem="10" style="MY SLICER" rowHeight="241300"/>
  <slicer name=" months" xr10:uid="{8EBDC69C-EA6F-4C8C-879D-E4526D1C7BD0}" cache="Slicer_months" caption=" months" style="MY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401A13-8B7D-4CCF-A44E-67F7B6FFBAF5}" name="Table5" displayName="Table5" ref="A1:O3836" totalsRowShown="0">
  <autoFilter ref="A1:O3836" xr:uid="{AA401A13-8B7D-4CCF-A44E-67F7B6FFBAF5}"/>
  <tableColumns count="15">
    <tableColumn id="1" xr3:uid="{A5F4AA35-ED80-4452-B158-ED45F97479C0}" name="Transaction ID"/>
    <tableColumn id="2" xr3:uid="{701A4DBC-C475-4BDB-9E9D-DEB7B0A76670}" name="Day Name"/>
    <tableColumn id="3" xr3:uid="{6F13A4D1-A0CB-49BD-B150-FDAFBC504CA1}" name="Brand"/>
    <tableColumn id="4" xr3:uid="{86F7EAEB-A5A5-4478-B8D9-81A4B871CA01}" name="Units Sold"/>
    <tableColumn id="5" xr3:uid="{5C45138D-4F24-4A00-8421-E60C7A5B77A6}" name="Price Per Unit"/>
    <tableColumn id="6" xr3:uid="{FFFD9910-065F-44EB-84D7-40D5E07CEBA2}" name="Customer Name"/>
    <tableColumn id="7" xr3:uid="{F6AD71ED-0C57-4A6F-AAA6-D72F8C1AD634}" name="Customer Age"/>
    <tableColumn id="8" xr3:uid="{163EA30C-9F97-400A-AB48-FF0B3F01BFD8}" name="City"/>
    <tableColumn id="9" xr3:uid="{7373CE24-99CF-4853-9941-E041F3D07A19}" name="Payment Method"/>
    <tableColumn id="10" xr3:uid="{2A670502-911B-4D2E-BABD-D6A43C488CD6}" name="Customer Ratings"/>
    <tableColumn id="11" xr3:uid="{276712CB-A99D-4DAA-8480-D4F241E6EBC7}" name="Mobile Model"/>
    <tableColumn id="12" xr3:uid="{383E5600-9731-4B8F-9530-925B9DAF5421}" name="sales">
      <calculatedColumnFormula>E2*D2</calculatedColumnFormula>
    </tableColumn>
    <tableColumn id="13" xr3:uid="{78ADE58F-7140-4F1D-B8AC-EC778259CB34}" name="date"/>
    <tableColumn id="14" xr3:uid="{3EF0D8D0-AE26-47C9-84D3-2001E8E42085}" name="profit">
      <calculatedColumnFormula>L2-E2</calculatedColumnFormula>
    </tableColumn>
    <tableColumn id="15" xr3:uid="{F6E23F83-20ED-45FF-B543-406349C48B46}" name=" month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FF5FA-BC76-42AD-AEEB-C765C62138EC}">
  <dimension ref="A2:Z22"/>
  <sheetViews>
    <sheetView workbookViewId="0">
      <selection activeCell="A7" sqref="A7"/>
    </sheetView>
  </sheetViews>
  <sheetFormatPr defaultRowHeight="14.5" x14ac:dyDescent="0.35"/>
  <cols>
    <col min="1" max="1" width="11.1796875" bestFit="1" customWidth="1"/>
    <col min="3" max="3" width="12.36328125" bestFit="1" customWidth="1"/>
    <col min="4" max="4" width="11.1796875" bestFit="1" customWidth="1"/>
    <col min="6" max="6" width="13" bestFit="1" customWidth="1"/>
    <col min="7" max="7" width="11.1796875" bestFit="1" customWidth="1"/>
    <col min="9" max="9" width="12.36328125" bestFit="1" customWidth="1"/>
    <col min="10" max="10" width="11.1796875" bestFit="1" customWidth="1"/>
    <col min="12" max="12" width="10.6328125" bestFit="1" customWidth="1"/>
    <col min="13" max="13" width="10.81640625" bestFit="1" customWidth="1"/>
    <col min="15" max="15" width="12.36328125" bestFit="1" customWidth="1"/>
    <col min="16" max="16" width="11.1796875" bestFit="1" customWidth="1"/>
    <col min="18" max="18" width="12.36328125" bestFit="1" customWidth="1"/>
    <col min="19" max="19" width="11.1796875" bestFit="1" customWidth="1"/>
    <col min="22" max="22" width="12.36328125" bestFit="1" customWidth="1"/>
    <col min="23" max="23" width="11.1796875" bestFit="1" customWidth="1"/>
    <col min="25" max="25" width="10.1796875" bestFit="1" customWidth="1"/>
  </cols>
  <sheetData>
    <row r="2" spans="1:26" ht="18.5" x14ac:dyDescent="0.45">
      <c r="A2" s="5" t="s">
        <v>1062</v>
      </c>
      <c r="C2" s="5" t="s">
        <v>1068</v>
      </c>
      <c r="D2" s="5"/>
      <c r="F2" s="5" t="s">
        <v>1067</v>
      </c>
      <c r="G2" s="5"/>
      <c r="I2" s="5" t="s">
        <v>1069</v>
      </c>
      <c r="J2" s="5"/>
      <c r="O2" s="5" t="s">
        <v>1071</v>
      </c>
      <c r="P2" s="5"/>
    </row>
    <row r="3" spans="1:26" x14ac:dyDescent="0.35">
      <c r="A3" t="s">
        <v>1059</v>
      </c>
      <c r="C3" s="4" t="s">
        <v>1065</v>
      </c>
      <c r="D3" t="s">
        <v>1059</v>
      </c>
      <c r="F3" s="4" t="s">
        <v>1065</v>
      </c>
      <c r="G3" t="s">
        <v>1059</v>
      </c>
      <c r="I3" s="4" t="s">
        <v>1065</v>
      </c>
      <c r="J3" t="s">
        <v>1059</v>
      </c>
      <c r="L3" s="13" t="s">
        <v>1070</v>
      </c>
      <c r="M3" s="13"/>
      <c r="O3" s="4" t="s">
        <v>1065</v>
      </c>
      <c r="P3" t="s">
        <v>1059</v>
      </c>
      <c r="R3" s="4" t="s">
        <v>1065</v>
      </c>
      <c r="S3" t="s">
        <v>1059</v>
      </c>
      <c r="V3" s="4" t="s">
        <v>1065</v>
      </c>
      <c r="W3" t="s">
        <v>1059</v>
      </c>
      <c r="Y3" s="14" t="s">
        <v>1085</v>
      </c>
      <c r="Z3" s="14"/>
    </row>
    <row r="4" spans="1:26" x14ac:dyDescent="0.35">
      <c r="A4" s="11">
        <v>413096013.95000017</v>
      </c>
      <c r="C4" s="6" t="s">
        <v>12</v>
      </c>
      <c r="D4" s="7">
        <v>137874736.11000025</v>
      </c>
      <c r="F4" s="6" t="s">
        <v>855</v>
      </c>
      <c r="G4" s="10">
        <v>1807972.59</v>
      </c>
      <c r="I4" s="6" t="s">
        <v>21</v>
      </c>
      <c r="J4" s="9">
        <v>14636195.49</v>
      </c>
      <c r="L4" t="str">
        <f>I4</f>
        <v>Bangalore</v>
      </c>
      <c r="M4" s="9">
        <f>J4</f>
        <v>14636195.49</v>
      </c>
      <c r="O4" s="6" t="s">
        <v>1029</v>
      </c>
      <c r="P4" s="7">
        <v>60284938.969999991</v>
      </c>
      <c r="R4" s="6" t="s">
        <v>1073</v>
      </c>
      <c r="S4" s="7">
        <v>38793100.989999987</v>
      </c>
      <c r="V4" s="6" t="s">
        <v>24</v>
      </c>
      <c r="W4" s="7">
        <v>101964855.50000018</v>
      </c>
      <c r="Y4" t="str">
        <f>V4</f>
        <v>Cash</v>
      </c>
      <c r="Z4" s="7">
        <f>W4</f>
        <v>101964855.50000018</v>
      </c>
    </row>
    <row r="5" spans="1:26" ht="18.5" x14ac:dyDescent="0.45">
      <c r="A5" s="5" t="s">
        <v>1063</v>
      </c>
      <c r="C5" s="6" t="s">
        <v>13</v>
      </c>
      <c r="D5" s="7">
        <v>142662035.15000001</v>
      </c>
      <c r="F5" s="6" t="s">
        <v>809</v>
      </c>
      <c r="G5" s="10">
        <v>1731943.75</v>
      </c>
      <c r="I5" s="6" t="s">
        <v>1045</v>
      </c>
      <c r="J5" s="9">
        <v>13843796.880000003</v>
      </c>
      <c r="L5" t="str">
        <f t="shared" ref="L5:L22" si="0">I5</f>
        <v>Bhopal</v>
      </c>
      <c r="M5" s="9">
        <f t="shared" ref="M5:M22" si="1">J5</f>
        <v>13843796.880000003</v>
      </c>
      <c r="O5" s="6" t="s">
        <v>1031</v>
      </c>
      <c r="P5" s="7">
        <v>57042190.660000011</v>
      </c>
      <c r="R5" s="6" t="s">
        <v>1074</v>
      </c>
      <c r="S5" s="7">
        <v>36002264.029999979</v>
      </c>
      <c r="V5" s="6" t="s">
        <v>23</v>
      </c>
      <c r="W5" s="7">
        <v>99817594.389999971</v>
      </c>
      <c r="Y5" t="str">
        <f t="shared" ref="Y5:Y7" si="2">V5</f>
        <v>Credit Card</v>
      </c>
      <c r="Z5" s="7">
        <f t="shared" ref="Z5:Z7" si="3">W5</f>
        <v>99817594.389999971</v>
      </c>
    </row>
    <row r="6" spans="1:26" x14ac:dyDescent="0.35">
      <c r="A6" t="s">
        <v>1060</v>
      </c>
      <c r="C6" s="6" t="s">
        <v>11</v>
      </c>
      <c r="D6" s="7">
        <v>132559242.68999995</v>
      </c>
      <c r="F6" s="6" t="s">
        <v>15</v>
      </c>
      <c r="G6" s="10">
        <v>1731708.09</v>
      </c>
      <c r="I6" s="6" t="s">
        <v>18</v>
      </c>
      <c r="J6" s="9">
        <v>17811773.779999994</v>
      </c>
      <c r="L6" t="str">
        <f t="shared" si="0"/>
        <v>Chennai</v>
      </c>
      <c r="M6" s="9">
        <f t="shared" si="1"/>
        <v>17811773.779999994</v>
      </c>
      <c r="O6" s="6" t="s">
        <v>1033</v>
      </c>
      <c r="P6" s="7">
        <v>59119089.919999987</v>
      </c>
      <c r="R6" s="6" t="s">
        <v>1076</v>
      </c>
      <c r="S6" s="7">
        <v>36707889.259999998</v>
      </c>
      <c r="V6" s="6" t="s">
        <v>25</v>
      </c>
      <c r="W6" s="7">
        <v>105954198.08000004</v>
      </c>
      <c r="Y6" t="str">
        <f t="shared" si="2"/>
        <v>Debit Card</v>
      </c>
      <c r="Z6" s="7">
        <f t="shared" si="3"/>
        <v>105954198.08000004</v>
      </c>
    </row>
    <row r="7" spans="1:26" x14ac:dyDescent="0.35">
      <c r="A7" s="11">
        <v>331581051.50000048</v>
      </c>
      <c r="C7" s="6" t="s">
        <v>1066</v>
      </c>
      <c r="D7" s="7">
        <v>413096013.95000017</v>
      </c>
      <c r="F7" s="6" t="s">
        <v>649</v>
      </c>
      <c r="G7" s="10">
        <v>1853087.6899999997</v>
      </c>
      <c r="I7" s="6" t="s">
        <v>1052</v>
      </c>
      <c r="J7" s="9">
        <v>14683539.650000002</v>
      </c>
      <c r="L7" t="str">
        <f t="shared" si="0"/>
        <v>Coimbatore</v>
      </c>
      <c r="M7" s="9">
        <f t="shared" si="1"/>
        <v>14683539.650000002</v>
      </c>
      <c r="O7" s="6" t="s">
        <v>1035</v>
      </c>
      <c r="P7" s="7">
        <v>54604751.770000011</v>
      </c>
      <c r="R7" s="6" t="s">
        <v>1077</v>
      </c>
      <c r="S7" s="7">
        <v>41153905.300000004</v>
      </c>
      <c r="V7" s="6" t="s">
        <v>22</v>
      </c>
      <c r="W7" s="7">
        <v>105359365.98000006</v>
      </c>
      <c r="Y7" t="str">
        <f t="shared" si="2"/>
        <v>UPI</v>
      </c>
      <c r="Z7" s="7">
        <f t="shared" si="3"/>
        <v>105359365.98000006</v>
      </c>
    </row>
    <row r="8" spans="1:26" x14ac:dyDescent="0.35">
      <c r="F8" s="6" t="s">
        <v>47</v>
      </c>
      <c r="G8" s="10">
        <v>1739177.7600000002</v>
      </c>
      <c r="I8" s="6" t="s">
        <v>19</v>
      </c>
      <c r="J8" s="9">
        <v>116069499.71000005</v>
      </c>
      <c r="L8" t="str">
        <f t="shared" si="0"/>
        <v>Delhi</v>
      </c>
      <c r="M8" s="9">
        <f t="shared" si="1"/>
        <v>116069499.71000005</v>
      </c>
      <c r="O8" s="6" t="s">
        <v>1037</v>
      </c>
      <c r="P8" s="7">
        <v>60521701.800000012</v>
      </c>
      <c r="R8" s="6" t="s">
        <v>1078</v>
      </c>
      <c r="S8" s="7">
        <v>38164656.239999995</v>
      </c>
      <c r="V8" s="8" t="s">
        <v>1066</v>
      </c>
      <c r="W8" s="7">
        <v>413096013.95000029</v>
      </c>
    </row>
    <row r="9" spans="1:26" ht="18.5" x14ac:dyDescent="0.45">
      <c r="A9" s="5" t="s">
        <v>1064</v>
      </c>
      <c r="F9" s="6" t="s">
        <v>1066</v>
      </c>
      <c r="G9" s="10">
        <v>8863889.879999999</v>
      </c>
      <c r="I9" s="6" t="s">
        <v>1049</v>
      </c>
      <c r="J9" s="9">
        <v>15869814.500000004</v>
      </c>
      <c r="L9" t="str">
        <f t="shared" si="0"/>
        <v>Gorakhpur</v>
      </c>
      <c r="M9" s="9">
        <f t="shared" si="1"/>
        <v>15869814.500000004</v>
      </c>
      <c r="O9" s="6" t="s">
        <v>1039</v>
      </c>
      <c r="P9" s="7">
        <v>54688658.359999992</v>
      </c>
      <c r="R9" s="6" t="s">
        <v>1079</v>
      </c>
      <c r="S9" s="7">
        <v>34805128.189999998</v>
      </c>
    </row>
    <row r="10" spans="1:26" x14ac:dyDescent="0.35">
      <c r="A10" t="s">
        <v>1061</v>
      </c>
      <c r="I10" s="6" t="s">
        <v>20</v>
      </c>
      <c r="J10" s="9">
        <v>12988536.680000007</v>
      </c>
      <c r="L10" t="str">
        <f t="shared" si="0"/>
        <v>Hyderabad</v>
      </c>
      <c r="M10" s="9">
        <f t="shared" si="1"/>
        <v>12988536.680000007</v>
      </c>
      <c r="O10" s="6" t="s">
        <v>1027</v>
      </c>
      <c r="P10" s="7">
        <v>64784421.159999944</v>
      </c>
      <c r="R10" s="6" t="s">
        <v>1080</v>
      </c>
      <c r="S10" s="7">
        <v>40319058.779999979</v>
      </c>
    </row>
    <row r="11" spans="1:26" x14ac:dyDescent="0.35">
      <c r="A11" s="3">
        <v>7496</v>
      </c>
      <c r="I11" s="6" t="s">
        <v>1051</v>
      </c>
      <c r="J11" s="9">
        <v>15233624.479999997</v>
      </c>
      <c r="L11" t="str">
        <f t="shared" si="0"/>
        <v>Indore</v>
      </c>
      <c r="M11" s="9">
        <f t="shared" si="1"/>
        <v>15233624.479999997</v>
      </c>
      <c r="O11" s="8" t="s">
        <v>1066</v>
      </c>
      <c r="P11" s="7">
        <v>411045752.63999999</v>
      </c>
      <c r="R11" s="6" t="s">
        <v>1081</v>
      </c>
      <c r="S11" s="7">
        <v>36532520.420000002</v>
      </c>
    </row>
    <row r="12" spans="1:26" x14ac:dyDescent="0.35">
      <c r="I12" s="6" t="s">
        <v>1055</v>
      </c>
      <c r="J12" s="9">
        <v>15108034.320000004</v>
      </c>
      <c r="L12" t="str">
        <f t="shared" si="0"/>
        <v>Jodhpur</v>
      </c>
      <c r="M12" s="9">
        <f t="shared" si="1"/>
        <v>15108034.320000004</v>
      </c>
      <c r="R12" s="6" t="s">
        <v>1082</v>
      </c>
      <c r="S12" s="7">
        <v>33474582.689999972</v>
      </c>
    </row>
    <row r="13" spans="1:26" x14ac:dyDescent="0.35">
      <c r="I13" s="6" t="s">
        <v>1044</v>
      </c>
      <c r="J13" s="9">
        <v>13380011.889999997</v>
      </c>
      <c r="L13" t="str">
        <f t="shared" si="0"/>
        <v>Kanpur</v>
      </c>
      <c r="M13" s="9">
        <f t="shared" si="1"/>
        <v>13380011.889999997</v>
      </c>
      <c r="R13" s="6" t="s">
        <v>1083</v>
      </c>
      <c r="S13" s="7">
        <v>38120649.849999987</v>
      </c>
    </row>
    <row r="14" spans="1:26" x14ac:dyDescent="0.35">
      <c r="I14" s="6" t="s">
        <v>1043</v>
      </c>
      <c r="J14" s="9">
        <v>15968736.959999999</v>
      </c>
      <c r="L14" t="str">
        <f t="shared" si="0"/>
        <v>Lucknow</v>
      </c>
      <c r="M14" s="9">
        <f t="shared" si="1"/>
        <v>15968736.959999999</v>
      </c>
      <c r="R14" s="6" t="s">
        <v>1084</v>
      </c>
      <c r="S14" s="7">
        <v>39022258.20000001</v>
      </c>
    </row>
    <row r="15" spans="1:26" x14ac:dyDescent="0.35">
      <c r="I15" s="6" t="s">
        <v>1047</v>
      </c>
      <c r="J15" s="9">
        <v>12306520.370000003</v>
      </c>
      <c r="L15" t="str">
        <f t="shared" si="0"/>
        <v>Ludhiana</v>
      </c>
      <c r="M15" s="9">
        <f t="shared" si="1"/>
        <v>12306520.370000003</v>
      </c>
      <c r="R15" s="8" t="s">
        <v>1066</v>
      </c>
      <c r="S15" s="7">
        <v>413096013.94999993</v>
      </c>
    </row>
    <row r="16" spans="1:26" x14ac:dyDescent="0.35">
      <c r="I16" s="6" t="s">
        <v>1054</v>
      </c>
      <c r="J16" s="9">
        <v>13848466.000000004</v>
      </c>
      <c r="L16" t="str">
        <f t="shared" si="0"/>
        <v>Madurai</v>
      </c>
      <c r="M16" s="9">
        <f t="shared" si="1"/>
        <v>13848466.000000004</v>
      </c>
    </row>
    <row r="17" spans="9:13" x14ac:dyDescent="0.35">
      <c r="I17" s="6" t="s">
        <v>17</v>
      </c>
      <c r="J17" s="9">
        <v>67951105.62999998</v>
      </c>
      <c r="L17" t="str">
        <f t="shared" si="0"/>
        <v>Mumbai</v>
      </c>
      <c r="M17" s="9">
        <f t="shared" si="1"/>
        <v>67951105.62999998</v>
      </c>
    </row>
    <row r="18" spans="9:13" x14ac:dyDescent="0.35">
      <c r="I18" s="6" t="s">
        <v>1046</v>
      </c>
      <c r="J18" s="9">
        <v>11629752.029999999</v>
      </c>
      <c r="L18" t="str">
        <f t="shared" si="0"/>
        <v>Patna</v>
      </c>
      <c r="M18" s="9">
        <f t="shared" si="1"/>
        <v>11629752.029999999</v>
      </c>
    </row>
    <row r="19" spans="9:13" x14ac:dyDescent="0.35">
      <c r="I19" s="6" t="s">
        <v>1050</v>
      </c>
      <c r="J19" s="9">
        <v>14608455.099999996</v>
      </c>
      <c r="L19" t="str">
        <f t="shared" si="0"/>
        <v>Rajkot</v>
      </c>
      <c r="M19" s="9">
        <f t="shared" si="1"/>
        <v>14608455.099999996</v>
      </c>
    </row>
    <row r="20" spans="9:13" x14ac:dyDescent="0.35">
      <c r="I20" s="6" t="s">
        <v>1053</v>
      </c>
      <c r="J20" s="9">
        <v>15429375.41</v>
      </c>
      <c r="L20" t="str">
        <f t="shared" si="0"/>
        <v>Ranchi</v>
      </c>
      <c r="M20" s="9">
        <f t="shared" si="1"/>
        <v>15429375.41</v>
      </c>
    </row>
    <row r="21" spans="9:13" x14ac:dyDescent="0.35">
      <c r="I21" s="6" t="s">
        <v>1048</v>
      </c>
      <c r="J21" s="9">
        <v>11728775.069999998</v>
      </c>
      <c r="L21" t="str">
        <f t="shared" si="0"/>
        <v>Vadodara</v>
      </c>
      <c r="M21" s="9">
        <f t="shared" si="1"/>
        <v>11728775.069999998</v>
      </c>
    </row>
    <row r="22" spans="9:13" x14ac:dyDescent="0.35">
      <c r="I22" s="6" t="s">
        <v>1066</v>
      </c>
      <c r="J22" s="9">
        <v>413096013.95000005</v>
      </c>
      <c r="L22" t="str">
        <f t="shared" si="0"/>
        <v>Grand Total</v>
      </c>
      <c r="M22" s="9">
        <f t="shared" si="1"/>
        <v>413096013.95000005</v>
      </c>
    </row>
  </sheetData>
  <mergeCells count="2">
    <mergeCell ref="L3:M3"/>
    <mergeCell ref="Y3:Z3"/>
  </mergeCells>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C7DDE-21F1-4E0A-A885-C92E41340A7D}">
  <dimension ref="A1"/>
  <sheetViews>
    <sheetView showGridLines="0" tabSelected="1" zoomScaleNormal="100" workbookViewId="0">
      <selection activeCell="T22" sqref="T2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842"/>
  <sheetViews>
    <sheetView zoomScale="70" zoomScaleNormal="70" workbookViewId="0">
      <selection activeCell="E17" sqref="E17"/>
    </sheetView>
  </sheetViews>
  <sheetFormatPr defaultRowHeight="14.5" x14ac:dyDescent="0.35"/>
  <cols>
    <col min="1" max="1" width="15.08984375" customWidth="1"/>
    <col min="2" max="2" width="11.7265625" style="1" customWidth="1"/>
    <col min="3" max="3" width="10.81640625" customWidth="1"/>
    <col min="4" max="4" width="11.453125" customWidth="1"/>
    <col min="5" max="5" width="14.453125" customWidth="1"/>
    <col min="6" max="6" width="18.81640625" bestFit="1" customWidth="1"/>
    <col min="7" max="7" width="14.90625" customWidth="1"/>
    <col min="8" max="8" width="10.81640625" customWidth="1"/>
    <col min="9" max="9" width="18" customWidth="1"/>
    <col min="10" max="10" width="17.81640625" customWidth="1"/>
    <col min="11" max="11" width="14.90625" customWidth="1"/>
    <col min="12" max="12" width="10.81640625" customWidth="1"/>
    <col min="13" max="13" width="14.453125" customWidth="1"/>
    <col min="14" max="16" width="13.90625" customWidth="1"/>
  </cols>
  <sheetData>
    <row r="1" spans="1:31" x14ac:dyDescent="0.35">
      <c r="A1" t="s">
        <v>0</v>
      </c>
      <c r="B1" t="s">
        <v>1041</v>
      </c>
      <c r="C1" t="s">
        <v>1</v>
      </c>
      <c r="D1" t="s">
        <v>2</v>
      </c>
      <c r="E1" t="s">
        <v>3</v>
      </c>
      <c r="F1" t="s">
        <v>4</v>
      </c>
      <c r="G1" t="s">
        <v>5</v>
      </c>
      <c r="H1" t="s">
        <v>6</v>
      </c>
      <c r="I1" t="s">
        <v>7</v>
      </c>
      <c r="J1" t="s">
        <v>8</v>
      </c>
      <c r="K1" t="s">
        <v>9</v>
      </c>
      <c r="L1" t="s">
        <v>1056</v>
      </c>
      <c r="M1" t="s">
        <v>1057</v>
      </c>
      <c r="N1" t="s">
        <v>1058</v>
      </c>
      <c r="O1" t="s">
        <v>1072</v>
      </c>
    </row>
    <row r="2" spans="1:31" x14ac:dyDescent="0.35">
      <c r="A2">
        <v>1</v>
      </c>
      <c r="B2" t="s">
        <v>1028</v>
      </c>
      <c r="C2" t="s">
        <v>10</v>
      </c>
      <c r="D2">
        <v>6</v>
      </c>
      <c r="E2">
        <v>10174.700000000001</v>
      </c>
      <c r="F2" t="s">
        <v>227</v>
      </c>
      <c r="G2">
        <v>38</v>
      </c>
      <c r="H2" t="s">
        <v>1047</v>
      </c>
      <c r="I2" t="s">
        <v>22</v>
      </c>
      <c r="J2">
        <v>5</v>
      </c>
      <c r="K2" t="s">
        <v>26</v>
      </c>
      <c r="L2">
        <f>E2*D2</f>
        <v>61048.200000000004</v>
      </c>
      <c r="M2">
        <v>44478</v>
      </c>
      <c r="N2">
        <f>L2-E2</f>
        <v>50873.5</v>
      </c>
      <c r="O2" s="2" t="s">
        <v>1073</v>
      </c>
    </row>
    <row r="3" spans="1:31" x14ac:dyDescent="0.35">
      <c r="A3">
        <v>2</v>
      </c>
      <c r="B3" t="s">
        <v>1027</v>
      </c>
      <c r="C3" t="s">
        <v>11</v>
      </c>
      <c r="D3">
        <v>6</v>
      </c>
      <c r="E3">
        <v>10565.19</v>
      </c>
      <c r="F3" t="s">
        <v>133</v>
      </c>
      <c r="G3">
        <v>37</v>
      </c>
      <c r="H3" t="s">
        <v>19</v>
      </c>
      <c r="I3" t="s">
        <v>23</v>
      </c>
      <c r="J3">
        <v>3</v>
      </c>
      <c r="K3" t="s">
        <v>27</v>
      </c>
      <c r="L3">
        <f t="shared" ref="L3:L66" si="0">E3*D3</f>
        <v>63391.14</v>
      </c>
      <c r="M3">
        <v>44478</v>
      </c>
      <c r="N3">
        <f t="shared" ref="N3:N66" si="1">L3-E3</f>
        <v>52825.95</v>
      </c>
      <c r="O3" s="2" t="s">
        <v>1074</v>
      </c>
    </row>
    <row r="4" spans="1:31" x14ac:dyDescent="0.35">
      <c r="A4">
        <v>3</v>
      </c>
      <c r="B4" t="s">
        <v>1027</v>
      </c>
      <c r="C4" t="s">
        <v>11</v>
      </c>
      <c r="D4">
        <v>8</v>
      </c>
      <c r="E4">
        <v>58527.58</v>
      </c>
      <c r="F4" t="s">
        <v>541</v>
      </c>
      <c r="G4">
        <v>40</v>
      </c>
      <c r="H4" t="s">
        <v>17</v>
      </c>
      <c r="I4" t="s">
        <v>22</v>
      </c>
      <c r="J4">
        <v>5</v>
      </c>
      <c r="K4" t="s">
        <v>28</v>
      </c>
      <c r="L4">
        <f t="shared" si="0"/>
        <v>468220.64</v>
      </c>
      <c r="M4">
        <v>44478</v>
      </c>
      <c r="N4">
        <f t="shared" si="1"/>
        <v>409693.06</v>
      </c>
      <c r="O4" s="2" t="s">
        <v>1075</v>
      </c>
    </row>
    <row r="5" spans="1:31" x14ac:dyDescent="0.35">
      <c r="A5">
        <v>4</v>
      </c>
      <c r="B5" t="s">
        <v>1029</v>
      </c>
      <c r="C5" t="s">
        <v>10</v>
      </c>
      <c r="D5">
        <v>5</v>
      </c>
      <c r="E5">
        <v>25563.98</v>
      </c>
      <c r="F5" t="s">
        <v>82</v>
      </c>
      <c r="G5">
        <v>21</v>
      </c>
      <c r="H5" t="s">
        <v>17</v>
      </c>
      <c r="I5" t="s">
        <v>23</v>
      </c>
      <c r="J5">
        <v>4</v>
      </c>
      <c r="K5" t="s">
        <v>29</v>
      </c>
      <c r="L5">
        <f t="shared" si="0"/>
        <v>127819.9</v>
      </c>
      <c r="M5">
        <v>44479</v>
      </c>
      <c r="N5">
        <f t="shared" si="1"/>
        <v>102255.92</v>
      </c>
      <c r="O5" s="2" t="s">
        <v>1076</v>
      </c>
    </row>
    <row r="6" spans="1:31" x14ac:dyDescent="0.35">
      <c r="A6">
        <v>5</v>
      </c>
      <c r="B6" t="s">
        <v>1029</v>
      </c>
      <c r="C6" t="s">
        <v>12</v>
      </c>
      <c r="D6">
        <v>3</v>
      </c>
      <c r="E6">
        <v>48168.02</v>
      </c>
      <c r="F6" t="s">
        <v>50</v>
      </c>
      <c r="G6">
        <v>38</v>
      </c>
      <c r="H6" t="s">
        <v>1049</v>
      </c>
      <c r="I6" t="s">
        <v>24</v>
      </c>
      <c r="J6">
        <v>5</v>
      </c>
      <c r="K6" t="s">
        <v>30</v>
      </c>
      <c r="L6">
        <f t="shared" si="0"/>
        <v>144504.06</v>
      </c>
      <c r="M6">
        <v>44479</v>
      </c>
      <c r="N6">
        <f t="shared" si="1"/>
        <v>96336.040000000008</v>
      </c>
      <c r="O6" s="2" t="s">
        <v>1077</v>
      </c>
    </row>
    <row r="7" spans="1:31" x14ac:dyDescent="0.35">
      <c r="A7">
        <v>6</v>
      </c>
      <c r="B7" t="s">
        <v>1029</v>
      </c>
      <c r="C7" t="s">
        <v>13</v>
      </c>
      <c r="D7">
        <v>3</v>
      </c>
      <c r="E7">
        <v>37252.870000000003</v>
      </c>
      <c r="F7" t="s">
        <v>937</v>
      </c>
      <c r="G7">
        <v>38</v>
      </c>
      <c r="H7" t="s">
        <v>1055</v>
      </c>
      <c r="I7" t="s">
        <v>22</v>
      </c>
      <c r="J7">
        <v>3</v>
      </c>
      <c r="K7" t="s">
        <v>31</v>
      </c>
      <c r="L7">
        <f t="shared" si="0"/>
        <v>111758.61000000002</v>
      </c>
      <c r="M7">
        <v>44479</v>
      </c>
      <c r="N7">
        <f t="shared" si="1"/>
        <v>74505.74000000002</v>
      </c>
      <c r="O7" s="2" t="s">
        <v>1078</v>
      </c>
      <c r="Q7" s="12" t="str" cm="1">
        <f t="array" aca="1" ref="Q7:AE3842" ca="1">OFFSET($A$1,0,0,COUNTA($A:$A),COUNTA($1:$1))</f>
        <v>Transaction ID</v>
      </c>
      <c r="R7" s="12" t="str">
        <f ca="1"/>
        <v>Day Name</v>
      </c>
      <c r="S7" s="12" t="str">
        <f ca="1"/>
        <v>Brand</v>
      </c>
      <c r="T7" s="12" t="str">
        <f ca="1"/>
        <v>Units Sold</v>
      </c>
      <c r="U7" s="12" t="str">
        <f ca="1"/>
        <v>Price Per Unit</v>
      </c>
      <c r="V7" s="12" t="str">
        <f ca="1"/>
        <v>Customer Name</v>
      </c>
      <c r="W7" s="12" t="str">
        <f ca="1"/>
        <v>Customer Age</v>
      </c>
      <c r="X7" s="12" t="str">
        <f ca="1"/>
        <v>City</v>
      </c>
      <c r="Y7" s="12" t="str">
        <f ca="1"/>
        <v>Payment Method</v>
      </c>
      <c r="Z7" s="12" t="str">
        <f ca="1"/>
        <v>Customer Ratings</v>
      </c>
      <c r="AA7" s="12" t="str">
        <f ca="1"/>
        <v>Mobile Model</v>
      </c>
      <c r="AB7" s="12" t="str">
        <f ca="1"/>
        <v>sales</v>
      </c>
      <c r="AC7" s="12" t="str">
        <f ca="1"/>
        <v>date</v>
      </c>
      <c r="AD7" s="12" t="str">
        <f ca="1"/>
        <v>profit</v>
      </c>
      <c r="AE7" s="12" t="str">
        <f ca="1"/>
        <v xml:space="preserve"> months</v>
      </c>
    </row>
    <row r="8" spans="1:31" x14ac:dyDescent="0.35">
      <c r="A8">
        <v>7</v>
      </c>
      <c r="B8" t="s">
        <v>1030</v>
      </c>
      <c r="C8" t="s">
        <v>12</v>
      </c>
      <c r="D8">
        <v>6</v>
      </c>
      <c r="E8">
        <v>61805.8</v>
      </c>
      <c r="F8" t="s">
        <v>293</v>
      </c>
      <c r="G8">
        <v>18</v>
      </c>
      <c r="H8" t="s">
        <v>19</v>
      </c>
      <c r="I8" t="s">
        <v>24</v>
      </c>
      <c r="J8">
        <v>4</v>
      </c>
      <c r="K8" t="s">
        <v>32</v>
      </c>
      <c r="L8">
        <f t="shared" si="0"/>
        <v>370834.80000000005</v>
      </c>
      <c r="M8">
        <v>44479</v>
      </c>
      <c r="N8">
        <f t="shared" si="1"/>
        <v>309029.00000000006</v>
      </c>
      <c r="O8" s="2" t="s">
        <v>1079</v>
      </c>
      <c r="Q8" s="12">
        <f ca="1"/>
        <v>1</v>
      </c>
      <c r="R8" s="12" t="str">
        <f ca="1"/>
        <v>Sat</v>
      </c>
      <c r="S8" s="12" t="str">
        <f ca="1"/>
        <v>Xiaomi</v>
      </c>
      <c r="T8" s="12">
        <f ca="1"/>
        <v>6</v>
      </c>
      <c r="U8" s="12">
        <f ca="1"/>
        <v>10174.700000000001</v>
      </c>
      <c r="V8" s="12" t="str">
        <f ca="1"/>
        <v>Lalita Ahuja</v>
      </c>
      <c r="W8" s="12">
        <f ca="1"/>
        <v>38</v>
      </c>
      <c r="X8" s="12" t="str">
        <f ca="1"/>
        <v>Ludhiana</v>
      </c>
      <c r="Y8" s="12" t="str">
        <f ca="1"/>
        <v>UPI</v>
      </c>
      <c r="Z8" s="12">
        <f ca="1"/>
        <v>5</v>
      </c>
      <c r="AA8" s="12" t="str">
        <f ca="1"/>
        <v>Redmi Note 10</v>
      </c>
      <c r="AB8" s="12">
        <f ca="1"/>
        <v>61048.200000000004</v>
      </c>
      <c r="AC8" s="12">
        <f ca="1"/>
        <v>44478</v>
      </c>
      <c r="AD8" s="12">
        <f ca="1"/>
        <v>50873.5</v>
      </c>
      <c r="AE8" s="12" t="str">
        <f ca="1"/>
        <v>jan</v>
      </c>
    </row>
    <row r="9" spans="1:31" x14ac:dyDescent="0.35">
      <c r="A9">
        <v>8</v>
      </c>
      <c r="B9" t="s">
        <v>1031</v>
      </c>
      <c r="C9" t="s">
        <v>14</v>
      </c>
      <c r="D9">
        <v>2</v>
      </c>
      <c r="E9">
        <v>65017.67</v>
      </c>
      <c r="F9" t="s">
        <v>876</v>
      </c>
      <c r="G9">
        <v>32</v>
      </c>
      <c r="H9" t="s">
        <v>1048</v>
      </c>
      <c r="I9" t="s">
        <v>24</v>
      </c>
      <c r="J9">
        <v>3</v>
      </c>
      <c r="K9" t="s">
        <v>33</v>
      </c>
      <c r="L9">
        <f t="shared" si="0"/>
        <v>130035.34</v>
      </c>
      <c r="M9">
        <v>44480</v>
      </c>
      <c r="N9">
        <f t="shared" si="1"/>
        <v>65017.67</v>
      </c>
      <c r="O9" s="2" t="s">
        <v>1080</v>
      </c>
      <c r="Q9" s="12">
        <f ca="1"/>
        <v>2</v>
      </c>
      <c r="R9" s="12" t="str">
        <f ca="1"/>
        <v>Saturday</v>
      </c>
      <c r="S9" s="12" t="str">
        <f ca="1"/>
        <v>Vivo</v>
      </c>
      <c r="T9" s="12">
        <f ca="1"/>
        <v>6</v>
      </c>
      <c r="U9" s="12">
        <f ca="1"/>
        <v>10565.19</v>
      </c>
      <c r="V9" s="12" t="str">
        <f ca="1"/>
        <v>Sneha Sharma</v>
      </c>
      <c r="W9" s="12">
        <f ca="1"/>
        <v>37</v>
      </c>
      <c r="X9" s="12" t="str">
        <f ca="1"/>
        <v>Delhi</v>
      </c>
      <c r="Y9" s="12" t="str">
        <f ca="1"/>
        <v>Credit Card</v>
      </c>
      <c r="Z9" s="12">
        <f ca="1"/>
        <v>3</v>
      </c>
      <c r="AA9" s="12" t="str">
        <f ca="1"/>
        <v>Vivo Y51</v>
      </c>
      <c r="AB9" s="12">
        <f ca="1"/>
        <v>63391.14</v>
      </c>
      <c r="AC9" s="12">
        <f ca="1"/>
        <v>44478</v>
      </c>
      <c r="AD9" s="12">
        <f ca="1"/>
        <v>52825.95</v>
      </c>
      <c r="AE9" s="12" t="str">
        <f ca="1"/>
        <v>feb</v>
      </c>
    </row>
    <row r="10" spans="1:31" x14ac:dyDescent="0.35">
      <c r="A10">
        <v>9</v>
      </c>
      <c r="B10" t="s">
        <v>1032</v>
      </c>
      <c r="C10" t="s">
        <v>11</v>
      </c>
      <c r="D10">
        <v>6</v>
      </c>
      <c r="E10">
        <v>69808.460000000006</v>
      </c>
      <c r="F10" t="s">
        <v>1003</v>
      </c>
      <c r="G10">
        <v>34</v>
      </c>
      <c r="H10" t="s">
        <v>19</v>
      </c>
      <c r="I10" t="s">
        <v>22</v>
      </c>
      <c r="J10">
        <v>5</v>
      </c>
      <c r="K10" t="s">
        <v>27</v>
      </c>
      <c r="L10">
        <f t="shared" si="0"/>
        <v>418850.76</v>
      </c>
      <c r="M10">
        <v>44480</v>
      </c>
      <c r="N10">
        <f t="shared" si="1"/>
        <v>349042.3</v>
      </c>
      <c r="O10" s="2" t="s">
        <v>1081</v>
      </c>
      <c r="Q10" s="12">
        <f ca="1"/>
        <v>3</v>
      </c>
      <c r="R10" s="12" t="str">
        <f ca="1"/>
        <v>Saturday</v>
      </c>
      <c r="S10" s="12" t="str">
        <f ca="1"/>
        <v>Vivo</v>
      </c>
      <c r="T10" s="12">
        <f ca="1"/>
        <v>8</v>
      </c>
      <c r="U10" s="12">
        <f ca="1"/>
        <v>58527.58</v>
      </c>
      <c r="V10" s="12" t="str">
        <f ca="1"/>
        <v>Radha Srivastava</v>
      </c>
      <c r="W10" s="12">
        <f ca="1"/>
        <v>40</v>
      </c>
      <c r="X10" s="12" t="str">
        <f ca="1"/>
        <v>Mumbai</v>
      </c>
      <c r="Y10" s="12" t="str">
        <f ca="1"/>
        <v>UPI</v>
      </c>
      <c r="Z10" s="12">
        <f ca="1"/>
        <v>5</v>
      </c>
      <c r="AA10" s="12" t="str">
        <f ca="1"/>
        <v>Vivo S1</v>
      </c>
      <c r="AB10" s="12">
        <f ca="1"/>
        <v>468220.64</v>
      </c>
      <c r="AC10" s="12">
        <f ca="1"/>
        <v>44478</v>
      </c>
      <c r="AD10" s="12">
        <f ca="1"/>
        <v>409693.06</v>
      </c>
      <c r="AE10" s="12" t="str">
        <f ca="1"/>
        <v>mar</v>
      </c>
    </row>
    <row r="11" spans="1:31" x14ac:dyDescent="0.35">
      <c r="A11">
        <v>10</v>
      </c>
      <c r="B11" t="s">
        <v>1031</v>
      </c>
      <c r="C11" t="s">
        <v>13</v>
      </c>
      <c r="D11">
        <v>6</v>
      </c>
      <c r="E11">
        <v>19221.05</v>
      </c>
      <c r="F11" t="s">
        <v>126</v>
      </c>
      <c r="G11">
        <v>31</v>
      </c>
      <c r="H11" t="s">
        <v>17</v>
      </c>
      <c r="I11" t="s">
        <v>25</v>
      </c>
      <c r="J11">
        <v>2</v>
      </c>
      <c r="K11" t="s">
        <v>34</v>
      </c>
      <c r="L11">
        <f t="shared" si="0"/>
        <v>115326.29999999999</v>
      </c>
      <c r="M11">
        <v>44480</v>
      </c>
      <c r="N11">
        <f t="shared" si="1"/>
        <v>96105.249999999985</v>
      </c>
      <c r="O11" s="2" t="s">
        <v>1082</v>
      </c>
      <c r="Q11" s="12">
        <f ca="1"/>
        <v>4</v>
      </c>
      <c r="R11" s="12" t="str">
        <f ca="1"/>
        <v>Sunday</v>
      </c>
      <c r="S11" s="12" t="str">
        <f ca="1"/>
        <v>Xiaomi</v>
      </c>
      <c r="T11" s="12">
        <f ca="1"/>
        <v>5</v>
      </c>
      <c r="U11" s="12">
        <f ca="1"/>
        <v>25563.98</v>
      </c>
      <c r="V11" s="12" t="str">
        <f ca="1"/>
        <v>Bhavana Arora</v>
      </c>
      <c r="W11" s="12">
        <f ca="1"/>
        <v>21</v>
      </c>
      <c r="X11" s="12" t="str">
        <f ca="1"/>
        <v>Mumbai</v>
      </c>
      <c r="Y11" s="12" t="str">
        <f ca="1"/>
        <v>Credit Card</v>
      </c>
      <c r="Z11" s="12">
        <f ca="1"/>
        <v>4</v>
      </c>
      <c r="AA11" s="12" t="str">
        <f ca="1"/>
        <v>Mi 11</v>
      </c>
      <c r="AB11" s="12">
        <f ca="1"/>
        <v>127819.9</v>
      </c>
      <c r="AC11" s="12">
        <f ca="1"/>
        <v>44479</v>
      </c>
      <c r="AD11" s="12">
        <f ca="1"/>
        <v>102255.92</v>
      </c>
      <c r="AE11" s="12" t="str">
        <f ca="1"/>
        <v>apr</v>
      </c>
    </row>
    <row r="12" spans="1:31" x14ac:dyDescent="0.35">
      <c r="A12">
        <v>11</v>
      </c>
      <c r="B12" t="s">
        <v>1033</v>
      </c>
      <c r="C12" t="s">
        <v>13</v>
      </c>
      <c r="D12">
        <v>8</v>
      </c>
      <c r="E12">
        <v>61777.84</v>
      </c>
      <c r="F12" t="s">
        <v>649</v>
      </c>
      <c r="G12">
        <v>36</v>
      </c>
      <c r="H12" t="s">
        <v>1054</v>
      </c>
      <c r="I12" t="s">
        <v>23</v>
      </c>
      <c r="J12">
        <v>5</v>
      </c>
      <c r="K12" t="s">
        <v>34</v>
      </c>
      <c r="L12">
        <f t="shared" si="0"/>
        <v>494222.72</v>
      </c>
      <c r="M12">
        <v>44481</v>
      </c>
      <c r="N12">
        <f t="shared" si="1"/>
        <v>432444.88</v>
      </c>
      <c r="O12" s="2" t="s">
        <v>1083</v>
      </c>
      <c r="Q12" s="12">
        <f ca="1"/>
        <v>5</v>
      </c>
      <c r="R12" s="12" t="str">
        <f ca="1"/>
        <v>Sunday</v>
      </c>
      <c r="S12" s="12" t="str">
        <f ca="1"/>
        <v>OnePlus</v>
      </c>
      <c r="T12" s="12">
        <f ca="1"/>
        <v>3</v>
      </c>
      <c r="U12" s="12">
        <f ca="1"/>
        <v>48168.02</v>
      </c>
      <c r="V12" s="12" t="str">
        <f ca="1"/>
        <v>Sneha Mehta</v>
      </c>
      <c r="W12" s="12">
        <f ca="1"/>
        <v>38</v>
      </c>
      <c r="X12" s="12" t="str">
        <f ca="1"/>
        <v>Gorakhpur</v>
      </c>
      <c r="Y12" s="12" t="str">
        <f ca="1"/>
        <v>Cash</v>
      </c>
      <c r="Z12" s="12">
        <f ca="1"/>
        <v>5</v>
      </c>
      <c r="AA12" s="12" t="str">
        <f ca="1"/>
        <v>OnePlus 9</v>
      </c>
      <c r="AB12" s="12">
        <f ca="1"/>
        <v>144504.06</v>
      </c>
      <c r="AC12" s="12">
        <f ca="1"/>
        <v>44479</v>
      </c>
      <c r="AD12" s="12">
        <f ca="1"/>
        <v>96336.040000000008</v>
      </c>
      <c r="AE12" s="12" t="str">
        <f ca="1"/>
        <v>may</v>
      </c>
    </row>
    <row r="13" spans="1:31" x14ac:dyDescent="0.35">
      <c r="A13">
        <v>12</v>
      </c>
      <c r="B13" t="s">
        <v>1033</v>
      </c>
      <c r="C13" t="s">
        <v>14</v>
      </c>
      <c r="D13">
        <v>7</v>
      </c>
      <c r="E13">
        <v>25961.279999999999</v>
      </c>
      <c r="F13" t="s">
        <v>764</v>
      </c>
      <c r="G13">
        <v>51</v>
      </c>
      <c r="H13" t="s">
        <v>19</v>
      </c>
      <c r="I13" t="s">
        <v>22</v>
      </c>
      <c r="J13">
        <v>4</v>
      </c>
      <c r="K13" t="s">
        <v>33</v>
      </c>
      <c r="L13">
        <f t="shared" si="0"/>
        <v>181728.96</v>
      </c>
      <c r="M13">
        <v>44481</v>
      </c>
      <c r="N13">
        <f t="shared" si="1"/>
        <v>155767.67999999999</v>
      </c>
      <c r="O13" s="2" t="s">
        <v>1084</v>
      </c>
      <c r="Q13" s="12">
        <f ca="1"/>
        <v>6</v>
      </c>
      <c r="R13" s="12" t="str">
        <f ca="1"/>
        <v>Sunday</v>
      </c>
      <c r="S13" s="12" t="str">
        <f ca="1"/>
        <v>Samsung</v>
      </c>
      <c r="T13" s="12">
        <f ca="1"/>
        <v>3</v>
      </c>
      <c r="U13" s="12">
        <f ca="1"/>
        <v>37252.870000000003</v>
      </c>
      <c r="V13" s="12" t="str">
        <f ca="1"/>
        <v>Reena Mehta</v>
      </c>
      <c r="W13" s="12">
        <f ca="1"/>
        <v>38</v>
      </c>
      <c r="X13" s="12" t="str">
        <f ca="1"/>
        <v>Jodhpur</v>
      </c>
      <c r="Y13" s="12" t="str">
        <f ca="1"/>
        <v>UPI</v>
      </c>
      <c r="Z13" s="12">
        <f ca="1"/>
        <v>3</v>
      </c>
      <c r="AA13" s="12" t="str">
        <f ca="1"/>
        <v>Galaxy Note 20</v>
      </c>
      <c r="AB13" s="12">
        <f ca="1"/>
        <v>111758.61000000002</v>
      </c>
      <c r="AC13" s="12">
        <f ca="1"/>
        <v>44479</v>
      </c>
      <c r="AD13" s="12">
        <f ca="1"/>
        <v>74505.74000000002</v>
      </c>
      <c r="AE13" s="12" t="str">
        <f ca="1"/>
        <v>jun</v>
      </c>
    </row>
    <row r="14" spans="1:31" x14ac:dyDescent="0.35">
      <c r="A14">
        <v>13</v>
      </c>
      <c r="B14" t="s">
        <v>1033</v>
      </c>
      <c r="C14" t="s">
        <v>14</v>
      </c>
      <c r="D14">
        <v>8</v>
      </c>
      <c r="E14">
        <v>45448.95</v>
      </c>
      <c r="F14" t="s">
        <v>1020</v>
      </c>
      <c r="G14">
        <v>23</v>
      </c>
      <c r="H14" t="s">
        <v>17</v>
      </c>
      <c r="I14" t="s">
        <v>24</v>
      </c>
      <c r="J14">
        <v>5</v>
      </c>
      <c r="K14" t="s">
        <v>33</v>
      </c>
      <c r="L14">
        <f t="shared" si="0"/>
        <v>363591.6</v>
      </c>
      <c r="M14">
        <v>44481</v>
      </c>
      <c r="N14">
        <f t="shared" si="1"/>
        <v>318142.64999999997</v>
      </c>
      <c r="O14" s="2" t="s">
        <v>1073</v>
      </c>
      <c r="Q14" s="12">
        <f ca="1"/>
        <v>7</v>
      </c>
      <c r="R14" s="12" t="str">
        <f ca="1"/>
        <v>Sun</v>
      </c>
      <c r="S14" s="12" t="str">
        <f ca="1"/>
        <v>OnePlus</v>
      </c>
      <c r="T14" s="12">
        <f ca="1"/>
        <v>6</v>
      </c>
      <c r="U14" s="12">
        <f ca="1"/>
        <v>61805.8</v>
      </c>
      <c r="V14" s="12" t="str">
        <f ca="1"/>
        <v>Pankaj Alva</v>
      </c>
      <c r="W14" s="12">
        <f ca="1"/>
        <v>18</v>
      </c>
      <c r="X14" s="12" t="str">
        <f ca="1"/>
        <v>Delhi</v>
      </c>
      <c r="Y14" s="12" t="str">
        <f ca="1"/>
        <v>Cash</v>
      </c>
      <c r="Z14" s="12">
        <f ca="1"/>
        <v>4</v>
      </c>
      <c r="AA14" s="12" t="str">
        <f ca="1"/>
        <v>OnePlus Nord</v>
      </c>
      <c r="AB14" s="12">
        <f ca="1"/>
        <v>370834.80000000005</v>
      </c>
      <c r="AC14" s="12">
        <f ca="1"/>
        <v>44479</v>
      </c>
      <c r="AD14" s="12">
        <f ca="1"/>
        <v>309029.00000000006</v>
      </c>
      <c r="AE14" s="12" t="str">
        <f ca="1"/>
        <v>jul</v>
      </c>
    </row>
    <row r="15" spans="1:31" x14ac:dyDescent="0.35">
      <c r="A15">
        <v>14</v>
      </c>
      <c r="B15" t="s">
        <v>1036</v>
      </c>
      <c r="C15" t="s">
        <v>10</v>
      </c>
      <c r="D15">
        <v>9</v>
      </c>
      <c r="E15">
        <v>40346.370000000003</v>
      </c>
      <c r="F15" t="s">
        <v>152</v>
      </c>
      <c r="G15">
        <v>23</v>
      </c>
      <c r="H15" t="s">
        <v>20</v>
      </c>
      <c r="I15" t="s">
        <v>23</v>
      </c>
      <c r="J15">
        <v>2</v>
      </c>
      <c r="K15" t="s">
        <v>26</v>
      </c>
      <c r="L15">
        <f t="shared" si="0"/>
        <v>363117.33</v>
      </c>
      <c r="M15">
        <v>44482</v>
      </c>
      <c r="N15">
        <f t="shared" si="1"/>
        <v>322770.96000000002</v>
      </c>
      <c r="O15" s="2" t="s">
        <v>1074</v>
      </c>
      <c r="Q15" s="12">
        <f ca="1"/>
        <v>8</v>
      </c>
      <c r="R15" s="12" t="str">
        <f ca="1"/>
        <v>Monday</v>
      </c>
      <c r="S15" s="12" t="str">
        <f ca="1"/>
        <v>Apple</v>
      </c>
      <c r="T15" s="12">
        <f ca="1"/>
        <v>2</v>
      </c>
      <c r="U15" s="12">
        <f ca="1"/>
        <v>65017.67</v>
      </c>
      <c r="V15" s="12" t="str">
        <f ca="1"/>
        <v>Mala Rawat</v>
      </c>
      <c r="W15" s="12">
        <f ca="1"/>
        <v>32</v>
      </c>
      <c r="X15" s="12" t="str">
        <f ca="1"/>
        <v>Vadodara</v>
      </c>
      <c r="Y15" s="12" t="str">
        <f ca="1"/>
        <v>Cash</v>
      </c>
      <c r="Z15" s="12">
        <f ca="1"/>
        <v>3</v>
      </c>
      <c r="AA15" s="12" t="str">
        <f ca="1"/>
        <v>iPhone 12</v>
      </c>
      <c r="AB15" s="12">
        <f ca="1"/>
        <v>130035.34</v>
      </c>
      <c r="AC15" s="12">
        <f ca="1"/>
        <v>44480</v>
      </c>
      <c r="AD15" s="12">
        <f ca="1"/>
        <v>65017.67</v>
      </c>
      <c r="AE15" s="12" t="str">
        <f ca="1"/>
        <v>aug</v>
      </c>
    </row>
    <row r="16" spans="1:31" x14ac:dyDescent="0.35">
      <c r="A16">
        <v>15</v>
      </c>
      <c r="B16" t="s">
        <v>1035</v>
      </c>
      <c r="C16" t="s">
        <v>11</v>
      </c>
      <c r="D16">
        <v>6</v>
      </c>
      <c r="E16">
        <v>11079.29</v>
      </c>
      <c r="F16" t="s">
        <v>378</v>
      </c>
      <c r="G16">
        <v>22</v>
      </c>
      <c r="H16" t="s">
        <v>18</v>
      </c>
      <c r="I16" t="s">
        <v>24</v>
      </c>
      <c r="J16">
        <v>5</v>
      </c>
      <c r="K16" t="s">
        <v>35</v>
      </c>
      <c r="L16">
        <f t="shared" si="0"/>
        <v>66475.740000000005</v>
      </c>
      <c r="M16">
        <v>44482</v>
      </c>
      <c r="N16">
        <f t="shared" si="1"/>
        <v>55396.450000000004</v>
      </c>
      <c r="O16" s="2" t="s">
        <v>1075</v>
      </c>
      <c r="Q16" s="12">
        <f ca="1"/>
        <v>9</v>
      </c>
      <c r="R16" s="12" t="str">
        <f ca="1"/>
        <v>Mon</v>
      </c>
      <c r="S16" s="12" t="str">
        <f ca="1"/>
        <v>Vivo</v>
      </c>
      <c r="T16" s="12">
        <f ca="1"/>
        <v>6</v>
      </c>
      <c r="U16" s="12">
        <f ca="1"/>
        <v>69808.460000000006</v>
      </c>
      <c r="V16" s="12" t="str">
        <f ca="1"/>
        <v>Pankaj Varma</v>
      </c>
      <c r="W16" s="12">
        <f ca="1"/>
        <v>34</v>
      </c>
      <c r="X16" s="12" t="str">
        <f ca="1"/>
        <v>Delhi</v>
      </c>
      <c r="Y16" s="12" t="str">
        <f ca="1"/>
        <v>UPI</v>
      </c>
      <c r="Z16" s="12">
        <f ca="1"/>
        <v>5</v>
      </c>
      <c r="AA16" s="12" t="str">
        <f ca="1"/>
        <v>Vivo Y51</v>
      </c>
      <c r="AB16" s="12">
        <f ca="1"/>
        <v>418850.76</v>
      </c>
      <c r="AC16" s="12">
        <f ca="1"/>
        <v>44480</v>
      </c>
      <c r="AD16" s="12">
        <f ca="1"/>
        <v>349042.3</v>
      </c>
      <c r="AE16" s="12" t="str">
        <f ca="1"/>
        <v>sep</v>
      </c>
    </row>
    <row r="17" spans="1:31" x14ac:dyDescent="0.35">
      <c r="A17">
        <v>16</v>
      </c>
      <c r="B17" t="s">
        <v>1035</v>
      </c>
      <c r="C17" t="s">
        <v>11</v>
      </c>
      <c r="D17">
        <v>3</v>
      </c>
      <c r="E17">
        <v>65966.28</v>
      </c>
      <c r="F17" t="s">
        <v>749</v>
      </c>
      <c r="G17">
        <v>24</v>
      </c>
      <c r="H17" t="s">
        <v>17</v>
      </c>
      <c r="I17" t="s">
        <v>23</v>
      </c>
      <c r="J17">
        <v>2</v>
      </c>
      <c r="K17" t="s">
        <v>27</v>
      </c>
      <c r="L17">
        <f t="shared" si="0"/>
        <v>197898.84</v>
      </c>
      <c r="M17">
        <v>44482</v>
      </c>
      <c r="N17">
        <f t="shared" si="1"/>
        <v>131932.56</v>
      </c>
      <c r="O17" s="2" t="s">
        <v>1076</v>
      </c>
      <c r="Q17" s="12">
        <f ca="1"/>
        <v>10</v>
      </c>
      <c r="R17" s="12" t="str">
        <f ca="1"/>
        <v>Monday</v>
      </c>
      <c r="S17" s="12" t="str">
        <f ca="1"/>
        <v>Samsung</v>
      </c>
      <c r="T17" s="12">
        <f ca="1"/>
        <v>6</v>
      </c>
      <c r="U17" s="12">
        <f ca="1"/>
        <v>19221.05</v>
      </c>
      <c r="V17" s="12" t="str">
        <f ca="1"/>
        <v>Yogesh Sharma</v>
      </c>
      <c r="W17" s="12">
        <f ca="1"/>
        <v>31</v>
      </c>
      <c r="X17" s="12" t="str">
        <f ca="1"/>
        <v>Mumbai</v>
      </c>
      <c r="Y17" s="12" t="str">
        <f ca="1"/>
        <v>Debit Card</v>
      </c>
      <c r="Z17" s="12">
        <f ca="1"/>
        <v>2</v>
      </c>
      <c r="AA17" s="12" t="str">
        <f ca="1"/>
        <v>Galaxy A51</v>
      </c>
      <c r="AB17" s="12">
        <f ca="1"/>
        <v>115326.29999999999</v>
      </c>
      <c r="AC17" s="12">
        <f ca="1"/>
        <v>44480</v>
      </c>
      <c r="AD17" s="12">
        <f ca="1"/>
        <v>96105.249999999985</v>
      </c>
      <c r="AE17" s="12" t="str">
        <f ca="1"/>
        <v>oct</v>
      </c>
    </row>
    <row r="18" spans="1:31" x14ac:dyDescent="0.35">
      <c r="A18">
        <v>17</v>
      </c>
      <c r="B18" t="s">
        <v>1037</v>
      </c>
      <c r="C18" t="s">
        <v>12</v>
      </c>
      <c r="D18">
        <v>3</v>
      </c>
      <c r="E18">
        <v>14699.62</v>
      </c>
      <c r="F18" t="s">
        <v>101</v>
      </c>
      <c r="G18">
        <v>50</v>
      </c>
      <c r="H18" t="s">
        <v>1052</v>
      </c>
      <c r="I18" t="s">
        <v>22</v>
      </c>
      <c r="J18">
        <v>4</v>
      </c>
      <c r="K18" t="s">
        <v>32</v>
      </c>
      <c r="L18">
        <f t="shared" si="0"/>
        <v>44098.86</v>
      </c>
      <c r="M18">
        <v>44483</v>
      </c>
      <c r="N18">
        <f t="shared" si="1"/>
        <v>29399.239999999998</v>
      </c>
      <c r="O18" s="2" t="s">
        <v>1077</v>
      </c>
      <c r="Q18" s="12">
        <f ca="1"/>
        <v>11</v>
      </c>
      <c r="R18" s="12" t="str">
        <f ca="1"/>
        <v>Tuesday</v>
      </c>
      <c r="S18" s="12" t="str">
        <f ca="1"/>
        <v>Samsung</v>
      </c>
      <c r="T18" s="12">
        <f ca="1"/>
        <v>8</v>
      </c>
      <c r="U18" s="12">
        <f ca="1"/>
        <v>61777.84</v>
      </c>
      <c r="V18" s="12" t="str">
        <f ca="1"/>
        <v>Radha Sharma</v>
      </c>
      <c r="W18" s="12">
        <f ca="1"/>
        <v>36</v>
      </c>
      <c r="X18" s="12" t="str">
        <f ca="1"/>
        <v>Madurai</v>
      </c>
      <c r="Y18" s="12" t="str">
        <f ca="1"/>
        <v>Credit Card</v>
      </c>
      <c r="Z18" s="12">
        <f ca="1"/>
        <v>5</v>
      </c>
      <c r="AA18" s="12" t="str">
        <f ca="1"/>
        <v>Galaxy A51</v>
      </c>
      <c r="AB18" s="12">
        <f ca="1"/>
        <v>494222.72</v>
      </c>
      <c r="AC18" s="12">
        <f ca="1"/>
        <v>44481</v>
      </c>
      <c r="AD18" s="12">
        <f ca="1"/>
        <v>432444.88</v>
      </c>
      <c r="AE18" s="12" t="str">
        <f ca="1"/>
        <v>nov</v>
      </c>
    </row>
    <row r="19" spans="1:31" x14ac:dyDescent="0.35">
      <c r="A19">
        <v>18</v>
      </c>
      <c r="B19" t="s">
        <v>1038</v>
      </c>
      <c r="C19" t="s">
        <v>10</v>
      </c>
      <c r="D19">
        <v>1</v>
      </c>
      <c r="E19">
        <v>51293.14</v>
      </c>
      <c r="F19" t="s">
        <v>1011</v>
      </c>
      <c r="G19">
        <v>30</v>
      </c>
      <c r="H19" t="s">
        <v>19</v>
      </c>
      <c r="I19" t="s">
        <v>24</v>
      </c>
      <c r="J19">
        <v>3</v>
      </c>
      <c r="K19" t="s">
        <v>26</v>
      </c>
      <c r="L19">
        <f t="shared" si="0"/>
        <v>51293.14</v>
      </c>
      <c r="M19">
        <v>44483</v>
      </c>
      <c r="N19">
        <f t="shared" si="1"/>
        <v>0</v>
      </c>
      <c r="O19" s="2" t="s">
        <v>1078</v>
      </c>
      <c r="Q19" s="12">
        <f ca="1"/>
        <v>12</v>
      </c>
      <c r="R19" s="12" t="str">
        <f ca="1"/>
        <v>Tuesday</v>
      </c>
      <c r="S19" s="12" t="str">
        <f ca="1"/>
        <v>Apple</v>
      </c>
      <c r="T19" s="12">
        <f ca="1"/>
        <v>7</v>
      </c>
      <c r="U19" s="12">
        <f ca="1"/>
        <v>25961.279999999999</v>
      </c>
      <c r="V19" s="12" t="str">
        <f ca="1"/>
        <v>Namita Roy</v>
      </c>
      <c r="W19" s="12">
        <f ca="1"/>
        <v>51</v>
      </c>
      <c r="X19" s="12" t="str">
        <f ca="1"/>
        <v>Delhi</v>
      </c>
      <c r="Y19" s="12" t="str">
        <f ca="1"/>
        <v>UPI</v>
      </c>
      <c r="Z19" s="12">
        <f ca="1"/>
        <v>4</v>
      </c>
      <c r="AA19" s="12" t="str">
        <f ca="1"/>
        <v>iPhone 12</v>
      </c>
      <c r="AB19" s="12">
        <f ca="1"/>
        <v>181728.96</v>
      </c>
      <c r="AC19" s="12">
        <f ca="1"/>
        <v>44481</v>
      </c>
      <c r="AD19" s="12">
        <f ca="1"/>
        <v>155767.67999999999</v>
      </c>
      <c r="AE19" s="12" t="str">
        <f ca="1"/>
        <v>dec</v>
      </c>
    </row>
    <row r="20" spans="1:31" x14ac:dyDescent="0.35">
      <c r="A20">
        <v>19</v>
      </c>
      <c r="B20" t="s">
        <v>1037</v>
      </c>
      <c r="C20" t="s">
        <v>10</v>
      </c>
      <c r="D20">
        <v>5</v>
      </c>
      <c r="E20">
        <v>57100.41</v>
      </c>
      <c r="F20" t="s">
        <v>226</v>
      </c>
      <c r="G20">
        <v>18</v>
      </c>
      <c r="H20" t="s">
        <v>17</v>
      </c>
      <c r="I20" t="s">
        <v>23</v>
      </c>
      <c r="J20">
        <v>4</v>
      </c>
      <c r="K20" t="s">
        <v>26</v>
      </c>
      <c r="L20">
        <f t="shared" si="0"/>
        <v>285502.05000000005</v>
      </c>
      <c r="M20">
        <v>44483</v>
      </c>
      <c r="N20">
        <f t="shared" si="1"/>
        <v>228401.64000000004</v>
      </c>
      <c r="O20" s="2" t="s">
        <v>1079</v>
      </c>
      <c r="Q20" s="12">
        <f ca="1"/>
        <v>13</v>
      </c>
      <c r="R20" s="12" t="str">
        <f ca="1"/>
        <v>Tuesday</v>
      </c>
      <c r="S20" s="12" t="str">
        <f ca="1"/>
        <v>Apple</v>
      </c>
      <c r="T20" s="12">
        <f ca="1"/>
        <v>8</v>
      </c>
      <c r="U20" s="12">
        <f ca="1"/>
        <v>45448.95</v>
      </c>
      <c r="V20" s="12" t="str">
        <f ca="1"/>
        <v>Ramesh Joshi</v>
      </c>
      <c r="W20" s="12">
        <f ca="1"/>
        <v>23</v>
      </c>
      <c r="X20" s="12" t="str">
        <f ca="1"/>
        <v>Mumbai</v>
      </c>
      <c r="Y20" s="12" t="str">
        <f ca="1"/>
        <v>Cash</v>
      </c>
      <c r="Z20" s="12">
        <f ca="1"/>
        <v>5</v>
      </c>
      <c r="AA20" s="12" t="str">
        <f ca="1"/>
        <v>iPhone 12</v>
      </c>
      <c r="AB20" s="12">
        <f ca="1"/>
        <v>363591.6</v>
      </c>
      <c r="AC20" s="12">
        <f ca="1"/>
        <v>44481</v>
      </c>
      <c r="AD20" s="12">
        <f ca="1"/>
        <v>318142.64999999997</v>
      </c>
      <c r="AE20" s="12" t="str">
        <f ca="1"/>
        <v>jan</v>
      </c>
    </row>
    <row r="21" spans="1:31" x14ac:dyDescent="0.35">
      <c r="A21">
        <v>20</v>
      </c>
      <c r="B21" t="s">
        <v>1037</v>
      </c>
      <c r="C21" t="s">
        <v>10</v>
      </c>
      <c r="D21">
        <v>4</v>
      </c>
      <c r="E21">
        <v>57717.27</v>
      </c>
      <c r="F21" t="s">
        <v>137</v>
      </c>
      <c r="G21">
        <v>30</v>
      </c>
      <c r="H21" t="s">
        <v>17</v>
      </c>
      <c r="I21" t="s">
        <v>23</v>
      </c>
      <c r="J21">
        <v>5</v>
      </c>
      <c r="K21" t="s">
        <v>26</v>
      </c>
      <c r="L21">
        <f t="shared" si="0"/>
        <v>230869.08</v>
      </c>
      <c r="M21">
        <v>44483</v>
      </c>
      <c r="N21">
        <f t="shared" si="1"/>
        <v>173151.81</v>
      </c>
      <c r="O21" s="2" t="s">
        <v>1080</v>
      </c>
      <c r="Q21" s="12">
        <f ca="1"/>
        <v>14</v>
      </c>
      <c r="R21" s="12" t="str">
        <f ca="1"/>
        <v>Wed</v>
      </c>
      <c r="S21" s="12" t="str">
        <f ca="1"/>
        <v>Xiaomi</v>
      </c>
      <c r="T21" s="12">
        <f ca="1"/>
        <v>9</v>
      </c>
      <c r="U21" s="12">
        <f ca="1"/>
        <v>40346.370000000003</v>
      </c>
      <c r="V21" s="12" t="str">
        <f ca="1"/>
        <v>Arun Iyer</v>
      </c>
      <c r="W21" s="12">
        <f ca="1"/>
        <v>23</v>
      </c>
      <c r="X21" s="12" t="str">
        <f ca="1"/>
        <v>Hyderabad</v>
      </c>
      <c r="Y21" s="12" t="str">
        <f ca="1"/>
        <v>Credit Card</v>
      </c>
      <c r="Z21" s="12">
        <f ca="1"/>
        <v>2</v>
      </c>
      <c r="AA21" s="12" t="str">
        <f ca="1"/>
        <v>Redmi Note 10</v>
      </c>
      <c r="AB21" s="12">
        <f ca="1"/>
        <v>363117.33</v>
      </c>
      <c r="AC21" s="12">
        <f ca="1"/>
        <v>44482</v>
      </c>
      <c r="AD21" s="12">
        <f ca="1"/>
        <v>322770.96000000002</v>
      </c>
      <c r="AE21" s="12" t="str">
        <f ca="1"/>
        <v>feb</v>
      </c>
    </row>
    <row r="22" spans="1:31" x14ac:dyDescent="0.35">
      <c r="A22">
        <v>21</v>
      </c>
      <c r="B22" t="s">
        <v>1039</v>
      </c>
      <c r="C22" t="s">
        <v>10</v>
      </c>
      <c r="D22">
        <v>9</v>
      </c>
      <c r="E22">
        <v>18129.669999999998</v>
      </c>
      <c r="F22" t="s">
        <v>256</v>
      </c>
      <c r="G22">
        <v>44</v>
      </c>
      <c r="H22" t="s">
        <v>1052</v>
      </c>
      <c r="I22" t="s">
        <v>22</v>
      </c>
      <c r="J22">
        <v>4</v>
      </c>
      <c r="K22" t="s">
        <v>29</v>
      </c>
      <c r="L22">
        <f t="shared" si="0"/>
        <v>163167.02999999997</v>
      </c>
      <c r="M22">
        <v>44484</v>
      </c>
      <c r="N22">
        <f t="shared" si="1"/>
        <v>145037.35999999999</v>
      </c>
      <c r="O22" s="2" t="s">
        <v>1081</v>
      </c>
      <c r="Q22" s="12">
        <f ca="1"/>
        <v>15</v>
      </c>
      <c r="R22" s="12" t="str">
        <f ca="1"/>
        <v>Wednesday</v>
      </c>
      <c r="S22" s="12" t="str">
        <f ca="1"/>
        <v>Vivo</v>
      </c>
      <c r="T22" s="12">
        <f ca="1"/>
        <v>6</v>
      </c>
      <c r="U22" s="12">
        <f ca="1"/>
        <v>11079.29</v>
      </c>
      <c r="V22" s="12" t="str">
        <f ca="1"/>
        <v>Manoj Siddiqui</v>
      </c>
      <c r="W22" s="12">
        <f ca="1"/>
        <v>22</v>
      </c>
      <c r="X22" s="12" t="str">
        <f ca="1"/>
        <v>Chennai</v>
      </c>
      <c r="Y22" s="12" t="str">
        <f ca="1"/>
        <v>Cash</v>
      </c>
      <c r="Z22" s="12">
        <f ca="1"/>
        <v>5</v>
      </c>
      <c r="AA22" s="12" t="str">
        <f ca="1"/>
        <v>Vivo V20</v>
      </c>
      <c r="AB22" s="12">
        <f ca="1"/>
        <v>66475.740000000005</v>
      </c>
      <c r="AC22" s="12">
        <f ca="1"/>
        <v>44482</v>
      </c>
      <c r="AD22" s="12">
        <f ca="1"/>
        <v>55396.450000000004</v>
      </c>
      <c r="AE22" s="12" t="str">
        <f ca="1"/>
        <v>mar</v>
      </c>
    </row>
    <row r="23" spans="1:31" x14ac:dyDescent="0.35">
      <c r="A23">
        <v>22</v>
      </c>
      <c r="B23" t="s">
        <v>1039</v>
      </c>
      <c r="C23" t="s">
        <v>11</v>
      </c>
      <c r="D23">
        <v>9</v>
      </c>
      <c r="E23">
        <v>36854.199999999997</v>
      </c>
      <c r="F23" t="s">
        <v>403</v>
      </c>
      <c r="G23">
        <v>24</v>
      </c>
      <c r="H23" t="s">
        <v>1048</v>
      </c>
      <c r="I23" t="s">
        <v>23</v>
      </c>
      <c r="J23">
        <v>5</v>
      </c>
      <c r="K23" t="s">
        <v>28</v>
      </c>
      <c r="L23">
        <f t="shared" si="0"/>
        <v>331687.8</v>
      </c>
      <c r="M23">
        <v>44484</v>
      </c>
      <c r="N23">
        <f t="shared" si="1"/>
        <v>294833.59999999998</v>
      </c>
      <c r="O23" s="2" t="s">
        <v>1082</v>
      </c>
      <c r="Q23" s="12">
        <f ca="1"/>
        <v>16</v>
      </c>
      <c r="R23" s="12" t="str">
        <f ca="1"/>
        <v>Wednesday</v>
      </c>
      <c r="S23" s="12" t="str">
        <f ca="1"/>
        <v>Vivo</v>
      </c>
      <c r="T23" s="12">
        <f ca="1"/>
        <v>3</v>
      </c>
      <c r="U23" s="12">
        <f ca="1"/>
        <v>65966.28</v>
      </c>
      <c r="V23" s="12" t="str">
        <f ca="1"/>
        <v>Anjali Gupta</v>
      </c>
      <c r="W23" s="12">
        <f ca="1"/>
        <v>24</v>
      </c>
      <c r="X23" s="12" t="str">
        <f ca="1"/>
        <v>Mumbai</v>
      </c>
      <c r="Y23" s="12" t="str">
        <f ca="1"/>
        <v>Credit Card</v>
      </c>
      <c r="Z23" s="12">
        <f ca="1"/>
        <v>2</v>
      </c>
      <c r="AA23" s="12" t="str">
        <f ca="1"/>
        <v>Vivo Y51</v>
      </c>
      <c r="AB23" s="12">
        <f ca="1"/>
        <v>197898.84</v>
      </c>
      <c r="AC23" s="12">
        <f ca="1"/>
        <v>44482</v>
      </c>
      <c r="AD23" s="12">
        <f ca="1"/>
        <v>131932.56</v>
      </c>
      <c r="AE23" s="12" t="str">
        <f ca="1"/>
        <v>apr</v>
      </c>
    </row>
    <row r="24" spans="1:31" x14ac:dyDescent="0.35">
      <c r="A24">
        <v>23</v>
      </c>
      <c r="B24" t="s">
        <v>1040</v>
      </c>
      <c r="C24" t="s">
        <v>11</v>
      </c>
      <c r="D24">
        <v>5</v>
      </c>
      <c r="E24">
        <v>59765.73</v>
      </c>
      <c r="F24" t="s">
        <v>677</v>
      </c>
      <c r="G24">
        <v>20</v>
      </c>
      <c r="H24" t="s">
        <v>1042</v>
      </c>
      <c r="I24" t="s">
        <v>23</v>
      </c>
      <c r="J24">
        <v>5</v>
      </c>
      <c r="K24" t="s">
        <v>28</v>
      </c>
      <c r="L24">
        <f t="shared" si="0"/>
        <v>298828.65000000002</v>
      </c>
      <c r="M24">
        <v>44484</v>
      </c>
      <c r="N24">
        <f t="shared" si="1"/>
        <v>239062.92</v>
      </c>
      <c r="O24" s="2" t="s">
        <v>1083</v>
      </c>
      <c r="Q24" s="12">
        <f ca="1"/>
        <v>17</v>
      </c>
      <c r="R24" s="12" t="str">
        <f ca="1"/>
        <v>Thursday</v>
      </c>
      <c r="S24" s="12" t="str">
        <f ca="1"/>
        <v>OnePlus</v>
      </c>
      <c r="T24" s="12">
        <f ca="1"/>
        <v>3</v>
      </c>
      <c r="U24" s="12">
        <f ca="1"/>
        <v>14699.62</v>
      </c>
      <c r="V24" s="12" t="str">
        <f ca="1"/>
        <v>Ramesh Rao</v>
      </c>
      <c r="W24" s="12">
        <f ca="1"/>
        <v>50</v>
      </c>
      <c r="X24" s="12" t="str">
        <f ca="1"/>
        <v>Coimbatore</v>
      </c>
      <c r="Y24" s="12" t="str">
        <f ca="1"/>
        <v>UPI</v>
      </c>
      <c r="Z24" s="12">
        <f ca="1"/>
        <v>4</v>
      </c>
      <c r="AA24" s="12" t="str">
        <f ca="1"/>
        <v>OnePlus Nord</v>
      </c>
      <c r="AB24" s="12">
        <f ca="1"/>
        <v>44098.86</v>
      </c>
      <c r="AC24" s="12">
        <f ca="1"/>
        <v>44483</v>
      </c>
      <c r="AD24" s="12">
        <f ca="1"/>
        <v>29399.239999999998</v>
      </c>
      <c r="AE24" s="12" t="str">
        <f ca="1"/>
        <v>may</v>
      </c>
    </row>
    <row r="25" spans="1:31" x14ac:dyDescent="0.35">
      <c r="A25">
        <v>24</v>
      </c>
      <c r="B25" t="s">
        <v>1027</v>
      </c>
      <c r="C25" t="s">
        <v>10</v>
      </c>
      <c r="D25">
        <v>4</v>
      </c>
      <c r="E25">
        <v>28160.75</v>
      </c>
      <c r="F25" t="s">
        <v>727</v>
      </c>
      <c r="G25">
        <v>42</v>
      </c>
      <c r="H25" t="s">
        <v>17</v>
      </c>
      <c r="I25" t="s">
        <v>24</v>
      </c>
      <c r="J25">
        <v>5</v>
      </c>
      <c r="K25" t="s">
        <v>26</v>
      </c>
      <c r="L25">
        <f t="shared" si="0"/>
        <v>112643</v>
      </c>
      <c r="M25">
        <v>44485</v>
      </c>
      <c r="N25">
        <f t="shared" si="1"/>
        <v>84482.25</v>
      </c>
      <c r="O25" s="2" t="s">
        <v>1084</v>
      </c>
      <c r="Q25" s="12">
        <f ca="1"/>
        <v>18</v>
      </c>
      <c r="R25" s="12" t="str">
        <f ca="1"/>
        <v>Thu</v>
      </c>
      <c r="S25" s="12" t="str">
        <f ca="1"/>
        <v>Xiaomi</v>
      </c>
      <c r="T25" s="12">
        <f ca="1"/>
        <v>1</v>
      </c>
      <c r="U25" s="12">
        <f ca="1"/>
        <v>51293.14</v>
      </c>
      <c r="V25" s="12" t="str">
        <f ca="1"/>
        <v>Anand Pillai</v>
      </c>
      <c r="W25" s="12">
        <f ca="1"/>
        <v>30</v>
      </c>
      <c r="X25" s="12" t="str">
        <f ca="1"/>
        <v>Delhi</v>
      </c>
      <c r="Y25" s="12" t="str">
        <f ca="1"/>
        <v>Cash</v>
      </c>
      <c r="Z25" s="12">
        <f ca="1"/>
        <v>3</v>
      </c>
      <c r="AA25" s="12" t="str">
        <f ca="1"/>
        <v>Redmi Note 10</v>
      </c>
      <c r="AB25" s="12">
        <f ca="1"/>
        <v>51293.14</v>
      </c>
      <c r="AC25" s="12">
        <f ca="1"/>
        <v>44483</v>
      </c>
      <c r="AD25" s="12">
        <f ca="1"/>
        <v>0</v>
      </c>
      <c r="AE25" s="12" t="str">
        <f ca="1"/>
        <v>jun</v>
      </c>
    </row>
    <row r="26" spans="1:31" x14ac:dyDescent="0.35">
      <c r="A26">
        <v>25</v>
      </c>
      <c r="B26" t="s">
        <v>1027</v>
      </c>
      <c r="C26" t="s">
        <v>12</v>
      </c>
      <c r="D26">
        <v>7</v>
      </c>
      <c r="E26">
        <v>38064.92</v>
      </c>
      <c r="F26" t="s">
        <v>792</v>
      </c>
      <c r="G26">
        <v>50</v>
      </c>
      <c r="H26" t="s">
        <v>19</v>
      </c>
      <c r="I26" t="s">
        <v>22</v>
      </c>
      <c r="J26">
        <v>2</v>
      </c>
      <c r="K26" t="s">
        <v>32</v>
      </c>
      <c r="L26">
        <f t="shared" si="0"/>
        <v>266454.44</v>
      </c>
      <c r="M26">
        <v>44485</v>
      </c>
      <c r="N26">
        <f t="shared" si="1"/>
        <v>228389.52000000002</v>
      </c>
      <c r="O26" s="2" t="s">
        <v>1073</v>
      </c>
      <c r="Q26" s="12">
        <f ca="1"/>
        <v>19</v>
      </c>
      <c r="R26" s="12" t="str">
        <f ca="1"/>
        <v>Thursday</v>
      </c>
      <c r="S26" s="12" t="str">
        <f ca="1"/>
        <v>Xiaomi</v>
      </c>
      <c r="T26" s="12">
        <f ca="1"/>
        <v>5</v>
      </c>
      <c r="U26" s="12">
        <f ca="1"/>
        <v>57100.41</v>
      </c>
      <c r="V26" s="12" t="str">
        <f ca="1"/>
        <v>Kiran Rawat</v>
      </c>
      <c r="W26" s="12">
        <f ca="1"/>
        <v>18</v>
      </c>
      <c r="X26" s="12" t="str">
        <f ca="1"/>
        <v>Mumbai</v>
      </c>
      <c r="Y26" s="12" t="str">
        <f ca="1"/>
        <v>Credit Card</v>
      </c>
      <c r="Z26" s="12">
        <f ca="1"/>
        <v>4</v>
      </c>
      <c r="AA26" s="12" t="str">
        <f ca="1"/>
        <v>Redmi Note 10</v>
      </c>
      <c r="AB26" s="12">
        <f ca="1"/>
        <v>285502.05000000005</v>
      </c>
      <c r="AC26" s="12">
        <f ca="1"/>
        <v>44483</v>
      </c>
      <c r="AD26" s="12">
        <f ca="1"/>
        <v>228401.64000000004</v>
      </c>
      <c r="AE26" s="12" t="str">
        <f ca="1"/>
        <v>jul</v>
      </c>
    </row>
    <row r="27" spans="1:31" x14ac:dyDescent="0.35">
      <c r="A27">
        <v>26</v>
      </c>
      <c r="B27" t="s">
        <v>1027</v>
      </c>
      <c r="C27" t="s">
        <v>13</v>
      </c>
      <c r="D27">
        <v>6</v>
      </c>
      <c r="E27">
        <v>26367.63</v>
      </c>
      <c r="F27" t="s">
        <v>128</v>
      </c>
      <c r="G27">
        <v>57</v>
      </c>
      <c r="H27" t="s">
        <v>19</v>
      </c>
      <c r="I27" t="s">
        <v>22</v>
      </c>
      <c r="J27">
        <v>5</v>
      </c>
      <c r="K27" t="s">
        <v>31</v>
      </c>
      <c r="L27">
        <f t="shared" si="0"/>
        <v>158205.78</v>
      </c>
      <c r="M27">
        <v>44485</v>
      </c>
      <c r="N27">
        <f t="shared" si="1"/>
        <v>131838.15</v>
      </c>
      <c r="O27" s="2" t="s">
        <v>1074</v>
      </c>
      <c r="Q27" s="12">
        <f ca="1"/>
        <v>20</v>
      </c>
      <c r="R27" s="12" t="str">
        <f ca="1"/>
        <v>Thursday</v>
      </c>
      <c r="S27" s="12" t="str">
        <f ca="1"/>
        <v>Xiaomi</v>
      </c>
      <c r="T27" s="12">
        <f ca="1"/>
        <v>4</v>
      </c>
      <c r="U27" s="12">
        <f ca="1"/>
        <v>57717.27</v>
      </c>
      <c r="V27" s="12" t="str">
        <f ca="1"/>
        <v>Harish Kaur</v>
      </c>
      <c r="W27" s="12">
        <f ca="1"/>
        <v>30</v>
      </c>
      <c r="X27" s="12" t="str">
        <f ca="1"/>
        <v>Mumbai</v>
      </c>
      <c r="Y27" s="12" t="str">
        <f ca="1"/>
        <v>Credit Card</v>
      </c>
      <c r="Z27" s="12">
        <f ca="1"/>
        <v>5</v>
      </c>
      <c r="AA27" s="12" t="str">
        <f ca="1"/>
        <v>Redmi Note 10</v>
      </c>
      <c r="AB27" s="12">
        <f ca="1"/>
        <v>230869.08</v>
      </c>
      <c r="AC27" s="12">
        <f ca="1"/>
        <v>44483</v>
      </c>
      <c r="AD27" s="12">
        <f ca="1"/>
        <v>173151.81</v>
      </c>
      <c r="AE27" s="12" t="str">
        <f ca="1"/>
        <v>aug</v>
      </c>
    </row>
    <row r="28" spans="1:31" x14ac:dyDescent="0.35">
      <c r="A28">
        <v>27</v>
      </c>
      <c r="B28" t="s">
        <v>1029</v>
      </c>
      <c r="C28" t="s">
        <v>13</v>
      </c>
      <c r="D28">
        <v>4</v>
      </c>
      <c r="E28">
        <v>37813.089999999997</v>
      </c>
      <c r="F28" t="s">
        <v>148</v>
      </c>
      <c r="G28">
        <v>34</v>
      </c>
      <c r="H28" t="s">
        <v>19</v>
      </c>
      <c r="I28" t="s">
        <v>24</v>
      </c>
      <c r="J28">
        <v>4</v>
      </c>
      <c r="K28" t="s">
        <v>34</v>
      </c>
      <c r="L28">
        <f t="shared" si="0"/>
        <v>151252.35999999999</v>
      </c>
      <c r="M28">
        <v>44486</v>
      </c>
      <c r="N28">
        <f t="shared" si="1"/>
        <v>113439.26999999999</v>
      </c>
      <c r="O28" s="2" t="s">
        <v>1075</v>
      </c>
      <c r="Q28" s="12">
        <f ca="1"/>
        <v>21</v>
      </c>
      <c r="R28" s="12" t="str">
        <f ca="1"/>
        <v>Friday</v>
      </c>
      <c r="S28" s="12" t="str">
        <f ca="1"/>
        <v>Xiaomi</v>
      </c>
      <c r="T28" s="12">
        <f ca="1"/>
        <v>9</v>
      </c>
      <c r="U28" s="12">
        <f ca="1"/>
        <v>18129.669999999998</v>
      </c>
      <c r="V28" s="12" t="str">
        <f ca="1"/>
        <v>Manoj Luthra</v>
      </c>
      <c r="W28" s="12">
        <f ca="1"/>
        <v>44</v>
      </c>
      <c r="X28" s="12" t="str">
        <f ca="1"/>
        <v>Coimbatore</v>
      </c>
      <c r="Y28" s="12" t="str">
        <f ca="1"/>
        <v>UPI</v>
      </c>
      <c r="Z28" s="12">
        <f ca="1"/>
        <v>4</v>
      </c>
      <c r="AA28" s="12" t="str">
        <f ca="1"/>
        <v>Mi 11</v>
      </c>
      <c r="AB28" s="12">
        <f ca="1"/>
        <v>163167.02999999997</v>
      </c>
      <c r="AC28" s="12">
        <f ca="1"/>
        <v>44484</v>
      </c>
      <c r="AD28" s="12">
        <f ca="1"/>
        <v>145037.35999999999</v>
      </c>
      <c r="AE28" s="12" t="str">
        <f ca="1"/>
        <v>sep</v>
      </c>
    </row>
    <row r="29" spans="1:31" x14ac:dyDescent="0.35">
      <c r="A29">
        <v>28</v>
      </c>
      <c r="B29" t="s">
        <v>1029</v>
      </c>
      <c r="C29" t="s">
        <v>12</v>
      </c>
      <c r="D29">
        <v>2</v>
      </c>
      <c r="E29">
        <v>63270.28</v>
      </c>
      <c r="F29" t="s">
        <v>390</v>
      </c>
      <c r="G29">
        <v>31</v>
      </c>
      <c r="H29" t="s">
        <v>1048</v>
      </c>
      <c r="I29" t="s">
        <v>25</v>
      </c>
      <c r="J29">
        <v>4</v>
      </c>
      <c r="K29" t="s">
        <v>30</v>
      </c>
      <c r="L29">
        <f t="shared" si="0"/>
        <v>126540.56</v>
      </c>
      <c r="M29">
        <v>44486</v>
      </c>
      <c r="N29">
        <f t="shared" si="1"/>
        <v>63270.28</v>
      </c>
      <c r="O29" s="2" t="s">
        <v>1076</v>
      </c>
      <c r="Q29" s="12">
        <f ca="1"/>
        <v>22</v>
      </c>
      <c r="R29" s="12" t="str">
        <f ca="1"/>
        <v>Friday</v>
      </c>
      <c r="S29" s="12" t="str">
        <f ca="1"/>
        <v>Vivo</v>
      </c>
      <c r="T29" s="12">
        <f ca="1"/>
        <v>9</v>
      </c>
      <c r="U29" s="12">
        <f ca="1"/>
        <v>36854.199999999997</v>
      </c>
      <c r="V29" s="12" t="str">
        <f ca="1"/>
        <v>Jyoti Roy</v>
      </c>
      <c r="W29" s="12">
        <f ca="1"/>
        <v>24</v>
      </c>
      <c r="X29" s="12" t="str">
        <f ca="1"/>
        <v>Vadodara</v>
      </c>
      <c r="Y29" s="12" t="str">
        <f ca="1"/>
        <v>Credit Card</v>
      </c>
      <c r="Z29" s="12">
        <f ca="1"/>
        <v>5</v>
      </c>
      <c r="AA29" s="12" t="str">
        <f ca="1"/>
        <v>Vivo S1</v>
      </c>
      <c r="AB29" s="12">
        <f ca="1"/>
        <v>331687.8</v>
      </c>
      <c r="AC29" s="12">
        <f ca="1"/>
        <v>44484</v>
      </c>
      <c r="AD29" s="12">
        <f ca="1"/>
        <v>294833.59999999998</v>
      </c>
      <c r="AE29" s="12" t="str">
        <f ca="1"/>
        <v>oct</v>
      </c>
    </row>
    <row r="30" spans="1:31" x14ac:dyDescent="0.35">
      <c r="A30">
        <v>29</v>
      </c>
      <c r="B30" t="s">
        <v>1029</v>
      </c>
      <c r="C30" t="s">
        <v>10</v>
      </c>
      <c r="D30">
        <v>1</v>
      </c>
      <c r="E30">
        <v>37307.449999999997</v>
      </c>
      <c r="F30" t="s">
        <v>703</v>
      </c>
      <c r="G30">
        <v>54</v>
      </c>
      <c r="H30" t="s">
        <v>19</v>
      </c>
      <c r="I30" t="s">
        <v>24</v>
      </c>
      <c r="J30">
        <v>4</v>
      </c>
      <c r="K30" t="s">
        <v>36</v>
      </c>
      <c r="L30">
        <f t="shared" si="0"/>
        <v>37307.449999999997</v>
      </c>
      <c r="M30">
        <v>44486</v>
      </c>
      <c r="N30">
        <f t="shared" si="1"/>
        <v>0</v>
      </c>
      <c r="O30" s="2" t="s">
        <v>1077</v>
      </c>
      <c r="Q30" s="12">
        <f ca="1"/>
        <v>23</v>
      </c>
      <c r="R30" s="12" t="str">
        <f ca="1"/>
        <v>Fri</v>
      </c>
      <c r="S30" s="12" t="str">
        <f ca="1"/>
        <v>Vivo</v>
      </c>
      <c r="T30" s="12">
        <f ca="1"/>
        <v>5</v>
      </c>
      <c r="U30" s="12">
        <f ca="1"/>
        <v>59765.73</v>
      </c>
      <c r="V30" s="12" t="str">
        <f ca="1"/>
        <v>Rajesh Sheth</v>
      </c>
      <c r="W30" s="12">
        <f ca="1"/>
        <v>20</v>
      </c>
      <c r="X30" s="12" t="str">
        <f ca="1"/>
        <v>Kolkata</v>
      </c>
      <c r="Y30" s="12" t="str">
        <f ca="1"/>
        <v>Credit Card</v>
      </c>
      <c r="Z30" s="12">
        <f ca="1"/>
        <v>5</v>
      </c>
      <c r="AA30" s="12" t="str">
        <f ca="1"/>
        <v>Vivo S1</v>
      </c>
      <c r="AB30" s="12">
        <f ca="1"/>
        <v>298828.65000000002</v>
      </c>
      <c r="AC30" s="12">
        <f ca="1"/>
        <v>44484</v>
      </c>
      <c r="AD30" s="12">
        <f ca="1"/>
        <v>239062.92</v>
      </c>
      <c r="AE30" s="12" t="str">
        <f ca="1"/>
        <v>nov</v>
      </c>
    </row>
    <row r="31" spans="1:31" x14ac:dyDescent="0.35">
      <c r="A31">
        <v>30</v>
      </c>
      <c r="B31" t="s">
        <v>1032</v>
      </c>
      <c r="C31" t="s">
        <v>11</v>
      </c>
      <c r="D31">
        <v>4</v>
      </c>
      <c r="E31">
        <v>43354.720000000001</v>
      </c>
      <c r="F31" t="s">
        <v>239</v>
      </c>
      <c r="G31">
        <v>40</v>
      </c>
      <c r="H31" t="s">
        <v>19</v>
      </c>
      <c r="I31" t="s">
        <v>24</v>
      </c>
      <c r="J31">
        <v>5</v>
      </c>
      <c r="K31" t="s">
        <v>27</v>
      </c>
      <c r="L31">
        <f t="shared" si="0"/>
        <v>173418.88</v>
      </c>
      <c r="M31">
        <v>44487</v>
      </c>
      <c r="N31">
        <f t="shared" si="1"/>
        <v>130064.16</v>
      </c>
      <c r="O31" s="2" t="s">
        <v>1078</v>
      </c>
      <c r="Q31" s="12">
        <f ca="1"/>
        <v>24</v>
      </c>
      <c r="R31" s="12" t="str">
        <f ca="1"/>
        <v>Saturday</v>
      </c>
      <c r="S31" s="12" t="str">
        <f ca="1"/>
        <v>Xiaomi</v>
      </c>
      <c r="T31" s="12">
        <f ca="1"/>
        <v>4</v>
      </c>
      <c r="U31" s="12">
        <f ca="1"/>
        <v>28160.75</v>
      </c>
      <c r="V31" s="12" t="str">
        <f ca="1"/>
        <v>Mala Ghosh</v>
      </c>
      <c r="W31" s="12">
        <f ca="1"/>
        <v>42</v>
      </c>
      <c r="X31" s="12" t="str">
        <f ca="1"/>
        <v>Mumbai</v>
      </c>
      <c r="Y31" s="12" t="str">
        <f ca="1"/>
        <v>Cash</v>
      </c>
      <c r="Z31" s="12">
        <f ca="1"/>
        <v>5</v>
      </c>
      <c r="AA31" s="12" t="str">
        <f ca="1"/>
        <v>Redmi Note 10</v>
      </c>
      <c r="AB31" s="12">
        <f ca="1"/>
        <v>112643</v>
      </c>
      <c r="AC31" s="12">
        <f ca="1"/>
        <v>44485</v>
      </c>
      <c r="AD31" s="12">
        <f ca="1"/>
        <v>84482.25</v>
      </c>
      <c r="AE31" s="12" t="str">
        <f ca="1"/>
        <v>dec</v>
      </c>
    </row>
    <row r="32" spans="1:31" x14ac:dyDescent="0.35">
      <c r="A32">
        <v>31</v>
      </c>
      <c r="B32" t="s">
        <v>1031</v>
      </c>
      <c r="C32" t="s">
        <v>13</v>
      </c>
      <c r="D32">
        <v>4</v>
      </c>
      <c r="E32">
        <v>34238.58</v>
      </c>
      <c r="F32" t="s">
        <v>295</v>
      </c>
      <c r="G32">
        <v>41</v>
      </c>
      <c r="H32" t="s">
        <v>1047</v>
      </c>
      <c r="I32" t="s">
        <v>25</v>
      </c>
      <c r="J32">
        <v>2</v>
      </c>
      <c r="K32" t="s">
        <v>31</v>
      </c>
      <c r="L32">
        <f t="shared" si="0"/>
        <v>136954.32</v>
      </c>
      <c r="M32">
        <v>44487</v>
      </c>
      <c r="N32">
        <f t="shared" si="1"/>
        <v>102715.74</v>
      </c>
      <c r="O32" s="2" t="s">
        <v>1079</v>
      </c>
      <c r="Q32" s="12">
        <f ca="1"/>
        <v>25</v>
      </c>
      <c r="R32" s="12" t="str">
        <f ca="1"/>
        <v>Saturday</v>
      </c>
      <c r="S32" s="12" t="str">
        <f ca="1"/>
        <v>OnePlus</v>
      </c>
      <c r="T32" s="12">
        <f ca="1"/>
        <v>7</v>
      </c>
      <c r="U32" s="12">
        <f ca="1"/>
        <v>38064.92</v>
      </c>
      <c r="V32" s="12" t="str">
        <f ca="1"/>
        <v>Reena Teja</v>
      </c>
      <c r="W32" s="12">
        <f ca="1"/>
        <v>50</v>
      </c>
      <c r="X32" s="12" t="str">
        <f ca="1"/>
        <v>Delhi</v>
      </c>
      <c r="Y32" s="12" t="str">
        <f ca="1"/>
        <v>UPI</v>
      </c>
      <c r="Z32" s="12">
        <f ca="1"/>
        <v>2</v>
      </c>
      <c r="AA32" s="12" t="str">
        <f ca="1"/>
        <v>OnePlus Nord</v>
      </c>
      <c r="AB32" s="12">
        <f ca="1"/>
        <v>266454.44</v>
      </c>
      <c r="AC32" s="12">
        <f ca="1"/>
        <v>44485</v>
      </c>
      <c r="AD32" s="12">
        <f ca="1"/>
        <v>228389.52000000002</v>
      </c>
      <c r="AE32" s="12" t="str">
        <f ca="1"/>
        <v>jan</v>
      </c>
    </row>
    <row r="33" spans="1:31" x14ac:dyDescent="0.35">
      <c r="A33">
        <v>32</v>
      </c>
      <c r="B33" t="s">
        <v>1031</v>
      </c>
      <c r="C33" t="s">
        <v>14</v>
      </c>
      <c r="D33">
        <v>1</v>
      </c>
      <c r="E33">
        <v>37607.03</v>
      </c>
      <c r="F33" t="s">
        <v>102</v>
      </c>
      <c r="G33">
        <v>46</v>
      </c>
      <c r="H33" t="s">
        <v>17</v>
      </c>
      <c r="I33" t="s">
        <v>23</v>
      </c>
      <c r="J33">
        <v>5</v>
      </c>
      <c r="K33" t="s">
        <v>37</v>
      </c>
      <c r="L33">
        <f t="shared" si="0"/>
        <v>37607.03</v>
      </c>
      <c r="M33">
        <v>44487</v>
      </c>
      <c r="N33">
        <f t="shared" si="1"/>
        <v>0</v>
      </c>
      <c r="O33" s="2" t="s">
        <v>1080</v>
      </c>
      <c r="Q33" s="12">
        <f ca="1"/>
        <v>26</v>
      </c>
      <c r="R33" s="12" t="str">
        <f ca="1"/>
        <v>Saturday</v>
      </c>
      <c r="S33" s="12" t="str">
        <f ca="1"/>
        <v>Samsung</v>
      </c>
      <c r="T33" s="12">
        <f ca="1"/>
        <v>6</v>
      </c>
      <c r="U33" s="12">
        <f ca="1"/>
        <v>26367.63</v>
      </c>
      <c r="V33" s="12" t="str">
        <f ca="1"/>
        <v>Bhavana Dutta</v>
      </c>
      <c r="W33" s="12">
        <f ca="1"/>
        <v>57</v>
      </c>
      <c r="X33" s="12" t="str">
        <f ca="1"/>
        <v>Delhi</v>
      </c>
      <c r="Y33" s="12" t="str">
        <f ca="1"/>
        <v>UPI</v>
      </c>
      <c r="Z33" s="12">
        <f ca="1"/>
        <v>5</v>
      </c>
      <c r="AA33" s="12" t="str">
        <f ca="1"/>
        <v>Galaxy Note 20</v>
      </c>
      <c r="AB33" s="12">
        <f ca="1"/>
        <v>158205.78</v>
      </c>
      <c r="AC33" s="12">
        <f ca="1"/>
        <v>44485</v>
      </c>
      <c r="AD33" s="12">
        <f ca="1"/>
        <v>131838.15</v>
      </c>
      <c r="AE33" s="12" t="str">
        <f ca="1"/>
        <v>feb</v>
      </c>
    </row>
    <row r="34" spans="1:31" x14ac:dyDescent="0.35">
      <c r="A34">
        <v>33</v>
      </c>
      <c r="B34" t="s">
        <v>1031</v>
      </c>
      <c r="C34" t="s">
        <v>14</v>
      </c>
      <c r="D34">
        <v>6</v>
      </c>
      <c r="E34">
        <v>10910.45</v>
      </c>
      <c r="F34" t="s">
        <v>680</v>
      </c>
      <c r="G34">
        <v>55</v>
      </c>
      <c r="H34" t="s">
        <v>1050</v>
      </c>
      <c r="I34" t="s">
        <v>22</v>
      </c>
      <c r="J34">
        <v>3</v>
      </c>
      <c r="K34" t="s">
        <v>37</v>
      </c>
      <c r="L34">
        <f t="shared" si="0"/>
        <v>65462.700000000004</v>
      </c>
      <c r="M34">
        <v>44487</v>
      </c>
      <c r="N34">
        <f t="shared" si="1"/>
        <v>54552.25</v>
      </c>
      <c r="O34" s="2" t="s">
        <v>1081</v>
      </c>
      <c r="Q34" s="12">
        <f ca="1"/>
        <v>27</v>
      </c>
      <c r="R34" s="12" t="str">
        <f ca="1"/>
        <v>Sunday</v>
      </c>
      <c r="S34" s="12" t="str">
        <f ca="1"/>
        <v>Samsung</v>
      </c>
      <c r="T34" s="12">
        <f ca="1"/>
        <v>4</v>
      </c>
      <c r="U34" s="12">
        <f ca="1"/>
        <v>37813.089999999997</v>
      </c>
      <c r="V34" s="12" t="str">
        <f ca="1"/>
        <v>Yogesh Ahuja</v>
      </c>
      <c r="W34" s="12">
        <f ca="1"/>
        <v>34</v>
      </c>
      <c r="X34" s="12" t="str">
        <f ca="1"/>
        <v>Delhi</v>
      </c>
      <c r="Y34" s="12" t="str">
        <f ca="1"/>
        <v>Cash</v>
      </c>
      <c r="Z34" s="12">
        <f ca="1"/>
        <v>4</v>
      </c>
      <c r="AA34" s="12" t="str">
        <f ca="1"/>
        <v>Galaxy A51</v>
      </c>
      <c r="AB34" s="12">
        <f ca="1"/>
        <v>151252.35999999999</v>
      </c>
      <c r="AC34" s="12">
        <f ca="1"/>
        <v>44486</v>
      </c>
      <c r="AD34" s="12">
        <f ca="1"/>
        <v>113439.26999999999</v>
      </c>
      <c r="AE34" s="12" t="str">
        <f ca="1"/>
        <v>mar</v>
      </c>
    </row>
    <row r="35" spans="1:31" x14ac:dyDescent="0.35">
      <c r="A35">
        <v>34</v>
      </c>
      <c r="B35" t="s">
        <v>1033</v>
      </c>
      <c r="C35" t="s">
        <v>12</v>
      </c>
      <c r="D35">
        <v>4</v>
      </c>
      <c r="E35">
        <v>27024.73</v>
      </c>
      <c r="F35" t="s">
        <v>622</v>
      </c>
      <c r="G35">
        <v>44</v>
      </c>
      <c r="H35" t="s">
        <v>17</v>
      </c>
      <c r="I35" t="s">
        <v>22</v>
      </c>
      <c r="J35">
        <v>5</v>
      </c>
      <c r="K35" t="s">
        <v>30</v>
      </c>
      <c r="L35">
        <f t="shared" si="0"/>
        <v>108098.92</v>
      </c>
      <c r="M35">
        <v>44488</v>
      </c>
      <c r="N35">
        <f t="shared" si="1"/>
        <v>81074.19</v>
      </c>
      <c r="O35" s="2" t="s">
        <v>1082</v>
      </c>
      <c r="Q35" s="12">
        <f ca="1"/>
        <v>28</v>
      </c>
      <c r="R35" s="12" t="str">
        <f ca="1"/>
        <v>Sunday</v>
      </c>
      <c r="S35" s="12" t="str">
        <f ca="1"/>
        <v>OnePlus</v>
      </c>
      <c r="T35" s="12">
        <f ca="1"/>
        <v>2</v>
      </c>
      <c r="U35" s="12">
        <f ca="1"/>
        <v>63270.28</v>
      </c>
      <c r="V35" s="12" t="str">
        <f ca="1"/>
        <v>Isha Desai</v>
      </c>
      <c r="W35" s="12">
        <f ca="1"/>
        <v>31</v>
      </c>
      <c r="X35" s="12" t="str">
        <f ca="1"/>
        <v>Vadodara</v>
      </c>
      <c r="Y35" s="12" t="str">
        <f ca="1"/>
        <v>Debit Card</v>
      </c>
      <c r="Z35" s="12">
        <f ca="1"/>
        <v>4</v>
      </c>
      <c r="AA35" s="12" t="str">
        <f ca="1"/>
        <v>OnePlus 9</v>
      </c>
      <c r="AB35" s="12">
        <f ca="1"/>
        <v>126540.56</v>
      </c>
      <c r="AC35" s="12">
        <f ca="1"/>
        <v>44486</v>
      </c>
      <c r="AD35" s="12">
        <f ca="1"/>
        <v>63270.28</v>
      </c>
      <c r="AE35" s="12" t="str">
        <f ca="1"/>
        <v>apr</v>
      </c>
    </row>
    <row r="36" spans="1:31" x14ac:dyDescent="0.35">
      <c r="A36">
        <v>35</v>
      </c>
      <c r="B36" t="s">
        <v>1033</v>
      </c>
      <c r="C36" t="s">
        <v>10</v>
      </c>
      <c r="D36">
        <v>1</v>
      </c>
      <c r="E36">
        <v>36194.9</v>
      </c>
      <c r="F36" t="s">
        <v>528</v>
      </c>
      <c r="G36">
        <v>55</v>
      </c>
      <c r="H36" t="s">
        <v>1044</v>
      </c>
      <c r="I36" t="s">
        <v>25</v>
      </c>
      <c r="J36">
        <v>4</v>
      </c>
      <c r="K36" t="s">
        <v>26</v>
      </c>
      <c r="L36">
        <f t="shared" si="0"/>
        <v>36194.9</v>
      </c>
      <c r="M36">
        <v>44488</v>
      </c>
      <c r="N36">
        <f t="shared" si="1"/>
        <v>0</v>
      </c>
      <c r="O36" s="2" t="s">
        <v>1083</v>
      </c>
      <c r="Q36" s="12">
        <f ca="1"/>
        <v>29</v>
      </c>
      <c r="R36" s="12" t="str">
        <f ca="1"/>
        <v>Sunday</v>
      </c>
      <c r="S36" s="12" t="str">
        <f ca="1"/>
        <v>Xiaomi</v>
      </c>
      <c r="T36" s="12">
        <f ca="1"/>
        <v>1</v>
      </c>
      <c r="U36" s="12">
        <f ca="1"/>
        <v>37307.449999999997</v>
      </c>
      <c r="V36" s="12" t="str">
        <f ca="1"/>
        <v>Tapan Shah</v>
      </c>
      <c r="W36" s="12">
        <f ca="1"/>
        <v>54</v>
      </c>
      <c r="X36" s="12" t="str">
        <f ca="1"/>
        <v>Delhi</v>
      </c>
      <c r="Y36" s="12" t="str">
        <f ca="1"/>
        <v>Cash</v>
      </c>
      <c r="Z36" s="12">
        <f ca="1"/>
        <v>4</v>
      </c>
      <c r="AA36" s="12" t="str">
        <f ca="1"/>
        <v>Redmi 9</v>
      </c>
      <c r="AB36" s="12">
        <f ca="1"/>
        <v>37307.449999999997</v>
      </c>
      <c r="AC36" s="12">
        <f ca="1"/>
        <v>44486</v>
      </c>
      <c r="AD36" s="12">
        <f ca="1"/>
        <v>0</v>
      </c>
      <c r="AE36" s="12" t="str">
        <f ca="1"/>
        <v>may</v>
      </c>
    </row>
    <row r="37" spans="1:31" x14ac:dyDescent="0.35">
      <c r="A37">
        <v>36</v>
      </c>
      <c r="B37" t="s">
        <v>1033</v>
      </c>
      <c r="C37" t="s">
        <v>13</v>
      </c>
      <c r="D37">
        <v>1</v>
      </c>
      <c r="E37">
        <v>48027.82</v>
      </c>
      <c r="F37" t="s">
        <v>566</v>
      </c>
      <c r="G37">
        <v>57</v>
      </c>
      <c r="H37" t="s">
        <v>1042</v>
      </c>
      <c r="I37" t="s">
        <v>22</v>
      </c>
      <c r="J37">
        <v>3</v>
      </c>
      <c r="K37" t="s">
        <v>38</v>
      </c>
      <c r="L37">
        <f t="shared" si="0"/>
        <v>48027.82</v>
      </c>
      <c r="M37">
        <v>44488</v>
      </c>
      <c r="N37">
        <f t="shared" si="1"/>
        <v>0</v>
      </c>
      <c r="O37" s="2" t="s">
        <v>1084</v>
      </c>
      <c r="Q37" s="12">
        <f ca="1"/>
        <v>30</v>
      </c>
      <c r="R37" s="12" t="str">
        <f ca="1"/>
        <v>Mon</v>
      </c>
      <c r="S37" s="12" t="str">
        <f ca="1"/>
        <v>Vivo</v>
      </c>
      <c r="T37" s="12">
        <f ca="1"/>
        <v>4</v>
      </c>
      <c r="U37" s="12">
        <f ca="1"/>
        <v>43354.720000000001</v>
      </c>
      <c r="V37" s="12" t="str">
        <f ca="1"/>
        <v>Vinod Pathak</v>
      </c>
      <c r="W37" s="12">
        <f ca="1"/>
        <v>40</v>
      </c>
      <c r="X37" s="12" t="str">
        <f ca="1"/>
        <v>Delhi</v>
      </c>
      <c r="Y37" s="12" t="str">
        <f ca="1"/>
        <v>Cash</v>
      </c>
      <c r="Z37" s="12">
        <f ca="1"/>
        <v>5</v>
      </c>
      <c r="AA37" s="12" t="str">
        <f ca="1"/>
        <v>Vivo Y51</v>
      </c>
      <c r="AB37" s="12">
        <f ca="1"/>
        <v>173418.88</v>
      </c>
      <c r="AC37" s="12">
        <f ca="1"/>
        <v>44487</v>
      </c>
      <c r="AD37" s="12">
        <f ca="1"/>
        <v>130064.16</v>
      </c>
      <c r="AE37" s="12" t="str">
        <f ca="1"/>
        <v>jun</v>
      </c>
    </row>
    <row r="38" spans="1:31" x14ac:dyDescent="0.35">
      <c r="A38">
        <v>37</v>
      </c>
      <c r="B38" t="s">
        <v>1035</v>
      </c>
      <c r="C38" t="s">
        <v>10</v>
      </c>
      <c r="D38">
        <v>1</v>
      </c>
      <c r="E38">
        <v>37003.120000000003</v>
      </c>
      <c r="F38" t="s">
        <v>289</v>
      </c>
      <c r="G38">
        <v>40</v>
      </c>
      <c r="H38" t="s">
        <v>1052</v>
      </c>
      <c r="I38" t="s">
        <v>25</v>
      </c>
      <c r="J38">
        <v>3</v>
      </c>
      <c r="K38" t="s">
        <v>36</v>
      </c>
      <c r="L38">
        <f t="shared" si="0"/>
        <v>37003.120000000003</v>
      </c>
      <c r="M38">
        <v>44489</v>
      </c>
      <c r="N38">
        <f t="shared" si="1"/>
        <v>0</v>
      </c>
      <c r="O38" s="2" t="s">
        <v>1073</v>
      </c>
      <c r="Q38" s="12">
        <f ca="1"/>
        <v>31</v>
      </c>
      <c r="R38" s="12" t="str">
        <f ca="1"/>
        <v>Monday</v>
      </c>
      <c r="S38" s="12" t="str">
        <f ca="1"/>
        <v>Samsung</v>
      </c>
      <c r="T38" s="12">
        <f ca="1"/>
        <v>4</v>
      </c>
      <c r="U38" s="12">
        <f ca="1"/>
        <v>34238.58</v>
      </c>
      <c r="V38" s="12" t="str">
        <f ca="1"/>
        <v>Bhavana Siddiqui</v>
      </c>
      <c r="W38" s="12">
        <f ca="1"/>
        <v>41</v>
      </c>
      <c r="X38" s="12" t="str">
        <f ca="1"/>
        <v>Ludhiana</v>
      </c>
      <c r="Y38" s="12" t="str">
        <f ca="1"/>
        <v>Debit Card</v>
      </c>
      <c r="Z38" s="12">
        <f ca="1"/>
        <v>2</v>
      </c>
      <c r="AA38" s="12" t="str">
        <f ca="1"/>
        <v>Galaxy Note 20</v>
      </c>
      <c r="AB38" s="12">
        <f ca="1"/>
        <v>136954.32</v>
      </c>
      <c r="AC38" s="12">
        <f ca="1"/>
        <v>44487</v>
      </c>
      <c r="AD38" s="12">
        <f ca="1"/>
        <v>102715.74</v>
      </c>
      <c r="AE38" s="12" t="str">
        <f ca="1"/>
        <v>jul</v>
      </c>
    </row>
    <row r="39" spans="1:31" x14ac:dyDescent="0.35">
      <c r="A39">
        <v>38</v>
      </c>
      <c r="B39" t="s">
        <v>1035</v>
      </c>
      <c r="C39" t="s">
        <v>13</v>
      </c>
      <c r="D39">
        <v>8</v>
      </c>
      <c r="E39">
        <v>30269.02</v>
      </c>
      <c r="F39" t="s">
        <v>627</v>
      </c>
      <c r="G39">
        <v>48</v>
      </c>
      <c r="H39" t="s">
        <v>1047</v>
      </c>
      <c r="I39" t="s">
        <v>23</v>
      </c>
      <c r="J39">
        <v>5</v>
      </c>
      <c r="K39" t="s">
        <v>31</v>
      </c>
      <c r="L39">
        <f t="shared" si="0"/>
        <v>242152.16</v>
      </c>
      <c r="M39">
        <v>44489</v>
      </c>
      <c r="N39">
        <f t="shared" si="1"/>
        <v>211883.14</v>
      </c>
      <c r="O39" s="2" t="s">
        <v>1074</v>
      </c>
      <c r="Q39" s="12">
        <f ca="1"/>
        <v>32</v>
      </c>
      <c r="R39" s="12" t="str">
        <f ca="1"/>
        <v>Monday</v>
      </c>
      <c r="S39" s="12" t="str">
        <f ca="1"/>
        <v>Apple</v>
      </c>
      <c r="T39" s="12">
        <f ca="1"/>
        <v>1</v>
      </c>
      <c r="U39" s="12">
        <f ca="1"/>
        <v>37607.03</v>
      </c>
      <c r="V39" s="12" t="str">
        <f ca="1"/>
        <v>Meena Mathur</v>
      </c>
      <c r="W39" s="12">
        <f ca="1"/>
        <v>46</v>
      </c>
      <c r="X39" s="12" t="str">
        <f ca="1"/>
        <v>Mumbai</v>
      </c>
      <c r="Y39" s="12" t="str">
        <f ca="1"/>
        <v>Credit Card</v>
      </c>
      <c r="Z39" s="12">
        <f ca="1"/>
        <v>5</v>
      </c>
      <c r="AA39" s="12" t="str">
        <f ca="1"/>
        <v>iPhone SE</v>
      </c>
      <c r="AB39" s="12">
        <f ca="1"/>
        <v>37607.03</v>
      </c>
      <c r="AC39" s="12">
        <f ca="1"/>
        <v>44487</v>
      </c>
      <c r="AD39" s="12">
        <f ca="1"/>
        <v>0</v>
      </c>
      <c r="AE39" s="12" t="str">
        <f ca="1"/>
        <v>aug</v>
      </c>
    </row>
    <row r="40" spans="1:31" x14ac:dyDescent="0.35">
      <c r="A40">
        <v>39</v>
      </c>
      <c r="B40" t="s">
        <v>1035</v>
      </c>
      <c r="C40" t="s">
        <v>12</v>
      </c>
      <c r="D40">
        <v>8</v>
      </c>
      <c r="E40">
        <v>33285.919999999998</v>
      </c>
      <c r="F40" t="s">
        <v>884</v>
      </c>
      <c r="G40">
        <v>53</v>
      </c>
      <c r="H40" t="s">
        <v>19</v>
      </c>
      <c r="I40" t="s">
        <v>25</v>
      </c>
      <c r="J40">
        <v>5</v>
      </c>
      <c r="K40" t="s">
        <v>39</v>
      </c>
      <c r="L40">
        <f t="shared" si="0"/>
        <v>266287.35999999999</v>
      </c>
      <c r="M40">
        <v>44489</v>
      </c>
      <c r="N40">
        <f t="shared" si="1"/>
        <v>233001.44</v>
      </c>
      <c r="O40" s="2" t="s">
        <v>1075</v>
      </c>
      <c r="Q40" s="12">
        <f ca="1"/>
        <v>33</v>
      </c>
      <c r="R40" s="12" t="str">
        <f ca="1"/>
        <v>Monday</v>
      </c>
      <c r="S40" s="12" t="str">
        <f ca="1"/>
        <v>Apple</v>
      </c>
      <c r="T40" s="12">
        <f ca="1"/>
        <v>6</v>
      </c>
      <c r="U40" s="12">
        <f ca="1"/>
        <v>10910.45</v>
      </c>
      <c r="V40" s="12" t="str">
        <f ca="1"/>
        <v>Sumit Pillai</v>
      </c>
      <c r="W40" s="12">
        <f ca="1"/>
        <v>55</v>
      </c>
      <c r="X40" s="12" t="str">
        <f ca="1"/>
        <v>Rajkot</v>
      </c>
      <c r="Y40" s="12" t="str">
        <f ca="1"/>
        <v>UPI</v>
      </c>
      <c r="Z40" s="12">
        <f ca="1"/>
        <v>3</v>
      </c>
      <c r="AA40" s="12" t="str">
        <f ca="1"/>
        <v>iPhone SE</v>
      </c>
      <c r="AB40" s="12">
        <f ca="1"/>
        <v>65462.700000000004</v>
      </c>
      <c r="AC40" s="12">
        <f ca="1"/>
        <v>44487</v>
      </c>
      <c r="AD40" s="12">
        <f ca="1"/>
        <v>54552.25</v>
      </c>
      <c r="AE40" s="12" t="str">
        <f ca="1"/>
        <v>sep</v>
      </c>
    </row>
    <row r="41" spans="1:31" x14ac:dyDescent="0.35">
      <c r="A41">
        <v>40</v>
      </c>
      <c r="B41" t="s">
        <v>1037</v>
      </c>
      <c r="C41" t="s">
        <v>12</v>
      </c>
      <c r="D41">
        <v>2</v>
      </c>
      <c r="E41">
        <v>24537.599999999999</v>
      </c>
      <c r="F41" t="s">
        <v>582</v>
      </c>
      <c r="G41">
        <v>34</v>
      </c>
      <c r="H41" t="s">
        <v>19</v>
      </c>
      <c r="I41" t="s">
        <v>22</v>
      </c>
      <c r="J41">
        <v>5</v>
      </c>
      <c r="K41" t="s">
        <v>32</v>
      </c>
      <c r="L41">
        <f t="shared" si="0"/>
        <v>49075.199999999997</v>
      </c>
      <c r="M41">
        <v>44490</v>
      </c>
      <c r="N41">
        <f t="shared" si="1"/>
        <v>24537.599999999999</v>
      </c>
      <c r="O41" s="2" t="s">
        <v>1076</v>
      </c>
      <c r="Q41" s="12">
        <f ca="1"/>
        <v>34</v>
      </c>
      <c r="R41" s="12" t="str">
        <f ca="1"/>
        <v>Tuesday</v>
      </c>
      <c r="S41" s="12" t="str">
        <f ca="1"/>
        <v>OnePlus</v>
      </c>
      <c r="T41" s="12">
        <f ca="1"/>
        <v>4</v>
      </c>
      <c r="U41" s="12">
        <f ca="1"/>
        <v>27024.73</v>
      </c>
      <c r="V41" s="12" t="str">
        <f ca="1"/>
        <v>Vinod Dutta</v>
      </c>
      <c r="W41" s="12">
        <f ca="1"/>
        <v>44</v>
      </c>
      <c r="X41" s="12" t="str">
        <f ca="1"/>
        <v>Mumbai</v>
      </c>
      <c r="Y41" s="12" t="str">
        <f ca="1"/>
        <v>UPI</v>
      </c>
      <c r="Z41" s="12">
        <f ca="1"/>
        <v>5</v>
      </c>
      <c r="AA41" s="12" t="str">
        <f ca="1"/>
        <v>OnePlus 9</v>
      </c>
      <c r="AB41" s="12">
        <f ca="1"/>
        <v>108098.92</v>
      </c>
      <c r="AC41" s="12">
        <f ca="1"/>
        <v>44488</v>
      </c>
      <c r="AD41" s="12">
        <f ca="1"/>
        <v>81074.19</v>
      </c>
      <c r="AE41" s="12" t="str">
        <f ca="1"/>
        <v>oct</v>
      </c>
    </row>
    <row r="42" spans="1:31" x14ac:dyDescent="0.35">
      <c r="A42">
        <v>41</v>
      </c>
      <c r="B42" t="s">
        <v>1037</v>
      </c>
      <c r="C42" t="s">
        <v>14</v>
      </c>
      <c r="D42">
        <v>7</v>
      </c>
      <c r="E42">
        <v>65469.66</v>
      </c>
      <c r="F42" t="s">
        <v>367</v>
      </c>
      <c r="G42">
        <v>54</v>
      </c>
      <c r="H42" t="s">
        <v>19</v>
      </c>
      <c r="I42" t="s">
        <v>22</v>
      </c>
      <c r="J42">
        <v>5</v>
      </c>
      <c r="K42" t="s">
        <v>40</v>
      </c>
      <c r="L42">
        <f t="shared" si="0"/>
        <v>458287.62</v>
      </c>
      <c r="M42">
        <v>44490</v>
      </c>
      <c r="N42">
        <f t="shared" si="1"/>
        <v>392817.95999999996</v>
      </c>
      <c r="O42" s="2" t="s">
        <v>1077</v>
      </c>
      <c r="Q42" s="12">
        <f ca="1"/>
        <v>35</v>
      </c>
      <c r="R42" s="12" t="str">
        <f ca="1"/>
        <v>Tuesday</v>
      </c>
      <c r="S42" s="12" t="str">
        <f ca="1"/>
        <v>Xiaomi</v>
      </c>
      <c r="T42" s="12">
        <f ca="1"/>
        <v>1</v>
      </c>
      <c r="U42" s="12">
        <f ca="1"/>
        <v>36194.9</v>
      </c>
      <c r="V42" s="12" t="str">
        <f ca="1"/>
        <v>Shruti Bhatnagar</v>
      </c>
      <c r="W42" s="12">
        <f ca="1"/>
        <v>55</v>
      </c>
      <c r="X42" s="12" t="str">
        <f ca="1"/>
        <v>Kanpur</v>
      </c>
      <c r="Y42" s="12" t="str">
        <f ca="1"/>
        <v>Debit Card</v>
      </c>
      <c r="Z42" s="12">
        <f ca="1"/>
        <v>4</v>
      </c>
      <c r="AA42" s="12" t="str">
        <f ca="1"/>
        <v>Redmi Note 10</v>
      </c>
      <c r="AB42" s="12">
        <f ca="1"/>
        <v>36194.9</v>
      </c>
      <c r="AC42" s="12">
        <f ca="1"/>
        <v>44488</v>
      </c>
      <c r="AD42" s="12">
        <f ca="1"/>
        <v>0</v>
      </c>
      <c r="AE42" s="12" t="str">
        <f ca="1"/>
        <v>nov</v>
      </c>
    </row>
    <row r="43" spans="1:31" x14ac:dyDescent="0.35">
      <c r="A43">
        <v>42</v>
      </c>
      <c r="B43" t="s">
        <v>1037</v>
      </c>
      <c r="C43" t="s">
        <v>10</v>
      </c>
      <c r="D43">
        <v>8</v>
      </c>
      <c r="E43">
        <v>41304.589999999997</v>
      </c>
      <c r="F43" t="s">
        <v>67</v>
      </c>
      <c r="G43">
        <v>20</v>
      </c>
      <c r="H43" t="s">
        <v>17</v>
      </c>
      <c r="I43" t="s">
        <v>25</v>
      </c>
      <c r="J43">
        <v>2</v>
      </c>
      <c r="K43" t="s">
        <v>29</v>
      </c>
      <c r="L43">
        <f t="shared" si="0"/>
        <v>330436.71999999997</v>
      </c>
      <c r="M43">
        <v>44490</v>
      </c>
      <c r="N43">
        <f t="shared" si="1"/>
        <v>289132.13</v>
      </c>
      <c r="O43" s="2" t="s">
        <v>1078</v>
      </c>
      <c r="Q43" s="12">
        <f ca="1"/>
        <v>36</v>
      </c>
      <c r="R43" s="12" t="str">
        <f ca="1"/>
        <v>Tuesday</v>
      </c>
      <c r="S43" s="12" t="str">
        <f ca="1"/>
        <v>Samsung</v>
      </c>
      <c r="T43" s="12">
        <f ca="1"/>
        <v>1</v>
      </c>
      <c r="U43" s="12">
        <f ca="1"/>
        <v>48027.82</v>
      </c>
      <c r="V43" s="12" t="str">
        <f ca="1"/>
        <v>Pankaj Shah</v>
      </c>
      <c r="W43" s="12">
        <f ca="1"/>
        <v>57</v>
      </c>
      <c r="X43" s="12" t="str">
        <f ca="1"/>
        <v>Kolkata</v>
      </c>
      <c r="Y43" s="12" t="str">
        <f ca="1"/>
        <v>UPI</v>
      </c>
      <c r="Z43" s="12">
        <f ca="1"/>
        <v>3</v>
      </c>
      <c r="AA43" s="12" t="str">
        <f ca="1"/>
        <v>Galaxy S21</v>
      </c>
      <c r="AB43" s="12">
        <f ca="1"/>
        <v>48027.82</v>
      </c>
      <c r="AC43" s="12">
        <f ca="1"/>
        <v>44488</v>
      </c>
      <c r="AD43" s="12">
        <f ca="1"/>
        <v>0</v>
      </c>
      <c r="AE43" s="12" t="str">
        <f ca="1"/>
        <v>dec</v>
      </c>
    </row>
    <row r="44" spans="1:31" x14ac:dyDescent="0.35">
      <c r="A44">
        <v>43</v>
      </c>
      <c r="B44" t="s">
        <v>1039</v>
      </c>
      <c r="C44" t="s">
        <v>14</v>
      </c>
      <c r="D44">
        <v>8</v>
      </c>
      <c r="E44">
        <v>10804.57</v>
      </c>
      <c r="F44" t="s">
        <v>343</v>
      </c>
      <c r="G44">
        <v>53</v>
      </c>
      <c r="H44" t="s">
        <v>1047</v>
      </c>
      <c r="I44" t="s">
        <v>22</v>
      </c>
      <c r="J44">
        <v>5</v>
      </c>
      <c r="K44" t="s">
        <v>37</v>
      </c>
      <c r="L44">
        <f t="shared" si="0"/>
        <v>86436.56</v>
      </c>
      <c r="M44">
        <v>44491</v>
      </c>
      <c r="N44">
        <f t="shared" si="1"/>
        <v>75631.989999999991</v>
      </c>
      <c r="O44" s="2" t="s">
        <v>1079</v>
      </c>
      <c r="Q44" s="12">
        <f ca="1"/>
        <v>37</v>
      </c>
      <c r="R44" s="12" t="str">
        <f ca="1"/>
        <v>Wednesday</v>
      </c>
      <c r="S44" s="12" t="str">
        <f ca="1"/>
        <v>Xiaomi</v>
      </c>
      <c r="T44" s="12">
        <f ca="1"/>
        <v>1</v>
      </c>
      <c r="U44" s="12">
        <f ca="1"/>
        <v>37003.120000000003</v>
      </c>
      <c r="V44" s="12" t="str">
        <f ca="1"/>
        <v>Deepika Verma</v>
      </c>
      <c r="W44" s="12">
        <f ca="1"/>
        <v>40</v>
      </c>
      <c r="X44" s="12" t="str">
        <f ca="1"/>
        <v>Coimbatore</v>
      </c>
      <c r="Y44" s="12" t="str">
        <f ca="1"/>
        <v>Debit Card</v>
      </c>
      <c r="Z44" s="12">
        <f ca="1"/>
        <v>3</v>
      </c>
      <c r="AA44" s="12" t="str">
        <f ca="1"/>
        <v>Redmi 9</v>
      </c>
      <c r="AB44" s="12">
        <f ca="1"/>
        <v>37003.120000000003</v>
      </c>
      <c r="AC44" s="12">
        <f ca="1"/>
        <v>44489</v>
      </c>
      <c r="AD44" s="12">
        <f ca="1"/>
        <v>0</v>
      </c>
      <c r="AE44" s="12" t="str">
        <f ca="1"/>
        <v>jan</v>
      </c>
    </row>
    <row r="45" spans="1:31" x14ac:dyDescent="0.35">
      <c r="A45">
        <v>44</v>
      </c>
      <c r="B45" t="s">
        <v>1039</v>
      </c>
      <c r="C45" t="s">
        <v>10</v>
      </c>
      <c r="D45">
        <v>7</v>
      </c>
      <c r="E45">
        <v>11166.78</v>
      </c>
      <c r="F45" t="s">
        <v>84</v>
      </c>
      <c r="G45">
        <v>22</v>
      </c>
      <c r="H45" t="s">
        <v>1050</v>
      </c>
      <c r="I45" t="s">
        <v>25</v>
      </c>
      <c r="J45">
        <v>5</v>
      </c>
      <c r="K45" t="s">
        <v>29</v>
      </c>
      <c r="L45">
        <f t="shared" si="0"/>
        <v>78167.460000000006</v>
      </c>
      <c r="M45">
        <v>44491</v>
      </c>
      <c r="N45">
        <f t="shared" si="1"/>
        <v>67000.680000000008</v>
      </c>
      <c r="O45" s="2" t="s">
        <v>1080</v>
      </c>
      <c r="Q45" s="12">
        <f ca="1"/>
        <v>38</v>
      </c>
      <c r="R45" s="12" t="str">
        <f ca="1"/>
        <v>Wednesday</v>
      </c>
      <c r="S45" s="12" t="str">
        <f ca="1"/>
        <v>Samsung</v>
      </c>
      <c r="T45" s="12">
        <f ca="1"/>
        <v>8</v>
      </c>
      <c r="U45" s="12">
        <f ca="1"/>
        <v>30269.02</v>
      </c>
      <c r="V45" s="12" t="str">
        <f ca="1"/>
        <v>Sanjay Joshi</v>
      </c>
      <c r="W45" s="12">
        <f ca="1"/>
        <v>48</v>
      </c>
      <c r="X45" s="12" t="str">
        <f ca="1"/>
        <v>Ludhiana</v>
      </c>
      <c r="Y45" s="12" t="str">
        <f ca="1"/>
        <v>Credit Card</v>
      </c>
      <c r="Z45" s="12">
        <f ca="1"/>
        <v>5</v>
      </c>
      <c r="AA45" s="12" t="str">
        <f ca="1"/>
        <v>Galaxy Note 20</v>
      </c>
      <c r="AB45" s="12">
        <f ca="1"/>
        <v>242152.16</v>
      </c>
      <c r="AC45" s="12">
        <f ca="1"/>
        <v>44489</v>
      </c>
      <c r="AD45" s="12">
        <f ca="1"/>
        <v>211883.14</v>
      </c>
      <c r="AE45" s="12" t="str">
        <f ca="1"/>
        <v>feb</v>
      </c>
    </row>
    <row r="46" spans="1:31" x14ac:dyDescent="0.35">
      <c r="A46">
        <v>45</v>
      </c>
      <c r="B46" t="s">
        <v>1039</v>
      </c>
      <c r="C46" t="s">
        <v>14</v>
      </c>
      <c r="D46">
        <v>5</v>
      </c>
      <c r="E46">
        <v>68377.7</v>
      </c>
      <c r="F46" t="s">
        <v>657</v>
      </c>
      <c r="G46">
        <v>32</v>
      </c>
      <c r="H46" t="s">
        <v>18</v>
      </c>
      <c r="I46" t="s">
        <v>22</v>
      </c>
      <c r="J46">
        <v>5</v>
      </c>
      <c r="K46" t="s">
        <v>37</v>
      </c>
      <c r="L46">
        <f t="shared" si="0"/>
        <v>341888.5</v>
      </c>
      <c r="M46">
        <v>44491</v>
      </c>
      <c r="N46">
        <f t="shared" si="1"/>
        <v>273510.8</v>
      </c>
      <c r="O46" s="2" t="s">
        <v>1081</v>
      </c>
      <c r="Q46" s="12">
        <f ca="1"/>
        <v>39</v>
      </c>
      <c r="R46" s="12" t="str">
        <f ca="1"/>
        <v>Wednesday</v>
      </c>
      <c r="S46" s="12" t="str">
        <f ca="1"/>
        <v>OnePlus</v>
      </c>
      <c r="T46" s="12">
        <f ca="1"/>
        <v>8</v>
      </c>
      <c r="U46" s="12">
        <f ca="1"/>
        <v>33285.919999999998</v>
      </c>
      <c r="V46" s="12" t="str">
        <f ca="1"/>
        <v>Umesh Goyal</v>
      </c>
      <c r="W46" s="12">
        <f ca="1"/>
        <v>53</v>
      </c>
      <c r="X46" s="12" t="str">
        <f ca="1"/>
        <v>Delhi</v>
      </c>
      <c r="Y46" s="12" t="str">
        <f ca="1"/>
        <v>Debit Card</v>
      </c>
      <c r="Z46" s="12">
        <f ca="1"/>
        <v>5</v>
      </c>
      <c r="AA46" s="12" t="str">
        <f ca="1"/>
        <v>OnePlus 8T</v>
      </c>
      <c r="AB46" s="12">
        <f ca="1"/>
        <v>266287.35999999999</v>
      </c>
      <c r="AC46" s="12">
        <f ca="1"/>
        <v>44489</v>
      </c>
      <c r="AD46" s="12">
        <f ca="1"/>
        <v>233001.44</v>
      </c>
      <c r="AE46" s="12" t="str">
        <f ca="1"/>
        <v>mar</v>
      </c>
    </row>
    <row r="47" spans="1:31" x14ac:dyDescent="0.35">
      <c r="A47">
        <v>46</v>
      </c>
      <c r="B47" t="s">
        <v>1027</v>
      </c>
      <c r="C47" t="s">
        <v>11</v>
      </c>
      <c r="D47">
        <v>1</v>
      </c>
      <c r="E47">
        <v>23287.05</v>
      </c>
      <c r="F47" t="s">
        <v>77</v>
      </c>
      <c r="G47">
        <v>23</v>
      </c>
      <c r="H47" t="s">
        <v>1054</v>
      </c>
      <c r="I47" t="s">
        <v>24</v>
      </c>
      <c r="J47">
        <v>5</v>
      </c>
      <c r="K47" t="s">
        <v>35</v>
      </c>
      <c r="L47">
        <f t="shared" si="0"/>
        <v>23287.05</v>
      </c>
      <c r="M47">
        <v>44492</v>
      </c>
      <c r="N47">
        <f t="shared" si="1"/>
        <v>0</v>
      </c>
      <c r="O47" s="2" t="s">
        <v>1082</v>
      </c>
      <c r="Q47" s="12">
        <f ca="1"/>
        <v>40</v>
      </c>
      <c r="R47" s="12" t="str">
        <f ca="1"/>
        <v>Thursday</v>
      </c>
      <c r="S47" s="12" t="str">
        <f ca="1"/>
        <v>OnePlus</v>
      </c>
      <c r="T47" s="12">
        <f ca="1"/>
        <v>2</v>
      </c>
      <c r="U47" s="12">
        <f ca="1"/>
        <v>24537.599999999999</v>
      </c>
      <c r="V47" s="12" t="str">
        <f ca="1"/>
        <v>Rajesh Verma</v>
      </c>
      <c r="W47" s="12">
        <f ca="1"/>
        <v>34</v>
      </c>
      <c r="X47" s="12" t="str">
        <f ca="1"/>
        <v>Delhi</v>
      </c>
      <c r="Y47" s="12" t="str">
        <f ca="1"/>
        <v>UPI</v>
      </c>
      <c r="Z47" s="12">
        <f ca="1"/>
        <v>5</v>
      </c>
      <c r="AA47" s="12" t="str">
        <f ca="1"/>
        <v>OnePlus Nord</v>
      </c>
      <c r="AB47" s="12">
        <f ca="1"/>
        <v>49075.199999999997</v>
      </c>
      <c r="AC47" s="12">
        <f ca="1"/>
        <v>44490</v>
      </c>
      <c r="AD47" s="12">
        <f ca="1"/>
        <v>24537.599999999999</v>
      </c>
      <c r="AE47" s="12" t="str">
        <f ca="1"/>
        <v>apr</v>
      </c>
    </row>
    <row r="48" spans="1:31" x14ac:dyDescent="0.35">
      <c r="A48">
        <v>47</v>
      </c>
      <c r="B48" t="s">
        <v>1027</v>
      </c>
      <c r="C48" t="s">
        <v>11</v>
      </c>
      <c r="D48">
        <v>9</v>
      </c>
      <c r="E48">
        <v>58336.5</v>
      </c>
      <c r="F48" t="s">
        <v>592</v>
      </c>
      <c r="G48">
        <v>27</v>
      </c>
      <c r="H48" t="s">
        <v>19</v>
      </c>
      <c r="I48" t="s">
        <v>23</v>
      </c>
      <c r="J48">
        <v>5</v>
      </c>
      <c r="K48" t="s">
        <v>27</v>
      </c>
      <c r="L48">
        <f t="shared" si="0"/>
        <v>525028.5</v>
      </c>
      <c r="M48">
        <v>44492</v>
      </c>
      <c r="N48">
        <f t="shared" si="1"/>
        <v>466692</v>
      </c>
      <c r="O48" s="2" t="s">
        <v>1083</v>
      </c>
      <c r="Q48" s="12">
        <f ca="1"/>
        <v>41</v>
      </c>
      <c r="R48" s="12" t="str">
        <f ca="1"/>
        <v>Thursday</v>
      </c>
      <c r="S48" s="12" t="str">
        <f ca="1"/>
        <v>Apple</v>
      </c>
      <c r="T48" s="12">
        <f ca="1"/>
        <v>7</v>
      </c>
      <c r="U48" s="12">
        <f ca="1"/>
        <v>65469.66</v>
      </c>
      <c r="V48" s="12" t="str">
        <f ca="1"/>
        <v>Pooja Rao</v>
      </c>
      <c r="W48" s="12">
        <f ca="1"/>
        <v>54</v>
      </c>
      <c r="X48" s="12" t="str">
        <f ca="1"/>
        <v>Delhi</v>
      </c>
      <c r="Y48" s="12" t="str">
        <f ca="1"/>
        <v>UPI</v>
      </c>
      <c r="Z48" s="12">
        <f ca="1"/>
        <v>5</v>
      </c>
      <c r="AA48" s="12" t="str">
        <f ca="1"/>
        <v>iPhone 11</v>
      </c>
      <c r="AB48" s="12">
        <f ca="1"/>
        <v>458287.62</v>
      </c>
      <c r="AC48" s="12">
        <f ca="1"/>
        <v>44490</v>
      </c>
      <c r="AD48" s="12">
        <f ca="1"/>
        <v>392817.95999999996</v>
      </c>
      <c r="AE48" s="12" t="str">
        <f ca="1"/>
        <v>may</v>
      </c>
    </row>
    <row r="49" spans="1:31" x14ac:dyDescent="0.35">
      <c r="A49">
        <v>48</v>
      </c>
      <c r="B49" t="s">
        <v>1027</v>
      </c>
      <c r="C49" t="s">
        <v>11</v>
      </c>
      <c r="D49">
        <v>7</v>
      </c>
      <c r="E49">
        <v>13496.52</v>
      </c>
      <c r="F49" t="s">
        <v>581</v>
      </c>
      <c r="G49">
        <v>49</v>
      </c>
      <c r="H49" t="s">
        <v>1045</v>
      </c>
      <c r="I49" t="s">
        <v>22</v>
      </c>
      <c r="J49">
        <v>5</v>
      </c>
      <c r="K49" t="s">
        <v>28</v>
      </c>
      <c r="L49">
        <f t="shared" si="0"/>
        <v>94475.64</v>
      </c>
      <c r="M49">
        <v>44492</v>
      </c>
      <c r="N49">
        <f t="shared" si="1"/>
        <v>80979.12</v>
      </c>
      <c r="O49" s="2" t="s">
        <v>1084</v>
      </c>
      <c r="Q49" s="12">
        <f ca="1"/>
        <v>42</v>
      </c>
      <c r="R49" s="12" t="str">
        <f ca="1"/>
        <v>Thursday</v>
      </c>
      <c r="S49" s="12" t="str">
        <f ca="1"/>
        <v>Xiaomi</v>
      </c>
      <c r="T49" s="12">
        <f ca="1"/>
        <v>8</v>
      </c>
      <c r="U49" s="12">
        <f ca="1"/>
        <v>41304.589999999997</v>
      </c>
      <c r="V49" s="12" t="str">
        <f ca="1"/>
        <v>Jyoti Mishra</v>
      </c>
      <c r="W49" s="12">
        <f ca="1"/>
        <v>20</v>
      </c>
      <c r="X49" s="12" t="str">
        <f ca="1"/>
        <v>Mumbai</v>
      </c>
      <c r="Y49" s="12" t="str">
        <f ca="1"/>
        <v>Debit Card</v>
      </c>
      <c r="Z49" s="12">
        <f ca="1"/>
        <v>2</v>
      </c>
      <c r="AA49" s="12" t="str">
        <f ca="1"/>
        <v>Mi 11</v>
      </c>
      <c r="AB49" s="12">
        <f ca="1"/>
        <v>330436.71999999997</v>
      </c>
      <c r="AC49" s="12">
        <f ca="1"/>
        <v>44490</v>
      </c>
      <c r="AD49" s="12">
        <f ca="1"/>
        <v>289132.13</v>
      </c>
      <c r="AE49" s="12" t="str">
        <f ca="1"/>
        <v>jun</v>
      </c>
    </row>
    <row r="50" spans="1:31" x14ac:dyDescent="0.35">
      <c r="A50">
        <v>49</v>
      </c>
      <c r="B50" t="s">
        <v>1028</v>
      </c>
      <c r="C50" t="s">
        <v>11</v>
      </c>
      <c r="D50">
        <v>2</v>
      </c>
      <c r="E50">
        <v>65269.760000000002</v>
      </c>
      <c r="F50" t="s">
        <v>660</v>
      </c>
      <c r="G50">
        <v>40</v>
      </c>
      <c r="H50" t="s">
        <v>17</v>
      </c>
      <c r="I50" t="s">
        <v>22</v>
      </c>
      <c r="J50">
        <v>5</v>
      </c>
      <c r="K50" t="s">
        <v>27</v>
      </c>
      <c r="L50">
        <f t="shared" si="0"/>
        <v>130539.52</v>
      </c>
      <c r="M50">
        <v>44492</v>
      </c>
      <c r="N50">
        <f t="shared" si="1"/>
        <v>65269.760000000002</v>
      </c>
      <c r="O50" s="2" t="s">
        <v>1073</v>
      </c>
      <c r="Q50" s="12">
        <f ca="1"/>
        <v>43</v>
      </c>
      <c r="R50" s="12" t="str">
        <f ca="1"/>
        <v>Friday</v>
      </c>
      <c r="S50" s="12" t="str">
        <f ca="1"/>
        <v>Apple</v>
      </c>
      <c r="T50" s="12">
        <f ca="1"/>
        <v>8</v>
      </c>
      <c r="U50" s="12">
        <f ca="1"/>
        <v>10804.57</v>
      </c>
      <c r="V50" s="12" t="str">
        <f ca="1"/>
        <v>Sachin Desai</v>
      </c>
      <c r="W50" s="12">
        <f ca="1"/>
        <v>53</v>
      </c>
      <c r="X50" s="12" t="str">
        <f ca="1"/>
        <v>Ludhiana</v>
      </c>
      <c r="Y50" s="12" t="str">
        <f ca="1"/>
        <v>UPI</v>
      </c>
      <c r="Z50" s="12">
        <f ca="1"/>
        <v>5</v>
      </c>
      <c r="AA50" s="12" t="str">
        <f ca="1"/>
        <v>iPhone SE</v>
      </c>
      <c r="AB50" s="12">
        <f ca="1"/>
        <v>86436.56</v>
      </c>
      <c r="AC50" s="12">
        <f ca="1"/>
        <v>44491</v>
      </c>
      <c r="AD50" s="12">
        <f ca="1"/>
        <v>75631.989999999991</v>
      </c>
      <c r="AE50" s="12" t="str">
        <f ca="1"/>
        <v>jul</v>
      </c>
    </row>
    <row r="51" spans="1:31" x14ac:dyDescent="0.35">
      <c r="A51">
        <v>50</v>
      </c>
      <c r="B51" t="s">
        <v>1030</v>
      </c>
      <c r="C51" t="s">
        <v>13</v>
      </c>
      <c r="D51">
        <v>6</v>
      </c>
      <c r="E51">
        <v>62465.02</v>
      </c>
      <c r="F51" t="s">
        <v>1001</v>
      </c>
      <c r="G51">
        <v>34</v>
      </c>
      <c r="H51" t="s">
        <v>1054</v>
      </c>
      <c r="I51" t="s">
        <v>22</v>
      </c>
      <c r="J51">
        <v>2</v>
      </c>
      <c r="K51" t="s">
        <v>31</v>
      </c>
      <c r="L51">
        <f t="shared" si="0"/>
        <v>374790.12</v>
      </c>
      <c r="M51">
        <v>44493</v>
      </c>
      <c r="N51">
        <f t="shared" si="1"/>
        <v>312325.09999999998</v>
      </c>
      <c r="O51" s="2" t="s">
        <v>1074</v>
      </c>
      <c r="Q51" s="12">
        <f ca="1"/>
        <v>44</v>
      </c>
      <c r="R51" s="12" t="str">
        <f ca="1"/>
        <v>Friday</v>
      </c>
      <c r="S51" s="12" t="str">
        <f ca="1"/>
        <v>Xiaomi</v>
      </c>
      <c r="T51" s="12">
        <f ca="1"/>
        <v>7</v>
      </c>
      <c r="U51" s="12">
        <f ca="1"/>
        <v>11166.78</v>
      </c>
      <c r="V51" s="12" t="str">
        <f ca="1"/>
        <v>Manoj Jain</v>
      </c>
      <c r="W51" s="12">
        <f ca="1"/>
        <v>22</v>
      </c>
      <c r="X51" s="12" t="str">
        <f ca="1"/>
        <v>Rajkot</v>
      </c>
      <c r="Y51" s="12" t="str">
        <f ca="1"/>
        <v>Debit Card</v>
      </c>
      <c r="Z51" s="12">
        <f ca="1"/>
        <v>5</v>
      </c>
      <c r="AA51" s="12" t="str">
        <f ca="1"/>
        <v>Mi 11</v>
      </c>
      <c r="AB51" s="12">
        <f ca="1"/>
        <v>78167.460000000006</v>
      </c>
      <c r="AC51" s="12">
        <f ca="1"/>
        <v>44491</v>
      </c>
      <c r="AD51" s="12">
        <f ca="1"/>
        <v>67000.680000000008</v>
      </c>
      <c r="AE51" s="12" t="str">
        <f ca="1"/>
        <v>aug</v>
      </c>
    </row>
    <row r="52" spans="1:31" x14ac:dyDescent="0.35">
      <c r="A52">
        <v>51</v>
      </c>
      <c r="B52" t="s">
        <v>1030</v>
      </c>
      <c r="C52" t="s">
        <v>11</v>
      </c>
      <c r="D52">
        <v>2</v>
      </c>
      <c r="E52">
        <v>44265.59</v>
      </c>
      <c r="F52" t="s">
        <v>47</v>
      </c>
      <c r="G52">
        <v>37</v>
      </c>
      <c r="H52" t="s">
        <v>1053</v>
      </c>
      <c r="I52" t="s">
        <v>25</v>
      </c>
      <c r="J52">
        <v>5</v>
      </c>
      <c r="K52" t="s">
        <v>35</v>
      </c>
      <c r="L52">
        <f t="shared" si="0"/>
        <v>88531.18</v>
      </c>
      <c r="M52">
        <v>44493</v>
      </c>
      <c r="N52">
        <f t="shared" si="1"/>
        <v>44265.59</v>
      </c>
      <c r="O52" s="2" t="s">
        <v>1075</v>
      </c>
      <c r="Q52" s="12">
        <f ca="1"/>
        <v>45</v>
      </c>
      <c r="R52" s="12" t="str">
        <f ca="1"/>
        <v>Friday</v>
      </c>
      <c r="S52" s="12" t="str">
        <f ca="1"/>
        <v>Apple</v>
      </c>
      <c r="T52" s="12">
        <f ca="1"/>
        <v>5</v>
      </c>
      <c r="U52" s="12">
        <f ca="1"/>
        <v>68377.7</v>
      </c>
      <c r="V52" s="12" t="str">
        <f ca="1"/>
        <v>Deepika Shah</v>
      </c>
      <c r="W52" s="12">
        <f ca="1"/>
        <v>32</v>
      </c>
      <c r="X52" s="12" t="str">
        <f ca="1"/>
        <v>Chennai</v>
      </c>
      <c r="Y52" s="12" t="str">
        <f ca="1"/>
        <v>UPI</v>
      </c>
      <c r="Z52" s="12">
        <f ca="1"/>
        <v>5</v>
      </c>
      <c r="AA52" s="12" t="str">
        <f ca="1"/>
        <v>iPhone SE</v>
      </c>
      <c r="AB52" s="12">
        <f ca="1"/>
        <v>341888.5</v>
      </c>
      <c r="AC52" s="12">
        <f ca="1"/>
        <v>44491</v>
      </c>
      <c r="AD52" s="12">
        <f ca="1"/>
        <v>273510.8</v>
      </c>
      <c r="AE52" s="12" t="str">
        <f ca="1"/>
        <v>sep</v>
      </c>
    </row>
    <row r="53" spans="1:31" x14ac:dyDescent="0.35">
      <c r="A53">
        <v>52</v>
      </c>
      <c r="B53" t="s">
        <v>1030</v>
      </c>
      <c r="C53" t="s">
        <v>12</v>
      </c>
      <c r="D53">
        <v>1</v>
      </c>
      <c r="E53">
        <v>10539.92</v>
      </c>
      <c r="F53" t="s">
        <v>457</v>
      </c>
      <c r="G53">
        <v>58</v>
      </c>
      <c r="H53" t="s">
        <v>19</v>
      </c>
      <c r="I53" t="s">
        <v>22</v>
      </c>
      <c r="J53">
        <v>5</v>
      </c>
      <c r="K53" t="s">
        <v>32</v>
      </c>
      <c r="L53">
        <f t="shared" si="0"/>
        <v>10539.92</v>
      </c>
      <c r="M53">
        <v>44493</v>
      </c>
      <c r="N53">
        <f t="shared" si="1"/>
        <v>0</v>
      </c>
      <c r="O53" s="2" t="s">
        <v>1076</v>
      </c>
      <c r="Q53" s="12">
        <f ca="1"/>
        <v>46</v>
      </c>
      <c r="R53" s="12" t="str">
        <f ca="1"/>
        <v>Saturday</v>
      </c>
      <c r="S53" s="12" t="str">
        <f ca="1"/>
        <v>Vivo</v>
      </c>
      <c r="T53" s="12">
        <f ca="1"/>
        <v>1</v>
      </c>
      <c r="U53" s="12">
        <f ca="1"/>
        <v>23287.05</v>
      </c>
      <c r="V53" s="12" t="str">
        <f ca="1"/>
        <v>Priyanka Pillai</v>
      </c>
      <c r="W53" s="12">
        <f ca="1"/>
        <v>23</v>
      </c>
      <c r="X53" s="12" t="str">
        <f ca="1"/>
        <v>Madurai</v>
      </c>
      <c r="Y53" s="12" t="str">
        <f ca="1"/>
        <v>Cash</v>
      </c>
      <c r="Z53" s="12">
        <f ca="1"/>
        <v>5</v>
      </c>
      <c r="AA53" s="12" t="str">
        <f ca="1"/>
        <v>Vivo V20</v>
      </c>
      <c r="AB53" s="12">
        <f ca="1"/>
        <v>23287.05</v>
      </c>
      <c r="AC53" s="12">
        <f ca="1"/>
        <v>44492</v>
      </c>
      <c r="AD53" s="12">
        <f ca="1"/>
        <v>0</v>
      </c>
      <c r="AE53" s="12" t="str">
        <f ca="1"/>
        <v>oct</v>
      </c>
    </row>
    <row r="54" spans="1:31" x14ac:dyDescent="0.35">
      <c r="A54">
        <v>53</v>
      </c>
      <c r="B54" t="s">
        <v>1032</v>
      </c>
      <c r="C54" t="s">
        <v>12</v>
      </c>
      <c r="D54">
        <v>7</v>
      </c>
      <c r="E54">
        <v>25468.65</v>
      </c>
      <c r="F54" t="s">
        <v>264</v>
      </c>
      <c r="G54">
        <v>32</v>
      </c>
      <c r="H54" t="s">
        <v>1043</v>
      </c>
      <c r="I54" t="s">
        <v>25</v>
      </c>
      <c r="J54">
        <v>5</v>
      </c>
      <c r="K54" t="s">
        <v>30</v>
      </c>
      <c r="L54">
        <f t="shared" si="0"/>
        <v>178280.55000000002</v>
      </c>
      <c r="M54">
        <v>44494</v>
      </c>
      <c r="N54">
        <f t="shared" si="1"/>
        <v>152811.90000000002</v>
      </c>
      <c r="O54" s="2" t="s">
        <v>1077</v>
      </c>
      <c r="Q54" s="12">
        <f ca="1"/>
        <v>47</v>
      </c>
      <c r="R54" s="12" t="str">
        <f ca="1"/>
        <v>Saturday</v>
      </c>
      <c r="S54" s="12" t="str">
        <f ca="1"/>
        <v>Vivo</v>
      </c>
      <c r="T54" s="12">
        <f ca="1"/>
        <v>9</v>
      </c>
      <c r="U54" s="12">
        <f ca="1"/>
        <v>58336.5</v>
      </c>
      <c r="V54" s="12" t="str">
        <f ca="1"/>
        <v>Pooja Arora</v>
      </c>
      <c r="W54" s="12">
        <f ca="1"/>
        <v>27</v>
      </c>
      <c r="X54" s="12" t="str">
        <f ca="1"/>
        <v>Delhi</v>
      </c>
      <c r="Y54" s="12" t="str">
        <f ca="1"/>
        <v>Credit Card</v>
      </c>
      <c r="Z54" s="12">
        <f ca="1"/>
        <v>5</v>
      </c>
      <c r="AA54" s="12" t="str">
        <f ca="1"/>
        <v>Vivo Y51</v>
      </c>
      <c r="AB54" s="12">
        <f ca="1"/>
        <v>525028.5</v>
      </c>
      <c r="AC54" s="12">
        <f ca="1"/>
        <v>44492</v>
      </c>
      <c r="AD54" s="12">
        <f ca="1"/>
        <v>466692</v>
      </c>
      <c r="AE54" s="12" t="str">
        <f ca="1"/>
        <v>nov</v>
      </c>
    </row>
    <row r="55" spans="1:31" x14ac:dyDescent="0.35">
      <c r="A55">
        <v>54</v>
      </c>
      <c r="B55" t="s">
        <v>1031</v>
      </c>
      <c r="C55" t="s">
        <v>13</v>
      </c>
      <c r="D55">
        <v>2</v>
      </c>
      <c r="E55">
        <v>34409.360000000001</v>
      </c>
      <c r="F55" t="s">
        <v>664</v>
      </c>
      <c r="G55">
        <v>39</v>
      </c>
      <c r="H55" t="s">
        <v>1045</v>
      </c>
      <c r="I55" t="s">
        <v>22</v>
      </c>
      <c r="J55">
        <v>2</v>
      </c>
      <c r="K55" t="s">
        <v>31</v>
      </c>
      <c r="L55">
        <f t="shared" si="0"/>
        <v>68818.720000000001</v>
      </c>
      <c r="M55">
        <v>44494</v>
      </c>
      <c r="N55">
        <f t="shared" si="1"/>
        <v>34409.360000000001</v>
      </c>
      <c r="O55" s="2" t="s">
        <v>1078</v>
      </c>
      <c r="Q55" s="12">
        <f ca="1"/>
        <v>48</v>
      </c>
      <c r="R55" s="12" t="str">
        <f ca="1"/>
        <v>Saturday</v>
      </c>
      <c r="S55" s="12" t="str">
        <f ca="1"/>
        <v>Vivo</v>
      </c>
      <c r="T55" s="12">
        <f ca="1"/>
        <v>7</v>
      </c>
      <c r="U55" s="12">
        <f ca="1"/>
        <v>13496.52</v>
      </c>
      <c r="V55" s="12" t="str">
        <f ca="1"/>
        <v>Tanuja Prasad</v>
      </c>
      <c r="W55" s="12">
        <f ca="1"/>
        <v>49</v>
      </c>
      <c r="X55" s="12" t="str">
        <f ca="1"/>
        <v>Bhopal</v>
      </c>
      <c r="Y55" s="12" t="str">
        <f ca="1"/>
        <v>UPI</v>
      </c>
      <c r="Z55" s="12">
        <f ca="1"/>
        <v>5</v>
      </c>
      <c r="AA55" s="12" t="str">
        <f ca="1"/>
        <v>Vivo S1</v>
      </c>
      <c r="AB55" s="12">
        <f ca="1"/>
        <v>94475.64</v>
      </c>
      <c r="AC55" s="12">
        <f ca="1"/>
        <v>44492</v>
      </c>
      <c r="AD55" s="12">
        <f ca="1"/>
        <v>80979.12</v>
      </c>
      <c r="AE55" s="12" t="str">
        <f ca="1"/>
        <v>dec</v>
      </c>
    </row>
    <row r="56" spans="1:31" x14ac:dyDescent="0.35">
      <c r="A56">
        <v>55</v>
      </c>
      <c r="B56" t="s">
        <v>1031</v>
      </c>
      <c r="C56" t="s">
        <v>11</v>
      </c>
      <c r="D56">
        <v>2</v>
      </c>
      <c r="E56">
        <v>37603.85</v>
      </c>
      <c r="F56" t="s">
        <v>70</v>
      </c>
      <c r="G56">
        <v>23</v>
      </c>
      <c r="H56" t="s">
        <v>17</v>
      </c>
      <c r="I56" t="s">
        <v>24</v>
      </c>
      <c r="J56">
        <v>2</v>
      </c>
      <c r="K56" t="s">
        <v>27</v>
      </c>
      <c r="L56">
        <f t="shared" si="0"/>
        <v>75207.7</v>
      </c>
      <c r="M56">
        <v>44494</v>
      </c>
      <c r="N56">
        <f t="shared" si="1"/>
        <v>37603.85</v>
      </c>
      <c r="O56" s="2" t="s">
        <v>1079</v>
      </c>
      <c r="Q56" s="12">
        <f ca="1"/>
        <v>49</v>
      </c>
      <c r="R56" s="12" t="str">
        <f ca="1"/>
        <v>Sat</v>
      </c>
      <c r="S56" s="12" t="str">
        <f ca="1"/>
        <v>Vivo</v>
      </c>
      <c r="T56" s="12">
        <f ca="1"/>
        <v>2</v>
      </c>
      <c r="U56" s="12">
        <f ca="1"/>
        <v>65269.760000000002</v>
      </c>
      <c r="V56" s="12" t="str">
        <f ca="1"/>
        <v>Monika Thakur</v>
      </c>
      <c r="W56" s="12">
        <f ca="1"/>
        <v>40</v>
      </c>
      <c r="X56" s="12" t="str">
        <f ca="1"/>
        <v>Mumbai</v>
      </c>
      <c r="Y56" s="12" t="str">
        <f ca="1"/>
        <v>UPI</v>
      </c>
      <c r="Z56" s="12">
        <f ca="1"/>
        <v>5</v>
      </c>
      <c r="AA56" s="12" t="str">
        <f ca="1"/>
        <v>Vivo Y51</v>
      </c>
      <c r="AB56" s="12">
        <f ca="1"/>
        <v>130539.52</v>
      </c>
      <c r="AC56" s="12">
        <f ca="1"/>
        <v>44492</v>
      </c>
      <c r="AD56" s="12">
        <f ca="1"/>
        <v>65269.760000000002</v>
      </c>
      <c r="AE56" s="12" t="str">
        <f ca="1"/>
        <v>jan</v>
      </c>
    </row>
    <row r="57" spans="1:31" x14ac:dyDescent="0.35">
      <c r="A57">
        <v>56</v>
      </c>
      <c r="B57" t="s">
        <v>1031</v>
      </c>
      <c r="C57" t="s">
        <v>11</v>
      </c>
      <c r="D57">
        <v>5</v>
      </c>
      <c r="E57">
        <v>27860.73</v>
      </c>
      <c r="F57" t="s">
        <v>196</v>
      </c>
      <c r="G57">
        <v>21</v>
      </c>
      <c r="H57" t="s">
        <v>19</v>
      </c>
      <c r="I57" t="s">
        <v>24</v>
      </c>
      <c r="J57">
        <v>5</v>
      </c>
      <c r="K57" t="s">
        <v>27</v>
      </c>
      <c r="L57">
        <f t="shared" si="0"/>
        <v>139303.65</v>
      </c>
      <c r="M57">
        <v>44494</v>
      </c>
      <c r="N57">
        <f t="shared" si="1"/>
        <v>111442.92</v>
      </c>
      <c r="O57" s="2" t="s">
        <v>1080</v>
      </c>
      <c r="Q57" s="12">
        <f ca="1"/>
        <v>50</v>
      </c>
      <c r="R57" s="12" t="str">
        <f ca="1"/>
        <v>Sun</v>
      </c>
      <c r="S57" s="12" t="str">
        <f ca="1"/>
        <v>Samsung</v>
      </c>
      <c r="T57" s="12">
        <f ca="1"/>
        <v>6</v>
      </c>
      <c r="U57" s="12">
        <f ca="1"/>
        <v>62465.02</v>
      </c>
      <c r="V57" s="12" t="str">
        <f ca="1"/>
        <v>Anand Nair</v>
      </c>
      <c r="W57" s="12">
        <f ca="1"/>
        <v>34</v>
      </c>
      <c r="X57" s="12" t="str">
        <f ca="1"/>
        <v>Madurai</v>
      </c>
      <c r="Y57" s="12" t="str">
        <f ca="1"/>
        <v>UPI</v>
      </c>
      <c r="Z57" s="12">
        <f ca="1"/>
        <v>2</v>
      </c>
      <c r="AA57" s="12" t="str">
        <f ca="1"/>
        <v>Galaxy Note 20</v>
      </c>
      <c r="AB57" s="12">
        <f ca="1"/>
        <v>374790.12</v>
      </c>
      <c r="AC57" s="12">
        <f ca="1"/>
        <v>44493</v>
      </c>
      <c r="AD57" s="12">
        <f ca="1"/>
        <v>312325.09999999998</v>
      </c>
      <c r="AE57" s="12" t="str">
        <f ca="1"/>
        <v>feb</v>
      </c>
    </row>
    <row r="58" spans="1:31" x14ac:dyDescent="0.35">
      <c r="A58">
        <v>57</v>
      </c>
      <c r="B58" t="s">
        <v>1033</v>
      </c>
      <c r="C58" t="s">
        <v>11</v>
      </c>
      <c r="D58">
        <v>5</v>
      </c>
      <c r="E58">
        <v>11976.87</v>
      </c>
      <c r="F58" t="s">
        <v>492</v>
      </c>
      <c r="G58">
        <v>40</v>
      </c>
      <c r="H58" t="s">
        <v>1042</v>
      </c>
      <c r="I58" t="s">
        <v>23</v>
      </c>
      <c r="J58">
        <v>5</v>
      </c>
      <c r="K58" t="s">
        <v>28</v>
      </c>
      <c r="L58">
        <f t="shared" si="0"/>
        <v>59884.350000000006</v>
      </c>
      <c r="M58">
        <v>44495</v>
      </c>
      <c r="N58">
        <f t="shared" si="1"/>
        <v>47907.48</v>
      </c>
      <c r="O58" s="2" t="s">
        <v>1081</v>
      </c>
      <c r="Q58" s="12">
        <f ca="1"/>
        <v>51</v>
      </c>
      <c r="R58" s="12" t="str">
        <f ca="1"/>
        <v>Sun</v>
      </c>
      <c r="S58" s="12" t="str">
        <f ca="1"/>
        <v>Vivo</v>
      </c>
      <c r="T58" s="12">
        <f ca="1"/>
        <v>2</v>
      </c>
      <c r="U58" s="12">
        <f ca="1"/>
        <v>44265.59</v>
      </c>
      <c r="V58" s="12" t="str">
        <f ca="1"/>
        <v>Vinod Kaur</v>
      </c>
      <c r="W58" s="12">
        <f ca="1"/>
        <v>37</v>
      </c>
      <c r="X58" s="12" t="str">
        <f ca="1"/>
        <v>Ranchi</v>
      </c>
      <c r="Y58" s="12" t="str">
        <f ca="1"/>
        <v>Debit Card</v>
      </c>
      <c r="Z58" s="12">
        <f ca="1"/>
        <v>5</v>
      </c>
      <c r="AA58" s="12" t="str">
        <f ca="1"/>
        <v>Vivo V20</v>
      </c>
      <c r="AB58" s="12">
        <f ca="1"/>
        <v>88531.18</v>
      </c>
      <c r="AC58" s="12">
        <f ca="1"/>
        <v>44493</v>
      </c>
      <c r="AD58" s="12">
        <f ca="1"/>
        <v>44265.59</v>
      </c>
      <c r="AE58" s="12" t="str">
        <f ca="1"/>
        <v>mar</v>
      </c>
    </row>
    <row r="59" spans="1:31" x14ac:dyDescent="0.35">
      <c r="A59">
        <v>58</v>
      </c>
      <c r="B59" t="s">
        <v>1033</v>
      </c>
      <c r="C59" t="s">
        <v>14</v>
      </c>
      <c r="D59">
        <v>7</v>
      </c>
      <c r="E59">
        <v>45407.64</v>
      </c>
      <c r="F59" t="s">
        <v>509</v>
      </c>
      <c r="G59">
        <v>36</v>
      </c>
      <c r="H59" t="s">
        <v>19</v>
      </c>
      <c r="I59" t="s">
        <v>25</v>
      </c>
      <c r="J59">
        <v>4</v>
      </c>
      <c r="K59" t="s">
        <v>33</v>
      </c>
      <c r="L59">
        <f t="shared" si="0"/>
        <v>317853.48</v>
      </c>
      <c r="M59">
        <v>44495</v>
      </c>
      <c r="N59">
        <f t="shared" si="1"/>
        <v>272445.83999999997</v>
      </c>
      <c r="O59" s="2" t="s">
        <v>1082</v>
      </c>
      <c r="Q59" s="12">
        <f ca="1"/>
        <v>52</v>
      </c>
      <c r="R59" s="12" t="str">
        <f ca="1"/>
        <v>Sun</v>
      </c>
      <c r="S59" s="12" t="str">
        <f ca="1"/>
        <v>OnePlus</v>
      </c>
      <c r="T59" s="12">
        <f ca="1"/>
        <v>1</v>
      </c>
      <c r="U59" s="12">
        <f ca="1"/>
        <v>10539.92</v>
      </c>
      <c r="V59" s="12" t="str">
        <f ca="1"/>
        <v>Yogesh Roy</v>
      </c>
      <c r="W59" s="12">
        <f ca="1"/>
        <v>58</v>
      </c>
      <c r="X59" s="12" t="str">
        <f ca="1"/>
        <v>Delhi</v>
      </c>
      <c r="Y59" s="12" t="str">
        <f ca="1"/>
        <v>UPI</v>
      </c>
      <c r="Z59" s="12">
        <f ca="1"/>
        <v>5</v>
      </c>
      <c r="AA59" s="12" t="str">
        <f ca="1"/>
        <v>OnePlus Nord</v>
      </c>
      <c r="AB59" s="12">
        <f ca="1"/>
        <v>10539.92</v>
      </c>
      <c r="AC59" s="12">
        <f ca="1"/>
        <v>44493</v>
      </c>
      <c r="AD59" s="12">
        <f ca="1"/>
        <v>0</v>
      </c>
      <c r="AE59" s="12" t="str">
        <f ca="1"/>
        <v>apr</v>
      </c>
    </row>
    <row r="60" spans="1:31" x14ac:dyDescent="0.35">
      <c r="A60">
        <v>59</v>
      </c>
      <c r="B60" t="s">
        <v>1034</v>
      </c>
      <c r="C60" t="s">
        <v>10</v>
      </c>
      <c r="D60">
        <v>1</v>
      </c>
      <c r="E60">
        <v>41449.279999999999</v>
      </c>
      <c r="F60" t="s">
        <v>730</v>
      </c>
      <c r="G60">
        <v>48</v>
      </c>
      <c r="H60" t="s">
        <v>1044</v>
      </c>
      <c r="I60" t="s">
        <v>23</v>
      </c>
      <c r="J60">
        <v>5</v>
      </c>
      <c r="K60" t="s">
        <v>36</v>
      </c>
      <c r="L60">
        <f t="shared" si="0"/>
        <v>41449.279999999999</v>
      </c>
      <c r="M60">
        <v>44495</v>
      </c>
      <c r="N60">
        <f t="shared" si="1"/>
        <v>0</v>
      </c>
      <c r="O60" s="2" t="s">
        <v>1083</v>
      </c>
      <c r="Q60" s="12">
        <f ca="1"/>
        <v>53</v>
      </c>
      <c r="R60" s="12" t="str">
        <f ca="1"/>
        <v>Mon</v>
      </c>
      <c r="S60" s="12" t="str">
        <f ca="1"/>
        <v>OnePlus</v>
      </c>
      <c r="T60" s="12">
        <f ca="1"/>
        <v>7</v>
      </c>
      <c r="U60" s="12">
        <f ca="1"/>
        <v>25468.65</v>
      </c>
      <c r="V60" s="12" t="str">
        <f ca="1"/>
        <v>Krishna Mehta</v>
      </c>
      <c r="W60" s="12">
        <f ca="1"/>
        <v>32</v>
      </c>
      <c r="X60" s="12" t="str">
        <f ca="1"/>
        <v>Lucknow</v>
      </c>
      <c r="Y60" s="12" t="str">
        <f ca="1"/>
        <v>Debit Card</v>
      </c>
      <c r="Z60" s="12">
        <f ca="1"/>
        <v>5</v>
      </c>
      <c r="AA60" s="12" t="str">
        <f ca="1"/>
        <v>OnePlus 9</v>
      </c>
      <c r="AB60" s="12">
        <f ca="1"/>
        <v>178280.55000000002</v>
      </c>
      <c r="AC60" s="12">
        <f ca="1"/>
        <v>44494</v>
      </c>
      <c r="AD60" s="12">
        <f ca="1"/>
        <v>152811.90000000002</v>
      </c>
      <c r="AE60" s="12" t="str">
        <f ca="1"/>
        <v>may</v>
      </c>
    </row>
    <row r="61" spans="1:31" x14ac:dyDescent="0.35">
      <c r="A61">
        <v>60</v>
      </c>
      <c r="B61" t="s">
        <v>1034</v>
      </c>
      <c r="C61" t="s">
        <v>14</v>
      </c>
      <c r="D61">
        <v>8</v>
      </c>
      <c r="E61">
        <v>26980.04</v>
      </c>
      <c r="F61" t="s">
        <v>471</v>
      </c>
      <c r="G61">
        <v>20</v>
      </c>
      <c r="H61" t="s">
        <v>1044</v>
      </c>
      <c r="I61" t="s">
        <v>22</v>
      </c>
      <c r="J61">
        <v>2</v>
      </c>
      <c r="K61" t="s">
        <v>40</v>
      </c>
      <c r="L61">
        <f t="shared" si="0"/>
        <v>215840.32</v>
      </c>
      <c r="M61">
        <v>44495</v>
      </c>
      <c r="N61">
        <f t="shared" si="1"/>
        <v>188860.28</v>
      </c>
      <c r="O61" s="2" t="s">
        <v>1084</v>
      </c>
      <c r="Q61" s="12">
        <f ca="1"/>
        <v>54</v>
      </c>
      <c r="R61" s="12" t="str">
        <f ca="1"/>
        <v>Monday</v>
      </c>
      <c r="S61" s="12" t="str">
        <f ca="1"/>
        <v>Samsung</v>
      </c>
      <c r="T61" s="12">
        <f ca="1"/>
        <v>2</v>
      </c>
      <c r="U61" s="12">
        <f ca="1"/>
        <v>34409.360000000001</v>
      </c>
      <c r="V61" s="12" t="str">
        <f ca="1"/>
        <v>Mala Malhotra</v>
      </c>
      <c r="W61" s="12">
        <f ca="1"/>
        <v>39</v>
      </c>
      <c r="X61" s="12" t="str">
        <f ca="1"/>
        <v>Bhopal</v>
      </c>
      <c r="Y61" s="12" t="str">
        <f ca="1"/>
        <v>UPI</v>
      </c>
      <c r="Z61" s="12">
        <f ca="1"/>
        <v>2</v>
      </c>
      <c r="AA61" s="12" t="str">
        <f ca="1"/>
        <v>Galaxy Note 20</v>
      </c>
      <c r="AB61" s="12">
        <f ca="1"/>
        <v>68818.720000000001</v>
      </c>
      <c r="AC61" s="12">
        <f ca="1"/>
        <v>44494</v>
      </c>
      <c r="AD61" s="12">
        <f ca="1"/>
        <v>34409.360000000001</v>
      </c>
      <c r="AE61" s="12" t="str">
        <f ca="1"/>
        <v>jun</v>
      </c>
    </row>
    <row r="62" spans="1:31" x14ac:dyDescent="0.35">
      <c r="A62">
        <v>61</v>
      </c>
      <c r="B62" t="s">
        <v>1036</v>
      </c>
      <c r="C62" t="s">
        <v>10</v>
      </c>
      <c r="D62">
        <v>3</v>
      </c>
      <c r="E62">
        <v>12278.56</v>
      </c>
      <c r="F62" t="s">
        <v>567</v>
      </c>
      <c r="G62">
        <v>45</v>
      </c>
      <c r="H62" t="s">
        <v>17</v>
      </c>
      <c r="I62" t="s">
        <v>22</v>
      </c>
      <c r="J62">
        <v>4</v>
      </c>
      <c r="K62" t="s">
        <v>26</v>
      </c>
      <c r="L62">
        <f t="shared" si="0"/>
        <v>36835.68</v>
      </c>
      <c r="M62">
        <v>44496</v>
      </c>
      <c r="N62">
        <f t="shared" si="1"/>
        <v>24557.120000000003</v>
      </c>
      <c r="O62" s="2" t="s">
        <v>1073</v>
      </c>
      <c r="Q62" s="12">
        <f ca="1"/>
        <v>55</v>
      </c>
      <c r="R62" s="12" t="str">
        <f ca="1"/>
        <v>Monday</v>
      </c>
      <c r="S62" s="12" t="str">
        <f ca="1"/>
        <v>Vivo</v>
      </c>
      <c r="T62" s="12">
        <f ca="1"/>
        <v>2</v>
      </c>
      <c r="U62" s="12">
        <f ca="1"/>
        <v>37603.85</v>
      </c>
      <c r="V62" s="12" t="str">
        <f ca="1"/>
        <v>Sunita Thakur</v>
      </c>
      <c r="W62" s="12">
        <f ca="1"/>
        <v>23</v>
      </c>
      <c r="X62" s="12" t="str">
        <f ca="1"/>
        <v>Mumbai</v>
      </c>
      <c r="Y62" s="12" t="str">
        <f ca="1"/>
        <v>Cash</v>
      </c>
      <c r="Z62" s="12">
        <f ca="1"/>
        <v>2</v>
      </c>
      <c r="AA62" s="12" t="str">
        <f ca="1"/>
        <v>Vivo Y51</v>
      </c>
      <c r="AB62" s="12">
        <f ca="1"/>
        <v>75207.7</v>
      </c>
      <c r="AC62" s="12">
        <f ca="1"/>
        <v>44494</v>
      </c>
      <c r="AD62" s="12">
        <f ca="1"/>
        <v>37603.85</v>
      </c>
      <c r="AE62" s="12" t="str">
        <f ca="1"/>
        <v>jul</v>
      </c>
    </row>
    <row r="63" spans="1:31" x14ac:dyDescent="0.35">
      <c r="A63">
        <v>62</v>
      </c>
      <c r="B63" t="s">
        <v>1036</v>
      </c>
      <c r="C63" t="s">
        <v>11</v>
      </c>
      <c r="D63">
        <v>4</v>
      </c>
      <c r="E63">
        <v>69675.649999999994</v>
      </c>
      <c r="F63" t="s">
        <v>443</v>
      </c>
      <c r="G63">
        <v>20</v>
      </c>
      <c r="H63" t="s">
        <v>1054</v>
      </c>
      <c r="I63" t="s">
        <v>24</v>
      </c>
      <c r="J63">
        <v>5</v>
      </c>
      <c r="K63" t="s">
        <v>27</v>
      </c>
      <c r="L63">
        <f t="shared" si="0"/>
        <v>278702.59999999998</v>
      </c>
      <c r="M63">
        <v>44496</v>
      </c>
      <c r="N63">
        <f t="shared" si="1"/>
        <v>209026.94999999998</v>
      </c>
      <c r="O63" s="2" t="s">
        <v>1074</v>
      </c>
      <c r="Q63" s="12">
        <f ca="1"/>
        <v>56</v>
      </c>
      <c r="R63" s="12" t="str">
        <f ca="1"/>
        <v>Monday</v>
      </c>
      <c r="S63" s="12" t="str">
        <f ca="1"/>
        <v>Vivo</v>
      </c>
      <c r="T63" s="12">
        <f ca="1"/>
        <v>5</v>
      </c>
      <c r="U63" s="12">
        <f ca="1"/>
        <v>27860.73</v>
      </c>
      <c r="V63" s="12" t="str">
        <f ca="1"/>
        <v>Kavita Sheth</v>
      </c>
      <c r="W63" s="12">
        <f ca="1"/>
        <v>21</v>
      </c>
      <c r="X63" s="12" t="str">
        <f ca="1"/>
        <v>Delhi</v>
      </c>
      <c r="Y63" s="12" t="str">
        <f ca="1"/>
        <v>Cash</v>
      </c>
      <c r="Z63" s="12">
        <f ca="1"/>
        <v>5</v>
      </c>
      <c r="AA63" s="12" t="str">
        <f ca="1"/>
        <v>Vivo Y51</v>
      </c>
      <c r="AB63" s="12">
        <f ca="1"/>
        <v>139303.65</v>
      </c>
      <c r="AC63" s="12">
        <f ca="1"/>
        <v>44494</v>
      </c>
      <c r="AD63" s="12">
        <f ca="1"/>
        <v>111442.92</v>
      </c>
      <c r="AE63" s="12" t="str">
        <f ca="1"/>
        <v>aug</v>
      </c>
    </row>
    <row r="64" spans="1:31" x14ac:dyDescent="0.35">
      <c r="A64">
        <v>63</v>
      </c>
      <c r="B64" t="s">
        <v>1036</v>
      </c>
      <c r="C64" t="s">
        <v>11</v>
      </c>
      <c r="D64">
        <v>9</v>
      </c>
      <c r="E64">
        <v>38919.17</v>
      </c>
      <c r="F64" t="s">
        <v>833</v>
      </c>
      <c r="G64">
        <v>31</v>
      </c>
      <c r="H64" t="s">
        <v>1049</v>
      </c>
      <c r="I64" t="s">
        <v>23</v>
      </c>
      <c r="J64">
        <v>5</v>
      </c>
      <c r="K64" t="s">
        <v>35</v>
      </c>
      <c r="L64">
        <f t="shared" si="0"/>
        <v>350272.52999999997</v>
      </c>
      <c r="M64">
        <v>44496</v>
      </c>
      <c r="N64">
        <f t="shared" si="1"/>
        <v>311353.36</v>
      </c>
      <c r="O64" s="2" t="s">
        <v>1075</v>
      </c>
      <c r="Q64" s="12">
        <f ca="1"/>
        <v>57</v>
      </c>
      <c r="R64" s="12" t="str">
        <f ca="1"/>
        <v>Tuesday</v>
      </c>
      <c r="S64" s="12" t="str">
        <f ca="1"/>
        <v>Vivo</v>
      </c>
      <c r="T64" s="12">
        <f ca="1"/>
        <v>5</v>
      </c>
      <c r="U64" s="12">
        <f ca="1"/>
        <v>11976.87</v>
      </c>
      <c r="V64" s="12" t="str">
        <f ca="1"/>
        <v>Anjali Roy</v>
      </c>
      <c r="W64" s="12">
        <f ca="1"/>
        <v>40</v>
      </c>
      <c r="X64" s="12" t="str">
        <f ca="1"/>
        <v>Kolkata</v>
      </c>
      <c r="Y64" s="12" t="str">
        <f ca="1"/>
        <v>Credit Card</v>
      </c>
      <c r="Z64" s="12">
        <f ca="1"/>
        <v>5</v>
      </c>
      <c r="AA64" s="12" t="str">
        <f ca="1"/>
        <v>Vivo S1</v>
      </c>
      <c r="AB64" s="12">
        <f ca="1"/>
        <v>59884.350000000006</v>
      </c>
      <c r="AC64" s="12">
        <f ca="1"/>
        <v>44495</v>
      </c>
      <c r="AD64" s="12">
        <f ca="1"/>
        <v>47907.48</v>
      </c>
      <c r="AE64" s="12" t="str">
        <f ca="1"/>
        <v>sep</v>
      </c>
    </row>
    <row r="65" spans="1:31" x14ac:dyDescent="0.35">
      <c r="A65">
        <v>64</v>
      </c>
      <c r="B65" t="s">
        <v>1036</v>
      </c>
      <c r="C65" t="s">
        <v>14</v>
      </c>
      <c r="D65">
        <v>4</v>
      </c>
      <c r="E65">
        <v>55360.25</v>
      </c>
      <c r="F65" t="s">
        <v>71</v>
      </c>
      <c r="G65">
        <v>35</v>
      </c>
      <c r="H65" t="s">
        <v>1047</v>
      </c>
      <c r="I65" t="s">
        <v>22</v>
      </c>
      <c r="J65">
        <v>4</v>
      </c>
      <c r="K65" t="s">
        <v>37</v>
      </c>
      <c r="L65">
        <f t="shared" si="0"/>
        <v>221441</v>
      </c>
      <c r="M65">
        <v>44496</v>
      </c>
      <c r="N65">
        <f t="shared" si="1"/>
        <v>166080.75</v>
      </c>
      <c r="O65" s="2" t="s">
        <v>1076</v>
      </c>
      <c r="Q65" s="12">
        <f ca="1"/>
        <v>58</v>
      </c>
      <c r="R65" s="12" t="str">
        <f ca="1"/>
        <v>Tuesday</v>
      </c>
      <c r="S65" s="12" t="str">
        <f ca="1"/>
        <v>Apple</v>
      </c>
      <c r="T65" s="12">
        <f ca="1"/>
        <v>7</v>
      </c>
      <c r="U65" s="12">
        <f ca="1"/>
        <v>45407.64</v>
      </c>
      <c r="V65" s="12" t="str">
        <f ca="1"/>
        <v>Shruti Dutta</v>
      </c>
      <c r="W65" s="12">
        <f ca="1"/>
        <v>36</v>
      </c>
      <c r="X65" s="12" t="str">
        <f ca="1"/>
        <v>Delhi</v>
      </c>
      <c r="Y65" s="12" t="str">
        <f ca="1"/>
        <v>Debit Card</v>
      </c>
      <c r="Z65" s="12">
        <f ca="1"/>
        <v>4</v>
      </c>
      <c r="AA65" s="12" t="str">
        <f ca="1"/>
        <v>iPhone 12</v>
      </c>
      <c r="AB65" s="12">
        <f ca="1"/>
        <v>317853.48</v>
      </c>
      <c r="AC65" s="12">
        <f ca="1"/>
        <v>44495</v>
      </c>
      <c r="AD65" s="12">
        <f ca="1"/>
        <v>272445.83999999997</v>
      </c>
      <c r="AE65" s="12" t="str">
        <f ca="1"/>
        <v>oct</v>
      </c>
    </row>
    <row r="66" spans="1:31" x14ac:dyDescent="0.35">
      <c r="A66">
        <v>65</v>
      </c>
      <c r="B66" t="s">
        <v>1038</v>
      </c>
      <c r="C66" t="s">
        <v>14</v>
      </c>
      <c r="D66">
        <v>5</v>
      </c>
      <c r="E66">
        <v>37138.839999999997</v>
      </c>
      <c r="F66" t="s">
        <v>304</v>
      </c>
      <c r="G66">
        <v>44</v>
      </c>
      <c r="H66" t="s">
        <v>1044</v>
      </c>
      <c r="I66" t="s">
        <v>22</v>
      </c>
      <c r="J66">
        <v>5</v>
      </c>
      <c r="K66" t="s">
        <v>37</v>
      </c>
      <c r="L66">
        <f t="shared" si="0"/>
        <v>185694.19999999998</v>
      </c>
      <c r="M66">
        <v>44497</v>
      </c>
      <c r="N66">
        <f t="shared" si="1"/>
        <v>148555.35999999999</v>
      </c>
      <c r="O66" s="2" t="s">
        <v>1077</v>
      </c>
      <c r="Q66" s="12">
        <f ca="1"/>
        <v>59</v>
      </c>
      <c r="R66" s="12" t="str">
        <f ca="1"/>
        <v>Tue</v>
      </c>
      <c r="S66" s="12" t="str">
        <f ca="1"/>
        <v>Xiaomi</v>
      </c>
      <c r="T66" s="12">
        <f ca="1"/>
        <v>1</v>
      </c>
      <c r="U66" s="12">
        <f ca="1"/>
        <v>41449.279999999999</v>
      </c>
      <c r="V66" s="12" t="str">
        <f ca="1"/>
        <v>Devendra Jain</v>
      </c>
      <c r="W66" s="12">
        <f ca="1"/>
        <v>48</v>
      </c>
      <c r="X66" s="12" t="str">
        <f ca="1"/>
        <v>Kanpur</v>
      </c>
      <c r="Y66" s="12" t="str">
        <f ca="1"/>
        <v>Credit Card</v>
      </c>
      <c r="Z66" s="12">
        <f ca="1"/>
        <v>5</v>
      </c>
      <c r="AA66" s="12" t="str">
        <f ca="1"/>
        <v>Redmi 9</v>
      </c>
      <c r="AB66" s="12">
        <f ca="1"/>
        <v>41449.279999999999</v>
      </c>
      <c r="AC66" s="12">
        <f ca="1"/>
        <v>44495</v>
      </c>
      <c r="AD66" s="12">
        <f ca="1"/>
        <v>0</v>
      </c>
      <c r="AE66" s="12" t="str">
        <f ca="1"/>
        <v>nov</v>
      </c>
    </row>
    <row r="67" spans="1:31" x14ac:dyDescent="0.35">
      <c r="A67">
        <v>66</v>
      </c>
      <c r="B67" t="s">
        <v>1038</v>
      </c>
      <c r="C67" t="s">
        <v>10</v>
      </c>
      <c r="D67">
        <v>7</v>
      </c>
      <c r="E67">
        <v>12590.22</v>
      </c>
      <c r="F67" t="s">
        <v>980</v>
      </c>
      <c r="G67">
        <v>27</v>
      </c>
      <c r="H67" t="s">
        <v>1047</v>
      </c>
      <c r="I67" t="s">
        <v>25</v>
      </c>
      <c r="J67">
        <v>4</v>
      </c>
      <c r="K67" t="s">
        <v>36</v>
      </c>
      <c r="L67">
        <f t="shared" ref="L67:L130" si="2">E67*D67</f>
        <v>88131.54</v>
      </c>
      <c r="M67">
        <v>44497</v>
      </c>
      <c r="N67">
        <f t="shared" ref="N67:N130" si="3">L67-E67</f>
        <v>75541.319999999992</v>
      </c>
      <c r="O67" s="2" t="s">
        <v>1078</v>
      </c>
      <c r="Q67" s="12">
        <f ca="1"/>
        <v>60</v>
      </c>
      <c r="R67" s="12" t="str">
        <f ca="1"/>
        <v>Tue</v>
      </c>
      <c r="S67" s="12" t="str">
        <f ca="1"/>
        <v>Apple</v>
      </c>
      <c r="T67" s="12">
        <f ca="1"/>
        <v>8</v>
      </c>
      <c r="U67" s="12">
        <f ca="1"/>
        <v>26980.04</v>
      </c>
      <c r="V67" s="12" t="str">
        <f ca="1"/>
        <v>Jyoti Bhattacharya</v>
      </c>
      <c r="W67" s="12">
        <f ca="1"/>
        <v>20</v>
      </c>
      <c r="X67" s="12" t="str">
        <f ca="1"/>
        <v>Kanpur</v>
      </c>
      <c r="Y67" s="12" t="str">
        <f ca="1"/>
        <v>UPI</v>
      </c>
      <c r="Z67" s="12">
        <f ca="1"/>
        <v>2</v>
      </c>
      <c r="AA67" s="12" t="str">
        <f ca="1"/>
        <v>iPhone 11</v>
      </c>
      <c r="AB67" s="12">
        <f ca="1"/>
        <v>215840.32</v>
      </c>
      <c r="AC67" s="12">
        <f ca="1"/>
        <v>44495</v>
      </c>
      <c r="AD67" s="12">
        <f ca="1"/>
        <v>188860.28</v>
      </c>
      <c r="AE67" s="12" t="str">
        <f ca="1"/>
        <v>dec</v>
      </c>
    </row>
    <row r="68" spans="1:31" x14ac:dyDescent="0.35">
      <c r="A68">
        <v>67</v>
      </c>
      <c r="B68" t="s">
        <v>1038</v>
      </c>
      <c r="C68" t="s">
        <v>12</v>
      </c>
      <c r="D68">
        <v>4</v>
      </c>
      <c r="E68">
        <v>28576.04</v>
      </c>
      <c r="F68" t="s">
        <v>534</v>
      </c>
      <c r="G68">
        <v>32</v>
      </c>
      <c r="H68" t="s">
        <v>1051</v>
      </c>
      <c r="I68" t="s">
        <v>22</v>
      </c>
      <c r="J68">
        <v>5</v>
      </c>
      <c r="K68" t="s">
        <v>32</v>
      </c>
      <c r="L68">
        <f t="shared" si="2"/>
        <v>114304.16</v>
      </c>
      <c r="M68">
        <v>44497</v>
      </c>
      <c r="N68">
        <f t="shared" si="3"/>
        <v>85728.12</v>
      </c>
      <c r="O68" s="2" t="s">
        <v>1079</v>
      </c>
      <c r="Q68" s="12">
        <f ca="1"/>
        <v>61</v>
      </c>
      <c r="R68" s="12" t="str">
        <f ca="1"/>
        <v>Wed</v>
      </c>
      <c r="S68" s="12" t="str">
        <f ca="1"/>
        <v>Xiaomi</v>
      </c>
      <c r="T68" s="12">
        <f ca="1"/>
        <v>3</v>
      </c>
      <c r="U68" s="12">
        <f ca="1"/>
        <v>12278.56</v>
      </c>
      <c r="V68" s="12" t="str">
        <f ca="1"/>
        <v>Kavita Srivastava</v>
      </c>
      <c r="W68" s="12">
        <f ca="1"/>
        <v>45</v>
      </c>
      <c r="X68" s="12" t="str">
        <f ca="1"/>
        <v>Mumbai</v>
      </c>
      <c r="Y68" s="12" t="str">
        <f ca="1"/>
        <v>UPI</v>
      </c>
      <c r="Z68" s="12">
        <f ca="1"/>
        <v>4</v>
      </c>
      <c r="AA68" s="12" t="str">
        <f ca="1"/>
        <v>Redmi Note 10</v>
      </c>
      <c r="AB68" s="12">
        <f ca="1"/>
        <v>36835.68</v>
      </c>
      <c r="AC68" s="12">
        <f ca="1"/>
        <v>44496</v>
      </c>
      <c r="AD68" s="12">
        <f ca="1"/>
        <v>24557.120000000003</v>
      </c>
      <c r="AE68" s="12" t="str">
        <f ca="1"/>
        <v>jan</v>
      </c>
    </row>
    <row r="69" spans="1:31" x14ac:dyDescent="0.35">
      <c r="A69">
        <v>68</v>
      </c>
      <c r="B69" t="s">
        <v>1040</v>
      </c>
      <c r="C69" t="s">
        <v>10</v>
      </c>
      <c r="D69">
        <v>1</v>
      </c>
      <c r="E69">
        <v>29206.61</v>
      </c>
      <c r="F69" t="s">
        <v>132</v>
      </c>
      <c r="G69">
        <v>36</v>
      </c>
      <c r="H69" t="s">
        <v>1044</v>
      </c>
      <c r="I69" t="s">
        <v>23</v>
      </c>
      <c r="J69">
        <v>5</v>
      </c>
      <c r="K69" t="s">
        <v>36</v>
      </c>
      <c r="L69">
        <f t="shared" si="2"/>
        <v>29206.61</v>
      </c>
      <c r="M69">
        <v>44498</v>
      </c>
      <c r="N69">
        <f t="shared" si="3"/>
        <v>0</v>
      </c>
      <c r="O69" s="2" t="s">
        <v>1080</v>
      </c>
      <c r="Q69" s="12">
        <f ca="1"/>
        <v>62</v>
      </c>
      <c r="R69" s="12" t="str">
        <f ca="1"/>
        <v>Wed</v>
      </c>
      <c r="S69" s="12" t="str">
        <f ca="1"/>
        <v>Vivo</v>
      </c>
      <c r="T69" s="12">
        <f ca="1"/>
        <v>4</v>
      </c>
      <c r="U69" s="12">
        <f ca="1"/>
        <v>69675.649999999994</v>
      </c>
      <c r="V69" s="12" t="str">
        <f ca="1"/>
        <v>Radha Mathur</v>
      </c>
      <c r="W69" s="12">
        <f ca="1"/>
        <v>20</v>
      </c>
      <c r="X69" s="12" t="str">
        <f ca="1"/>
        <v>Madurai</v>
      </c>
      <c r="Y69" s="12" t="str">
        <f ca="1"/>
        <v>Cash</v>
      </c>
      <c r="Z69" s="12">
        <f ca="1"/>
        <v>5</v>
      </c>
      <c r="AA69" s="12" t="str">
        <f ca="1"/>
        <v>Vivo Y51</v>
      </c>
      <c r="AB69" s="12">
        <f ca="1"/>
        <v>278702.59999999998</v>
      </c>
      <c r="AC69" s="12">
        <f ca="1"/>
        <v>44496</v>
      </c>
      <c r="AD69" s="12">
        <f ca="1"/>
        <v>209026.94999999998</v>
      </c>
      <c r="AE69" s="12" t="str">
        <f ca="1"/>
        <v>feb</v>
      </c>
    </row>
    <row r="70" spans="1:31" x14ac:dyDescent="0.35">
      <c r="A70">
        <v>69</v>
      </c>
      <c r="B70" t="s">
        <v>1040</v>
      </c>
      <c r="C70" t="s">
        <v>14</v>
      </c>
      <c r="D70">
        <v>9</v>
      </c>
      <c r="E70">
        <v>60301.17</v>
      </c>
      <c r="F70" t="s">
        <v>496</v>
      </c>
      <c r="G70">
        <v>26</v>
      </c>
      <c r="H70" t="s">
        <v>18</v>
      </c>
      <c r="I70" t="s">
        <v>24</v>
      </c>
      <c r="J70">
        <v>5</v>
      </c>
      <c r="K70" t="s">
        <v>33</v>
      </c>
      <c r="L70">
        <f t="shared" si="2"/>
        <v>542710.53</v>
      </c>
      <c r="M70">
        <v>44498</v>
      </c>
      <c r="N70">
        <f t="shared" si="3"/>
        <v>482409.36000000004</v>
      </c>
      <c r="O70" s="2" t="s">
        <v>1081</v>
      </c>
      <c r="Q70" s="12">
        <f ca="1"/>
        <v>63</v>
      </c>
      <c r="R70" s="12" t="str">
        <f ca="1"/>
        <v>Wed</v>
      </c>
      <c r="S70" s="12" t="str">
        <f ca="1"/>
        <v>Vivo</v>
      </c>
      <c r="T70" s="12">
        <f ca="1"/>
        <v>9</v>
      </c>
      <c r="U70" s="12">
        <f ca="1"/>
        <v>38919.17</v>
      </c>
      <c r="V70" s="12" t="str">
        <f ca="1"/>
        <v>Lata Shah</v>
      </c>
      <c r="W70" s="12">
        <f ca="1"/>
        <v>31</v>
      </c>
      <c r="X70" s="12" t="str">
        <f ca="1"/>
        <v>Gorakhpur</v>
      </c>
      <c r="Y70" s="12" t="str">
        <f ca="1"/>
        <v>Credit Card</v>
      </c>
      <c r="Z70" s="12">
        <f ca="1"/>
        <v>5</v>
      </c>
      <c r="AA70" s="12" t="str">
        <f ca="1"/>
        <v>Vivo V20</v>
      </c>
      <c r="AB70" s="12">
        <f ca="1"/>
        <v>350272.52999999997</v>
      </c>
      <c r="AC70" s="12">
        <f ca="1"/>
        <v>44496</v>
      </c>
      <c r="AD70" s="12">
        <f ca="1"/>
        <v>311353.36</v>
      </c>
      <c r="AE70" s="12" t="str">
        <f ca="1"/>
        <v>mar</v>
      </c>
    </row>
    <row r="71" spans="1:31" x14ac:dyDescent="0.35">
      <c r="A71">
        <v>70</v>
      </c>
      <c r="B71" t="s">
        <v>1039</v>
      </c>
      <c r="C71" t="s">
        <v>14</v>
      </c>
      <c r="D71">
        <v>4</v>
      </c>
      <c r="E71">
        <v>49253.8</v>
      </c>
      <c r="F71" t="s">
        <v>249</v>
      </c>
      <c r="G71">
        <v>21</v>
      </c>
      <c r="H71" t="s">
        <v>19</v>
      </c>
      <c r="I71" t="s">
        <v>24</v>
      </c>
      <c r="J71">
        <v>5</v>
      </c>
      <c r="K71" t="s">
        <v>33</v>
      </c>
      <c r="L71">
        <f t="shared" si="2"/>
        <v>197015.2</v>
      </c>
      <c r="M71">
        <v>44498</v>
      </c>
      <c r="N71">
        <f t="shared" si="3"/>
        <v>147761.40000000002</v>
      </c>
      <c r="O71" s="2" t="s">
        <v>1082</v>
      </c>
      <c r="Q71" s="12">
        <f ca="1"/>
        <v>64</v>
      </c>
      <c r="R71" s="12" t="str">
        <f ca="1"/>
        <v>Wed</v>
      </c>
      <c r="S71" s="12" t="str">
        <f ca="1"/>
        <v>Apple</v>
      </c>
      <c r="T71" s="12">
        <f ca="1"/>
        <v>4</v>
      </c>
      <c r="U71" s="12">
        <f ca="1"/>
        <v>55360.25</v>
      </c>
      <c r="V71" s="12" t="str">
        <f ca="1"/>
        <v>Sumit Ghosh</v>
      </c>
      <c r="W71" s="12">
        <f ca="1"/>
        <v>35</v>
      </c>
      <c r="X71" s="12" t="str">
        <f ca="1"/>
        <v>Ludhiana</v>
      </c>
      <c r="Y71" s="12" t="str">
        <f ca="1"/>
        <v>UPI</v>
      </c>
      <c r="Z71" s="12">
        <f ca="1"/>
        <v>4</v>
      </c>
      <c r="AA71" s="12" t="str">
        <f ca="1"/>
        <v>iPhone SE</v>
      </c>
      <c r="AB71" s="12">
        <f ca="1"/>
        <v>221441</v>
      </c>
      <c r="AC71" s="12">
        <f ca="1"/>
        <v>44496</v>
      </c>
      <c r="AD71" s="12">
        <f ca="1"/>
        <v>166080.75</v>
      </c>
      <c r="AE71" s="12" t="str">
        <f ca="1"/>
        <v>apr</v>
      </c>
    </row>
    <row r="72" spans="1:31" x14ac:dyDescent="0.35">
      <c r="A72">
        <v>71</v>
      </c>
      <c r="B72" t="s">
        <v>1039</v>
      </c>
      <c r="C72" t="s">
        <v>13</v>
      </c>
      <c r="D72">
        <v>9</v>
      </c>
      <c r="E72">
        <v>26525.79</v>
      </c>
      <c r="F72" t="s">
        <v>400</v>
      </c>
      <c r="G72">
        <v>32</v>
      </c>
      <c r="H72" t="s">
        <v>1053</v>
      </c>
      <c r="I72" t="s">
        <v>22</v>
      </c>
      <c r="J72">
        <v>3</v>
      </c>
      <c r="K72" t="s">
        <v>31</v>
      </c>
      <c r="L72">
        <f t="shared" si="2"/>
        <v>238732.11000000002</v>
      </c>
      <c r="M72">
        <v>44498</v>
      </c>
      <c r="N72">
        <f t="shared" si="3"/>
        <v>212206.32</v>
      </c>
      <c r="O72" s="2" t="s">
        <v>1083</v>
      </c>
      <c r="Q72" s="12">
        <f ca="1"/>
        <v>65</v>
      </c>
      <c r="R72" s="12" t="str">
        <f ca="1"/>
        <v>Thu</v>
      </c>
      <c r="S72" s="12" t="str">
        <f ca="1"/>
        <v>Apple</v>
      </c>
      <c r="T72" s="12">
        <f ca="1"/>
        <v>5</v>
      </c>
      <c r="U72" s="12">
        <f ca="1"/>
        <v>37138.839999999997</v>
      </c>
      <c r="V72" s="12" t="str">
        <f ca="1"/>
        <v>Tanuja Dutta</v>
      </c>
      <c r="W72" s="12">
        <f ca="1"/>
        <v>44</v>
      </c>
      <c r="X72" s="12" t="str">
        <f ca="1"/>
        <v>Kanpur</v>
      </c>
      <c r="Y72" s="12" t="str">
        <f ca="1"/>
        <v>UPI</v>
      </c>
      <c r="Z72" s="12">
        <f ca="1"/>
        <v>5</v>
      </c>
      <c r="AA72" s="12" t="str">
        <f ca="1"/>
        <v>iPhone SE</v>
      </c>
      <c r="AB72" s="12">
        <f ca="1"/>
        <v>185694.19999999998</v>
      </c>
      <c r="AC72" s="12">
        <f ca="1"/>
        <v>44497</v>
      </c>
      <c r="AD72" s="12">
        <f ca="1"/>
        <v>148555.35999999999</v>
      </c>
      <c r="AE72" s="12" t="str">
        <f ca="1"/>
        <v>may</v>
      </c>
    </row>
    <row r="73" spans="1:31" x14ac:dyDescent="0.35">
      <c r="A73">
        <v>72</v>
      </c>
      <c r="B73" t="s">
        <v>1027</v>
      </c>
      <c r="C73" t="s">
        <v>14</v>
      </c>
      <c r="D73">
        <v>6</v>
      </c>
      <c r="E73">
        <v>68064.399999999994</v>
      </c>
      <c r="F73" t="s">
        <v>148</v>
      </c>
      <c r="G73">
        <v>25</v>
      </c>
      <c r="H73" t="s">
        <v>1046</v>
      </c>
      <c r="I73" t="s">
        <v>22</v>
      </c>
      <c r="J73">
        <v>4</v>
      </c>
      <c r="K73" t="s">
        <v>33</v>
      </c>
      <c r="L73">
        <f t="shared" si="2"/>
        <v>408386.39999999997</v>
      </c>
      <c r="M73">
        <v>44499</v>
      </c>
      <c r="N73">
        <f t="shared" si="3"/>
        <v>340322</v>
      </c>
      <c r="O73" s="2" t="s">
        <v>1084</v>
      </c>
      <c r="Q73" s="12">
        <f ca="1"/>
        <v>66</v>
      </c>
      <c r="R73" s="12" t="str">
        <f ca="1"/>
        <v>Thu</v>
      </c>
      <c r="S73" s="12" t="str">
        <f ca="1"/>
        <v>Xiaomi</v>
      </c>
      <c r="T73" s="12">
        <f ca="1"/>
        <v>7</v>
      </c>
      <c r="U73" s="12">
        <f ca="1"/>
        <v>12590.22</v>
      </c>
      <c r="V73" s="12" t="str">
        <f ca="1"/>
        <v>Ramesh Kumar</v>
      </c>
      <c r="W73" s="12">
        <f ca="1"/>
        <v>27</v>
      </c>
      <c r="X73" s="12" t="str">
        <f ca="1"/>
        <v>Ludhiana</v>
      </c>
      <c r="Y73" s="12" t="str">
        <f ca="1"/>
        <v>Debit Card</v>
      </c>
      <c r="Z73" s="12">
        <f ca="1"/>
        <v>4</v>
      </c>
      <c r="AA73" s="12" t="str">
        <f ca="1"/>
        <v>Redmi 9</v>
      </c>
      <c r="AB73" s="12">
        <f ca="1"/>
        <v>88131.54</v>
      </c>
      <c r="AC73" s="12">
        <f ca="1"/>
        <v>44497</v>
      </c>
      <c r="AD73" s="12">
        <f ca="1"/>
        <v>75541.319999999992</v>
      </c>
      <c r="AE73" s="12" t="str">
        <f ca="1"/>
        <v>jun</v>
      </c>
    </row>
    <row r="74" spans="1:31" x14ac:dyDescent="0.35">
      <c r="A74">
        <v>73</v>
      </c>
      <c r="B74" t="s">
        <v>1027</v>
      </c>
      <c r="C74" t="s">
        <v>13</v>
      </c>
      <c r="D74">
        <v>1</v>
      </c>
      <c r="E74">
        <v>29292.51</v>
      </c>
      <c r="F74" t="s">
        <v>883</v>
      </c>
      <c r="G74">
        <v>18</v>
      </c>
      <c r="H74" t="s">
        <v>19</v>
      </c>
      <c r="I74" t="s">
        <v>22</v>
      </c>
      <c r="J74">
        <v>5</v>
      </c>
      <c r="K74" t="s">
        <v>31</v>
      </c>
      <c r="L74">
        <f t="shared" si="2"/>
        <v>29292.51</v>
      </c>
      <c r="M74">
        <v>44499</v>
      </c>
      <c r="N74">
        <f t="shared" si="3"/>
        <v>0</v>
      </c>
      <c r="O74" s="2" t="s">
        <v>1073</v>
      </c>
      <c r="Q74" s="12">
        <f ca="1"/>
        <v>67</v>
      </c>
      <c r="R74" s="12" t="str">
        <f ca="1"/>
        <v>Thu</v>
      </c>
      <c r="S74" s="12" t="str">
        <f ca="1"/>
        <v>OnePlus</v>
      </c>
      <c r="T74" s="12">
        <f ca="1"/>
        <v>4</v>
      </c>
      <c r="U74" s="12">
        <f ca="1"/>
        <v>28576.04</v>
      </c>
      <c r="V74" s="12" t="str">
        <f ca="1"/>
        <v>Sunil Luthra</v>
      </c>
      <c r="W74" s="12">
        <f ca="1"/>
        <v>32</v>
      </c>
      <c r="X74" s="12" t="str">
        <f ca="1"/>
        <v>Indore</v>
      </c>
      <c r="Y74" s="12" t="str">
        <f ca="1"/>
        <v>UPI</v>
      </c>
      <c r="Z74" s="12">
        <f ca="1"/>
        <v>5</v>
      </c>
      <c r="AA74" s="12" t="str">
        <f ca="1"/>
        <v>OnePlus Nord</v>
      </c>
      <c r="AB74" s="12">
        <f ca="1"/>
        <v>114304.16</v>
      </c>
      <c r="AC74" s="12">
        <f ca="1"/>
        <v>44497</v>
      </c>
      <c r="AD74" s="12">
        <f ca="1"/>
        <v>85728.12</v>
      </c>
      <c r="AE74" s="12" t="str">
        <f ca="1"/>
        <v>jul</v>
      </c>
    </row>
    <row r="75" spans="1:31" x14ac:dyDescent="0.35">
      <c r="A75">
        <v>74</v>
      </c>
      <c r="B75" t="s">
        <v>1027</v>
      </c>
      <c r="C75" t="s">
        <v>12</v>
      </c>
      <c r="D75">
        <v>3</v>
      </c>
      <c r="E75">
        <v>69894.039999999994</v>
      </c>
      <c r="F75" t="s">
        <v>819</v>
      </c>
      <c r="G75">
        <v>24</v>
      </c>
      <c r="H75" t="s">
        <v>19</v>
      </c>
      <c r="I75" t="s">
        <v>25</v>
      </c>
      <c r="J75">
        <v>4</v>
      </c>
      <c r="K75" t="s">
        <v>32</v>
      </c>
      <c r="L75">
        <f t="shared" si="2"/>
        <v>209682.12</v>
      </c>
      <c r="M75">
        <v>44499</v>
      </c>
      <c r="N75">
        <f t="shared" si="3"/>
        <v>139788.08000000002</v>
      </c>
      <c r="O75" s="2" t="s">
        <v>1074</v>
      </c>
      <c r="Q75" s="12">
        <f ca="1"/>
        <v>68</v>
      </c>
      <c r="R75" s="12" t="str">
        <f ca="1"/>
        <v>Fri</v>
      </c>
      <c r="S75" s="12" t="str">
        <f ca="1"/>
        <v>Xiaomi</v>
      </c>
      <c r="T75" s="12">
        <f ca="1"/>
        <v>1</v>
      </c>
      <c r="U75" s="12">
        <f ca="1"/>
        <v>29206.61</v>
      </c>
      <c r="V75" s="12" t="str">
        <f ca="1"/>
        <v>Kavita Solanki</v>
      </c>
      <c r="W75" s="12">
        <f ca="1"/>
        <v>36</v>
      </c>
      <c r="X75" s="12" t="str">
        <f ca="1"/>
        <v>Kanpur</v>
      </c>
      <c r="Y75" s="12" t="str">
        <f ca="1"/>
        <v>Credit Card</v>
      </c>
      <c r="Z75" s="12">
        <f ca="1"/>
        <v>5</v>
      </c>
      <c r="AA75" s="12" t="str">
        <f ca="1"/>
        <v>Redmi 9</v>
      </c>
      <c r="AB75" s="12">
        <f ca="1"/>
        <v>29206.61</v>
      </c>
      <c r="AC75" s="12">
        <f ca="1"/>
        <v>44498</v>
      </c>
      <c r="AD75" s="12">
        <f ca="1"/>
        <v>0</v>
      </c>
      <c r="AE75" s="12" t="str">
        <f ca="1"/>
        <v>aug</v>
      </c>
    </row>
    <row r="76" spans="1:31" x14ac:dyDescent="0.35">
      <c r="A76">
        <v>75</v>
      </c>
      <c r="B76" t="s">
        <v>1029</v>
      </c>
      <c r="C76" t="s">
        <v>10</v>
      </c>
      <c r="D76">
        <v>2</v>
      </c>
      <c r="E76">
        <v>69769.820000000007</v>
      </c>
      <c r="F76" t="s">
        <v>441</v>
      </c>
      <c r="G76">
        <v>48</v>
      </c>
      <c r="H76" t="s">
        <v>17</v>
      </c>
      <c r="I76" t="s">
        <v>22</v>
      </c>
      <c r="J76">
        <v>3</v>
      </c>
      <c r="K76" t="s">
        <v>26</v>
      </c>
      <c r="L76">
        <f t="shared" si="2"/>
        <v>139539.64000000001</v>
      </c>
      <c r="M76">
        <v>44500</v>
      </c>
      <c r="N76">
        <f t="shared" si="3"/>
        <v>69769.820000000007</v>
      </c>
      <c r="O76" s="2" t="s">
        <v>1075</v>
      </c>
      <c r="Q76" s="12">
        <f ca="1"/>
        <v>69</v>
      </c>
      <c r="R76" s="12" t="str">
        <f ca="1"/>
        <v>Fri</v>
      </c>
      <c r="S76" s="12" t="str">
        <f ca="1"/>
        <v>Apple</v>
      </c>
      <c r="T76" s="12">
        <f ca="1"/>
        <v>9</v>
      </c>
      <c r="U76" s="12">
        <f ca="1"/>
        <v>60301.17</v>
      </c>
      <c r="V76" s="12" t="str">
        <f ca="1"/>
        <v>Meena Thakur</v>
      </c>
      <c r="W76" s="12">
        <f ca="1"/>
        <v>26</v>
      </c>
      <c r="X76" s="12" t="str">
        <f ca="1"/>
        <v>Chennai</v>
      </c>
      <c r="Y76" s="12" t="str">
        <f ca="1"/>
        <v>Cash</v>
      </c>
      <c r="Z76" s="12">
        <f ca="1"/>
        <v>5</v>
      </c>
      <c r="AA76" s="12" t="str">
        <f ca="1"/>
        <v>iPhone 12</v>
      </c>
      <c r="AB76" s="12">
        <f ca="1"/>
        <v>542710.53</v>
      </c>
      <c r="AC76" s="12">
        <f ca="1"/>
        <v>44498</v>
      </c>
      <c r="AD76" s="12">
        <f ca="1"/>
        <v>482409.36000000004</v>
      </c>
      <c r="AE76" s="12" t="str">
        <f ca="1"/>
        <v>sep</v>
      </c>
    </row>
    <row r="77" spans="1:31" x14ac:dyDescent="0.35">
      <c r="A77">
        <v>76</v>
      </c>
      <c r="B77" t="s">
        <v>1029</v>
      </c>
      <c r="C77" t="s">
        <v>10</v>
      </c>
      <c r="D77">
        <v>9</v>
      </c>
      <c r="E77">
        <v>21472.63</v>
      </c>
      <c r="F77" t="s">
        <v>688</v>
      </c>
      <c r="G77">
        <v>35</v>
      </c>
      <c r="H77" t="s">
        <v>17</v>
      </c>
      <c r="I77" t="s">
        <v>22</v>
      </c>
      <c r="J77">
        <v>5</v>
      </c>
      <c r="K77" t="s">
        <v>26</v>
      </c>
      <c r="L77">
        <f t="shared" si="2"/>
        <v>193253.67</v>
      </c>
      <c r="M77">
        <v>44500</v>
      </c>
      <c r="N77">
        <f t="shared" si="3"/>
        <v>171781.04</v>
      </c>
      <c r="O77" s="2" t="s">
        <v>1076</v>
      </c>
      <c r="Q77" s="12">
        <f ca="1"/>
        <v>70</v>
      </c>
      <c r="R77" s="12" t="str">
        <f ca="1"/>
        <v>Friday</v>
      </c>
      <c r="S77" s="12" t="str">
        <f ca="1"/>
        <v>Apple</v>
      </c>
      <c r="T77" s="12">
        <f ca="1"/>
        <v>4</v>
      </c>
      <c r="U77" s="12">
        <f ca="1"/>
        <v>49253.8</v>
      </c>
      <c r="V77" s="12" t="str">
        <f ca="1"/>
        <v>Pooja Reddy</v>
      </c>
      <c r="W77" s="12">
        <f ca="1"/>
        <v>21</v>
      </c>
      <c r="X77" s="12" t="str">
        <f ca="1"/>
        <v>Delhi</v>
      </c>
      <c r="Y77" s="12" t="str">
        <f ca="1"/>
        <v>Cash</v>
      </c>
      <c r="Z77" s="12">
        <f ca="1"/>
        <v>5</v>
      </c>
      <c r="AA77" s="12" t="str">
        <f ca="1"/>
        <v>iPhone 12</v>
      </c>
      <c r="AB77" s="12">
        <f ca="1"/>
        <v>197015.2</v>
      </c>
      <c r="AC77" s="12">
        <f ca="1"/>
        <v>44498</v>
      </c>
      <c r="AD77" s="12">
        <f ca="1"/>
        <v>147761.40000000002</v>
      </c>
      <c r="AE77" s="12" t="str">
        <f ca="1"/>
        <v>oct</v>
      </c>
    </row>
    <row r="78" spans="1:31" x14ac:dyDescent="0.35">
      <c r="A78">
        <v>77</v>
      </c>
      <c r="B78" t="s">
        <v>1029</v>
      </c>
      <c r="C78" t="s">
        <v>13</v>
      </c>
      <c r="D78">
        <v>1</v>
      </c>
      <c r="E78">
        <v>28764.47</v>
      </c>
      <c r="F78" t="s">
        <v>83</v>
      </c>
      <c r="G78">
        <v>29</v>
      </c>
      <c r="H78" t="s">
        <v>17</v>
      </c>
      <c r="I78" t="s">
        <v>25</v>
      </c>
      <c r="J78">
        <v>3</v>
      </c>
      <c r="K78" t="s">
        <v>34</v>
      </c>
      <c r="L78">
        <f t="shared" si="2"/>
        <v>28764.47</v>
      </c>
      <c r="M78">
        <v>44500</v>
      </c>
      <c r="N78">
        <f t="shared" si="3"/>
        <v>0</v>
      </c>
      <c r="O78" s="2" t="s">
        <v>1077</v>
      </c>
      <c r="Q78" s="12">
        <f ca="1"/>
        <v>71</v>
      </c>
      <c r="R78" s="12" t="str">
        <f ca="1"/>
        <v>Friday</v>
      </c>
      <c r="S78" s="12" t="str">
        <f ca="1"/>
        <v>Samsung</v>
      </c>
      <c r="T78" s="12">
        <f ca="1"/>
        <v>9</v>
      </c>
      <c r="U78" s="12">
        <f ca="1"/>
        <v>26525.79</v>
      </c>
      <c r="V78" s="12" t="str">
        <f ca="1"/>
        <v>Ayesha Ghosh</v>
      </c>
      <c r="W78" s="12">
        <f ca="1"/>
        <v>32</v>
      </c>
      <c r="X78" s="12" t="str">
        <f ca="1"/>
        <v>Ranchi</v>
      </c>
      <c r="Y78" s="12" t="str">
        <f ca="1"/>
        <v>UPI</v>
      </c>
      <c r="Z78" s="12">
        <f ca="1"/>
        <v>3</v>
      </c>
      <c r="AA78" s="12" t="str">
        <f ca="1"/>
        <v>Galaxy Note 20</v>
      </c>
      <c r="AB78" s="12">
        <f ca="1"/>
        <v>238732.11000000002</v>
      </c>
      <c r="AC78" s="12">
        <f ca="1"/>
        <v>44498</v>
      </c>
      <c r="AD78" s="12">
        <f ca="1"/>
        <v>212206.32</v>
      </c>
      <c r="AE78" s="12" t="str">
        <f ca="1"/>
        <v>nov</v>
      </c>
    </row>
    <row r="79" spans="1:31" x14ac:dyDescent="0.35">
      <c r="A79">
        <v>78</v>
      </c>
      <c r="B79" t="s">
        <v>1029</v>
      </c>
      <c r="C79" t="s">
        <v>10</v>
      </c>
      <c r="D79">
        <v>9</v>
      </c>
      <c r="E79">
        <v>39162.65</v>
      </c>
      <c r="F79" t="s">
        <v>871</v>
      </c>
      <c r="G79">
        <v>47</v>
      </c>
      <c r="H79" t="s">
        <v>18</v>
      </c>
      <c r="I79" t="s">
        <v>23</v>
      </c>
      <c r="J79">
        <v>2</v>
      </c>
      <c r="K79" t="s">
        <v>36</v>
      </c>
      <c r="L79">
        <f t="shared" si="2"/>
        <v>352463.85000000003</v>
      </c>
      <c r="M79">
        <v>44500</v>
      </c>
      <c r="N79">
        <f t="shared" si="3"/>
        <v>313301.2</v>
      </c>
      <c r="O79" s="2" t="s">
        <v>1078</v>
      </c>
      <c r="Q79" s="12">
        <f ca="1"/>
        <v>72</v>
      </c>
      <c r="R79" s="12" t="str">
        <f ca="1"/>
        <v>Saturday</v>
      </c>
      <c r="S79" s="12" t="str">
        <f ca="1"/>
        <v>Apple</v>
      </c>
      <c r="T79" s="12">
        <f ca="1"/>
        <v>6</v>
      </c>
      <c r="U79" s="12">
        <f ca="1"/>
        <v>68064.399999999994</v>
      </c>
      <c r="V79" s="12" t="str">
        <f ca="1"/>
        <v>Yogesh Ahuja</v>
      </c>
      <c r="W79" s="12">
        <f ca="1"/>
        <v>25</v>
      </c>
      <c r="X79" s="12" t="str">
        <f ca="1"/>
        <v>Patna</v>
      </c>
      <c r="Y79" s="12" t="str">
        <f ca="1"/>
        <v>UPI</v>
      </c>
      <c r="Z79" s="12">
        <f ca="1"/>
        <v>4</v>
      </c>
      <c r="AA79" s="12" t="str">
        <f ca="1"/>
        <v>iPhone 12</v>
      </c>
      <c r="AB79" s="12">
        <f ca="1"/>
        <v>408386.39999999997</v>
      </c>
      <c r="AC79" s="12">
        <f ca="1"/>
        <v>44499</v>
      </c>
      <c r="AD79" s="12">
        <f ca="1"/>
        <v>340322</v>
      </c>
      <c r="AE79" s="12" t="str">
        <f ca="1"/>
        <v>dec</v>
      </c>
    </row>
    <row r="80" spans="1:31" x14ac:dyDescent="0.35">
      <c r="A80">
        <v>79</v>
      </c>
      <c r="B80" t="s">
        <v>1031</v>
      </c>
      <c r="C80" t="s">
        <v>14</v>
      </c>
      <c r="D80">
        <v>9</v>
      </c>
      <c r="E80">
        <v>49846.04</v>
      </c>
      <c r="F80" t="s">
        <v>620</v>
      </c>
      <c r="G80">
        <v>50</v>
      </c>
      <c r="H80" t="s">
        <v>1043</v>
      </c>
      <c r="I80" t="s">
        <v>25</v>
      </c>
      <c r="J80">
        <v>3</v>
      </c>
      <c r="K80" t="s">
        <v>37</v>
      </c>
      <c r="L80">
        <f t="shared" si="2"/>
        <v>448614.36</v>
      </c>
      <c r="M80">
        <v>44501</v>
      </c>
      <c r="N80">
        <f t="shared" si="3"/>
        <v>398768.32</v>
      </c>
      <c r="O80" s="2" t="s">
        <v>1079</v>
      </c>
      <c r="Q80" s="12">
        <f ca="1"/>
        <v>73</v>
      </c>
      <c r="R80" s="12" t="str">
        <f ca="1"/>
        <v>Saturday</v>
      </c>
      <c r="S80" s="12" t="str">
        <f ca="1"/>
        <v>Samsung</v>
      </c>
      <c r="T80" s="12">
        <f ca="1"/>
        <v>1</v>
      </c>
      <c r="U80" s="12">
        <f ca="1"/>
        <v>29292.51</v>
      </c>
      <c r="V80" s="12" t="str">
        <f ca="1"/>
        <v>Nikhil Bhattacharya</v>
      </c>
      <c r="W80" s="12">
        <f ca="1"/>
        <v>18</v>
      </c>
      <c r="X80" s="12" t="str">
        <f ca="1"/>
        <v>Delhi</v>
      </c>
      <c r="Y80" s="12" t="str">
        <f ca="1"/>
        <v>UPI</v>
      </c>
      <c r="Z80" s="12">
        <f ca="1"/>
        <v>5</v>
      </c>
      <c r="AA80" s="12" t="str">
        <f ca="1"/>
        <v>Galaxy Note 20</v>
      </c>
      <c r="AB80" s="12">
        <f ca="1"/>
        <v>29292.51</v>
      </c>
      <c r="AC80" s="12">
        <f ca="1"/>
        <v>44499</v>
      </c>
      <c r="AD80" s="12">
        <f ca="1"/>
        <v>0</v>
      </c>
      <c r="AE80" s="12" t="str">
        <f ca="1"/>
        <v>jan</v>
      </c>
    </row>
    <row r="81" spans="1:31" x14ac:dyDescent="0.35">
      <c r="A81">
        <v>80</v>
      </c>
      <c r="B81" t="s">
        <v>1031</v>
      </c>
      <c r="C81" t="s">
        <v>11</v>
      </c>
      <c r="D81">
        <v>8</v>
      </c>
      <c r="E81">
        <v>41682.85</v>
      </c>
      <c r="F81" t="s">
        <v>166</v>
      </c>
      <c r="G81">
        <v>24</v>
      </c>
      <c r="H81" t="s">
        <v>18</v>
      </c>
      <c r="I81" t="s">
        <v>24</v>
      </c>
      <c r="J81">
        <v>5</v>
      </c>
      <c r="K81" t="s">
        <v>27</v>
      </c>
      <c r="L81">
        <f t="shared" si="2"/>
        <v>333462.8</v>
      </c>
      <c r="M81">
        <v>44501</v>
      </c>
      <c r="N81">
        <f t="shared" si="3"/>
        <v>291779.95</v>
      </c>
      <c r="O81" s="2" t="s">
        <v>1080</v>
      </c>
      <c r="Q81" s="12">
        <f ca="1"/>
        <v>74</v>
      </c>
      <c r="R81" s="12" t="str">
        <f ca="1"/>
        <v>Saturday</v>
      </c>
      <c r="S81" s="12" t="str">
        <f ca="1"/>
        <v>OnePlus</v>
      </c>
      <c r="T81" s="12">
        <f ca="1"/>
        <v>3</v>
      </c>
      <c r="U81" s="12">
        <f ca="1"/>
        <v>69894.039999999994</v>
      </c>
      <c r="V81" s="12" t="str">
        <f ca="1"/>
        <v>Sunil Das</v>
      </c>
      <c r="W81" s="12">
        <f ca="1"/>
        <v>24</v>
      </c>
      <c r="X81" s="12" t="str">
        <f ca="1"/>
        <v>Delhi</v>
      </c>
      <c r="Y81" s="12" t="str">
        <f ca="1"/>
        <v>Debit Card</v>
      </c>
      <c r="Z81" s="12">
        <f ca="1"/>
        <v>4</v>
      </c>
      <c r="AA81" s="12" t="str">
        <f ca="1"/>
        <v>OnePlus Nord</v>
      </c>
      <c r="AB81" s="12">
        <f ca="1"/>
        <v>209682.12</v>
      </c>
      <c r="AC81" s="12">
        <f ca="1"/>
        <v>44499</v>
      </c>
      <c r="AD81" s="12">
        <f ca="1"/>
        <v>139788.08000000002</v>
      </c>
      <c r="AE81" s="12" t="str">
        <f ca="1"/>
        <v>feb</v>
      </c>
    </row>
    <row r="82" spans="1:31" x14ac:dyDescent="0.35">
      <c r="A82">
        <v>81</v>
      </c>
      <c r="B82" t="s">
        <v>1031</v>
      </c>
      <c r="C82" t="s">
        <v>13</v>
      </c>
      <c r="D82">
        <v>8</v>
      </c>
      <c r="E82">
        <v>68166.490000000005</v>
      </c>
      <c r="F82" t="s">
        <v>462</v>
      </c>
      <c r="G82">
        <v>45</v>
      </c>
      <c r="H82" t="s">
        <v>1049</v>
      </c>
      <c r="I82" t="s">
        <v>25</v>
      </c>
      <c r="J82">
        <v>5</v>
      </c>
      <c r="K82" t="s">
        <v>31</v>
      </c>
      <c r="L82">
        <f t="shared" si="2"/>
        <v>545331.92000000004</v>
      </c>
      <c r="M82">
        <v>44501</v>
      </c>
      <c r="N82">
        <f t="shared" si="3"/>
        <v>477165.43000000005</v>
      </c>
      <c r="O82" s="2" t="s">
        <v>1081</v>
      </c>
      <c r="Q82" s="12">
        <f ca="1"/>
        <v>75</v>
      </c>
      <c r="R82" s="12" t="str">
        <f ca="1"/>
        <v>Sunday</v>
      </c>
      <c r="S82" s="12" t="str">
        <f ca="1"/>
        <v>Xiaomi</v>
      </c>
      <c r="T82" s="12">
        <f ca="1"/>
        <v>2</v>
      </c>
      <c r="U82" s="12">
        <f ca="1"/>
        <v>69769.820000000007</v>
      </c>
      <c r="V82" s="12" t="str">
        <f ca="1"/>
        <v>Shruti Iyer</v>
      </c>
      <c r="W82" s="12">
        <f ca="1"/>
        <v>48</v>
      </c>
      <c r="X82" s="12" t="str">
        <f ca="1"/>
        <v>Mumbai</v>
      </c>
      <c r="Y82" s="12" t="str">
        <f ca="1"/>
        <v>UPI</v>
      </c>
      <c r="Z82" s="12">
        <f ca="1"/>
        <v>3</v>
      </c>
      <c r="AA82" s="12" t="str">
        <f ca="1"/>
        <v>Redmi Note 10</v>
      </c>
      <c r="AB82" s="12">
        <f ca="1"/>
        <v>139539.64000000001</v>
      </c>
      <c r="AC82" s="12">
        <f ca="1"/>
        <v>44500</v>
      </c>
      <c r="AD82" s="12">
        <f ca="1"/>
        <v>69769.820000000007</v>
      </c>
      <c r="AE82" s="12" t="str">
        <f ca="1"/>
        <v>mar</v>
      </c>
    </row>
    <row r="83" spans="1:31" x14ac:dyDescent="0.35">
      <c r="A83">
        <v>82</v>
      </c>
      <c r="B83" t="s">
        <v>1031</v>
      </c>
      <c r="C83" t="s">
        <v>10</v>
      </c>
      <c r="D83">
        <v>1</v>
      </c>
      <c r="E83">
        <v>53439.35</v>
      </c>
      <c r="F83" t="s">
        <v>239</v>
      </c>
      <c r="G83">
        <v>20</v>
      </c>
      <c r="H83" t="s">
        <v>1045</v>
      </c>
      <c r="I83" t="s">
        <v>25</v>
      </c>
      <c r="J83">
        <v>5</v>
      </c>
      <c r="K83" t="s">
        <v>26</v>
      </c>
      <c r="L83">
        <f t="shared" si="2"/>
        <v>53439.35</v>
      </c>
      <c r="M83">
        <v>44501</v>
      </c>
      <c r="N83">
        <f t="shared" si="3"/>
        <v>0</v>
      </c>
      <c r="O83" s="2" t="s">
        <v>1082</v>
      </c>
      <c r="Q83" s="12">
        <f ca="1"/>
        <v>76</v>
      </c>
      <c r="R83" s="12" t="str">
        <f ca="1"/>
        <v>Sunday</v>
      </c>
      <c r="S83" s="12" t="str">
        <f ca="1"/>
        <v>Xiaomi</v>
      </c>
      <c r="T83" s="12">
        <f ca="1"/>
        <v>9</v>
      </c>
      <c r="U83" s="12">
        <f ca="1"/>
        <v>21472.63</v>
      </c>
      <c r="V83" s="12" t="str">
        <f ca="1"/>
        <v>Sunita Arora</v>
      </c>
      <c r="W83" s="12">
        <f ca="1"/>
        <v>35</v>
      </c>
      <c r="X83" s="12" t="str">
        <f ca="1"/>
        <v>Mumbai</v>
      </c>
      <c r="Y83" s="12" t="str">
        <f ca="1"/>
        <v>UPI</v>
      </c>
      <c r="Z83" s="12">
        <f ca="1"/>
        <v>5</v>
      </c>
      <c r="AA83" s="12" t="str">
        <f ca="1"/>
        <v>Redmi Note 10</v>
      </c>
      <c r="AB83" s="12">
        <f ca="1"/>
        <v>193253.67</v>
      </c>
      <c r="AC83" s="12">
        <f ca="1"/>
        <v>44500</v>
      </c>
      <c r="AD83" s="12">
        <f ca="1"/>
        <v>171781.04</v>
      </c>
      <c r="AE83" s="12" t="str">
        <f ca="1"/>
        <v>apr</v>
      </c>
    </row>
    <row r="84" spans="1:31" x14ac:dyDescent="0.35">
      <c r="A84">
        <v>83</v>
      </c>
      <c r="B84" t="s">
        <v>1033</v>
      </c>
      <c r="C84" t="s">
        <v>13</v>
      </c>
      <c r="D84">
        <v>8</v>
      </c>
      <c r="E84">
        <v>22722.69</v>
      </c>
      <c r="F84" t="s">
        <v>534</v>
      </c>
      <c r="G84">
        <v>23</v>
      </c>
      <c r="H84" t="s">
        <v>19</v>
      </c>
      <c r="I84" t="s">
        <v>23</v>
      </c>
      <c r="J84">
        <v>4</v>
      </c>
      <c r="K84" t="s">
        <v>34</v>
      </c>
      <c r="L84">
        <f t="shared" si="2"/>
        <v>181781.52</v>
      </c>
      <c r="M84">
        <v>44502</v>
      </c>
      <c r="N84">
        <f t="shared" si="3"/>
        <v>159058.82999999999</v>
      </c>
      <c r="O84" s="2" t="s">
        <v>1083</v>
      </c>
      <c r="Q84" s="12">
        <f ca="1"/>
        <v>77</v>
      </c>
      <c r="R84" s="12" t="str">
        <f ca="1"/>
        <v>Sunday</v>
      </c>
      <c r="S84" s="12" t="str">
        <f ca="1"/>
        <v>Samsung</v>
      </c>
      <c r="T84" s="12">
        <f ca="1"/>
        <v>1</v>
      </c>
      <c r="U84" s="12">
        <f ca="1"/>
        <v>28764.47</v>
      </c>
      <c r="V84" s="12" t="str">
        <f ca="1"/>
        <v>Deepika Deshmukh</v>
      </c>
      <c r="W84" s="12">
        <f ca="1"/>
        <v>29</v>
      </c>
      <c r="X84" s="12" t="str">
        <f ca="1"/>
        <v>Mumbai</v>
      </c>
      <c r="Y84" s="12" t="str">
        <f ca="1"/>
        <v>Debit Card</v>
      </c>
      <c r="Z84" s="12">
        <f ca="1"/>
        <v>3</v>
      </c>
      <c r="AA84" s="12" t="str">
        <f ca="1"/>
        <v>Galaxy A51</v>
      </c>
      <c r="AB84" s="12">
        <f ca="1"/>
        <v>28764.47</v>
      </c>
      <c r="AC84" s="12">
        <f ca="1"/>
        <v>44500</v>
      </c>
      <c r="AD84" s="12">
        <f ca="1"/>
        <v>0</v>
      </c>
      <c r="AE84" s="12" t="str">
        <f ca="1"/>
        <v>may</v>
      </c>
    </row>
    <row r="85" spans="1:31" x14ac:dyDescent="0.35">
      <c r="A85">
        <v>84</v>
      </c>
      <c r="B85" t="s">
        <v>1033</v>
      </c>
      <c r="C85" t="s">
        <v>13</v>
      </c>
      <c r="D85">
        <v>3</v>
      </c>
      <c r="E85">
        <v>16305.85</v>
      </c>
      <c r="F85" t="s">
        <v>475</v>
      </c>
      <c r="G85">
        <v>48</v>
      </c>
      <c r="H85" t="s">
        <v>19</v>
      </c>
      <c r="I85" t="s">
        <v>23</v>
      </c>
      <c r="J85">
        <v>2</v>
      </c>
      <c r="K85" t="s">
        <v>38</v>
      </c>
      <c r="L85">
        <f t="shared" si="2"/>
        <v>48917.55</v>
      </c>
      <c r="M85">
        <v>44502</v>
      </c>
      <c r="N85">
        <f t="shared" si="3"/>
        <v>32611.700000000004</v>
      </c>
      <c r="O85" s="2" t="s">
        <v>1084</v>
      </c>
      <c r="Q85" s="12">
        <f ca="1"/>
        <v>78</v>
      </c>
      <c r="R85" s="12" t="str">
        <f ca="1"/>
        <v>Sunday</v>
      </c>
      <c r="S85" s="12" t="str">
        <f ca="1"/>
        <v>Xiaomi</v>
      </c>
      <c r="T85" s="12">
        <f ca="1"/>
        <v>9</v>
      </c>
      <c r="U85" s="12">
        <f ca="1"/>
        <v>39162.65</v>
      </c>
      <c r="V85" s="12" t="str">
        <f ca="1"/>
        <v>Kiran Malhotra</v>
      </c>
      <c r="W85" s="12">
        <f ca="1"/>
        <v>47</v>
      </c>
      <c r="X85" s="12" t="str">
        <f ca="1"/>
        <v>Chennai</v>
      </c>
      <c r="Y85" s="12" t="str">
        <f ca="1"/>
        <v>Credit Card</v>
      </c>
      <c r="Z85" s="12">
        <f ca="1"/>
        <v>2</v>
      </c>
      <c r="AA85" s="12" t="str">
        <f ca="1"/>
        <v>Redmi 9</v>
      </c>
      <c r="AB85" s="12">
        <f ca="1"/>
        <v>352463.85000000003</v>
      </c>
      <c r="AC85" s="12">
        <f ca="1"/>
        <v>44500</v>
      </c>
      <c r="AD85" s="12">
        <f ca="1"/>
        <v>313301.2</v>
      </c>
      <c r="AE85" s="12" t="str">
        <f ca="1"/>
        <v>jun</v>
      </c>
    </row>
    <row r="86" spans="1:31" x14ac:dyDescent="0.35">
      <c r="A86">
        <v>85</v>
      </c>
      <c r="B86" t="s">
        <v>1033</v>
      </c>
      <c r="C86" t="s">
        <v>11</v>
      </c>
      <c r="D86">
        <v>7</v>
      </c>
      <c r="E86">
        <v>51304.08</v>
      </c>
      <c r="F86" t="s">
        <v>764</v>
      </c>
      <c r="G86">
        <v>55</v>
      </c>
      <c r="H86" t="s">
        <v>19</v>
      </c>
      <c r="I86" t="s">
        <v>22</v>
      </c>
      <c r="J86">
        <v>4</v>
      </c>
      <c r="K86" t="s">
        <v>28</v>
      </c>
      <c r="L86">
        <f t="shared" si="2"/>
        <v>359128.56</v>
      </c>
      <c r="M86">
        <v>44502</v>
      </c>
      <c r="N86">
        <f t="shared" si="3"/>
        <v>307824.48</v>
      </c>
      <c r="O86" s="2" t="s">
        <v>1073</v>
      </c>
      <c r="Q86" s="12">
        <f ca="1"/>
        <v>79</v>
      </c>
      <c r="R86" s="12" t="str">
        <f ca="1"/>
        <v>Monday</v>
      </c>
      <c r="S86" s="12" t="str">
        <f ca="1"/>
        <v>Apple</v>
      </c>
      <c r="T86" s="12">
        <f ca="1"/>
        <v>9</v>
      </c>
      <c r="U86" s="12">
        <f ca="1"/>
        <v>49846.04</v>
      </c>
      <c r="V86" s="12" t="str">
        <f ca="1"/>
        <v>Bina Mishra</v>
      </c>
      <c r="W86" s="12">
        <f ca="1"/>
        <v>50</v>
      </c>
      <c r="X86" s="12" t="str">
        <f ca="1"/>
        <v>Lucknow</v>
      </c>
      <c r="Y86" s="12" t="str">
        <f ca="1"/>
        <v>Debit Card</v>
      </c>
      <c r="Z86" s="12">
        <f ca="1"/>
        <v>3</v>
      </c>
      <c r="AA86" s="12" t="str">
        <f ca="1"/>
        <v>iPhone SE</v>
      </c>
      <c r="AB86" s="12">
        <f ca="1"/>
        <v>448614.36</v>
      </c>
      <c r="AC86" s="12">
        <f ca="1"/>
        <v>44501</v>
      </c>
      <c r="AD86" s="12">
        <f ca="1"/>
        <v>398768.32</v>
      </c>
      <c r="AE86" s="12" t="str">
        <f ca="1"/>
        <v>jul</v>
      </c>
    </row>
    <row r="87" spans="1:31" x14ac:dyDescent="0.35">
      <c r="A87">
        <v>86</v>
      </c>
      <c r="B87" t="s">
        <v>1033</v>
      </c>
      <c r="C87" t="s">
        <v>14</v>
      </c>
      <c r="D87">
        <v>1</v>
      </c>
      <c r="E87">
        <v>19507.150000000001</v>
      </c>
      <c r="F87" t="s">
        <v>151</v>
      </c>
      <c r="G87">
        <v>32</v>
      </c>
      <c r="H87" t="s">
        <v>21</v>
      </c>
      <c r="I87" t="s">
        <v>25</v>
      </c>
      <c r="J87">
        <v>5</v>
      </c>
      <c r="K87" t="s">
        <v>37</v>
      </c>
      <c r="L87">
        <f t="shared" si="2"/>
        <v>19507.150000000001</v>
      </c>
      <c r="M87">
        <v>44502</v>
      </c>
      <c r="N87">
        <f t="shared" si="3"/>
        <v>0</v>
      </c>
      <c r="O87" s="2" t="s">
        <v>1074</v>
      </c>
      <c r="Q87" s="12">
        <f ca="1"/>
        <v>80</v>
      </c>
      <c r="R87" s="12" t="str">
        <f ca="1"/>
        <v>Monday</v>
      </c>
      <c r="S87" s="12" t="str">
        <f ca="1"/>
        <v>Vivo</v>
      </c>
      <c r="T87" s="12">
        <f ca="1"/>
        <v>8</v>
      </c>
      <c r="U87" s="12">
        <f ca="1"/>
        <v>41682.85</v>
      </c>
      <c r="V87" s="12" t="str">
        <f ca="1"/>
        <v>Monika Srivastava</v>
      </c>
      <c r="W87" s="12">
        <f ca="1"/>
        <v>24</v>
      </c>
      <c r="X87" s="12" t="str">
        <f ca="1"/>
        <v>Chennai</v>
      </c>
      <c r="Y87" s="12" t="str">
        <f ca="1"/>
        <v>Cash</v>
      </c>
      <c r="Z87" s="12">
        <f ca="1"/>
        <v>5</v>
      </c>
      <c r="AA87" s="12" t="str">
        <f ca="1"/>
        <v>Vivo Y51</v>
      </c>
      <c r="AB87" s="12">
        <f ca="1"/>
        <v>333462.8</v>
      </c>
      <c r="AC87" s="12">
        <f ca="1"/>
        <v>44501</v>
      </c>
      <c r="AD87" s="12">
        <f ca="1"/>
        <v>291779.95</v>
      </c>
      <c r="AE87" s="12" t="str">
        <f ca="1"/>
        <v>aug</v>
      </c>
    </row>
    <row r="88" spans="1:31" x14ac:dyDescent="0.35">
      <c r="A88">
        <v>87</v>
      </c>
      <c r="B88" t="s">
        <v>1035</v>
      </c>
      <c r="C88" t="s">
        <v>13</v>
      </c>
      <c r="D88">
        <v>1</v>
      </c>
      <c r="E88">
        <v>57260.61</v>
      </c>
      <c r="F88" t="s">
        <v>327</v>
      </c>
      <c r="G88">
        <v>24</v>
      </c>
      <c r="H88" t="s">
        <v>1046</v>
      </c>
      <c r="I88" t="s">
        <v>23</v>
      </c>
      <c r="J88">
        <v>5</v>
      </c>
      <c r="K88" t="s">
        <v>34</v>
      </c>
      <c r="L88">
        <f t="shared" si="2"/>
        <v>57260.61</v>
      </c>
      <c r="M88">
        <v>44503</v>
      </c>
      <c r="N88">
        <f t="shared" si="3"/>
        <v>0</v>
      </c>
      <c r="O88" s="2" t="s">
        <v>1075</v>
      </c>
      <c r="Q88" s="12">
        <f ca="1"/>
        <v>81</v>
      </c>
      <c r="R88" s="12" t="str">
        <f ca="1"/>
        <v>Monday</v>
      </c>
      <c r="S88" s="12" t="str">
        <f ca="1"/>
        <v>Samsung</v>
      </c>
      <c r="T88" s="12">
        <f ca="1"/>
        <v>8</v>
      </c>
      <c r="U88" s="12">
        <f ca="1"/>
        <v>68166.490000000005</v>
      </c>
      <c r="V88" s="12" t="str">
        <f ca="1"/>
        <v>Prashant Dutta</v>
      </c>
      <c r="W88" s="12">
        <f ca="1"/>
        <v>45</v>
      </c>
      <c r="X88" s="12" t="str">
        <f ca="1"/>
        <v>Gorakhpur</v>
      </c>
      <c r="Y88" s="12" t="str">
        <f ca="1"/>
        <v>Debit Card</v>
      </c>
      <c r="Z88" s="12">
        <f ca="1"/>
        <v>5</v>
      </c>
      <c r="AA88" s="12" t="str">
        <f ca="1"/>
        <v>Galaxy Note 20</v>
      </c>
      <c r="AB88" s="12">
        <f ca="1"/>
        <v>545331.92000000004</v>
      </c>
      <c r="AC88" s="12">
        <f ca="1"/>
        <v>44501</v>
      </c>
      <c r="AD88" s="12">
        <f ca="1"/>
        <v>477165.43000000005</v>
      </c>
      <c r="AE88" s="12" t="str">
        <f ca="1"/>
        <v>sep</v>
      </c>
    </row>
    <row r="89" spans="1:31" x14ac:dyDescent="0.35">
      <c r="A89">
        <v>88</v>
      </c>
      <c r="B89" t="s">
        <v>1035</v>
      </c>
      <c r="C89" t="s">
        <v>10</v>
      </c>
      <c r="D89">
        <v>5</v>
      </c>
      <c r="E89">
        <v>28662.2</v>
      </c>
      <c r="F89" t="s">
        <v>879</v>
      </c>
      <c r="G89">
        <v>47</v>
      </c>
      <c r="H89" t="s">
        <v>19</v>
      </c>
      <c r="I89" t="s">
        <v>24</v>
      </c>
      <c r="J89">
        <v>3</v>
      </c>
      <c r="K89" t="s">
        <v>36</v>
      </c>
      <c r="L89">
        <f t="shared" si="2"/>
        <v>143311</v>
      </c>
      <c r="M89">
        <v>44503</v>
      </c>
      <c r="N89">
        <f t="shared" si="3"/>
        <v>114648.8</v>
      </c>
      <c r="O89" s="2" t="s">
        <v>1076</v>
      </c>
      <c r="Q89" s="12">
        <f ca="1"/>
        <v>82</v>
      </c>
      <c r="R89" s="12" t="str">
        <f ca="1"/>
        <v>Monday</v>
      </c>
      <c r="S89" s="12" t="str">
        <f ca="1"/>
        <v>Xiaomi</v>
      </c>
      <c r="T89" s="12">
        <f ca="1"/>
        <v>1</v>
      </c>
      <c r="U89" s="12">
        <f ca="1"/>
        <v>53439.35</v>
      </c>
      <c r="V89" s="12" t="str">
        <f ca="1"/>
        <v>Vinod Pathak</v>
      </c>
      <c r="W89" s="12">
        <f ca="1"/>
        <v>20</v>
      </c>
      <c r="X89" s="12" t="str">
        <f ca="1"/>
        <v>Bhopal</v>
      </c>
      <c r="Y89" s="12" t="str">
        <f ca="1"/>
        <v>Debit Card</v>
      </c>
      <c r="Z89" s="12">
        <f ca="1"/>
        <v>5</v>
      </c>
      <c r="AA89" s="12" t="str">
        <f ca="1"/>
        <v>Redmi Note 10</v>
      </c>
      <c r="AB89" s="12">
        <f ca="1"/>
        <v>53439.35</v>
      </c>
      <c r="AC89" s="12">
        <f ca="1"/>
        <v>44501</v>
      </c>
      <c r="AD89" s="12">
        <f ca="1"/>
        <v>0</v>
      </c>
      <c r="AE89" s="12" t="str">
        <f ca="1"/>
        <v>oct</v>
      </c>
    </row>
    <row r="90" spans="1:31" x14ac:dyDescent="0.35">
      <c r="A90">
        <v>89</v>
      </c>
      <c r="B90" t="s">
        <v>1035</v>
      </c>
      <c r="C90" t="s">
        <v>12</v>
      </c>
      <c r="D90">
        <v>5</v>
      </c>
      <c r="E90">
        <v>29613.599999999999</v>
      </c>
      <c r="F90" t="s">
        <v>66</v>
      </c>
      <c r="G90">
        <v>44</v>
      </c>
      <c r="H90" t="s">
        <v>19</v>
      </c>
      <c r="I90" t="s">
        <v>22</v>
      </c>
      <c r="J90">
        <v>5</v>
      </c>
      <c r="K90" t="s">
        <v>32</v>
      </c>
      <c r="L90">
        <f t="shared" si="2"/>
        <v>148068</v>
      </c>
      <c r="M90">
        <v>44503</v>
      </c>
      <c r="N90">
        <f t="shared" si="3"/>
        <v>118454.39999999999</v>
      </c>
      <c r="O90" s="2" t="s">
        <v>1077</v>
      </c>
      <c r="Q90" s="12">
        <f ca="1"/>
        <v>83</v>
      </c>
      <c r="R90" s="12" t="str">
        <f ca="1"/>
        <v>Tuesday</v>
      </c>
      <c r="S90" s="12" t="str">
        <f ca="1"/>
        <v>Samsung</v>
      </c>
      <c r="T90" s="12">
        <f ca="1"/>
        <v>8</v>
      </c>
      <c r="U90" s="12">
        <f ca="1"/>
        <v>22722.69</v>
      </c>
      <c r="V90" s="12" t="str">
        <f ca="1"/>
        <v>Sunil Luthra</v>
      </c>
      <c r="W90" s="12">
        <f ca="1"/>
        <v>23</v>
      </c>
      <c r="X90" s="12" t="str">
        <f ca="1"/>
        <v>Delhi</v>
      </c>
      <c r="Y90" s="12" t="str">
        <f ca="1"/>
        <v>Credit Card</v>
      </c>
      <c r="Z90" s="12">
        <f ca="1"/>
        <v>4</v>
      </c>
      <c r="AA90" s="12" t="str">
        <f ca="1"/>
        <v>Galaxy A51</v>
      </c>
      <c r="AB90" s="12">
        <f ca="1"/>
        <v>181781.52</v>
      </c>
      <c r="AC90" s="12">
        <f ca="1"/>
        <v>44502</v>
      </c>
      <c r="AD90" s="12">
        <f ca="1"/>
        <v>159058.82999999999</v>
      </c>
      <c r="AE90" s="12" t="str">
        <f ca="1"/>
        <v>nov</v>
      </c>
    </row>
    <row r="91" spans="1:31" x14ac:dyDescent="0.35">
      <c r="A91">
        <v>90</v>
      </c>
      <c r="B91" t="s">
        <v>1035</v>
      </c>
      <c r="C91" t="s">
        <v>13</v>
      </c>
      <c r="D91">
        <v>8</v>
      </c>
      <c r="E91">
        <v>10647.9</v>
      </c>
      <c r="F91" t="s">
        <v>956</v>
      </c>
      <c r="G91">
        <v>34</v>
      </c>
      <c r="H91" t="s">
        <v>19</v>
      </c>
      <c r="I91" t="s">
        <v>25</v>
      </c>
      <c r="J91">
        <v>5</v>
      </c>
      <c r="K91" t="s">
        <v>31</v>
      </c>
      <c r="L91">
        <f t="shared" si="2"/>
        <v>85183.2</v>
      </c>
      <c r="M91">
        <v>44503</v>
      </c>
      <c r="N91">
        <f t="shared" si="3"/>
        <v>74535.3</v>
      </c>
      <c r="O91" s="2" t="s">
        <v>1078</v>
      </c>
      <c r="Q91" s="12">
        <f ca="1"/>
        <v>84</v>
      </c>
      <c r="R91" s="12" t="str">
        <f ca="1"/>
        <v>Tuesday</v>
      </c>
      <c r="S91" s="12" t="str">
        <f ca="1"/>
        <v>Samsung</v>
      </c>
      <c r="T91" s="12">
        <f ca="1"/>
        <v>3</v>
      </c>
      <c r="U91" s="12">
        <f ca="1"/>
        <v>16305.85</v>
      </c>
      <c r="V91" s="12" t="str">
        <f ca="1"/>
        <v>Sunil Kapoor</v>
      </c>
      <c r="W91" s="12">
        <f ca="1"/>
        <v>48</v>
      </c>
      <c r="X91" s="12" t="str">
        <f ca="1"/>
        <v>Delhi</v>
      </c>
      <c r="Y91" s="12" t="str">
        <f ca="1"/>
        <v>Credit Card</v>
      </c>
      <c r="Z91" s="12">
        <f ca="1"/>
        <v>2</v>
      </c>
      <c r="AA91" s="12" t="str">
        <f ca="1"/>
        <v>Galaxy S21</v>
      </c>
      <c r="AB91" s="12">
        <f ca="1"/>
        <v>48917.55</v>
      </c>
      <c r="AC91" s="12">
        <f ca="1"/>
        <v>44502</v>
      </c>
      <c r="AD91" s="12">
        <f ca="1"/>
        <v>32611.700000000004</v>
      </c>
      <c r="AE91" s="12" t="str">
        <f ca="1"/>
        <v>dec</v>
      </c>
    </row>
    <row r="92" spans="1:31" x14ac:dyDescent="0.35">
      <c r="A92">
        <v>91</v>
      </c>
      <c r="B92" t="s">
        <v>1037</v>
      </c>
      <c r="C92" t="s">
        <v>13</v>
      </c>
      <c r="D92">
        <v>7</v>
      </c>
      <c r="E92">
        <v>52060.68</v>
      </c>
      <c r="F92" t="s">
        <v>730</v>
      </c>
      <c r="G92">
        <v>35</v>
      </c>
      <c r="H92" t="s">
        <v>1055</v>
      </c>
      <c r="I92" t="s">
        <v>24</v>
      </c>
      <c r="J92">
        <v>5</v>
      </c>
      <c r="K92" t="s">
        <v>38</v>
      </c>
      <c r="L92">
        <f t="shared" si="2"/>
        <v>364424.76</v>
      </c>
      <c r="M92">
        <v>44504</v>
      </c>
      <c r="N92">
        <f t="shared" si="3"/>
        <v>312364.08</v>
      </c>
      <c r="O92" s="2" t="s">
        <v>1079</v>
      </c>
      <c r="Q92" s="12">
        <f ca="1"/>
        <v>85</v>
      </c>
      <c r="R92" s="12" t="str">
        <f ca="1"/>
        <v>Tuesday</v>
      </c>
      <c r="S92" s="12" t="str">
        <f ca="1"/>
        <v>Vivo</v>
      </c>
      <c r="T92" s="12">
        <f ca="1"/>
        <v>7</v>
      </c>
      <c r="U92" s="12">
        <f ca="1"/>
        <v>51304.08</v>
      </c>
      <c r="V92" s="12" t="str">
        <f ca="1"/>
        <v>Namita Roy</v>
      </c>
      <c r="W92" s="12">
        <f ca="1"/>
        <v>55</v>
      </c>
      <c r="X92" s="12" t="str">
        <f ca="1"/>
        <v>Delhi</v>
      </c>
      <c r="Y92" s="12" t="str">
        <f ca="1"/>
        <v>UPI</v>
      </c>
      <c r="Z92" s="12">
        <f ca="1"/>
        <v>4</v>
      </c>
      <c r="AA92" s="12" t="str">
        <f ca="1"/>
        <v>Vivo S1</v>
      </c>
      <c r="AB92" s="12">
        <f ca="1"/>
        <v>359128.56</v>
      </c>
      <c r="AC92" s="12">
        <f ca="1"/>
        <v>44502</v>
      </c>
      <c r="AD92" s="12">
        <f ca="1"/>
        <v>307824.48</v>
      </c>
      <c r="AE92" s="12" t="str">
        <f ca="1"/>
        <v>jan</v>
      </c>
    </row>
    <row r="93" spans="1:31" x14ac:dyDescent="0.35">
      <c r="A93">
        <v>92</v>
      </c>
      <c r="B93" t="s">
        <v>1037</v>
      </c>
      <c r="C93" t="s">
        <v>11</v>
      </c>
      <c r="D93">
        <v>8</v>
      </c>
      <c r="E93">
        <v>16796.189999999999</v>
      </c>
      <c r="F93" t="s">
        <v>359</v>
      </c>
      <c r="G93">
        <v>39</v>
      </c>
      <c r="H93" t="s">
        <v>21</v>
      </c>
      <c r="I93" t="s">
        <v>23</v>
      </c>
      <c r="J93">
        <v>5</v>
      </c>
      <c r="K93" t="s">
        <v>28</v>
      </c>
      <c r="L93">
        <f t="shared" si="2"/>
        <v>134369.51999999999</v>
      </c>
      <c r="M93">
        <v>44504</v>
      </c>
      <c r="N93">
        <f t="shared" si="3"/>
        <v>117573.32999999999</v>
      </c>
      <c r="O93" s="2" t="s">
        <v>1080</v>
      </c>
      <c r="Q93" s="12">
        <f ca="1"/>
        <v>86</v>
      </c>
      <c r="R93" s="12" t="str">
        <f ca="1"/>
        <v>Tuesday</v>
      </c>
      <c r="S93" s="12" t="str">
        <f ca="1"/>
        <v>Apple</v>
      </c>
      <c r="T93" s="12">
        <f ca="1"/>
        <v>1</v>
      </c>
      <c r="U93" s="12">
        <f ca="1"/>
        <v>19507.150000000001</v>
      </c>
      <c r="V93" s="12" t="str">
        <f ca="1"/>
        <v>Sneha Mishra</v>
      </c>
      <c r="W93" s="12">
        <f ca="1"/>
        <v>32</v>
      </c>
      <c r="X93" s="12" t="str">
        <f ca="1"/>
        <v>Bangalore</v>
      </c>
      <c r="Y93" s="12" t="str">
        <f ca="1"/>
        <v>Debit Card</v>
      </c>
      <c r="Z93" s="12">
        <f ca="1"/>
        <v>5</v>
      </c>
      <c r="AA93" s="12" t="str">
        <f ca="1"/>
        <v>iPhone SE</v>
      </c>
      <c r="AB93" s="12">
        <f ca="1"/>
        <v>19507.150000000001</v>
      </c>
      <c r="AC93" s="12">
        <f ca="1"/>
        <v>44502</v>
      </c>
      <c r="AD93" s="12">
        <f ca="1"/>
        <v>0</v>
      </c>
      <c r="AE93" s="12" t="str">
        <f ca="1"/>
        <v>feb</v>
      </c>
    </row>
    <row r="94" spans="1:31" x14ac:dyDescent="0.35">
      <c r="A94">
        <v>93</v>
      </c>
      <c r="B94" t="s">
        <v>1037</v>
      </c>
      <c r="C94" t="s">
        <v>14</v>
      </c>
      <c r="D94">
        <v>6</v>
      </c>
      <c r="E94">
        <v>56372.83</v>
      </c>
      <c r="F94" t="s">
        <v>476</v>
      </c>
      <c r="G94">
        <v>43</v>
      </c>
      <c r="H94" t="s">
        <v>1051</v>
      </c>
      <c r="I94" t="s">
        <v>22</v>
      </c>
      <c r="J94">
        <v>3</v>
      </c>
      <c r="K94" t="s">
        <v>40</v>
      </c>
      <c r="L94">
        <f t="shared" si="2"/>
        <v>338236.98</v>
      </c>
      <c r="M94">
        <v>44504</v>
      </c>
      <c r="N94">
        <f t="shared" si="3"/>
        <v>281864.14999999997</v>
      </c>
      <c r="O94" s="2" t="s">
        <v>1081</v>
      </c>
      <c r="Q94" s="12">
        <f ca="1"/>
        <v>87</v>
      </c>
      <c r="R94" s="12" t="str">
        <f ca="1"/>
        <v>Wednesday</v>
      </c>
      <c r="S94" s="12" t="str">
        <f ca="1"/>
        <v>Samsung</v>
      </c>
      <c r="T94" s="12">
        <f ca="1"/>
        <v>1</v>
      </c>
      <c r="U94" s="12">
        <f ca="1"/>
        <v>57260.61</v>
      </c>
      <c r="V94" s="12" t="str">
        <f ca="1"/>
        <v>Sanjay Bhattacharya</v>
      </c>
      <c r="W94" s="12">
        <f ca="1"/>
        <v>24</v>
      </c>
      <c r="X94" s="12" t="str">
        <f ca="1"/>
        <v>Patna</v>
      </c>
      <c r="Y94" s="12" t="str">
        <f ca="1"/>
        <v>Credit Card</v>
      </c>
      <c r="Z94" s="12">
        <f ca="1"/>
        <v>5</v>
      </c>
      <c r="AA94" s="12" t="str">
        <f ca="1"/>
        <v>Galaxy A51</v>
      </c>
      <c r="AB94" s="12">
        <f ca="1"/>
        <v>57260.61</v>
      </c>
      <c r="AC94" s="12">
        <f ca="1"/>
        <v>44503</v>
      </c>
      <c r="AD94" s="12">
        <f ca="1"/>
        <v>0</v>
      </c>
      <c r="AE94" s="12" t="str">
        <f ca="1"/>
        <v>mar</v>
      </c>
    </row>
    <row r="95" spans="1:31" x14ac:dyDescent="0.35">
      <c r="A95">
        <v>94</v>
      </c>
      <c r="B95" t="s">
        <v>1037</v>
      </c>
      <c r="C95" t="s">
        <v>12</v>
      </c>
      <c r="D95">
        <v>6</v>
      </c>
      <c r="E95">
        <v>39512.07</v>
      </c>
      <c r="F95" t="s">
        <v>774</v>
      </c>
      <c r="G95">
        <v>44</v>
      </c>
      <c r="H95" t="s">
        <v>17</v>
      </c>
      <c r="I95" t="s">
        <v>24</v>
      </c>
      <c r="J95">
        <v>4</v>
      </c>
      <c r="K95" t="s">
        <v>39</v>
      </c>
      <c r="L95">
        <f t="shared" si="2"/>
        <v>237072.41999999998</v>
      </c>
      <c r="M95">
        <v>44504</v>
      </c>
      <c r="N95">
        <f t="shared" si="3"/>
        <v>197560.34999999998</v>
      </c>
      <c r="O95" s="2" t="s">
        <v>1082</v>
      </c>
      <c r="Q95" s="12">
        <f ca="1"/>
        <v>88</v>
      </c>
      <c r="R95" s="12" t="str">
        <f ca="1"/>
        <v>Wednesday</v>
      </c>
      <c r="S95" s="12" t="str">
        <f ca="1"/>
        <v>Xiaomi</v>
      </c>
      <c r="T95" s="12">
        <f ca="1"/>
        <v>5</v>
      </c>
      <c r="U95" s="12">
        <f ca="1"/>
        <v>28662.2</v>
      </c>
      <c r="V95" s="12" t="str">
        <f ca="1"/>
        <v>Sneha Rao</v>
      </c>
      <c r="W95" s="12">
        <f ca="1"/>
        <v>47</v>
      </c>
      <c r="X95" s="12" t="str">
        <f ca="1"/>
        <v>Delhi</v>
      </c>
      <c r="Y95" s="12" t="str">
        <f ca="1"/>
        <v>Cash</v>
      </c>
      <c r="Z95" s="12">
        <f ca="1"/>
        <v>3</v>
      </c>
      <c r="AA95" s="12" t="str">
        <f ca="1"/>
        <v>Redmi 9</v>
      </c>
      <c r="AB95" s="12">
        <f ca="1"/>
        <v>143311</v>
      </c>
      <c r="AC95" s="12">
        <f ca="1"/>
        <v>44503</v>
      </c>
      <c r="AD95" s="12">
        <f ca="1"/>
        <v>114648.8</v>
      </c>
      <c r="AE95" s="12" t="str">
        <f ca="1"/>
        <v>apr</v>
      </c>
    </row>
    <row r="96" spans="1:31" x14ac:dyDescent="0.35">
      <c r="A96">
        <v>95</v>
      </c>
      <c r="B96" t="s">
        <v>1039</v>
      </c>
      <c r="C96" t="s">
        <v>10</v>
      </c>
      <c r="D96">
        <v>2</v>
      </c>
      <c r="E96">
        <v>57056.79</v>
      </c>
      <c r="F96" t="s">
        <v>1008</v>
      </c>
      <c r="G96">
        <v>57</v>
      </c>
      <c r="H96" t="s">
        <v>17</v>
      </c>
      <c r="I96" t="s">
        <v>25</v>
      </c>
      <c r="J96">
        <v>2</v>
      </c>
      <c r="K96" t="s">
        <v>36</v>
      </c>
      <c r="L96">
        <f t="shared" si="2"/>
        <v>114113.58</v>
      </c>
      <c r="M96">
        <v>44505</v>
      </c>
      <c r="N96">
        <f t="shared" si="3"/>
        <v>57056.79</v>
      </c>
      <c r="O96" s="2" t="s">
        <v>1083</v>
      </c>
      <c r="Q96" s="12">
        <f ca="1"/>
        <v>89</v>
      </c>
      <c r="R96" s="12" t="str">
        <f ca="1"/>
        <v>Wednesday</v>
      </c>
      <c r="S96" s="12" t="str">
        <f ca="1"/>
        <v>OnePlus</v>
      </c>
      <c r="T96" s="12">
        <f ca="1"/>
        <v>5</v>
      </c>
      <c r="U96" s="12">
        <f ca="1"/>
        <v>29613.599999999999</v>
      </c>
      <c r="V96" s="12" t="str">
        <f ca="1"/>
        <v>Namita Bhatnagar</v>
      </c>
      <c r="W96" s="12">
        <f ca="1"/>
        <v>44</v>
      </c>
      <c r="X96" s="12" t="str">
        <f ca="1"/>
        <v>Delhi</v>
      </c>
      <c r="Y96" s="12" t="str">
        <f ca="1"/>
        <v>UPI</v>
      </c>
      <c r="Z96" s="12">
        <f ca="1"/>
        <v>5</v>
      </c>
      <c r="AA96" s="12" t="str">
        <f ca="1"/>
        <v>OnePlus Nord</v>
      </c>
      <c r="AB96" s="12">
        <f ca="1"/>
        <v>148068</v>
      </c>
      <c r="AC96" s="12">
        <f ca="1"/>
        <v>44503</v>
      </c>
      <c r="AD96" s="12">
        <f ca="1"/>
        <v>118454.39999999999</v>
      </c>
      <c r="AE96" s="12" t="str">
        <f ca="1"/>
        <v>may</v>
      </c>
    </row>
    <row r="97" spans="1:31" x14ac:dyDescent="0.35">
      <c r="A97">
        <v>96</v>
      </c>
      <c r="B97" t="s">
        <v>1039</v>
      </c>
      <c r="C97" t="s">
        <v>12</v>
      </c>
      <c r="D97">
        <v>6</v>
      </c>
      <c r="E97">
        <v>45035.59</v>
      </c>
      <c r="F97" t="s">
        <v>596</v>
      </c>
      <c r="G97">
        <v>41</v>
      </c>
      <c r="H97" t="s">
        <v>1053</v>
      </c>
      <c r="I97" t="s">
        <v>24</v>
      </c>
      <c r="J97">
        <v>4</v>
      </c>
      <c r="K97" t="s">
        <v>32</v>
      </c>
      <c r="L97">
        <f t="shared" si="2"/>
        <v>270213.53999999998</v>
      </c>
      <c r="M97">
        <v>44505</v>
      </c>
      <c r="N97">
        <f t="shared" si="3"/>
        <v>225177.94999999998</v>
      </c>
      <c r="O97" s="2" t="s">
        <v>1084</v>
      </c>
      <c r="Q97" s="12">
        <f ca="1"/>
        <v>90</v>
      </c>
      <c r="R97" s="12" t="str">
        <f ca="1"/>
        <v>Wednesday</v>
      </c>
      <c r="S97" s="12" t="str">
        <f ca="1"/>
        <v>Samsung</v>
      </c>
      <c r="T97" s="12">
        <f ca="1"/>
        <v>8</v>
      </c>
      <c r="U97" s="12">
        <f ca="1"/>
        <v>10647.9</v>
      </c>
      <c r="V97" s="12" t="str">
        <f ca="1"/>
        <v>Pooja Roy</v>
      </c>
      <c r="W97" s="12">
        <f ca="1"/>
        <v>34</v>
      </c>
      <c r="X97" s="12" t="str">
        <f ca="1"/>
        <v>Delhi</v>
      </c>
      <c r="Y97" s="12" t="str">
        <f ca="1"/>
        <v>Debit Card</v>
      </c>
      <c r="Z97" s="12">
        <f ca="1"/>
        <v>5</v>
      </c>
      <c r="AA97" s="12" t="str">
        <f ca="1"/>
        <v>Galaxy Note 20</v>
      </c>
      <c r="AB97" s="12">
        <f ca="1"/>
        <v>85183.2</v>
      </c>
      <c r="AC97" s="12">
        <f ca="1"/>
        <v>44503</v>
      </c>
      <c r="AD97" s="12">
        <f ca="1"/>
        <v>74535.3</v>
      </c>
      <c r="AE97" s="12" t="str">
        <f ca="1"/>
        <v>jun</v>
      </c>
    </row>
    <row r="98" spans="1:31" x14ac:dyDescent="0.35">
      <c r="A98">
        <v>97</v>
      </c>
      <c r="B98" t="s">
        <v>1039</v>
      </c>
      <c r="C98" t="s">
        <v>10</v>
      </c>
      <c r="D98">
        <v>5</v>
      </c>
      <c r="E98">
        <v>14946</v>
      </c>
      <c r="F98" t="s">
        <v>854</v>
      </c>
      <c r="G98">
        <v>25</v>
      </c>
      <c r="H98" t="s">
        <v>1054</v>
      </c>
      <c r="I98" t="s">
        <v>22</v>
      </c>
      <c r="J98">
        <v>3</v>
      </c>
      <c r="K98" t="s">
        <v>29</v>
      </c>
      <c r="L98">
        <f t="shared" si="2"/>
        <v>74730</v>
      </c>
      <c r="M98">
        <v>44505</v>
      </c>
      <c r="N98">
        <f t="shared" si="3"/>
        <v>59784</v>
      </c>
      <c r="O98" s="2" t="s">
        <v>1073</v>
      </c>
      <c r="Q98" s="12">
        <f ca="1"/>
        <v>91</v>
      </c>
      <c r="R98" s="12" t="str">
        <f ca="1"/>
        <v>Thursday</v>
      </c>
      <c r="S98" s="12" t="str">
        <f ca="1"/>
        <v>Samsung</v>
      </c>
      <c r="T98" s="12">
        <f ca="1"/>
        <v>7</v>
      </c>
      <c r="U98" s="12">
        <f ca="1"/>
        <v>52060.68</v>
      </c>
      <c r="V98" s="12" t="str">
        <f ca="1"/>
        <v>Devendra Jain</v>
      </c>
      <c r="W98" s="12">
        <f ca="1"/>
        <v>35</v>
      </c>
      <c r="X98" s="12" t="str">
        <f ca="1"/>
        <v>Jodhpur</v>
      </c>
      <c r="Y98" s="12" t="str">
        <f ca="1"/>
        <v>Cash</v>
      </c>
      <c r="Z98" s="12">
        <f ca="1"/>
        <v>5</v>
      </c>
      <c r="AA98" s="12" t="str">
        <f ca="1"/>
        <v>Galaxy S21</v>
      </c>
      <c r="AB98" s="12">
        <f ca="1"/>
        <v>364424.76</v>
      </c>
      <c r="AC98" s="12">
        <f ca="1"/>
        <v>44504</v>
      </c>
      <c r="AD98" s="12">
        <f ca="1"/>
        <v>312364.08</v>
      </c>
      <c r="AE98" s="12" t="str">
        <f ca="1"/>
        <v>jul</v>
      </c>
    </row>
    <row r="99" spans="1:31" x14ac:dyDescent="0.35">
      <c r="A99">
        <v>98</v>
      </c>
      <c r="B99" t="s">
        <v>1039</v>
      </c>
      <c r="C99" t="s">
        <v>14</v>
      </c>
      <c r="D99">
        <v>3</v>
      </c>
      <c r="E99">
        <v>55939.14</v>
      </c>
      <c r="F99" t="s">
        <v>96</v>
      </c>
      <c r="G99">
        <v>38</v>
      </c>
      <c r="H99" t="s">
        <v>20</v>
      </c>
      <c r="I99" t="s">
        <v>25</v>
      </c>
      <c r="J99">
        <v>5</v>
      </c>
      <c r="K99" t="s">
        <v>37</v>
      </c>
      <c r="L99">
        <f t="shared" si="2"/>
        <v>167817.41999999998</v>
      </c>
      <c r="M99">
        <v>44505</v>
      </c>
      <c r="N99">
        <f t="shared" si="3"/>
        <v>111878.27999999998</v>
      </c>
      <c r="O99" s="2" t="s">
        <v>1074</v>
      </c>
      <c r="Q99" s="12">
        <f ca="1"/>
        <v>92</v>
      </c>
      <c r="R99" s="12" t="str">
        <f ca="1"/>
        <v>Thursday</v>
      </c>
      <c r="S99" s="12" t="str">
        <f ca="1"/>
        <v>Vivo</v>
      </c>
      <c r="T99" s="12">
        <f ca="1"/>
        <v>8</v>
      </c>
      <c r="U99" s="12">
        <f ca="1"/>
        <v>16796.189999999999</v>
      </c>
      <c r="V99" s="12" t="str">
        <f ca="1"/>
        <v>Neeta Sharma</v>
      </c>
      <c r="W99" s="12">
        <f ca="1"/>
        <v>39</v>
      </c>
      <c r="X99" s="12" t="str">
        <f ca="1"/>
        <v>Bangalore</v>
      </c>
      <c r="Y99" s="12" t="str">
        <f ca="1"/>
        <v>Credit Card</v>
      </c>
      <c r="Z99" s="12">
        <f ca="1"/>
        <v>5</v>
      </c>
      <c r="AA99" s="12" t="str">
        <f ca="1"/>
        <v>Vivo S1</v>
      </c>
      <c r="AB99" s="12">
        <f ca="1"/>
        <v>134369.51999999999</v>
      </c>
      <c r="AC99" s="12">
        <f ca="1"/>
        <v>44504</v>
      </c>
      <c r="AD99" s="12">
        <f ca="1"/>
        <v>117573.32999999999</v>
      </c>
      <c r="AE99" s="12" t="str">
        <f ca="1"/>
        <v>aug</v>
      </c>
    </row>
    <row r="100" spans="1:31" x14ac:dyDescent="0.35">
      <c r="A100">
        <v>99</v>
      </c>
      <c r="B100" t="s">
        <v>1027</v>
      </c>
      <c r="C100" t="s">
        <v>10</v>
      </c>
      <c r="D100">
        <v>6</v>
      </c>
      <c r="E100">
        <v>14187.97</v>
      </c>
      <c r="F100" t="s">
        <v>618</v>
      </c>
      <c r="G100">
        <v>46</v>
      </c>
      <c r="H100" t="s">
        <v>1046</v>
      </c>
      <c r="I100" t="s">
        <v>25</v>
      </c>
      <c r="J100">
        <v>4</v>
      </c>
      <c r="K100" t="s">
        <v>29</v>
      </c>
      <c r="L100">
        <f t="shared" si="2"/>
        <v>85127.819999999992</v>
      </c>
      <c r="M100">
        <v>44506</v>
      </c>
      <c r="N100">
        <f t="shared" si="3"/>
        <v>70939.849999999991</v>
      </c>
      <c r="O100" s="2" t="s">
        <v>1075</v>
      </c>
      <c r="Q100" s="12">
        <f ca="1"/>
        <v>93</v>
      </c>
      <c r="R100" s="12" t="str">
        <f ca="1"/>
        <v>Thursday</v>
      </c>
      <c r="S100" s="12" t="str">
        <f ca="1"/>
        <v>Apple</v>
      </c>
      <c r="T100" s="12">
        <f ca="1"/>
        <v>6</v>
      </c>
      <c r="U100" s="12">
        <f ca="1"/>
        <v>56372.83</v>
      </c>
      <c r="V100" s="12" t="str">
        <f ca="1"/>
        <v>Sumit Sheth</v>
      </c>
      <c r="W100" s="12">
        <f ca="1"/>
        <v>43</v>
      </c>
      <c r="X100" s="12" t="str">
        <f ca="1"/>
        <v>Indore</v>
      </c>
      <c r="Y100" s="12" t="str">
        <f ca="1"/>
        <v>UPI</v>
      </c>
      <c r="Z100" s="12">
        <f ca="1"/>
        <v>3</v>
      </c>
      <c r="AA100" s="12" t="str">
        <f ca="1"/>
        <v>iPhone 11</v>
      </c>
      <c r="AB100" s="12">
        <f ca="1"/>
        <v>338236.98</v>
      </c>
      <c r="AC100" s="12">
        <f ca="1"/>
        <v>44504</v>
      </c>
      <c r="AD100" s="12">
        <f ca="1"/>
        <v>281864.14999999997</v>
      </c>
      <c r="AE100" s="12" t="str">
        <f ca="1"/>
        <v>sep</v>
      </c>
    </row>
    <row r="101" spans="1:31" x14ac:dyDescent="0.35">
      <c r="A101">
        <v>100</v>
      </c>
      <c r="B101" t="s">
        <v>1027</v>
      </c>
      <c r="C101" t="s">
        <v>11</v>
      </c>
      <c r="D101">
        <v>8</v>
      </c>
      <c r="E101">
        <v>38722.1</v>
      </c>
      <c r="F101" t="s">
        <v>371</v>
      </c>
      <c r="G101">
        <v>38</v>
      </c>
      <c r="H101" t="s">
        <v>1049</v>
      </c>
      <c r="I101" t="s">
        <v>24</v>
      </c>
      <c r="J101">
        <v>2</v>
      </c>
      <c r="K101" t="s">
        <v>28</v>
      </c>
      <c r="L101">
        <f t="shared" si="2"/>
        <v>309776.8</v>
      </c>
      <c r="M101">
        <v>44506</v>
      </c>
      <c r="N101">
        <f t="shared" si="3"/>
        <v>271054.7</v>
      </c>
      <c r="O101" s="2" t="s">
        <v>1076</v>
      </c>
      <c r="Q101" s="12">
        <f ca="1"/>
        <v>94</v>
      </c>
      <c r="R101" s="12" t="str">
        <f ca="1"/>
        <v>Thursday</v>
      </c>
      <c r="S101" s="12" t="str">
        <f ca="1"/>
        <v>OnePlus</v>
      </c>
      <c r="T101" s="12">
        <f ca="1"/>
        <v>6</v>
      </c>
      <c r="U101" s="12">
        <f ca="1"/>
        <v>39512.07</v>
      </c>
      <c r="V101" s="12" t="str">
        <f ca="1"/>
        <v>Bina Deshmukh</v>
      </c>
      <c r="W101" s="12">
        <f ca="1"/>
        <v>44</v>
      </c>
      <c r="X101" s="12" t="str">
        <f ca="1"/>
        <v>Mumbai</v>
      </c>
      <c r="Y101" s="12" t="str">
        <f ca="1"/>
        <v>Cash</v>
      </c>
      <c r="Z101" s="12">
        <f ca="1"/>
        <v>4</v>
      </c>
      <c r="AA101" s="12" t="str">
        <f ca="1"/>
        <v>OnePlus 8T</v>
      </c>
      <c r="AB101" s="12">
        <f ca="1"/>
        <v>237072.41999999998</v>
      </c>
      <c r="AC101" s="12">
        <f ca="1"/>
        <v>44504</v>
      </c>
      <c r="AD101" s="12">
        <f ca="1"/>
        <v>197560.34999999998</v>
      </c>
      <c r="AE101" s="12" t="str">
        <f ca="1"/>
        <v>oct</v>
      </c>
    </row>
    <row r="102" spans="1:31" x14ac:dyDescent="0.35">
      <c r="A102">
        <v>101</v>
      </c>
      <c r="B102" t="s">
        <v>1027</v>
      </c>
      <c r="C102" t="s">
        <v>11</v>
      </c>
      <c r="D102">
        <v>9</v>
      </c>
      <c r="E102">
        <v>20340.95</v>
      </c>
      <c r="F102" t="s">
        <v>886</v>
      </c>
      <c r="G102">
        <v>20</v>
      </c>
      <c r="H102" t="s">
        <v>1051</v>
      </c>
      <c r="I102" t="s">
        <v>22</v>
      </c>
      <c r="J102">
        <v>3</v>
      </c>
      <c r="K102" t="s">
        <v>27</v>
      </c>
      <c r="L102">
        <f t="shared" si="2"/>
        <v>183068.55000000002</v>
      </c>
      <c r="M102">
        <v>44506</v>
      </c>
      <c r="N102">
        <f t="shared" si="3"/>
        <v>162727.6</v>
      </c>
      <c r="O102" s="2" t="s">
        <v>1077</v>
      </c>
      <c r="Q102" s="12">
        <f ca="1"/>
        <v>95</v>
      </c>
      <c r="R102" s="12" t="str">
        <f ca="1"/>
        <v>Friday</v>
      </c>
      <c r="S102" s="12" t="str">
        <f ca="1"/>
        <v>Xiaomi</v>
      </c>
      <c r="T102" s="12">
        <f ca="1"/>
        <v>2</v>
      </c>
      <c r="U102" s="12">
        <f ca="1"/>
        <v>57056.79</v>
      </c>
      <c r="V102" s="12" t="str">
        <f ca="1"/>
        <v>Ravi Arora</v>
      </c>
      <c r="W102" s="12">
        <f ca="1"/>
        <v>57</v>
      </c>
      <c r="X102" s="12" t="str">
        <f ca="1"/>
        <v>Mumbai</v>
      </c>
      <c r="Y102" s="12" t="str">
        <f ca="1"/>
        <v>Debit Card</v>
      </c>
      <c r="Z102" s="12">
        <f ca="1"/>
        <v>2</v>
      </c>
      <c r="AA102" s="12" t="str">
        <f ca="1"/>
        <v>Redmi 9</v>
      </c>
      <c r="AB102" s="12">
        <f ca="1"/>
        <v>114113.58</v>
      </c>
      <c r="AC102" s="12">
        <f ca="1"/>
        <v>44505</v>
      </c>
      <c r="AD102" s="12">
        <f ca="1"/>
        <v>57056.79</v>
      </c>
      <c r="AE102" s="12" t="str">
        <f ca="1"/>
        <v>nov</v>
      </c>
    </row>
    <row r="103" spans="1:31" x14ac:dyDescent="0.35">
      <c r="A103">
        <v>102</v>
      </c>
      <c r="B103" t="s">
        <v>1027</v>
      </c>
      <c r="C103" t="s">
        <v>11</v>
      </c>
      <c r="D103">
        <v>1</v>
      </c>
      <c r="E103">
        <v>55140.11</v>
      </c>
      <c r="F103" t="s">
        <v>586</v>
      </c>
      <c r="G103">
        <v>48</v>
      </c>
      <c r="H103" t="s">
        <v>1047</v>
      </c>
      <c r="I103" t="s">
        <v>25</v>
      </c>
      <c r="J103">
        <v>5</v>
      </c>
      <c r="K103" t="s">
        <v>28</v>
      </c>
      <c r="L103">
        <f t="shared" si="2"/>
        <v>55140.11</v>
      </c>
      <c r="M103">
        <v>44506</v>
      </c>
      <c r="N103">
        <f t="shared" si="3"/>
        <v>0</v>
      </c>
      <c r="O103" s="2" t="s">
        <v>1078</v>
      </c>
      <c r="Q103" s="12">
        <f ca="1"/>
        <v>96</v>
      </c>
      <c r="R103" s="12" t="str">
        <f ca="1"/>
        <v>Friday</v>
      </c>
      <c r="S103" s="12" t="str">
        <f ca="1"/>
        <v>OnePlus</v>
      </c>
      <c r="T103" s="12">
        <f ca="1"/>
        <v>6</v>
      </c>
      <c r="U103" s="12">
        <f ca="1"/>
        <v>45035.59</v>
      </c>
      <c r="V103" s="12" t="str">
        <f ca="1"/>
        <v>Anjali Pathak</v>
      </c>
      <c r="W103" s="12">
        <f ca="1"/>
        <v>41</v>
      </c>
      <c r="X103" s="12" t="str">
        <f ca="1"/>
        <v>Ranchi</v>
      </c>
      <c r="Y103" s="12" t="str">
        <f ca="1"/>
        <v>Cash</v>
      </c>
      <c r="Z103" s="12">
        <f ca="1"/>
        <v>4</v>
      </c>
      <c r="AA103" s="12" t="str">
        <f ca="1"/>
        <v>OnePlus Nord</v>
      </c>
      <c r="AB103" s="12">
        <f ca="1"/>
        <v>270213.53999999998</v>
      </c>
      <c r="AC103" s="12">
        <f ca="1"/>
        <v>44505</v>
      </c>
      <c r="AD103" s="12">
        <f ca="1"/>
        <v>225177.94999999998</v>
      </c>
      <c r="AE103" s="12" t="str">
        <f ca="1"/>
        <v>dec</v>
      </c>
    </row>
    <row r="104" spans="1:31" x14ac:dyDescent="0.35">
      <c r="A104">
        <v>103</v>
      </c>
      <c r="B104" t="s">
        <v>1029</v>
      </c>
      <c r="C104" t="s">
        <v>11</v>
      </c>
      <c r="D104">
        <v>3</v>
      </c>
      <c r="E104">
        <v>64695.47</v>
      </c>
      <c r="F104" t="s">
        <v>251</v>
      </c>
      <c r="G104">
        <v>44</v>
      </c>
      <c r="H104" t="s">
        <v>1048</v>
      </c>
      <c r="I104" t="s">
        <v>22</v>
      </c>
      <c r="J104">
        <v>3</v>
      </c>
      <c r="K104" t="s">
        <v>27</v>
      </c>
      <c r="L104">
        <f t="shared" si="2"/>
        <v>194086.41</v>
      </c>
      <c r="M104">
        <v>44507</v>
      </c>
      <c r="N104">
        <f t="shared" si="3"/>
        <v>129390.94</v>
      </c>
      <c r="O104" s="2" t="s">
        <v>1079</v>
      </c>
      <c r="Q104" s="12">
        <f ca="1"/>
        <v>97</v>
      </c>
      <c r="R104" s="12" t="str">
        <f ca="1"/>
        <v>Friday</v>
      </c>
      <c r="S104" s="12" t="str">
        <f ca="1"/>
        <v>Xiaomi</v>
      </c>
      <c r="T104" s="12">
        <f ca="1"/>
        <v>5</v>
      </c>
      <c r="U104" s="12">
        <f ca="1"/>
        <v>14946</v>
      </c>
      <c r="V104" s="12" t="str">
        <f ca="1"/>
        <v>Rajesh Menon</v>
      </c>
      <c r="W104" s="12">
        <f ca="1"/>
        <v>25</v>
      </c>
      <c r="X104" s="12" t="str">
        <f ca="1"/>
        <v>Madurai</v>
      </c>
      <c r="Y104" s="12" t="str">
        <f ca="1"/>
        <v>UPI</v>
      </c>
      <c r="Z104" s="12">
        <f ca="1"/>
        <v>3</v>
      </c>
      <c r="AA104" s="12" t="str">
        <f ca="1"/>
        <v>Mi 11</v>
      </c>
      <c r="AB104" s="12">
        <f ca="1"/>
        <v>74730</v>
      </c>
      <c r="AC104" s="12">
        <f ca="1"/>
        <v>44505</v>
      </c>
      <c r="AD104" s="12">
        <f ca="1"/>
        <v>59784</v>
      </c>
      <c r="AE104" s="12" t="str">
        <f ca="1"/>
        <v>jan</v>
      </c>
    </row>
    <row r="105" spans="1:31" x14ac:dyDescent="0.35">
      <c r="A105">
        <v>104</v>
      </c>
      <c r="B105" t="s">
        <v>1029</v>
      </c>
      <c r="C105" t="s">
        <v>12</v>
      </c>
      <c r="D105">
        <v>3</v>
      </c>
      <c r="E105">
        <v>43247.57</v>
      </c>
      <c r="F105" t="s">
        <v>663</v>
      </c>
      <c r="G105">
        <v>44</v>
      </c>
      <c r="H105" t="s">
        <v>1049</v>
      </c>
      <c r="I105" t="s">
        <v>23</v>
      </c>
      <c r="J105">
        <v>5</v>
      </c>
      <c r="K105" t="s">
        <v>30</v>
      </c>
      <c r="L105">
        <f t="shared" si="2"/>
        <v>129742.70999999999</v>
      </c>
      <c r="M105">
        <v>44507</v>
      </c>
      <c r="N105">
        <f t="shared" si="3"/>
        <v>86495.139999999985</v>
      </c>
      <c r="O105" s="2" t="s">
        <v>1080</v>
      </c>
      <c r="Q105" s="12">
        <f ca="1"/>
        <v>98</v>
      </c>
      <c r="R105" s="12" t="str">
        <f ca="1"/>
        <v>Friday</v>
      </c>
      <c r="S105" s="12" t="str">
        <f ca="1"/>
        <v>Apple</v>
      </c>
      <c r="T105" s="12">
        <f ca="1"/>
        <v>3</v>
      </c>
      <c r="U105" s="12">
        <f ca="1"/>
        <v>55939.14</v>
      </c>
      <c r="V105" s="12" t="str">
        <f ca="1"/>
        <v>Reena Chatterjee</v>
      </c>
      <c r="W105" s="12">
        <f ca="1"/>
        <v>38</v>
      </c>
      <c r="X105" s="12" t="str">
        <f ca="1"/>
        <v>Hyderabad</v>
      </c>
      <c r="Y105" s="12" t="str">
        <f ca="1"/>
        <v>Debit Card</v>
      </c>
      <c r="Z105" s="12">
        <f ca="1"/>
        <v>5</v>
      </c>
      <c r="AA105" s="12" t="str">
        <f ca="1"/>
        <v>iPhone SE</v>
      </c>
      <c r="AB105" s="12">
        <f ca="1"/>
        <v>167817.41999999998</v>
      </c>
      <c r="AC105" s="12">
        <f ca="1"/>
        <v>44505</v>
      </c>
      <c r="AD105" s="12">
        <f ca="1"/>
        <v>111878.27999999998</v>
      </c>
      <c r="AE105" s="12" t="str">
        <f ca="1"/>
        <v>feb</v>
      </c>
    </row>
    <row r="106" spans="1:31" x14ac:dyDescent="0.35">
      <c r="A106">
        <v>105</v>
      </c>
      <c r="B106" t="s">
        <v>1029</v>
      </c>
      <c r="C106" t="s">
        <v>14</v>
      </c>
      <c r="D106">
        <v>8</v>
      </c>
      <c r="E106">
        <v>41628.839999999997</v>
      </c>
      <c r="F106" t="s">
        <v>513</v>
      </c>
      <c r="G106">
        <v>26</v>
      </c>
      <c r="H106" t="s">
        <v>1053</v>
      </c>
      <c r="I106" t="s">
        <v>24</v>
      </c>
      <c r="J106">
        <v>2</v>
      </c>
      <c r="K106" t="s">
        <v>37</v>
      </c>
      <c r="L106">
        <f t="shared" si="2"/>
        <v>333030.71999999997</v>
      </c>
      <c r="M106">
        <v>44507</v>
      </c>
      <c r="N106">
        <f t="shared" si="3"/>
        <v>291401.88</v>
      </c>
      <c r="O106" s="2" t="s">
        <v>1081</v>
      </c>
      <c r="Q106" s="12">
        <f ca="1"/>
        <v>99</v>
      </c>
      <c r="R106" s="12" t="str">
        <f ca="1"/>
        <v>Saturday</v>
      </c>
      <c r="S106" s="12" t="str">
        <f ca="1"/>
        <v>Xiaomi</v>
      </c>
      <c r="T106" s="12">
        <f ca="1"/>
        <v>6</v>
      </c>
      <c r="U106" s="12">
        <f ca="1"/>
        <v>14187.97</v>
      </c>
      <c r="V106" s="12" t="str">
        <f ca="1"/>
        <v>Nikhil Pathak</v>
      </c>
      <c r="W106" s="12">
        <f ca="1"/>
        <v>46</v>
      </c>
      <c r="X106" s="12" t="str">
        <f ca="1"/>
        <v>Patna</v>
      </c>
      <c r="Y106" s="12" t="str">
        <f ca="1"/>
        <v>Debit Card</v>
      </c>
      <c r="Z106" s="12">
        <f ca="1"/>
        <v>4</v>
      </c>
      <c r="AA106" s="12" t="str">
        <f ca="1"/>
        <v>Mi 11</v>
      </c>
      <c r="AB106" s="12">
        <f ca="1"/>
        <v>85127.819999999992</v>
      </c>
      <c r="AC106" s="12">
        <f ca="1"/>
        <v>44506</v>
      </c>
      <c r="AD106" s="12">
        <f ca="1"/>
        <v>70939.849999999991</v>
      </c>
      <c r="AE106" s="12" t="str">
        <f ca="1"/>
        <v>mar</v>
      </c>
    </row>
    <row r="107" spans="1:31" x14ac:dyDescent="0.35">
      <c r="A107">
        <v>106</v>
      </c>
      <c r="B107" t="s">
        <v>1029</v>
      </c>
      <c r="C107" t="s">
        <v>10</v>
      </c>
      <c r="D107">
        <v>1</v>
      </c>
      <c r="E107">
        <v>55837.79</v>
      </c>
      <c r="F107" t="s">
        <v>1014</v>
      </c>
      <c r="G107">
        <v>50</v>
      </c>
      <c r="H107" t="s">
        <v>17</v>
      </c>
      <c r="I107" t="s">
        <v>22</v>
      </c>
      <c r="J107">
        <v>3</v>
      </c>
      <c r="K107" t="s">
        <v>36</v>
      </c>
      <c r="L107">
        <f t="shared" si="2"/>
        <v>55837.79</v>
      </c>
      <c r="M107">
        <v>44507</v>
      </c>
      <c r="N107">
        <f t="shared" si="3"/>
        <v>0</v>
      </c>
      <c r="O107" s="2" t="s">
        <v>1082</v>
      </c>
      <c r="Q107" s="12">
        <f ca="1"/>
        <v>100</v>
      </c>
      <c r="R107" s="12" t="str">
        <f ca="1"/>
        <v>Saturday</v>
      </c>
      <c r="S107" s="12" t="str">
        <f ca="1"/>
        <v>Vivo</v>
      </c>
      <c r="T107" s="12">
        <f ca="1"/>
        <v>8</v>
      </c>
      <c r="U107" s="12">
        <f ca="1"/>
        <v>38722.1</v>
      </c>
      <c r="V107" s="12" t="str">
        <f ca="1"/>
        <v>Krishna Bhattacharya</v>
      </c>
      <c r="W107" s="12">
        <f ca="1"/>
        <v>38</v>
      </c>
      <c r="X107" s="12" t="str">
        <f ca="1"/>
        <v>Gorakhpur</v>
      </c>
      <c r="Y107" s="12" t="str">
        <f ca="1"/>
        <v>Cash</v>
      </c>
      <c r="Z107" s="12">
        <f ca="1"/>
        <v>2</v>
      </c>
      <c r="AA107" s="12" t="str">
        <f ca="1"/>
        <v>Vivo S1</v>
      </c>
      <c r="AB107" s="12">
        <f ca="1"/>
        <v>309776.8</v>
      </c>
      <c r="AC107" s="12">
        <f ca="1"/>
        <v>44506</v>
      </c>
      <c r="AD107" s="12">
        <f ca="1"/>
        <v>271054.7</v>
      </c>
      <c r="AE107" s="12" t="str">
        <f ca="1"/>
        <v>apr</v>
      </c>
    </row>
    <row r="108" spans="1:31" x14ac:dyDescent="0.35">
      <c r="A108">
        <v>107</v>
      </c>
      <c r="B108" t="s">
        <v>1031</v>
      </c>
      <c r="C108" t="s">
        <v>10</v>
      </c>
      <c r="D108">
        <v>5</v>
      </c>
      <c r="E108">
        <v>10304.73</v>
      </c>
      <c r="F108" t="s">
        <v>528</v>
      </c>
      <c r="G108">
        <v>50</v>
      </c>
      <c r="H108" t="s">
        <v>1051</v>
      </c>
      <c r="I108" t="s">
        <v>23</v>
      </c>
      <c r="J108">
        <v>5</v>
      </c>
      <c r="K108" t="s">
        <v>29</v>
      </c>
      <c r="L108">
        <f t="shared" si="2"/>
        <v>51523.649999999994</v>
      </c>
      <c r="M108">
        <v>44508</v>
      </c>
      <c r="N108">
        <f t="shared" si="3"/>
        <v>41218.92</v>
      </c>
      <c r="O108" s="2" t="s">
        <v>1083</v>
      </c>
      <c r="Q108" s="12">
        <f ca="1"/>
        <v>101</v>
      </c>
      <c r="R108" s="12" t="str">
        <f ca="1"/>
        <v>Saturday</v>
      </c>
      <c r="S108" s="12" t="str">
        <f ca="1"/>
        <v>Vivo</v>
      </c>
      <c r="T108" s="12">
        <f ca="1"/>
        <v>9</v>
      </c>
      <c r="U108" s="12">
        <f ca="1"/>
        <v>20340.95</v>
      </c>
      <c r="V108" s="12" t="str">
        <f ca="1"/>
        <v>Ayesha Thakur</v>
      </c>
      <c r="W108" s="12">
        <f ca="1"/>
        <v>20</v>
      </c>
      <c r="X108" s="12" t="str">
        <f ca="1"/>
        <v>Indore</v>
      </c>
      <c r="Y108" s="12" t="str">
        <f ca="1"/>
        <v>UPI</v>
      </c>
      <c r="Z108" s="12">
        <f ca="1"/>
        <v>3</v>
      </c>
      <c r="AA108" s="12" t="str">
        <f ca="1"/>
        <v>Vivo Y51</v>
      </c>
      <c r="AB108" s="12">
        <f ca="1"/>
        <v>183068.55000000002</v>
      </c>
      <c r="AC108" s="12">
        <f ca="1"/>
        <v>44506</v>
      </c>
      <c r="AD108" s="12">
        <f ca="1"/>
        <v>162727.6</v>
      </c>
      <c r="AE108" s="12" t="str">
        <f ca="1"/>
        <v>may</v>
      </c>
    </row>
    <row r="109" spans="1:31" x14ac:dyDescent="0.35">
      <c r="A109">
        <v>108</v>
      </c>
      <c r="B109" t="s">
        <v>1031</v>
      </c>
      <c r="C109" t="s">
        <v>11</v>
      </c>
      <c r="D109">
        <v>3</v>
      </c>
      <c r="E109">
        <v>65065.52</v>
      </c>
      <c r="F109" t="s">
        <v>69</v>
      </c>
      <c r="G109">
        <v>43</v>
      </c>
      <c r="H109" t="s">
        <v>19</v>
      </c>
      <c r="I109" t="s">
        <v>23</v>
      </c>
      <c r="J109">
        <v>5</v>
      </c>
      <c r="K109" t="s">
        <v>28</v>
      </c>
      <c r="L109">
        <f t="shared" si="2"/>
        <v>195196.56</v>
      </c>
      <c r="M109">
        <v>44508</v>
      </c>
      <c r="N109">
        <f t="shared" si="3"/>
        <v>130131.04000000001</v>
      </c>
      <c r="O109" s="2" t="s">
        <v>1084</v>
      </c>
      <c r="Q109" s="12">
        <f ca="1"/>
        <v>102</v>
      </c>
      <c r="R109" s="12" t="str">
        <f ca="1"/>
        <v>Saturday</v>
      </c>
      <c r="S109" s="12" t="str">
        <f ca="1"/>
        <v>Vivo</v>
      </c>
      <c r="T109" s="12">
        <f ca="1"/>
        <v>1</v>
      </c>
      <c r="U109" s="12">
        <f ca="1"/>
        <v>55140.11</v>
      </c>
      <c r="V109" s="12" t="str">
        <f ca="1"/>
        <v>Bina Nair</v>
      </c>
      <c r="W109" s="12">
        <f ca="1"/>
        <v>48</v>
      </c>
      <c r="X109" s="12" t="str">
        <f ca="1"/>
        <v>Ludhiana</v>
      </c>
      <c r="Y109" s="12" t="str">
        <f ca="1"/>
        <v>Debit Card</v>
      </c>
      <c r="Z109" s="12">
        <f ca="1"/>
        <v>5</v>
      </c>
      <c r="AA109" s="12" t="str">
        <f ca="1"/>
        <v>Vivo S1</v>
      </c>
      <c r="AB109" s="12">
        <f ca="1"/>
        <v>55140.11</v>
      </c>
      <c r="AC109" s="12">
        <f ca="1"/>
        <v>44506</v>
      </c>
      <c r="AD109" s="12">
        <f ca="1"/>
        <v>0</v>
      </c>
      <c r="AE109" s="12" t="str">
        <f ca="1"/>
        <v>jun</v>
      </c>
    </row>
    <row r="110" spans="1:31" x14ac:dyDescent="0.35">
      <c r="A110">
        <v>109</v>
      </c>
      <c r="B110" t="s">
        <v>1031</v>
      </c>
      <c r="C110" t="s">
        <v>11</v>
      </c>
      <c r="D110">
        <v>2</v>
      </c>
      <c r="E110">
        <v>21846.93</v>
      </c>
      <c r="F110" t="s">
        <v>571</v>
      </c>
      <c r="G110">
        <v>45</v>
      </c>
      <c r="H110" t="s">
        <v>1050</v>
      </c>
      <c r="I110" t="s">
        <v>22</v>
      </c>
      <c r="J110">
        <v>3</v>
      </c>
      <c r="K110" t="s">
        <v>35</v>
      </c>
      <c r="L110">
        <f t="shared" si="2"/>
        <v>43693.86</v>
      </c>
      <c r="M110">
        <v>44508</v>
      </c>
      <c r="N110">
        <f t="shared" si="3"/>
        <v>21846.93</v>
      </c>
      <c r="O110" s="2" t="s">
        <v>1073</v>
      </c>
      <c r="Q110" s="12">
        <f ca="1"/>
        <v>103</v>
      </c>
      <c r="R110" s="12" t="str">
        <f ca="1"/>
        <v>Sunday</v>
      </c>
      <c r="S110" s="12" t="str">
        <f ca="1"/>
        <v>Vivo</v>
      </c>
      <c r="T110" s="12">
        <f ca="1"/>
        <v>3</v>
      </c>
      <c r="U110" s="12">
        <f ca="1"/>
        <v>64695.47</v>
      </c>
      <c r="V110" s="12" t="str">
        <f ca="1"/>
        <v>Krishna Malhotra</v>
      </c>
      <c r="W110" s="12">
        <f ca="1"/>
        <v>44</v>
      </c>
      <c r="X110" s="12" t="str">
        <f ca="1"/>
        <v>Vadodara</v>
      </c>
      <c r="Y110" s="12" t="str">
        <f ca="1"/>
        <v>UPI</v>
      </c>
      <c r="Z110" s="12">
        <f ca="1"/>
        <v>3</v>
      </c>
      <c r="AA110" s="12" t="str">
        <f ca="1"/>
        <v>Vivo Y51</v>
      </c>
      <c r="AB110" s="12">
        <f ca="1"/>
        <v>194086.41</v>
      </c>
      <c r="AC110" s="12">
        <f ca="1"/>
        <v>44507</v>
      </c>
      <c r="AD110" s="12">
        <f ca="1"/>
        <v>129390.94</v>
      </c>
      <c r="AE110" s="12" t="str">
        <f ca="1"/>
        <v>jul</v>
      </c>
    </row>
    <row r="111" spans="1:31" x14ac:dyDescent="0.35">
      <c r="A111">
        <v>110</v>
      </c>
      <c r="B111" t="s">
        <v>1033</v>
      </c>
      <c r="C111" t="s">
        <v>13</v>
      </c>
      <c r="D111">
        <v>8</v>
      </c>
      <c r="E111">
        <v>69047.13</v>
      </c>
      <c r="F111" t="s">
        <v>681</v>
      </c>
      <c r="G111">
        <v>48</v>
      </c>
      <c r="H111" t="s">
        <v>1049</v>
      </c>
      <c r="I111" t="s">
        <v>22</v>
      </c>
      <c r="J111">
        <v>5</v>
      </c>
      <c r="K111" t="s">
        <v>38</v>
      </c>
      <c r="L111">
        <f t="shared" si="2"/>
        <v>552377.04</v>
      </c>
      <c r="M111">
        <v>44509</v>
      </c>
      <c r="N111">
        <f t="shared" si="3"/>
        <v>483329.91000000003</v>
      </c>
      <c r="O111" s="2" t="s">
        <v>1074</v>
      </c>
      <c r="Q111" s="12">
        <f ca="1"/>
        <v>104</v>
      </c>
      <c r="R111" s="12" t="str">
        <f ca="1"/>
        <v>Sunday</v>
      </c>
      <c r="S111" s="12" t="str">
        <f ca="1"/>
        <v>OnePlus</v>
      </c>
      <c r="T111" s="12">
        <f ca="1"/>
        <v>3</v>
      </c>
      <c r="U111" s="12">
        <f ca="1"/>
        <v>43247.57</v>
      </c>
      <c r="V111" s="12" t="str">
        <f ca="1"/>
        <v>Mala Das</v>
      </c>
      <c r="W111" s="12">
        <f ca="1"/>
        <v>44</v>
      </c>
      <c r="X111" s="12" t="str">
        <f ca="1"/>
        <v>Gorakhpur</v>
      </c>
      <c r="Y111" s="12" t="str">
        <f ca="1"/>
        <v>Credit Card</v>
      </c>
      <c r="Z111" s="12">
        <f ca="1"/>
        <v>5</v>
      </c>
      <c r="AA111" s="12" t="str">
        <f ca="1"/>
        <v>OnePlus 9</v>
      </c>
      <c r="AB111" s="12">
        <f ca="1"/>
        <v>129742.70999999999</v>
      </c>
      <c r="AC111" s="12">
        <f ca="1"/>
        <v>44507</v>
      </c>
      <c r="AD111" s="12">
        <f ca="1"/>
        <v>86495.139999999985</v>
      </c>
      <c r="AE111" s="12" t="str">
        <f ca="1"/>
        <v>aug</v>
      </c>
    </row>
    <row r="112" spans="1:31" x14ac:dyDescent="0.35">
      <c r="A112">
        <v>111</v>
      </c>
      <c r="B112" t="s">
        <v>1033</v>
      </c>
      <c r="C112" t="s">
        <v>14</v>
      </c>
      <c r="D112">
        <v>3</v>
      </c>
      <c r="E112">
        <v>54175.24</v>
      </c>
      <c r="F112" t="s">
        <v>319</v>
      </c>
      <c r="G112">
        <v>18</v>
      </c>
      <c r="H112" t="s">
        <v>1045</v>
      </c>
      <c r="I112" t="s">
        <v>24</v>
      </c>
      <c r="J112">
        <v>3</v>
      </c>
      <c r="K112" t="s">
        <v>40</v>
      </c>
      <c r="L112">
        <f t="shared" si="2"/>
        <v>162525.72</v>
      </c>
      <c r="M112">
        <v>44509</v>
      </c>
      <c r="N112">
        <f t="shared" si="3"/>
        <v>108350.48000000001</v>
      </c>
      <c r="O112" s="2" t="s">
        <v>1075</v>
      </c>
      <c r="Q112" s="12">
        <f ca="1"/>
        <v>105</v>
      </c>
      <c r="R112" s="12" t="str">
        <f ca="1"/>
        <v>Sunday</v>
      </c>
      <c r="S112" s="12" t="str">
        <f ca="1"/>
        <v>Apple</v>
      </c>
      <c r="T112" s="12">
        <f ca="1"/>
        <v>8</v>
      </c>
      <c r="U112" s="12">
        <f ca="1"/>
        <v>41628.839999999997</v>
      </c>
      <c r="V112" s="12" t="str">
        <f ca="1"/>
        <v>Anita Bhattacharya</v>
      </c>
      <c r="W112" s="12">
        <f ca="1"/>
        <v>26</v>
      </c>
      <c r="X112" s="12" t="str">
        <f ca="1"/>
        <v>Ranchi</v>
      </c>
      <c r="Y112" s="12" t="str">
        <f ca="1"/>
        <v>Cash</v>
      </c>
      <c r="Z112" s="12">
        <f ca="1"/>
        <v>2</v>
      </c>
      <c r="AA112" s="12" t="str">
        <f ca="1"/>
        <v>iPhone SE</v>
      </c>
      <c r="AB112" s="12">
        <f ca="1"/>
        <v>333030.71999999997</v>
      </c>
      <c r="AC112" s="12">
        <f ca="1"/>
        <v>44507</v>
      </c>
      <c r="AD112" s="12">
        <f ca="1"/>
        <v>291401.88</v>
      </c>
      <c r="AE112" s="12" t="str">
        <f ca="1"/>
        <v>sep</v>
      </c>
    </row>
    <row r="113" spans="1:31" x14ac:dyDescent="0.35">
      <c r="A113">
        <v>112</v>
      </c>
      <c r="B113" t="s">
        <v>1033</v>
      </c>
      <c r="C113" t="s">
        <v>12</v>
      </c>
      <c r="D113">
        <v>7</v>
      </c>
      <c r="E113">
        <v>56455.07</v>
      </c>
      <c r="F113" t="s">
        <v>214</v>
      </c>
      <c r="G113">
        <v>37</v>
      </c>
      <c r="H113" t="s">
        <v>1049</v>
      </c>
      <c r="I113" t="s">
        <v>24</v>
      </c>
      <c r="J113">
        <v>5</v>
      </c>
      <c r="K113" t="s">
        <v>39</v>
      </c>
      <c r="L113">
        <f t="shared" si="2"/>
        <v>395185.49</v>
      </c>
      <c r="M113">
        <v>44509</v>
      </c>
      <c r="N113">
        <f t="shared" si="3"/>
        <v>338730.42</v>
      </c>
      <c r="O113" s="2" t="s">
        <v>1076</v>
      </c>
      <c r="Q113" s="12">
        <f ca="1"/>
        <v>106</v>
      </c>
      <c r="R113" s="12" t="str">
        <f ca="1"/>
        <v>Sunday</v>
      </c>
      <c r="S113" s="12" t="str">
        <f ca="1"/>
        <v>Xiaomi</v>
      </c>
      <c r="T113" s="12">
        <f ca="1"/>
        <v>1</v>
      </c>
      <c r="U113" s="12">
        <f ca="1"/>
        <v>55837.79</v>
      </c>
      <c r="V113" s="12" t="str">
        <f ca="1"/>
        <v>Nikhil Solanki</v>
      </c>
      <c r="W113" s="12">
        <f ca="1"/>
        <v>50</v>
      </c>
      <c r="X113" s="12" t="str">
        <f ca="1"/>
        <v>Mumbai</v>
      </c>
      <c r="Y113" s="12" t="str">
        <f ca="1"/>
        <v>UPI</v>
      </c>
      <c r="Z113" s="12">
        <f ca="1"/>
        <v>3</v>
      </c>
      <c r="AA113" s="12" t="str">
        <f ca="1"/>
        <v>Redmi 9</v>
      </c>
      <c r="AB113" s="12">
        <f ca="1"/>
        <v>55837.79</v>
      </c>
      <c r="AC113" s="12">
        <f ca="1"/>
        <v>44507</v>
      </c>
      <c r="AD113" s="12">
        <f ca="1"/>
        <v>0</v>
      </c>
      <c r="AE113" s="12" t="str">
        <f ca="1"/>
        <v>oct</v>
      </c>
    </row>
    <row r="114" spans="1:31" x14ac:dyDescent="0.35">
      <c r="A114">
        <v>113</v>
      </c>
      <c r="B114" t="s">
        <v>1035</v>
      </c>
      <c r="C114" t="s">
        <v>10</v>
      </c>
      <c r="D114">
        <v>1</v>
      </c>
      <c r="E114">
        <v>49372.18</v>
      </c>
      <c r="F114" t="s">
        <v>596</v>
      </c>
      <c r="G114">
        <v>29</v>
      </c>
      <c r="H114" t="s">
        <v>19</v>
      </c>
      <c r="I114" t="s">
        <v>25</v>
      </c>
      <c r="J114">
        <v>3</v>
      </c>
      <c r="K114" t="s">
        <v>36</v>
      </c>
      <c r="L114">
        <f t="shared" si="2"/>
        <v>49372.18</v>
      </c>
      <c r="M114">
        <v>44510</v>
      </c>
      <c r="N114">
        <f t="shared" si="3"/>
        <v>0</v>
      </c>
      <c r="O114" s="2" t="s">
        <v>1077</v>
      </c>
      <c r="Q114" s="12">
        <f ca="1"/>
        <v>107</v>
      </c>
      <c r="R114" s="12" t="str">
        <f ca="1"/>
        <v>Monday</v>
      </c>
      <c r="S114" s="12" t="str">
        <f ca="1"/>
        <v>Xiaomi</v>
      </c>
      <c r="T114" s="12">
        <f ca="1"/>
        <v>5</v>
      </c>
      <c r="U114" s="12">
        <f ca="1"/>
        <v>10304.73</v>
      </c>
      <c r="V114" s="12" t="str">
        <f ca="1"/>
        <v>Shruti Bhatnagar</v>
      </c>
      <c r="W114" s="12">
        <f ca="1"/>
        <v>50</v>
      </c>
      <c r="X114" s="12" t="str">
        <f ca="1"/>
        <v>Indore</v>
      </c>
      <c r="Y114" s="12" t="str">
        <f ca="1"/>
        <v>Credit Card</v>
      </c>
      <c r="Z114" s="12">
        <f ca="1"/>
        <v>5</v>
      </c>
      <c r="AA114" s="12" t="str">
        <f ca="1"/>
        <v>Mi 11</v>
      </c>
      <c r="AB114" s="12">
        <f ca="1"/>
        <v>51523.649999999994</v>
      </c>
      <c r="AC114" s="12">
        <f ca="1"/>
        <v>44508</v>
      </c>
      <c r="AD114" s="12">
        <f ca="1"/>
        <v>41218.92</v>
      </c>
      <c r="AE114" s="12" t="str">
        <f ca="1"/>
        <v>nov</v>
      </c>
    </row>
    <row r="115" spans="1:31" x14ac:dyDescent="0.35">
      <c r="A115">
        <v>114</v>
      </c>
      <c r="B115" t="s">
        <v>1035</v>
      </c>
      <c r="C115" t="s">
        <v>13</v>
      </c>
      <c r="D115">
        <v>6</v>
      </c>
      <c r="E115">
        <v>38299.79</v>
      </c>
      <c r="F115" t="s">
        <v>390</v>
      </c>
      <c r="G115">
        <v>34</v>
      </c>
      <c r="H115" t="s">
        <v>1044</v>
      </c>
      <c r="I115" t="s">
        <v>24</v>
      </c>
      <c r="J115">
        <v>5</v>
      </c>
      <c r="K115" t="s">
        <v>31</v>
      </c>
      <c r="L115">
        <f t="shared" si="2"/>
        <v>229798.74</v>
      </c>
      <c r="M115">
        <v>44510</v>
      </c>
      <c r="N115">
        <f t="shared" si="3"/>
        <v>191498.94999999998</v>
      </c>
      <c r="O115" s="2" t="s">
        <v>1078</v>
      </c>
      <c r="Q115" s="12">
        <f ca="1"/>
        <v>108</v>
      </c>
      <c r="R115" s="12" t="str">
        <f ca="1"/>
        <v>Monday</v>
      </c>
      <c r="S115" s="12" t="str">
        <f ca="1"/>
        <v>Vivo</v>
      </c>
      <c r="T115" s="12">
        <f ca="1"/>
        <v>3</v>
      </c>
      <c r="U115" s="12">
        <f ca="1"/>
        <v>65065.52</v>
      </c>
      <c r="V115" s="12" t="str">
        <f ca="1"/>
        <v>Kiran Goyal</v>
      </c>
      <c r="W115" s="12">
        <f ca="1"/>
        <v>43</v>
      </c>
      <c r="X115" s="12" t="str">
        <f ca="1"/>
        <v>Delhi</v>
      </c>
      <c r="Y115" s="12" t="str">
        <f ca="1"/>
        <v>Credit Card</v>
      </c>
      <c r="Z115" s="12">
        <f ca="1"/>
        <v>5</v>
      </c>
      <c r="AA115" s="12" t="str">
        <f ca="1"/>
        <v>Vivo S1</v>
      </c>
      <c r="AB115" s="12">
        <f ca="1"/>
        <v>195196.56</v>
      </c>
      <c r="AC115" s="12">
        <f ca="1"/>
        <v>44508</v>
      </c>
      <c r="AD115" s="12">
        <f ca="1"/>
        <v>130131.04000000001</v>
      </c>
      <c r="AE115" s="12" t="str">
        <f ca="1"/>
        <v>dec</v>
      </c>
    </row>
    <row r="116" spans="1:31" x14ac:dyDescent="0.35">
      <c r="A116">
        <v>115</v>
      </c>
      <c r="B116" t="s">
        <v>1035</v>
      </c>
      <c r="C116" t="s">
        <v>13</v>
      </c>
      <c r="D116">
        <v>3</v>
      </c>
      <c r="E116">
        <v>44297.66</v>
      </c>
      <c r="F116" t="s">
        <v>887</v>
      </c>
      <c r="G116">
        <v>32</v>
      </c>
      <c r="H116" t="s">
        <v>17</v>
      </c>
      <c r="I116" t="s">
        <v>22</v>
      </c>
      <c r="J116">
        <v>4</v>
      </c>
      <c r="K116" t="s">
        <v>38</v>
      </c>
      <c r="L116">
        <f t="shared" si="2"/>
        <v>132892.98000000001</v>
      </c>
      <c r="M116">
        <v>44510</v>
      </c>
      <c r="N116">
        <f t="shared" si="3"/>
        <v>88595.32</v>
      </c>
      <c r="O116" s="2" t="s">
        <v>1079</v>
      </c>
      <c r="Q116" s="12">
        <f ca="1"/>
        <v>109</v>
      </c>
      <c r="R116" s="12" t="str">
        <f ca="1"/>
        <v>Monday</v>
      </c>
      <c r="S116" s="12" t="str">
        <f ca="1"/>
        <v>Vivo</v>
      </c>
      <c r="T116" s="12">
        <f ca="1"/>
        <v>2</v>
      </c>
      <c r="U116" s="12">
        <f ca="1"/>
        <v>21846.93</v>
      </c>
      <c r="V116" s="12" t="str">
        <f ca="1"/>
        <v>Kiran Prasad</v>
      </c>
      <c r="W116" s="12">
        <f ca="1"/>
        <v>45</v>
      </c>
      <c r="X116" s="12" t="str">
        <f ca="1"/>
        <v>Rajkot</v>
      </c>
      <c r="Y116" s="12" t="str">
        <f ca="1"/>
        <v>UPI</v>
      </c>
      <c r="Z116" s="12">
        <f ca="1"/>
        <v>3</v>
      </c>
      <c r="AA116" s="12" t="str">
        <f ca="1"/>
        <v>Vivo V20</v>
      </c>
      <c r="AB116" s="12">
        <f ca="1"/>
        <v>43693.86</v>
      </c>
      <c r="AC116" s="12">
        <f ca="1"/>
        <v>44508</v>
      </c>
      <c r="AD116" s="12">
        <f ca="1"/>
        <v>21846.93</v>
      </c>
      <c r="AE116" s="12" t="str">
        <f ca="1"/>
        <v>jan</v>
      </c>
    </row>
    <row r="117" spans="1:31" x14ac:dyDescent="0.35">
      <c r="A117">
        <v>116</v>
      </c>
      <c r="B117" t="s">
        <v>1035</v>
      </c>
      <c r="C117" t="s">
        <v>10</v>
      </c>
      <c r="D117">
        <v>8</v>
      </c>
      <c r="E117">
        <v>12784.17</v>
      </c>
      <c r="F117" t="s">
        <v>950</v>
      </c>
      <c r="G117">
        <v>51</v>
      </c>
      <c r="H117" t="s">
        <v>19</v>
      </c>
      <c r="I117" t="s">
        <v>25</v>
      </c>
      <c r="J117">
        <v>3</v>
      </c>
      <c r="K117" t="s">
        <v>26</v>
      </c>
      <c r="L117">
        <f t="shared" si="2"/>
        <v>102273.36</v>
      </c>
      <c r="M117">
        <v>44510</v>
      </c>
      <c r="N117">
        <f t="shared" si="3"/>
        <v>89489.19</v>
      </c>
      <c r="O117" s="2" t="s">
        <v>1080</v>
      </c>
      <c r="Q117" s="12">
        <f ca="1"/>
        <v>110</v>
      </c>
      <c r="R117" s="12" t="str">
        <f ca="1"/>
        <v>Tuesday</v>
      </c>
      <c r="S117" s="12" t="str">
        <f ca="1"/>
        <v>Samsung</v>
      </c>
      <c r="T117" s="12">
        <f ca="1"/>
        <v>8</v>
      </c>
      <c r="U117" s="12">
        <f ca="1"/>
        <v>69047.13</v>
      </c>
      <c r="V117" s="12" t="str">
        <f ca="1"/>
        <v>Sunil Jain</v>
      </c>
      <c r="W117" s="12">
        <f ca="1"/>
        <v>48</v>
      </c>
      <c r="X117" s="12" t="str">
        <f ca="1"/>
        <v>Gorakhpur</v>
      </c>
      <c r="Y117" s="12" t="str">
        <f ca="1"/>
        <v>UPI</v>
      </c>
      <c r="Z117" s="12">
        <f ca="1"/>
        <v>5</v>
      </c>
      <c r="AA117" s="12" t="str">
        <f ca="1"/>
        <v>Galaxy S21</v>
      </c>
      <c r="AB117" s="12">
        <f ca="1"/>
        <v>552377.04</v>
      </c>
      <c r="AC117" s="12">
        <f ca="1"/>
        <v>44509</v>
      </c>
      <c r="AD117" s="12">
        <f ca="1"/>
        <v>483329.91000000003</v>
      </c>
      <c r="AE117" s="12" t="str">
        <f ca="1"/>
        <v>feb</v>
      </c>
    </row>
    <row r="118" spans="1:31" x14ac:dyDescent="0.35">
      <c r="A118">
        <v>117</v>
      </c>
      <c r="B118" t="s">
        <v>1037</v>
      </c>
      <c r="C118" t="s">
        <v>12</v>
      </c>
      <c r="D118">
        <v>6</v>
      </c>
      <c r="E118">
        <v>47437.57</v>
      </c>
      <c r="F118" t="s">
        <v>160</v>
      </c>
      <c r="G118">
        <v>33</v>
      </c>
      <c r="H118" t="s">
        <v>19</v>
      </c>
      <c r="I118" t="s">
        <v>23</v>
      </c>
      <c r="J118">
        <v>5</v>
      </c>
      <c r="K118" t="s">
        <v>32</v>
      </c>
      <c r="L118">
        <f t="shared" si="2"/>
        <v>284625.42</v>
      </c>
      <c r="M118">
        <v>44511</v>
      </c>
      <c r="N118">
        <f t="shared" si="3"/>
        <v>237187.84999999998</v>
      </c>
      <c r="O118" s="2" t="s">
        <v>1081</v>
      </c>
      <c r="Q118" s="12">
        <f ca="1"/>
        <v>111</v>
      </c>
      <c r="R118" s="12" t="str">
        <f ca="1"/>
        <v>Tuesday</v>
      </c>
      <c r="S118" s="12" t="str">
        <f ca="1"/>
        <v>Apple</v>
      </c>
      <c r="T118" s="12">
        <f ca="1"/>
        <v>3</v>
      </c>
      <c r="U118" s="12">
        <f ca="1"/>
        <v>54175.24</v>
      </c>
      <c r="V118" s="12" t="str">
        <f ca="1"/>
        <v>Manoj Rathod</v>
      </c>
      <c r="W118" s="12">
        <f ca="1"/>
        <v>18</v>
      </c>
      <c r="X118" s="12" t="str">
        <f ca="1"/>
        <v>Bhopal</v>
      </c>
      <c r="Y118" s="12" t="str">
        <f ca="1"/>
        <v>Cash</v>
      </c>
      <c r="Z118" s="12">
        <f ca="1"/>
        <v>3</v>
      </c>
      <c r="AA118" s="12" t="str">
        <f ca="1"/>
        <v>iPhone 11</v>
      </c>
      <c r="AB118" s="12">
        <f ca="1"/>
        <v>162525.72</v>
      </c>
      <c r="AC118" s="12">
        <f ca="1"/>
        <v>44509</v>
      </c>
      <c r="AD118" s="12">
        <f ca="1"/>
        <v>108350.48000000001</v>
      </c>
      <c r="AE118" s="12" t="str">
        <f ca="1"/>
        <v>mar</v>
      </c>
    </row>
    <row r="119" spans="1:31" x14ac:dyDescent="0.35">
      <c r="A119">
        <v>118</v>
      </c>
      <c r="B119" t="s">
        <v>1037</v>
      </c>
      <c r="C119" t="s">
        <v>13</v>
      </c>
      <c r="D119">
        <v>2</v>
      </c>
      <c r="E119">
        <v>47565.89</v>
      </c>
      <c r="F119" t="s">
        <v>350</v>
      </c>
      <c r="G119">
        <v>21</v>
      </c>
      <c r="H119" t="s">
        <v>19</v>
      </c>
      <c r="I119" t="s">
        <v>23</v>
      </c>
      <c r="J119">
        <v>3</v>
      </c>
      <c r="K119" t="s">
        <v>38</v>
      </c>
      <c r="L119">
        <f t="shared" si="2"/>
        <v>95131.78</v>
      </c>
      <c r="M119">
        <v>44511</v>
      </c>
      <c r="N119">
        <f t="shared" si="3"/>
        <v>47565.89</v>
      </c>
      <c r="O119" s="2" t="s">
        <v>1082</v>
      </c>
      <c r="Q119" s="12">
        <f ca="1"/>
        <v>112</v>
      </c>
      <c r="R119" s="12" t="str">
        <f ca="1"/>
        <v>Tuesday</v>
      </c>
      <c r="S119" s="12" t="str">
        <f ca="1"/>
        <v>OnePlus</v>
      </c>
      <c r="T119" s="12">
        <f ca="1"/>
        <v>7</v>
      </c>
      <c r="U119" s="12">
        <f ca="1"/>
        <v>56455.07</v>
      </c>
      <c r="V119" s="12" t="str">
        <f ca="1"/>
        <v>Tapan Gupta</v>
      </c>
      <c r="W119" s="12">
        <f ca="1"/>
        <v>37</v>
      </c>
      <c r="X119" s="12" t="str">
        <f ca="1"/>
        <v>Gorakhpur</v>
      </c>
      <c r="Y119" s="12" t="str">
        <f ca="1"/>
        <v>Cash</v>
      </c>
      <c r="Z119" s="12">
        <f ca="1"/>
        <v>5</v>
      </c>
      <c r="AA119" s="12" t="str">
        <f ca="1"/>
        <v>OnePlus 8T</v>
      </c>
      <c r="AB119" s="12">
        <f ca="1"/>
        <v>395185.49</v>
      </c>
      <c r="AC119" s="12">
        <f ca="1"/>
        <v>44509</v>
      </c>
      <c r="AD119" s="12">
        <f ca="1"/>
        <v>338730.42</v>
      </c>
      <c r="AE119" s="12" t="str">
        <f ca="1"/>
        <v>apr</v>
      </c>
    </row>
    <row r="120" spans="1:31" x14ac:dyDescent="0.35">
      <c r="A120">
        <v>119</v>
      </c>
      <c r="B120" t="s">
        <v>1037</v>
      </c>
      <c r="C120" t="s">
        <v>13</v>
      </c>
      <c r="D120">
        <v>6</v>
      </c>
      <c r="E120">
        <v>63472.05</v>
      </c>
      <c r="F120" t="s">
        <v>332</v>
      </c>
      <c r="G120">
        <v>25</v>
      </c>
      <c r="H120" t="s">
        <v>1049</v>
      </c>
      <c r="I120" t="s">
        <v>22</v>
      </c>
      <c r="J120">
        <v>5</v>
      </c>
      <c r="K120" t="s">
        <v>31</v>
      </c>
      <c r="L120">
        <f t="shared" si="2"/>
        <v>380832.30000000005</v>
      </c>
      <c r="M120">
        <v>44511</v>
      </c>
      <c r="N120">
        <f t="shared" si="3"/>
        <v>317360.25000000006</v>
      </c>
      <c r="O120" s="2" t="s">
        <v>1083</v>
      </c>
      <c r="Q120" s="12">
        <f ca="1"/>
        <v>113</v>
      </c>
      <c r="R120" s="12" t="str">
        <f ca="1"/>
        <v>Wednesday</v>
      </c>
      <c r="S120" s="12" t="str">
        <f ca="1"/>
        <v>Xiaomi</v>
      </c>
      <c r="T120" s="12">
        <f ca="1"/>
        <v>1</v>
      </c>
      <c r="U120" s="12">
        <f ca="1"/>
        <v>49372.18</v>
      </c>
      <c r="V120" s="12" t="str">
        <f ca="1"/>
        <v>Anjali Pathak</v>
      </c>
      <c r="W120" s="12">
        <f ca="1"/>
        <v>29</v>
      </c>
      <c r="X120" s="12" t="str">
        <f ca="1"/>
        <v>Delhi</v>
      </c>
      <c r="Y120" s="12" t="str">
        <f ca="1"/>
        <v>Debit Card</v>
      </c>
      <c r="Z120" s="12">
        <f ca="1"/>
        <v>3</v>
      </c>
      <c r="AA120" s="12" t="str">
        <f ca="1"/>
        <v>Redmi 9</v>
      </c>
      <c r="AB120" s="12">
        <f ca="1"/>
        <v>49372.18</v>
      </c>
      <c r="AC120" s="12">
        <f ca="1"/>
        <v>44510</v>
      </c>
      <c r="AD120" s="12">
        <f ca="1"/>
        <v>0</v>
      </c>
      <c r="AE120" s="12" t="str">
        <f ca="1"/>
        <v>may</v>
      </c>
    </row>
    <row r="121" spans="1:31" x14ac:dyDescent="0.35">
      <c r="A121">
        <v>120</v>
      </c>
      <c r="B121" t="s">
        <v>1037</v>
      </c>
      <c r="C121" t="s">
        <v>14</v>
      </c>
      <c r="D121">
        <v>7</v>
      </c>
      <c r="E121">
        <v>40339.379999999997</v>
      </c>
      <c r="F121" t="s">
        <v>890</v>
      </c>
      <c r="G121">
        <v>51</v>
      </c>
      <c r="H121" t="s">
        <v>18</v>
      </c>
      <c r="I121" t="s">
        <v>25</v>
      </c>
      <c r="J121">
        <v>2</v>
      </c>
      <c r="K121" t="s">
        <v>37</v>
      </c>
      <c r="L121">
        <f t="shared" si="2"/>
        <v>282375.65999999997</v>
      </c>
      <c r="M121">
        <v>44511</v>
      </c>
      <c r="N121">
        <f t="shared" si="3"/>
        <v>242036.27999999997</v>
      </c>
      <c r="O121" s="2" t="s">
        <v>1084</v>
      </c>
      <c r="Q121" s="12">
        <f ca="1"/>
        <v>114</v>
      </c>
      <c r="R121" s="12" t="str">
        <f ca="1"/>
        <v>Wednesday</v>
      </c>
      <c r="S121" s="12" t="str">
        <f ca="1"/>
        <v>Samsung</v>
      </c>
      <c r="T121" s="12">
        <f ca="1"/>
        <v>6</v>
      </c>
      <c r="U121" s="12">
        <f ca="1"/>
        <v>38299.79</v>
      </c>
      <c r="V121" s="12" t="str">
        <f ca="1"/>
        <v>Isha Desai</v>
      </c>
      <c r="W121" s="12">
        <f ca="1"/>
        <v>34</v>
      </c>
      <c r="X121" s="12" t="str">
        <f ca="1"/>
        <v>Kanpur</v>
      </c>
      <c r="Y121" s="12" t="str">
        <f ca="1"/>
        <v>Cash</v>
      </c>
      <c r="Z121" s="12">
        <f ca="1"/>
        <v>5</v>
      </c>
      <c r="AA121" s="12" t="str">
        <f ca="1"/>
        <v>Galaxy Note 20</v>
      </c>
      <c r="AB121" s="12">
        <f ca="1"/>
        <v>229798.74</v>
      </c>
      <c r="AC121" s="12">
        <f ca="1"/>
        <v>44510</v>
      </c>
      <c r="AD121" s="12">
        <f ca="1"/>
        <v>191498.94999999998</v>
      </c>
      <c r="AE121" s="12" t="str">
        <f ca="1"/>
        <v>jun</v>
      </c>
    </row>
    <row r="122" spans="1:31" x14ac:dyDescent="0.35">
      <c r="A122">
        <v>121</v>
      </c>
      <c r="B122" t="s">
        <v>1039</v>
      </c>
      <c r="C122" t="s">
        <v>12</v>
      </c>
      <c r="D122">
        <v>5</v>
      </c>
      <c r="E122">
        <v>14628.66</v>
      </c>
      <c r="F122" t="s">
        <v>563</v>
      </c>
      <c r="G122">
        <v>42</v>
      </c>
      <c r="H122" t="s">
        <v>1042</v>
      </c>
      <c r="I122" t="s">
        <v>25</v>
      </c>
      <c r="J122">
        <v>3</v>
      </c>
      <c r="K122" t="s">
        <v>32</v>
      </c>
      <c r="L122">
        <f t="shared" si="2"/>
        <v>73143.3</v>
      </c>
      <c r="M122">
        <v>44512</v>
      </c>
      <c r="N122">
        <f t="shared" si="3"/>
        <v>58514.64</v>
      </c>
      <c r="O122" s="2" t="s">
        <v>1073</v>
      </c>
      <c r="Q122" s="12">
        <f ca="1"/>
        <v>115</v>
      </c>
      <c r="R122" s="12" t="str">
        <f ca="1"/>
        <v>Wednesday</v>
      </c>
      <c r="S122" s="12" t="str">
        <f ca="1"/>
        <v>Samsung</v>
      </c>
      <c r="T122" s="12">
        <f ca="1"/>
        <v>3</v>
      </c>
      <c r="U122" s="12">
        <f ca="1"/>
        <v>44297.66</v>
      </c>
      <c r="V122" s="12" t="str">
        <f ca="1"/>
        <v>Vinod Goyal</v>
      </c>
      <c r="W122" s="12">
        <f ca="1"/>
        <v>32</v>
      </c>
      <c r="X122" s="12" t="str">
        <f ca="1"/>
        <v>Mumbai</v>
      </c>
      <c r="Y122" s="12" t="str">
        <f ca="1"/>
        <v>UPI</v>
      </c>
      <c r="Z122" s="12">
        <f ca="1"/>
        <v>4</v>
      </c>
      <c r="AA122" s="12" t="str">
        <f ca="1"/>
        <v>Galaxy S21</v>
      </c>
      <c r="AB122" s="12">
        <f ca="1"/>
        <v>132892.98000000001</v>
      </c>
      <c r="AC122" s="12">
        <f ca="1"/>
        <v>44510</v>
      </c>
      <c r="AD122" s="12">
        <f ca="1"/>
        <v>88595.32</v>
      </c>
      <c r="AE122" s="12" t="str">
        <f ca="1"/>
        <v>jul</v>
      </c>
    </row>
    <row r="123" spans="1:31" x14ac:dyDescent="0.35">
      <c r="A123">
        <v>122</v>
      </c>
      <c r="B123" t="s">
        <v>1039</v>
      </c>
      <c r="C123" t="s">
        <v>13</v>
      </c>
      <c r="D123">
        <v>3</v>
      </c>
      <c r="E123">
        <v>28371.759999999998</v>
      </c>
      <c r="F123" t="s">
        <v>260</v>
      </c>
      <c r="G123">
        <v>32</v>
      </c>
      <c r="H123" t="s">
        <v>20</v>
      </c>
      <c r="I123" t="s">
        <v>24</v>
      </c>
      <c r="J123">
        <v>5</v>
      </c>
      <c r="K123" t="s">
        <v>34</v>
      </c>
      <c r="L123">
        <f t="shared" si="2"/>
        <v>85115.28</v>
      </c>
      <c r="M123">
        <v>44512</v>
      </c>
      <c r="N123">
        <f t="shared" si="3"/>
        <v>56743.520000000004</v>
      </c>
      <c r="O123" s="2" t="s">
        <v>1074</v>
      </c>
      <c r="Q123" s="12">
        <f ca="1"/>
        <v>116</v>
      </c>
      <c r="R123" s="12" t="str">
        <f ca="1"/>
        <v>Wednesday</v>
      </c>
      <c r="S123" s="12" t="str">
        <f ca="1"/>
        <v>Xiaomi</v>
      </c>
      <c r="T123" s="12">
        <f ca="1"/>
        <v>8</v>
      </c>
      <c r="U123" s="12">
        <f ca="1"/>
        <v>12784.17</v>
      </c>
      <c r="V123" s="12" t="str">
        <f ca="1"/>
        <v>Krishna Rathod</v>
      </c>
      <c r="W123" s="12">
        <f ca="1"/>
        <v>51</v>
      </c>
      <c r="X123" s="12" t="str">
        <f ca="1"/>
        <v>Delhi</v>
      </c>
      <c r="Y123" s="12" t="str">
        <f ca="1"/>
        <v>Debit Card</v>
      </c>
      <c r="Z123" s="12">
        <f ca="1"/>
        <v>3</v>
      </c>
      <c r="AA123" s="12" t="str">
        <f ca="1"/>
        <v>Redmi Note 10</v>
      </c>
      <c r="AB123" s="12">
        <f ca="1"/>
        <v>102273.36</v>
      </c>
      <c r="AC123" s="12">
        <f ca="1"/>
        <v>44510</v>
      </c>
      <c r="AD123" s="12">
        <f ca="1"/>
        <v>89489.19</v>
      </c>
      <c r="AE123" s="12" t="str">
        <f ca="1"/>
        <v>aug</v>
      </c>
    </row>
    <row r="124" spans="1:31" x14ac:dyDescent="0.35">
      <c r="A124">
        <v>123</v>
      </c>
      <c r="B124" t="s">
        <v>1039</v>
      </c>
      <c r="C124" t="s">
        <v>12</v>
      </c>
      <c r="D124">
        <v>4</v>
      </c>
      <c r="E124">
        <v>49337.760000000002</v>
      </c>
      <c r="F124" t="s">
        <v>240</v>
      </c>
      <c r="G124">
        <v>45</v>
      </c>
      <c r="H124" t="s">
        <v>17</v>
      </c>
      <c r="I124" t="s">
        <v>23</v>
      </c>
      <c r="J124">
        <v>5</v>
      </c>
      <c r="K124" t="s">
        <v>39</v>
      </c>
      <c r="L124">
        <f t="shared" si="2"/>
        <v>197351.04000000001</v>
      </c>
      <c r="M124">
        <v>44512</v>
      </c>
      <c r="N124">
        <f t="shared" si="3"/>
        <v>148013.28</v>
      </c>
      <c r="O124" s="2" t="s">
        <v>1075</v>
      </c>
      <c r="Q124" s="12">
        <f ca="1"/>
        <v>117</v>
      </c>
      <c r="R124" s="12" t="str">
        <f ca="1"/>
        <v>Thursday</v>
      </c>
      <c r="S124" s="12" t="str">
        <f ca="1"/>
        <v>OnePlus</v>
      </c>
      <c r="T124" s="12">
        <f ca="1"/>
        <v>6</v>
      </c>
      <c r="U124" s="12">
        <f ca="1"/>
        <v>47437.57</v>
      </c>
      <c r="V124" s="12" t="str">
        <f ca="1"/>
        <v>Jyoti Alva</v>
      </c>
      <c r="W124" s="12">
        <f ca="1"/>
        <v>33</v>
      </c>
      <c r="X124" s="12" t="str">
        <f ca="1"/>
        <v>Delhi</v>
      </c>
      <c r="Y124" s="12" t="str">
        <f ca="1"/>
        <v>Credit Card</v>
      </c>
      <c r="Z124" s="12">
        <f ca="1"/>
        <v>5</v>
      </c>
      <c r="AA124" s="12" t="str">
        <f ca="1"/>
        <v>OnePlus Nord</v>
      </c>
      <c r="AB124" s="12">
        <f ca="1"/>
        <v>284625.42</v>
      </c>
      <c r="AC124" s="12">
        <f ca="1"/>
        <v>44511</v>
      </c>
      <c r="AD124" s="12">
        <f ca="1"/>
        <v>237187.84999999998</v>
      </c>
      <c r="AE124" s="12" t="str">
        <f ca="1"/>
        <v>sep</v>
      </c>
    </row>
    <row r="125" spans="1:31" x14ac:dyDescent="0.35">
      <c r="A125">
        <v>124</v>
      </c>
      <c r="B125" t="s">
        <v>1039</v>
      </c>
      <c r="C125" t="s">
        <v>10</v>
      </c>
      <c r="D125">
        <v>4</v>
      </c>
      <c r="E125">
        <v>24355.53</v>
      </c>
      <c r="F125" t="s">
        <v>180</v>
      </c>
      <c r="G125">
        <v>26</v>
      </c>
      <c r="H125" t="s">
        <v>19</v>
      </c>
      <c r="I125" t="s">
        <v>23</v>
      </c>
      <c r="J125">
        <v>2</v>
      </c>
      <c r="K125" t="s">
        <v>36</v>
      </c>
      <c r="L125">
        <f t="shared" si="2"/>
        <v>97422.12</v>
      </c>
      <c r="M125">
        <v>44512</v>
      </c>
      <c r="N125">
        <f t="shared" si="3"/>
        <v>73066.59</v>
      </c>
      <c r="O125" s="2" t="s">
        <v>1076</v>
      </c>
      <c r="Q125" s="12">
        <f ca="1"/>
        <v>118</v>
      </c>
      <c r="R125" s="12" t="str">
        <f ca="1"/>
        <v>Thursday</v>
      </c>
      <c r="S125" s="12" t="str">
        <f ca="1"/>
        <v>Samsung</v>
      </c>
      <c r="T125" s="12">
        <f ca="1"/>
        <v>2</v>
      </c>
      <c r="U125" s="12">
        <f ca="1"/>
        <v>47565.89</v>
      </c>
      <c r="V125" s="12" t="str">
        <f ca="1"/>
        <v>Pankaj Mehta</v>
      </c>
      <c r="W125" s="12">
        <f ca="1"/>
        <v>21</v>
      </c>
      <c r="X125" s="12" t="str">
        <f ca="1"/>
        <v>Delhi</v>
      </c>
      <c r="Y125" s="12" t="str">
        <f ca="1"/>
        <v>Credit Card</v>
      </c>
      <c r="Z125" s="12">
        <f ca="1"/>
        <v>3</v>
      </c>
      <c r="AA125" s="12" t="str">
        <f ca="1"/>
        <v>Galaxy S21</v>
      </c>
      <c r="AB125" s="12">
        <f ca="1"/>
        <v>95131.78</v>
      </c>
      <c r="AC125" s="12">
        <f ca="1"/>
        <v>44511</v>
      </c>
      <c r="AD125" s="12">
        <f ca="1"/>
        <v>47565.89</v>
      </c>
      <c r="AE125" s="12" t="str">
        <f ca="1"/>
        <v>oct</v>
      </c>
    </row>
    <row r="126" spans="1:31" x14ac:dyDescent="0.35">
      <c r="A126">
        <v>125</v>
      </c>
      <c r="B126" t="s">
        <v>1027</v>
      </c>
      <c r="C126" t="s">
        <v>11</v>
      </c>
      <c r="D126">
        <v>6</v>
      </c>
      <c r="E126">
        <v>26831.67</v>
      </c>
      <c r="F126" t="s">
        <v>508</v>
      </c>
      <c r="G126">
        <v>19</v>
      </c>
      <c r="H126" t="s">
        <v>19</v>
      </c>
      <c r="I126" t="s">
        <v>24</v>
      </c>
      <c r="J126">
        <v>3</v>
      </c>
      <c r="K126" t="s">
        <v>28</v>
      </c>
      <c r="L126">
        <f t="shared" si="2"/>
        <v>160990.01999999999</v>
      </c>
      <c r="M126">
        <v>44513</v>
      </c>
      <c r="N126">
        <f t="shared" si="3"/>
        <v>134158.34999999998</v>
      </c>
      <c r="O126" s="2" t="s">
        <v>1077</v>
      </c>
      <c r="Q126" s="12">
        <f ca="1"/>
        <v>119</v>
      </c>
      <c r="R126" s="12" t="str">
        <f ca="1"/>
        <v>Thursday</v>
      </c>
      <c r="S126" s="12" t="str">
        <f ca="1"/>
        <v>Samsung</v>
      </c>
      <c r="T126" s="12">
        <f ca="1"/>
        <v>6</v>
      </c>
      <c r="U126" s="12">
        <f ca="1"/>
        <v>63472.05</v>
      </c>
      <c r="V126" s="12" t="str">
        <f ca="1"/>
        <v>Anjali Srivastava</v>
      </c>
      <c r="W126" s="12">
        <f ca="1"/>
        <v>25</v>
      </c>
      <c r="X126" s="12" t="str">
        <f ca="1"/>
        <v>Gorakhpur</v>
      </c>
      <c r="Y126" s="12" t="str">
        <f ca="1"/>
        <v>UPI</v>
      </c>
      <c r="Z126" s="12">
        <f ca="1"/>
        <v>5</v>
      </c>
      <c r="AA126" s="12" t="str">
        <f ca="1"/>
        <v>Galaxy Note 20</v>
      </c>
      <c r="AB126" s="12">
        <f ca="1"/>
        <v>380832.30000000005</v>
      </c>
      <c r="AC126" s="12">
        <f ca="1"/>
        <v>44511</v>
      </c>
      <c r="AD126" s="12">
        <f ca="1"/>
        <v>317360.25000000006</v>
      </c>
      <c r="AE126" s="12" t="str">
        <f ca="1"/>
        <v>nov</v>
      </c>
    </row>
    <row r="127" spans="1:31" x14ac:dyDescent="0.35">
      <c r="A127">
        <v>126</v>
      </c>
      <c r="B127" t="s">
        <v>1027</v>
      </c>
      <c r="C127" t="s">
        <v>13</v>
      </c>
      <c r="D127">
        <v>1</v>
      </c>
      <c r="E127">
        <v>59228.14</v>
      </c>
      <c r="F127" t="s">
        <v>882</v>
      </c>
      <c r="G127">
        <v>34</v>
      </c>
      <c r="H127" t="s">
        <v>1050</v>
      </c>
      <c r="I127" t="s">
        <v>23</v>
      </c>
      <c r="J127">
        <v>4</v>
      </c>
      <c r="K127" t="s">
        <v>38</v>
      </c>
      <c r="L127">
        <f t="shared" si="2"/>
        <v>59228.14</v>
      </c>
      <c r="M127">
        <v>44513</v>
      </c>
      <c r="N127">
        <f t="shared" si="3"/>
        <v>0</v>
      </c>
      <c r="O127" s="2" t="s">
        <v>1078</v>
      </c>
      <c r="Q127" s="12">
        <f ca="1"/>
        <v>120</v>
      </c>
      <c r="R127" s="12" t="str">
        <f ca="1"/>
        <v>Thursday</v>
      </c>
      <c r="S127" s="12" t="str">
        <f ca="1"/>
        <v>Apple</v>
      </c>
      <c r="T127" s="12">
        <f ca="1"/>
        <v>7</v>
      </c>
      <c r="U127" s="12">
        <f ca="1"/>
        <v>40339.379999999997</v>
      </c>
      <c r="V127" s="12" t="str">
        <f ca="1"/>
        <v>Anita Pathak</v>
      </c>
      <c r="W127" s="12">
        <f ca="1"/>
        <v>51</v>
      </c>
      <c r="X127" s="12" t="str">
        <f ca="1"/>
        <v>Chennai</v>
      </c>
      <c r="Y127" s="12" t="str">
        <f ca="1"/>
        <v>Debit Card</v>
      </c>
      <c r="Z127" s="12">
        <f ca="1"/>
        <v>2</v>
      </c>
      <c r="AA127" s="12" t="str">
        <f ca="1"/>
        <v>iPhone SE</v>
      </c>
      <c r="AB127" s="12">
        <f ca="1"/>
        <v>282375.65999999997</v>
      </c>
      <c r="AC127" s="12">
        <f ca="1"/>
        <v>44511</v>
      </c>
      <c r="AD127" s="12">
        <f ca="1"/>
        <v>242036.27999999997</v>
      </c>
      <c r="AE127" s="12" t="str">
        <f ca="1"/>
        <v>dec</v>
      </c>
    </row>
    <row r="128" spans="1:31" x14ac:dyDescent="0.35">
      <c r="A128">
        <v>127</v>
      </c>
      <c r="B128" t="s">
        <v>1027</v>
      </c>
      <c r="C128" t="s">
        <v>14</v>
      </c>
      <c r="D128">
        <v>4</v>
      </c>
      <c r="E128">
        <v>45059.18</v>
      </c>
      <c r="F128" t="s">
        <v>659</v>
      </c>
      <c r="G128">
        <v>27</v>
      </c>
      <c r="H128" t="s">
        <v>19</v>
      </c>
      <c r="I128" t="s">
        <v>24</v>
      </c>
      <c r="J128">
        <v>5</v>
      </c>
      <c r="K128" t="s">
        <v>33</v>
      </c>
      <c r="L128">
        <f t="shared" si="2"/>
        <v>180236.72</v>
      </c>
      <c r="M128">
        <v>44513</v>
      </c>
      <c r="N128">
        <f t="shared" si="3"/>
        <v>135177.54</v>
      </c>
      <c r="O128" s="2" t="s">
        <v>1079</v>
      </c>
      <c r="Q128" s="12">
        <f ca="1"/>
        <v>121</v>
      </c>
      <c r="R128" s="12" t="str">
        <f ca="1"/>
        <v>Friday</v>
      </c>
      <c r="S128" s="12" t="str">
        <f ca="1"/>
        <v>OnePlus</v>
      </c>
      <c r="T128" s="12">
        <f ca="1"/>
        <v>5</v>
      </c>
      <c r="U128" s="12">
        <f ca="1"/>
        <v>14628.66</v>
      </c>
      <c r="V128" s="12" t="str">
        <f ca="1"/>
        <v>Arun Verma</v>
      </c>
      <c r="W128" s="12">
        <f ca="1"/>
        <v>42</v>
      </c>
      <c r="X128" s="12" t="str">
        <f ca="1"/>
        <v>Kolkata</v>
      </c>
      <c r="Y128" s="12" t="str">
        <f ca="1"/>
        <v>Debit Card</v>
      </c>
      <c r="Z128" s="12">
        <f ca="1"/>
        <v>3</v>
      </c>
      <c r="AA128" s="12" t="str">
        <f ca="1"/>
        <v>OnePlus Nord</v>
      </c>
      <c r="AB128" s="12">
        <f ca="1"/>
        <v>73143.3</v>
      </c>
      <c r="AC128" s="12">
        <f ca="1"/>
        <v>44512</v>
      </c>
      <c r="AD128" s="12">
        <f ca="1"/>
        <v>58514.64</v>
      </c>
      <c r="AE128" s="12" t="str">
        <f ca="1"/>
        <v>jan</v>
      </c>
    </row>
    <row r="129" spans="1:31" x14ac:dyDescent="0.35">
      <c r="A129">
        <v>128</v>
      </c>
      <c r="B129" t="s">
        <v>1029</v>
      </c>
      <c r="C129" t="s">
        <v>10</v>
      </c>
      <c r="D129">
        <v>4</v>
      </c>
      <c r="E129">
        <v>40511.65</v>
      </c>
      <c r="F129" t="s">
        <v>603</v>
      </c>
      <c r="G129">
        <v>26</v>
      </c>
      <c r="H129" t="s">
        <v>1054</v>
      </c>
      <c r="I129" t="s">
        <v>23</v>
      </c>
      <c r="J129">
        <v>5</v>
      </c>
      <c r="K129" t="s">
        <v>36</v>
      </c>
      <c r="L129">
        <f t="shared" si="2"/>
        <v>162046.6</v>
      </c>
      <c r="M129">
        <v>44514</v>
      </c>
      <c r="N129">
        <f t="shared" si="3"/>
        <v>121534.95000000001</v>
      </c>
      <c r="O129" s="2" t="s">
        <v>1080</v>
      </c>
      <c r="Q129" s="12">
        <f ca="1"/>
        <v>122</v>
      </c>
      <c r="R129" s="12" t="str">
        <f ca="1"/>
        <v>Friday</v>
      </c>
      <c r="S129" s="12" t="str">
        <f ca="1"/>
        <v>Samsung</v>
      </c>
      <c r="T129" s="12">
        <f ca="1"/>
        <v>3</v>
      </c>
      <c r="U129" s="12">
        <f ca="1"/>
        <v>28371.759999999998</v>
      </c>
      <c r="V129" s="12" t="str">
        <f ca="1"/>
        <v>Yogesh Luthra</v>
      </c>
      <c r="W129" s="12">
        <f ca="1"/>
        <v>32</v>
      </c>
      <c r="X129" s="12" t="str">
        <f ca="1"/>
        <v>Hyderabad</v>
      </c>
      <c r="Y129" s="12" t="str">
        <f ca="1"/>
        <v>Cash</v>
      </c>
      <c r="Z129" s="12">
        <f ca="1"/>
        <v>5</v>
      </c>
      <c r="AA129" s="12" t="str">
        <f ca="1"/>
        <v>Galaxy A51</v>
      </c>
      <c r="AB129" s="12">
        <f ca="1"/>
        <v>85115.28</v>
      </c>
      <c r="AC129" s="12">
        <f ca="1"/>
        <v>44512</v>
      </c>
      <c r="AD129" s="12">
        <f ca="1"/>
        <v>56743.520000000004</v>
      </c>
      <c r="AE129" s="12" t="str">
        <f ca="1"/>
        <v>feb</v>
      </c>
    </row>
    <row r="130" spans="1:31" x14ac:dyDescent="0.35">
      <c r="A130">
        <v>129</v>
      </c>
      <c r="B130" t="s">
        <v>1029</v>
      </c>
      <c r="C130" t="s">
        <v>12</v>
      </c>
      <c r="D130">
        <v>1</v>
      </c>
      <c r="E130">
        <v>29107.119999999999</v>
      </c>
      <c r="F130" t="s">
        <v>102</v>
      </c>
      <c r="G130">
        <v>48</v>
      </c>
      <c r="H130" t="s">
        <v>1050</v>
      </c>
      <c r="I130" t="s">
        <v>23</v>
      </c>
      <c r="J130">
        <v>5</v>
      </c>
      <c r="K130" t="s">
        <v>39</v>
      </c>
      <c r="L130">
        <f t="shared" si="2"/>
        <v>29107.119999999999</v>
      </c>
      <c r="M130">
        <v>44514</v>
      </c>
      <c r="N130">
        <f t="shared" si="3"/>
        <v>0</v>
      </c>
      <c r="O130" s="2" t="s">
        <v>1081</v>
      </c>
      <c r="Q130" s="12">
        <f ca="1"/>
        <v>123</v>
      </c>
      <c r="R130" s="12" t="str">
        <f ca="1"/>
        <v>Friday</v>
      </c>
      <c r="S130" s="12" t="str">
        <f ca="1"/>
        <v>OnePlus</v>
      </c>
      <c r="T130" s="12">
        <f ca="1"/>
        <v>4</v>
      </c>
      <c r="U130" s="12">
        <f ca="1"/>
        <v>49337.760000000002</v>
      </c>
      <c r="V130" s="12" t="str">
        <f ca="1"/>
        <v>Sachin Joshi</v>
      </c>
      <c r="W130" s="12">
        <f ca="1"/>
        <v>45</v>
      </c>
      <c r="X130" s="12" t="str">
        <f ca="1"/>
        <v>Mumbai</v>
      </c>
      <c r="Y130" s="12" t="str">
        <f ca="1"/>
        <v>Credit Card</v>
      </c>
      <c r="Z130" s="12">
        <f ca="1"/>
        <v>5</v>
      </c>
      <c r="AA130" s="12" t="str">
        <f ca="1"/>
        <v>OnePlus 8T</v>
      </c>
      <c r="AB130" s="12">
        <f ca="1"/>
        <v>197351.04000000001</v>
      </c>
      <c r="AC130" s="12">
        <f ca="1"/>
        <v>44512</v>
      </c>
      <c r="AD130" s="12">
        <f ca="1"/>
        <v>148013.28</v>
      </c>
      <c r="AE130" s="12" t="str">
        <f ca="1"/>
        <v>mar</v>
      </c>
    </row>
    <row r="131" spans="1:31" x14ac:dyDescent="0.35">
      <c r="A131">
        <v>130</v>
      </c>
      <c r="B131" t="s">
        <v>1029</v>
      </c>
      <c r="C131" t="s">
        <v>10</v>
      </c>
      <c r="D131">
        <v>9</v>
      </c>
      <c r="E131">
        <v>53855.68</v>
      </c>
      <c r="F131" t="s">
        <v>424</v>
      </c>
      <c r="G131">
        <v>19</v>
      </c>
      <c r="H131" t="s">
        <v>18</v>
      </c>
      <c r="I131" t="s">
        <v>23</v>
      </c>
      <c r="J131">
        <v>5</v>
      </c>
      <c r="K131" t="s">
        <v>29</v>
      </c>
      <c r="L131">
        <f t="shared" ref="L131:L194" si="4">E131*D131</f>
        <v>484701.12</v>
      </c>
      <c r="M131">
        <v>44514</v>
      </c>
      <c r="N131">
        <f t="shared" ref="N131:N194" si="5">L131-E131</f>
        <v>430845.44</v>
      </c>
      <c r="O131" s="2" t="s">
        <v>1082</v>
      </c>
      <c r="Q131" s="12">
        <f ca="1"/>
        <v>124</v>
      </c>
      <c r="R131" s="12" t="str">
        <f ca="1"/>
        <v>Friday</v>
      </c>
      <c r="S131" s="12" t="str">
        <f ca="1"/>
        <v>Xiaomi</v>
      </c>
      <c r="T131" s="12">
        <f ca="1"/>
        <v>4</v>
      </c>
      <c r="U131" s="12">
        <f ca="1"/>
        <v>24355.53</v>
      </c>
      <c r="V131" s="12" t="str">
        <f ca="1"/>
        <v>Sumit Arora</v>
      </c>
      <c r="W131" s="12">
        <f ca="1"/>
        <v>26</v>
      </c>
      <c r="X131" s="12" t="str">
        <f ca="1"/>
        <v>Delhi</v>
      </c>
      <c r="Y131" s="12" t="str">
        <f ca="1"/>
        <v>Credit Card</v>
      </c>
      <c r="Z131" s="12">
        <f ca="1"/>
        <v>2</v>
      </c>
      <c r="AA131" s="12" t="str">
        <f ca="1"/>
        <v>Redmi 9</v>
      </c>
      <c r="AB131" s="12">
        <f ca="1"/>
        <v>97422.12</v>
      </c>
      <c r="AC131" s="12">
        <f ca="1"/>
        <v>44512</v>
      </c>
      <c r="AD131" s="12">
        <f ca="1"/>
        <v>73066.59</v>
      </c>
      <c r="AE131" s="12" t="str">
        <f ca="1"/>
        <v>apr</v>
      </c>
    </row>
    <row r="132" spans="1:31" x14ac:dyDescent="0.35">
      <c r="A132">
        <v>131</v>
      </c>
      <c r="B132" t="s">
        <v>1029</v>
      </c>
      <c r="C132" t="s">
        <v>13</v>
      </c>
      <c r="D132">
        <v>4</v>
      </c>
      <c r="E132">
        <v>27263.11</v>
      </c>
      <c r="F132" t="s">
        <v>907</v>
      </c>
      <c r="G132">
        <v>41</v>
      </c>
      <c r="H132" t="s">
        <v>1055</v>
      </c>
      <c r="I132" t="s">
        <v>24</v>
      </c>
      <c r="J132">
        <v>3</v>
      </c>
      <c r="K132" t="s">
        <v>31</v>
      </c>
      <c r="L132">
        <f t="shared" si="4"/>
        <v>109052.44</v>
      </c>
      <c r="M132">
        <v>44514</v>
      </c>
      <c r="N132">
        <f t="shared" si="5"/>
        <v>81789.33</v>
      </c>
      <c r="O132" s="2" t="s">
        <v>1083</v>
      </c>
      <c r="Q132" s="12">
        <f ca="1"/>
        <v>125</v>
      </c>
      <c r="R132" s="12" t="str">
        <f ca="1"/>
        <v>Saturday</v>
      </c>
      <c r="S132" s="12" t="str">
        <f ca="1"/>
        <v>Vivo</v>
      </c>
      <c r="T132" s="12">
        <f ca="1"/>
        <v>6</v>
      </c>
      <c r="U132" s="12">
        <f ca="1"/>
        <v>26831.67</v>
      </c>
      <c r="V132" s="12" t="str">
        <f ca="1"/>
        <v>Sunil Rawat</v>
      </c>
      <c r="W132" s="12">
        <f ca="1"/>
        <v>19</v>
      </c>
      <c r="X132" s="12" t="str">
        <f ca="1"/>
        <v>Delhi</v>
      </c>
      <c r="Y132" s="12" t="str">
        <f ca="1"/>
        <v>Cash</v>
      </c>
      <c r="Z132" s="12">
        <f ca="1"/>
        <v>3</v>
      </c>
      <c r="AA132" s="12" t="str">
        <f ca="1"/>
        <v>Vivo S1</v>
      </c>
      <c r="AB132" s="12">
        <f ca="1"/>
        <v>160990.01999999999</v>
      </c>
      <c r="AC132" s="12">
        <f ca="1"/>
        <v>44513</v>
      </c>
      <c r="AD132" s="12">
        <f ca="1"/>
        <v>134158.34999999998</v>
      </c>
      <c r="AE132" s="12" t="str">
        <f ca="1"/>
        <v>may</v>
      </c>
    </row>
    <row r="133" spans="1:31" x14ac:dyDescent="0.35">
      <c r="A133">
        <v>132</v>
      </c>
      <c r="B133" t="s">
        <v>1031</v>
      </c>
      <c r="C133" t="s">
        <v>12</v>
      </c>
      <c r="D133">
        <v>7</v>
      </c>
      <c r="E133">
        <v>54223.81</v>
      </c>
      <c r="F133" t="s">
        <v>715</v>
      </c>
      <c r="G133">
        <v>36</v>
      </c>
      <c r="H133" t="s">
        <v>1053</v>
      </c>
      <c r="I133" t="s">
        <v>23</v>
      </c>
      <c r="J133">
        <v>5</v>
      </c>
      <c r="K133" t="s">
        <v>39</v>
      </c>
      <c r="L133">
        <f t="shared" si="4"/>
        <v>379566.67</v>
      </c>
      <c r="M133">
        <v>44515</v>
      </c>
      <c r="N133">
        <f t="shared" si="5"/>
        <v>325342.86</v>
      </c>
      <c r="O133" s="2" t="s">
        <v>1084</v>
      </c>
      <c r="Q133" s="12">
        <f ca="1"/>
        <v>126</v>
      </c>
      <c r="R133" s="12" t="str">
        <f ca="1"/>
        <v>Saturday</v>
      </c>
      <c r="S133" s="12" t="str">
        <f ca="1"/>
        <v>Samsung</v>
      </c>
      <c r="T133" s="12">
        <f ca="1"/>
        <v>1</v>
      </c>
      <c r="U133" s="12">
        <f ca="1"/>
        <v>59228.14</v>
      </c>
      <c r="V133" s="12" t="str">
        <f ca="1"/>
        <v>Pankaj Desai</v>
      </c>
      <c r="W133" s="12">
        <f ca="1"/>
        <v>34</v>
      </c>
      <c r="X133" s="12" t="str">
        <f ca="1"/>
        <v>Rajkot</v>
      </c>
      <c r="Y133" s="12" t="str">
        <f ca="1"/>
        <v>Credit Card</v>
      </c>
      <c r="Z133" s="12">
        <f ca="1"/>
        <v>4</v>
      </c>
      <c r="AA133" s="12" t="str">
        <f ca="1"/>
        <v>Galaxy S21</v>
      </c>
      <c r="AB133" s="12">
        <f ca="1"/>
        <v>59228.14</v>
      </c>
      <c r="AC133" s="12">
        <f ca="1"/>
        <v>44513</v>
      </c>
      <c r="AD133" s="12">
        <f ca="1"/>
        <v>0</v>
      </c>
      <c r="AE133" s="12" t="str">
        <f ca="1"/>
        <v>jun</v>
      </c>
    </row>
    <row r="134" spans="1:31" x14ac:dyDescent="0.35">
      <c r="A134">
        <v>133</v>
      </c>
      <c r="B134" t="s">
        <v>1031</v>
      </c>
      <c r="C134" t="s">
        <v>11</v>
      </c>
      <c r="D134">
        <v>3</v>
      </c>
      <c r="E134">
        <v>14206.09</v>
      </c>
      <c r="F134" t="s">
        <v>376</v>
      </c>
      <c r="G134">
        <v>34</v>
      </c>
      <c r="H134" t="s">
        <v>1052</v>
      </c>
      <c r="I134" t="s">
        <v>23</v>
      </c>
      <c r="J134">
        <v>3</v>
      </c>
      <c r="K134" t="s">
        <v>35</v>
      </c>
      <c r="L134">
        <f t="shared" si="4"/>
        <v>42618.270000000004</v>
      </c>
      <c r="M134">
        <v>44515</v>
      </c>
      <c r="N134">
        <f t="shared" si="5"/>
        <v>28412.180000000004</v>
      </c>
      <c r="O134" s="2" t="s">
        <v>1073</v>
      </c>
      <c r="Q134" s="12">
        <f ca="1"/>
        <v>127</v>
      </c>
      <c r="R134" s="12" t="str">
        <f ca="1"/>
        <v>Saturday</v>
      </c>
      <c r="S134" s="12" t="str">
        <f ca="1"/>
        <v>Apple</v>
      </c>
      <c r="T134" s="12">
        <f ca="1"/>
        <v>4</v>
      </c>
      <c r="U134" s="12">
        <f ca="1"/>
        <v>45059.18</v>
      </c>
      <c r="V134" s="12" t="str">
        <f ca="1"/>
        <v>Kiran Solanki</v>
      </c>
      <c r="W134" s="12">
        <f ca="1"/>
        <v>27</v>
      </c>
      <c r="X134" s="12" t="str">
        <f ca="1"/>
        <v>Delhi</v>
      </c>
      <c r="Y134" s="12" t="str">
        <f ca="1"/>
        <v>Cash</v>
      </c>
      <c r="Z134" s="12">
        <f ca="1"/>
        <v>5</v>
      </c>
      <c r="AA134" s="12" t="str">
        <f ca="1"/>
        <v>iPhone 12</v>
      </c>
      <c r="AB134" s="12">
        <f ca="1"/>
        <v>180236.72</v>
      </c>
      <c r="AC134" s="12">
        <f ca="1"/>
        <v>44513</v>
      </c>
      <c r="AD134" s="12">
        <f ca="1"/>
        <v>135177.54</v>
      </c>
      <c r="AE134" s="12" t="str">
        <f ca="1"/>
        <v>jul</v>
      </c>
    </row>
    <row r="135" spans="1:31" x14ac:dyDescent="0.35">
      <c r="A135">
        <v>134</v>
      </c>
      <c r="B135" t="s">
        <v>1031</v>
      </c>
      <c r="C135" t="s">
        <v>10</v>
      </c>
      <c r="D135">
        <v>3</v>
      </c>
      <c r="E135">
        <v>61872.480000000003</v>
      </c>
      <c r="F135" t="s">
        <v>267</v>
      </c>
      <c r="G135">
        <v>27</v>
      </c>
      <c r="H135" t="s">
        <v>17</v>
      </c>
      <c r="I135" t="s">
        <v>25</v>
      </c>
      <c r="J135">
        <v>4</v>
      </c>
      <c r="K135" t="s">
        <v>29</v>
      </c>
      <c r="L135">
        <f t="shared" si="4"/>
        <v>185617.44</v>
      </c>
      <c r="M135">
        <v>44515</v>
      </c>
      <c r="N135">
        <f t="shared" si="5"/>
        <v>123744.95999999999</v>
      </c>
      <c r="O135" s="2" t="s">
        <v>1074</v>
      </c>
      <c r="Q135" s="12">
        <f ca="1"/>
        <v>128</v>
      </c>
      <c r="R135" s="12" t="str">
        <f ca="1"/>
        <v>Sunday</v>
      </c>
      <c r="S135" s="12" t="str">
        <f ca="1"/>
        <v>Xiaomi</v>
      </c>
      <c r="T135" s="12">
        <f ca="1"/>
        <v>4</v>
      </c>
      <c r="U135" s="12">
        <f ca="1"/>
        <v>40511.65</v>
      </c>
      <c r="V135" s="12" t="str">
        <f ca="1"/>
        <v>Prashant Luthra</v>
      </c>
      <c r="W135" s="12">
        <f ca="1"/>
        <v>26</v>
      </c>
      <c r="X135" s="12" t="str">
        <f ca="1"/>
        <v>Madurai</v>
      </c>
      <c r="Y135" s="12" t="str">
        <f ca="1"/>
        <v>Credit Card</v>
      </c>
      <c r="Z135" s="12">
        <f ca="1"/>
        <v>5</v>
      </c>
      <c r="AA135" s="12" t="str">
        <f ca="1"/>
        <v>Redmi 9</v>
      </c>
      <c r="AB135" s="12">
        <f ca="1"/>
        <v>162046.6</v>
      </c>
      <c r="AC135" s="12">
        <f ca="1"/>
        <v>44514</v>
      </c>
      <c r="AD135" s="12">
        <f ca="1"/>
        <v>121534.95000000001</v>
      </c>
      <c r="AE135" s="12" t="str">
        <f ca="1"/>
        <v>aug</v>
      </c>
    </row>
    <row r="136" spans="1:31" x14ac:dyDescent="0.35">
      <c r="A136">
        <v>135</v>
      </c>
      <c r="B136" t="s">
        <v>1033</v>
      </c>
      <c r="C136" t="s">
        <v>13</v>
      </c>
      <c r="D136">
        <v>8</v>
      </c>
      <c r="E136">
        <v>39973.99</v>
      </c>
      <c r="F136" t="s">
        <v>882</v>
      </c>
      <c r="G136">
        <v>45</v>
      </c>
      <c r="H136" t="s">
        <v>17</v>
      </c>
      <c r="I136" t="s">
        <v>23</v>
      </c>
      <c r="J136">
        <v>3</v>
      </c>
      <c r="K136" t="s">
        <v>31</v>
      </c>
      <c r="L136">
        <f t="shared" si="4"/>
        <v>319791.92</v>
      </c>
      <c r="M136">
        <v>44516</v>
      </c>
      <c r="N136">
        <f t="shared" si="5"/>
        <v>279817.93</v>
      </c>
      <c r="O136" s="2" t="s">
        <v>1075</v>
      </c>
      <c r="Q136" s="12">
        <f ca="1"/>
        <v>129</v>
      </c>
      <c r="R136" s="12" t="str">
        <f ca="1"/>
        <v>Sunday</v>
      </c>
      <c r="S136" s="12" t="str">
        <f ca="1"/>
        <v>OnePlus</v>
      </c>
      <c r="T136" s="12">
        <f ca="1"/>
        <v>1</v>
      </c>
      <c r="U136" s="12">
        <f ca="1"/>
        <v>29107.119999999999</v>
      </c>
      <c r="V136" s="12" t="str">
        <f ca="1"/>
        <v>Meena Mathur</v>
      </c>
      <c r="W136" s="12">
        <f ca="1"/>
        <v>48</v>
      </c>
      <c r="X136" s="12" t="str">
        <f ca="1"/>
        <v>Rajkot</v>
      </c>
      <c r="Y136" s="12" t="str">
        <f ca="1"/>
        <v>Credit Card</v>
      </c>
      <c r="Z136" s="12">
        <f ca="1"/>
        <v>5</v>
      </c>
      <c r="AA136" s="12" t="str">
        <f ca="1"/>
        <v>OnePlus 8T</v>
      </c>
      <c r="AB136" s="12">
        <f ca="1"/>
        <v>29107.119999999999</v>
      </c>
      <c r="AC136" s="12">
        <f ca="1"/>
        <v>44514</v>
      </c>
      <c r="AD136" s="12">
        <f ca="1"/>
        <v>0</v>
      </c>
      <c r="AE136" s="12" t="str">
        <f ca="1"/>
        <v>sep</v>
      </c>
    </row>
    <row r="137" spans="1:31" x14ac:dyDescent="0.35">
      <c r="A137">
        <v>136</v>
      </c>
      <c r="B137" t="s">
        <v>1033</v>
      </c>
      <c r="C137" t="s">
        <v>14</v>
      </c>
      <c r="D137">
        <v>8</v>
      </c>
      <c r="E137">
        <v>36310.480000000003</v>
      </c>
      <c r="F137" t="s">
        <v>390</v>
      </c>
      <c r="G137">
        <v>55</v>
      </c>
      <c r="H137" t="s">
        <v>19</v>
      </c>
      <c r="I137" t="s">
        <v>22</v>
      </c>
      <c r="J137">
        <v>3</v>
      </c>
      <c r="K137" t="s">
        <v>37</v>
      </c>
      <c r="L137">
        <f t="shared" si="4"/>
        <v>290483.84000000003</v>
      </c>
      <c r="M137">
        <v>44516</v>
      </c>
      <c r="N137">
        <f t="shared" si="5"/>
        <v>254173.36000000002</v>
      </c>
      <c r="O137" s="2" t="s">
        <v>1076</v>
      </c>
      <c r="Q137" s="12">
        <f ca="1"/>
        <v>130</v>
      </c>
      <c r="R137" s="12" t="str">
        <f ca="1"/>
        <v>Sunday</v>
      </c>
      <c r="S137" s="12" t="str">
        <f ca="1"/>
        <v>Xiaomi</v>
      </c>
      <c r="T137" s="12">
        <f ca="1"/>
        <v>9</v>
      </c>
      <c r="U137" s="12">
        <f ca="1"/>
        <v>53855.68</v>
      </c>
      <c r="V137" s="12" t="str">
        <f ca="1"/>
        <v>Kavita Patel</v>
      </c>
      <c r="W137" s="12">
        <f ca="1"/>
        <v>19</v>
      </c>
      <c r="X137" s="12" t="str">
        <f ca="1"/>
        <v>Chennai</v>
      </c>
      <c r="Y137" s="12" t="str">
        <f ca="1"/>
        <v>Credit Card</v>
      </c>
      <c r="Z137" s="12">
        <f ca="1"/>
        <v>5</v>
      </c>
      <c r="AA137" s="12" t="str">
        <f ca="1"/>
        <v>Mi 11</v>
      </c>
      <c r="AB137" s="12">
        <f ca="1"/>
        <v>484701.12</v>
      </c>
      <c r="AC137" s="12">
        <f ca="1"/>
        <v>44514</v>
      </c>
      <c r="AD137" s="12">
        <f ca="1"/>
        <v>430845.44</v>
      </c>
      <c r="AE137" s="12" t="str">
        <f ca="1"/>
        <v>oct</v>
      </c>
    </row>
    <row r="138" spans="1:31" x14ac:dyDescent="0.35">
      <c r="A138">
        <v>137</v>
      </c>
      <c r="B138" t="s">
        <v>1033</v>
      </c>
      <c r="C138" t="s">
        <v>12</v>
      </c>
      <c r="D138">
        <v>1</v>
      </c>
      <c r="E138">
        <v>46661.4</v>
      </c>
      <c r="F138" t="s">
        <v>926</v>
      </c>
      <c r="G138">
        <v>45</v>
      </c>
      <c r="H138" t="s">
        <v>21</v>
      </c>
      <c r="I138" t="s">
        <v>23</v>
      </c>
      <c r="J138">
        <v>3</v>
      </c>
      <c r="K138" t="s">
        <v>39</v>
      </c>
      <c r="L138">
        <f t="shared" si="4"/>
        <v>46661.4</v>
      </c>
      <c r="M138">
        <v>44516</v>
      </c>
      <c r="N138">
        <f t="shared" si="5"/>
        <v>0</v>
      </c>
      <c r="O138" s="2" t="s">
        <v>1077</v>
      </c>
      <c r="Q138" s="12">
        <f ca="1"/>
        <v>131</v>
      </c>
      <c r="R138" s="12" t="str">
        <f ca="1"/>
        <v>Sunday</v>
      </c>
      <c r="S138" s="12" t="str">
        <f ca="1"/>
        <v>Samsung</v>
      </c>
      <c r="T138" s="12">
        <f ca="1"/>
        <v>4</v>
      </c>
      <c r="U138" s="12">
        <f ca="1"/>
        <v>27263.11</v>
      </c>
      <c r="V138" s="12" t="str">
        <f ca="1"/>
        <v>Sanjay Pathak</v>
      </c>
      <c r="W138" s="12">
        <f ca="1"/>
        <v>41</v>
      </c>
      <c r="X138" s="12" t="str">
        <f ca="1"/>
        <v>Jodhpur</v>
      </c>
      <c r="Y138" s="12" t="str">
        <f ca="1"/>
        <v>Cash</v>
      </c>
      <c r="Z138" s="12">
        <f ca="1"/>
        <v>3</v>
      </c>
      <c r="AA138" s="12" t="str">
        <f ca="1"/>
        <v>Galaxy Note 20</v>
      </c>
      <c r="AB138" s="12">
        <f ca="1"/>
        <v>109052.44</v>
      </c>
      <c r="AC138" s="12">
        <f ca="1"/>
        <v>44514</v>
      </c>
      <c r="AD138" s="12">
        <f ca="1"/>
        <v>81789.33</v>
      </c>
      <c r="AE138" s="12" t="str">
        <f ca="1"/>
        <v>nov</v>
      </c>
    </row>
    <row r="139" spans="1:31" x14ac:dyDescent="0.35">
      <c r="A139">
        <v>138</v>
      </c>
      <c r="B139" t="s">
        <v>1035</v>
      </c>
      <c r="C139" t="s">
        <v>10</v>
      </c>
      <c r="D139">
        <v>2</v>
      </c>
      <c r="E139">
        <v>47451.519999999997</v>
      </c>
      <c r="F139" t="s">
        <v>224</v>
      </c>
      <c r="G139">
        <v>18</v>
      </c>
      <c r="H139" t="s">
        <v>19</v>
      </c>
      <c r="I139" t="s">
        <v>23</v>
      </c>
      <c r="J139">
        <v>5</v>
      </c>
      <c r="K139" t="s">
        <v>29</v>
      </c>
      <c r="L139">
        <f t="shared" si="4"/>
        <v>94903.039999999994</v>
      </c>
      <c r="M139">
        <v>44517</v>
      </c>
      <c r="N139">
        <f t="shared" si="5"/>
        <v>47451.519999999997</v>
      </c>
      <c r="O139" s="2" t="s">
        <v>1078</v>
      </c>
      <c r="Q139" s="12">
        <f ca="1"/>
        <v>132</v>
      </c>
      <c r="R139" s="12" t="str">
        <f ca="1"/>
        <v>Monday</v>
      </c>
      <c r="S139" s="12" t="str">
        <f ca="1"/>
        <v>OnePlus</v>
      </c>
      <c r="T139" s="12">
        <f ca="1"/>
        <v>7</v>
      </c>
      <c r="U139" s="12">
        <f ca="1"/>
        <v>54223.81</v>
      </c>
      <c r="V139" s="12" t="str">
        <f ca="1"/>
        <v>Ravi Ghosh</v>
      </c>
      <c r="W139" s="12">
        <f ca="1"/>
        <v>36</v>
      </c>
      <c r="X139" s="12" t="str">
        <f ca="1"/>
        <v>Ranchi</v>
      </c>
      <c r="Y139" s="12" t="str">
        <f ca="1"/>
        <v>Credit Card</v>
      </c>
      <c r="Z139" s="12">
        <f ca="1"/>
        <v>5</v>
      </c>
      <c r="AA139" s="12" t="str">
        <f ca="1"/>
        <v>OnePlus 8T</v>
      </c>
      <c r="AB139" s="12">
        <f ca="1"/>
        <v>379566.67</v>
      </c>
      <c r="AC139" s="12">
        <f ca="1"/>
        <v>44515</v>
      </c>
      <c r="AD139" s="12">
        <f ca="1"/>
        <v>325342.86</v>
      </c>
      <c r="AE139" s="12" t="str">
        <f ca="1"/>
        <v>dec</v>
      </c>
    </row>
    <row r="140" spans="1:31" x14ac:dyDescent="0.35">
      <c r="A140">
        <v>139</v>
      </c>
      <c r="B140" t="s">
        <v>1035</v>
      </c>
      <c r="C140" t="s">
        <v>10</v>
      </c>
      <c r="D140">
        <v>8</v>
      </c>
      <c r="E140">
        <v>17922.11</v>
      </c>
      <c r="F140" t="s">
        <v>198</v>
      </c>
      <c r="G140">
        <v>20</v>
      </c>
      <c r="H140" t="s">
        <v>17</v>
      </c>
      <c r="I140" t="s">
        <v>25</v>
      </c>
      <c r="J140">
        <v>2</v>
      </c>
      <c r="K140" t="s">
        <v>29</v>
      </c>
      <c r="L140">
        <f t="shared" si="4"/>
        <v>143376.88</v>
      </c>
      <c r="M140">
        <v>44517</v>
      </c>
      <c r="N140">
        <f t="shared" si="5"/>
        <v>125454.77</v>
      </c>
      <c r="O140" s="2" t="s">
        <v>1079</v>
      </c>
      <c r="Q140" s="12">
        <f ca="1"/>
        <v>133</v>
      </c>
      <c r="R140" s="12" t="str">
        <f ca="1"/>
        <v>Monday</v>
      </c>
      <c r="S140" s="12" t="str">
        <f ca="1"/>
        <v>Vivo</v>
      </c>
      <c r="T140" s="12">
        <f ca="1"/>
        <v>3</v>
      </c>
      <c r="U140" s="12">
        <f ca="1"/>
        <v>14206.09</v>
      </c>
      <c r="V140" s="12" t="str">
        <f ca="1"/>
        <v>Vinod Joshi</v>
      </c>
      <c r="W140" s="12">
        <f ca="1"/>
        <v>34</v>
      </c>
      <c r="X140" s="12" t="str">
        <f ca="1"/>
        <v>Coimbatore</v>
      </c>
      <c r="Y140" s="12" t="str">
        <f ca="1"/>
        <v>Credit Card</v>
      </c>
      <c r="Z140" s="12">
        <f ca="1"/>
        <v>3</v>
      </c>
      <c r="AA140" s="12" t="str">
        <f ca="1"/>
        <v>Vivo V20</v>
      </c>
      <c r="AB140" s="12">
        <f ca="1"/>
        <v>42618.270000000004</v>
      </c>
      <c r="AC140" s="12">
        <f ca="1"/>
        <v>44515</v>
      </c>
      <c r="AD140" s="12">
        <f ca="1"/>
        <v>28412.180000000004</v>
      </c>
      <c r="AE140" s="12" t="str">
        <f ca="1"/>
        <v>jan</v>
      </c>
    </row>
    <row r="141" spans="1:31" x14ac:dyDescent="0.35">
      <c r="A141">
        <v>140</v>
      </c>
      <c r="B141" t="s">
        <v>1035</v>
      </c>
      <c r="C141" t="s">
        <v>11</v>
      </c>
      <c r="D141">
        <v>1</v>
      </c>
      <c r="E141">
        <v>55374.02</v>
      </c>
      <c r="F141" t="s">
        <v>485</v>
      </c>
      <c r="G141">
        <v>32</v>
      </c>
      <c r="H141" t="s">
        <v>17</v>
      </c>
      <c r="I141" t="s">
        <v>25</v>
      </c>
      <c r="J141">
        <v>5</v>
      </c>
      <c r="K141" t="s">
        <v>27</v>
      </c>
      <c r="L141">
        <f t="shared" si="4"/>
        <v>55374.02</v>
      </c>
      <c r="M141">
        <v>44517</v>
      </c>
      <c r="N141">
        <f t="shared" si="5"/>
        <v>0</v>
      </c>
      <c r="O141" s="2" t="s">
        <v>1080</v>
      </c>
      <c r="Q141" s="12">
        <f ca="1"/>
        <v>134</v>
      </c>
      <c r="R141" s="12" t="str">
        <f ca="1"/>
        <v>Monday</v>
      </c>
      <c r="S141" s="12" t="str">
        <f ca="1"/>
        <v>Xiaomi</v>
      </c>
      <c r="T141" s="12">
        <f ca="1"/>
        <v>3</v>
      </c>
      <c r="U141" s="12">
        <f ca="1"/>
        <v>61872.480000000003</v>
      </c>
      <c r="V141" s="12" t="str">
        <f ca="1"/>
        <v>Tanuja Goyal</v>
      </c>
      <c r="W141" s="12">
        <f ca="1"/>
        <v>27</v>
      </c>
      <c r="X141" s="12" t="str">
        <f ca="1"/>
        <v>Mumbai</v>
      </c>
      <c r="Y141" s="12" t="str">
        <f ca="1"/>
        <v>Debit Card</v>
      </c>
      <c r="Z141" s="12">
        <f ca="1"/>
        <v>4</v>
      </c>
      <c r="AA141" s="12" t="str">
        <f ca="1"/>
        <v>Mi 11</v>
      </c>
      <c r="AB141" s="12">
        <f ca="1"/>
        <v>185617.44</v>
      </c>
      <c r="AC141" s="12">
        <f ca="1"/>
        <v>44515</v>
      </c>
      <c r="AD141" s="12">
        <f ca="1"/>
        <v>123744.95999999999</v>
      </c>
      <c r="AE141" s="12" t="str">
        <f ca="1"/>
        <v>feb</v>
      </c>
    </row>
    <row r="142" spans="1:31" x14ac:dyDescent="0.35">
      <c r="A142">
        <v>141</v>
      </c>
      <c r="B142" t="s">
        <v>1037</v>
      </c>
      <c r="C142" t="s">
        <v>11</v>
      </c>
      <c r="D142">
        <v>8</v>
      </c>
      <c r="E142">
        <v>26555.7</v>
      </c>
      <c r="F142" t="s">
        <v>747</v>
      </c>
      <c r="G142">
        <v>27</v>
      </c>
      <c r="H142" t="s">
        <v>1043</v>
      </c>
      <c r="I142" t="s">
        <v>24</v>
      </c>
      <c r="J142">
        <v>5</v>
      </c>
      <c r="K142" t="s">
        <v>35</v>
      </c>
      <c r="L142">
        <f t="shared" si="4"/>
        <v>212445.6</v>
      </c>
      <c r="M142">
        <v>44518</v>
      </c>
      <c r="N142">
        <f t="shared" si="5"/>
        <v>185889.9</v>
      </c>
      <c r="O142" s="2" t="s">
        <v>1081</v>
      </c>
      <c r="Q142" s="12">
        <f ca="1"/>
        <v>135</v>
      </c>
      <c r="R142" s="12" t="str">
        <f ca="1"/>
        <v>Tuesday</v>
      </c>
      <c r="S142" s="12" t="str">
        <f ca="1"/>
        <v>Samsung</v>
      </c>
      <c r="T142" s="12">
        <f ca="1"/>
        <v>8</v>
      </c>
      <c r="U142" s="12">
        <f ca="1"/>
        <v>39973.99</v>
      </c>
      <c r="V142" s="12" t="str">
        <f ca="1"/>
        <v>Pankaj Desai</v>
      </c>
      <c r="W142" s="12">
        <f ca="1"/>
        <v>45</v>
      </c>
      <c r="X142" s="12" t="str">
        <f ca="1"/>
        <v>Mumbai</v>
      </c>
      <c r="Y142" s="12" t="str">
        <f ca="1"/>
        <v>Credit Card</v>
      </c>
      <c r="Z142" s="12">
        <f ca="1"/>
        <v>3</v>
      </c>
      <c r="AA142" s="12" t="str">
        <f ca="1"/>
        <v>Galaxy Note 20</v>
      </c>
      <c r="AB142" s="12">
        <f ca="1"/>
        <v>319791.92</v>
      </c>
      <c r="AC142" s="12">
        <f ca="1"/>
        <v>44516</v>
      </c>
      <c r="AD142" s="12">
        <f ca="1"/>
        <v>279817.93</v>
      </c>
      <c r="AE142" s="12" t="str">
        <f ca="1"/>
        <v>mar</v>
      </c>
    </row>
    <row r="143" spans="1:31" x14ac:dyDescent="0.35">
      <c r="A143">
        <v>142</v>
      </c>
      <c r="B143" t="s">
        <v>1037</v>
      </c>
      <c r="C143" t="s">
        <v>14</v>
      </c>
      <c r="D143">
        <v>8</v>
      </c>
      <c r="E143">
        <v>64297.71</v>
      </c>
      <c r="F143" t="s">
        <v>328</v>
      </c>
      <c r="G143">
        <v>38</v>
      </c>
      <c r="H143" t="s">
        <v>1046</v>
      </c>
      <c r="I143" t="s">
        <v>24</v>
      </c>
      <c r="J143">
        <v>5</v>
      </c>
      <c r="K143" t="s">
        <v>37</v>
      </c>
      <c r="L143">
        <f t="shared" si="4"/>
        <v>514381.68</v>
      </c>
      <c r="M143">
        <v>44518</v>
      </c>
      <c r="N143">
        <f t="shared" si="5"/>
        <v>450083.97</v>
      </c>
      <c r="O143" s="2" t="s">
        <v>1082</v>
      </c>
      <c r="Q143" s="12">
        <f ca="1"/>
        <v>136</v>
      </c>
      <c r="R143" s="12" t="str">
        <f ca="1"/>
        <v>Tuesday</v>
      </c>
      <c r="S143" s="12" t="str">
        <f ca="1"/>
        <v>Apple</v>
      </c>
      <c r="T143" s="12">
        <f ca="1"/>
        <v>8</v>
      </c>
      <c r="U143" s="12">
        <f ca="1"/>
        <v>36310.480000000003</v>
      </c>
      <c r="V143" s="12" t="str">
        <f ca="1"/>
        <v>Isha Desai</v>
      </c>
      <c r="W143" s="12">
        <f ca="1"/>
        <v>55</v>
      </c>
      <c r="X143" s="12" t="str">
        <f ca="1"/>
        <v>Delhi</v>
      </c>
      <c r="Y143" s="12" t="str">
        <f ca="1"/>
        <v>UPI</v>
      </c>
      <c r="Z143" s="12">
        <f ca="1"/>
        <v>3</v>
      </c>
      <c r="AA143" s="12" t="str">
        <f ca="1"/>
        <v>iPhone SE</v>
      </c>
      <c r="AB143" s="12">
        <f ca="1"/>
        <v>290483.84000000003</v>
      </c>
      <c r="AC143" s="12">
        <f ca="1"/>
        <v>44516</v>
      </c>
      <c r="AD143" s="12">
        <f ca="1"/>
        <v>254173.36000000002</v>
      </c>
      <c r="AE143" s="12" t="str">
        <f ca="1"/>
        <v>apr</v>
      </c>
    </row>
    <row r="144" spans="1:31" x14ac:dyDescent="0.35">
      <c r="A144">
        <v>143</v>
      </c>
      <c r="B144" t="s">
        <v>1037</v>
      </c>
      <c r="C144" t="s">
        <v>14</v>
      </c>
      <c r="D144">
        <v>2</v>
      </c>
      <c r="E144">
        <v>59071.040000000001</v>
      </c>
      <c r="F144" t="s">
        <v>589</v>
      </c>
      <c r="G144">
        <v>54</v>
      </c>
      <c r="H144" t="s">
        <v>1042</v>
      </c>
      <c r="I144" t="s">
        <v>22</v>
      </c>
      <c r="J144">
        <v>5</v>
      </c>
      <c r="K144" t="s">
        <v>33</v>
      </c>
      <c r="L144">
        <f t="shared" si="4"/>
        <v>118142.08</v>
      </c>
      <c r="M144">
        <v>44518</v>
      </c>
      <c r="N144">
        <f t="shared" si="5"/>
        <v>59071.040000000001</v>
      </c>
      <c r="O144" s="2" t="s">
        <v>1083</v>
      </c>
      <c r="Q144" s="12">
        <f ca="1"/>
        <v>137</v>
      </c>
      <c r="R144" s="12" t="str">
        <f ca="1"/>
        <v>Tuesday</v>
      </c>
      <c r="S144" s="12" t="str">
        <f ca="1"/>
        <v>OnePlus</v>
      </c>
      <c r="T144" s="12">
        <f ca="1"/>
        <v>1</v>
      </c>
      <c r="U144" s="12">
        <f ca="1"/>
        <v>46661.4</v>
      </c>
      <c r="V144" s="12" t="str">
        <f ca="1"/>
        <v>Krishna Jain</v>
      </c>
      <c r="W144" s="12">
        <f ca="1"/>
        <v>45</v>
      </c>
      <c r="X144" s="12" t="str">
        <f ca="1"/>
        <v>Bangalore</v>
      </c>
      <c r="Y144" s="12" t="str">
        <f ca="1"/>
        <v>Credit Card</v>
      </c>
      <c r="Z144" s="12">
        <f ca="1"/>
        <v>3</v>
      </c>
      <c r="AA144" s="12" t="str">
        <f ca="1"/>
        <v>OnePlus 8T</v>
      </c>
      <c r="AB144" s="12">
        <f ca="1"/>
        <v>46661.4</v>
      </c>
      <c r="AC144" s="12">
        <f ca="1"/>
        <v>44516</v>
      </c>
      <c r="AD144" s="12">
        <f ca="1"/>
        <v>0</v>
      </c>
      <c r="AE144" s="12" t="str">
        <f ca="1"/>
        <v>may</v>
      </c>
    </row>
    <row r="145" spans="1:31" x14ac:dyDescent="0.35">
      <c r="A145">
        <v>144</v>
      </c>
      <c r="B145" t="s">
        <v>1039</v>
      </c>
      <c r="C145" t="s">
        <v>13</v>
      </c>
      <c r="D145">
        <v>4</v>
      </c>
      <c r="E145">
        <v>30775.96</v>
      </c>
      <c r="F145" t="s">
        <v>863</v>
      </c>
      <c r="G145">
        <v>32</v>
      </c>
      <c r="H145" t="s">
        <v>1049</v>
      </c>
      <c r="I145" t="s">
        <v>25</v>
      </c>
      <c r="J145">
        <v>5</v>
      </c>
      <c r="K145" t="s">
        <v>34</v>
      </c>
      <c r="L145">
        <f t="shared" si="4"/>
        <v>123103.84</v>
      </c>
      <c r="M145">
        <v>44519</v>
      </c>
      <c r="N145">
        <f t="shared" si="5"/>
        <v>92327.88</v>
      </c>
      <c r="O145" s="2" t="s">
        <v>1084</v>
      </c>
      <c r="Q145" s="12">
        <f ca="1"/>
        <v>138</v>
      </c>
      <c r="R145" s="12" t="str">
        <f ca="1"/>
        <v>Wednesday</v>
      </c>
      <c r="S145" s="12" t="str">
        <f ca="1"/>
        <v>Xiaomi</v>
      </c>
      <c r="T145" s="12">
        <f ca="1"/>
        <v>2</v>
      </c>
      <c r="U145" s="12">
        <f ca="1"/>
        <v>47451.519999999997</v>
      </c>
      <c r="V145" s="12" t="str">
        <f ca="1"/>
        <v>Tanuja Mathur</v>
      </c>
      <c r="W145" s="12">
        <f ca="1"/>
        <v>18</v>
      </c>
      <c r="X145" s="12" t="str">
        <f ca="1"/>
        <v>Delhi</v>
      </c>
      <c r="Y145" s="12" t="str">
        <f ca="1"/>
        <v>Credit Card</v>
      </c>
      <c r="Z145" s="12">
        <f ca="1"/>
        <v>5</v>
      </c>
      <c r="AA145" s="12" t="str">
        <f ca="1"/>
        <v>Mi 11</v>
      </c>
      <c r="AB145" s="12">
        <f ca="1"/>
        <v>94903.039999999994</v>
      </c>
      <c r="AC145" s="12">
        <f ca="1"/>
        <v>44517</v>
      </c>
      <c r="AD145" s="12">
        <f ca="1"/>
        <v>47451.519999999997</v>
      </c>
      <c r="AE145" s="12" t="str">
        <f ca="1"/>
        <v>jun</v>
      </c>
    </row>
    <row r="146" spans="1:31" x14ac:dyDescent="0.35">
      <c r="A146">
        <v>145</v>
      </c>
      <c r="B146" t="s">
        <v>1039</v>
      </c>
      <c r="C146" t="s">
        <v>13</v>
      </c>
      <c r="D146">
        <v>6</v>
      </c>
      <c r="E146">
        <v>58464.36</v>
      </c>
      <c r="F146" t="s">
        <v>87</v>
      </c>
      <c r="G146">
        <v>40</v>
      </c>
      <c r="H146" t="s">
        <v>17</v>
      </c>
      <c r="I146" t="s">
        <v>24</v>
      </c>
      <c r="J146">
        <v>5</v>
      </c>
      <c r="K146" t="s">
        <v>34</v>
      </c>
      <c r="L146">
        <f t="shared" si="4"/>
        <v>350786.16000000003</v>
      </c>
      <c r="M146">
        <v>44519</v>
      </c>
      <c r="N146">
        <f t="shared" si="5"/>
        <v>292321.80000000005</v>
      </c>
      <c r="O146" s="2" t="s">
        <v>1073</v>
      </c>
      <c r="Q146" s="12">
        <f ca="1"/>
        <v>139</v>
      </c>
      <c r="R146" s="12" t="str">
        <f ca="1"/>
        <v>Wednesday</v>
      </c>
      <c r="S146" s="12" t="str">
        <f ca="1"/>
        <v>Xiaomi</v>
      </c>
      <c r="T146" s="12">
        <f ca="1"/>
        <v>8</v>
      </c>
      <c r="U146" s="12">
        <f ca="1"/>
        <v>17922.11</v>
      </c>
      <c r="V146" s="12" t="str">
        <f ca="1"/>
        <v>Anand Kapoor</v>
      </c>
      <c r="W146" s="12">
        <f ca="1"/>
        <v>20</v>
      </c>
      <c r="X146" s="12" t="str">
        <f ca="1"/>
        <v>Mumbai</v>
      </c>
      <c r="Y146" s="12" t="str">
        <f ca="1"/>
        <v>Debit Card</v>
      </c>
      <c r="Z146" s="12">
        <f ca="1"/>
        <v>2</v>
      </c>
      <c r="AA146" s="12" t="str">
        <f ca="1"/>
        <v>Mi 11</v>
      </c>
      <c r="AB146" s="12">
        <f ca="1"/>
        <v>143376.88</v>
      </c>
      <c r="AC146" s="12">
        <f ca="1"/>
        <v>44517</v>
      </c>
      <c r="AD146" s="12">
        <f ca="1"/>
        <v>125454.77</v>
      </c>
      <c r="AE146" s="12" t="str">
        <f ca="1"/>
        <v>jul</v>
      </c>
    </row>
    <row r="147" spans="1:31" x14ac:dyDescent="0.35">
      <c r="A147">
        <v>146</v>
      </c>
      <c r="B147" t="s">
        <v>1039</v>
      </c>
      <c r="C147" t="s">
        <v>14</v>
      </c>
      <c r="D147">
        <v>9</v>
      </c>
      <c r="E147">
        <v>31383.43</v>
      </c>
      <c r="F147" t="s">
        <v>154</v>
      </c>
      <c r="G147">
        <v>31</v>
      </c>
      <c r="H147" t="s">
        <v>17</v>
      </c>
      <c r="I147" t="s">
        <v>24</v>
      </c>
      <c r="J147">
        <v>5</v>
      </c>
      <c r="K147" t="s">
        <v>37</v>
      </c>
      <c r="L147">
        <f t="shared" si="4"/>
        <v>282450.87</v>
      </c>
      <c r="M147">
        <v>44519</v>
      </c>
      <c r="N147">
        <f t="shared" si="5"/>
        <v>251067.44</v>
      </c>
      <c r="O147" s="2" t="s">
        <v>1074</v>
      </c>
      <c r="Q147" s="12">
        <f ca="1"/>
        <v>140</v>
      </c>
      <c r="R147" s="12" t="str">
        <f ca="1"/>
        <v>Wednesday</v>
      </c>
      <c r="S147" s="12" t="str">
        <f ca="1"/>
        <v>Vivo</v>
      </c>
      <c r="T147" s="12">
        <f ca="1"/>
        <v>1</v>
      </c>
      <c r="U147" s="12">
        <f ca="1"/>
        <v>55374.02</v>
      </c>
      <c r="V147" s="12" t="str">
        <f ca="1"/>
        <v>Neeta Kulkarni</v>
      </c>
      <c r="W147" s="12">
        <f ca="1"/>
        <v>32</v>
      </c>
      <c r="X147" s="12" t="str">
        <f ca="1"/>
        <v>Mumbai</v>
      </c>
      <c r="Y147" s="12" t="str">
        <f ca="1"/>
        <v>Debit Card</v>
      </c>
      <c r="Z147" s="12">
        <f ca="1"/>
        <v>5</v>
      </c>
      <c r="AA147" s="12" t="str">
        <f ca="1"/>
        <v>Vivo Y51</v>
      </c>
      <c r="AB147" s="12">
        <f ca="1"/>
        <v>55374.02</v>
      </c>
      <c r="AC147" s="12">
        <f ca="1"/>
        <v>44517</v>
      </c>
      <c r="AD147" s="12">
        <f ca="1"/>
        <v>0</v>
      </c>
      <c r="AE147" s="12" t="str">
        <f ca="1"/>
        <v>aug</v>
      </c>
    </row>
    <row r="148" spans="1:31" x14ac:dyDescent="0.35">
      <c r="A148">
        <v>147</v>
      </c>
      <c r="B148" t="s">
        <v>1027</v>
      </c>
      <c r="C148" t="s">
        <v>14</v>
      </c>
      <c r="D148">
        <v>8</v>
      </c>
      <c r="E148">
        <v>16056.86</v>
      </c>
      <c r="F148" t="s">
        <v>919</v>
      </c>
      <c r="G148">
        <v>32</v>
      </c>
      <c r="H148" t="s">
        <v>1051</v>
      </c>
      <c r="I148" t="s">
        <v>24</v>
      </c>
      <c r="J148">
        <v>5</v>
      </c>
      <c r="K148" t="s">
        <v>37</v>
      </c>
      <c r="L148">
        <f t="shared" si="4"/>
        <v>128454.88</v>
      </c>
      <c r="M148">
        <v>44520</v>
      </c>
      <c r="N148">
        <f t="shared" si="5"/>
        <v>112398.02</v>
      </c>
      <c r="O148" s="2" t="s">
        <v>1075</v>
      </c>
      <c r="Q148" s="12">
        <f ca="1"/>
        <v>141</v>
      </c>
      <c r="R148" s="12" t="str">
        <f ca="1"/>
        <v>Thursday</v>
      </c>
      <c r="S148" s="12" t="str">
        <f ca="1"/>
        <v>Vivo</v>
      </c>
      <c r="T148" s="12">
        <f ca="1"/>
        <v>8</v>
      </c>
      <c r="U148" s="12">
        <f ca="1"/>
        <v>26555.7</v>
      </c>
      <c r="V148" s="12" t="str">
        <f ca="1"/>
        <v>Sachin Varma</v>
      </c>
      <c r="W148" s="12">
        <f ca="1"/>
        <v>27</v>
      </c>
      <c r="X148" s="12" t="str">
        <f ca="1"/>
        <v>Lucknow</v>
      </c>
      <c r="Y148" s="12" t="str">
        <f ca="1"/>
        <v>Cash</v>
      </c>
      <c r="Z148" s="12">
        <f ca="1"/>
        <v>5</v>
      </c>
      <c r="AA148" s="12" t="str">
        <f ca="1"/>
        <v>Vivo V20</v>
      </c>
      <c r="AB148" s="12">
        <f ca="1"/>
        <v>212445.6</v>
      </c>
      <c r="AC148" s="12">
        <f ca="1"/>
        <v>44518</v>
      </c>
      <c r="AD148" s="12">
        <f ca="1"/>
        <v>185889.9</v>
      </c>
      <c r="AE148" s="12" t="str">
        <f ca="1"/>
        <v>sep</v>
      </c>
    </row>
    <row r="149" spans="1:31" x14ac:dyDescent="0.35">
      <c r="A149">
        <v>148</v>
      </c>
      <c r="B149" t="s">
        <v>1027</v>
      </c>
      <c r="C149" t="s">
        <v>12</v>
      </c>
      <c r="D149">
        <v>8</v>
      </c>
      <c r="E149">
        <v>67713.289999999994</v>
      </c>
      <c r="F149" t="s">
        <v>573</v>
      </c>
      <c r="G149">
        <v>27</v>
      </c>
      <c r="H149" t="s">
        <v>1047</v>
      </c>
      <c r="I149" t="s">
        <v>25</v>
      </c>
      <c r="J149">
        <v>3</v>
      </c>
      <c r="K149" t="s">
        <v>30</v>
      </c>
      <c r="L149">
        <f t="shared" si="4"/>
        <v>541706.31999999995</v>
      </c>
      <c r="M149">
        <v>44520</v>
      </c>
      <c r="N149">
        <f t="shared" si="5"/>
        <v>473993.02999999997</v>
      </c>
      <c r="O149" s="2" t="s">
        <v>1076</v>
      </c>
      <c r="Q149" s="12">
        <f ca="1"/>
        <v>142</v>
      </c>
      <c r="R149" s="12" t="str">
        <f ca="1"/>
        <v>Thursday</v>
      </c>
      <c r="S149" s="12" t="str">
        <f ca="1"/>
        <v>Apple</v>
      </c>
      <c r="T149" s="12">
        <f ca="1"/>
        <v>8</v>
      </c>
      <c r="U149" s="12">
        <f ca="1"/>
        <v>64297.71</v>
      </c>
      <c r="V149" s="12" t="str">
        <f ca="1"/>
        <v>Sumit Verma</v>
      </c>
      <c r="W149" s="12">
        <f ca="1"/>
        <v>38</v>
      </c>
      <c r="X149" s="12" t="str">
        <f ca="1"/>
        <v>Patna</v>
      </c>
      <c r="Y149" s="12" t="str">
        <f ca="1"/>
        <v>Cash</v>
      </c>
      <c r="Z149" s="12">
        <f ca="1"/>
        <v>5</v>
      </c>
      <c r="AA149" s="12" t="str">
        <f ca="1"/>
        <v>iPhone SE</v>
      </c>
      <c r="AB149" s="12">
        <f ca="1"/>
        <v>514381.68</v>
      </c>
      <c r="AC149" s="12">
        <f ca="1"/>
        <v>44518</v>
      </c>
      <c r="AD149" s="12">
        <f ca="1"/>
        <v>450083.97</v>
      </c>
      <c r="AE149" s="12" t="str">
        <f ca="1"/>
        <v>oct</v>
      </c>
    </row>
    <row r="150" spans="1:31" x14ac:dyDescent="0.35">
      <c r="A150">
        <v>149</v>
      </c>
      <c r="B150" t="s">
        <v>1027</v>
      </c>
      <c r="C150" t="s">
        <v>11</v>
      </c>
      <c r="D150">
        <v>7</v>
      </c>
      <c r="E150">
        <v>49156.12</v>
      </c>
      <c r="F150" t="s">
        <v>292</v>
      </c>
      <c r="G150">
        <v>26</v>
      </c>
      <c r="H150" t="s">
        <v>19</v>
      </c>
      <c r="I150" t="s">
        <v>25</v>
      </c>
      <c r="J150">
        <v>5</v>
      </c>
      <c r="K150" t="s">
        <v>28</v>
      </c>
      <c r="L150">
        <f t="shared" si="4"/>
        <v>344092.84</v>
      </c>
      <c r="M150">
        <v>44520</v>
      </c>
      <c r="N150">
        <f t="shared" si="5"/>
        <v>294936.72000000003</v>
      </c>
      <c r="O150" s="2" t="s">
        <v>1077</v>
      </c>
      <c r="Q150" s="12">
        <f ca="1"/>
        <v>143</v>
      </c>
      <c r="R150" s="12" t="str">
        <f ca="1"/>
        <v>Thursday</v>
      </c>
      <c r="S150" s="12" t="str">
        <f ca="1"/>
        <v>Apple</v>
      </c>
      <c r="T150" s="12">
        <f ca="1"/>
        <v>2</v>
      </c>
      <c r="U150" s="12">
        <f ca="1"/>
        <v>59071.040000000001</v>
      </c>
      <c r="V150" s="12" t="str">
        <f ca="1"/>
        <v>Kavita Jain</v>
      </c>
      <c r="W150" s="12">
        <f ca="1"/>
        <v>54</v>
      </c>
      <c r="X150" s="12" t="str">
        <f ca="1"/>
        <v>Kolkata</v>
      </c>
      <c r="Y150" s="12" t="str">
        <f ca="1"/>
        <v>UPI</v>
      </c>
      <c r="Z150" s="12">
        <f ca="1"/>
        <v>5</v>
      </c>
      <c r="AA150" s="12" t="str">
        <f ca="1"/>
        <v>iPhone 12</v>
      </c>
      <c r="AB150" s="12">
        <f ca="1"/>
        <v>118142.08</v>
      </c>
      <c r="AC150" s="12">
        <f ca="1"/>
        <v>44518</v>
      </c>
      <c r="AD150" s="12">
        <f ca="1"/>
        <v>59071.040000000001</v>
      </c>
      <c r="AE150" s="12" t="str">
        <f ca="1"/>
        <v>nov</v>
      </c>
    </row>
    <row r="151" spans="1:31" x14ac:dyDescent="0.35">
      <c r="A151">
        <v>150</v>
      </c>
      <c r="B151" t="s">
        <v>1027</v>
      </c>
      <c r="C151" t="s">
        <v>13</v>
      </c>
      <c r="D151">
        <v>9</v>
      </c>
      <c r="E151">
        <v>37365.97</v>
      </c>
      <c r="F151" t="s">
        <v>267</v>
      </c>
      <c r="G151">
        <v>56</v>
      </c>
      <c r="H151" t="s">
        <v>19</v>
      </c>
      <c r="I151" t="s">
        <v>22</v>
      </c>
      <c r="J151">
        <v>4</v>
      </c>
      <c r="K151" t="s">
        <v>31</v>
      </c>
      <c r="L151">
        <f t="shared" si="4"/>
        <v>336293.73</v>
      </c>
      <c r="M151">
        <v>44520</v>
      </c>
      <c r="N151">
        <f t="shared" si="5"/>
        <v>298927.76</v>
      </c>
      <c r="O151" s="2" t="s">
        <v>1078</v>
      </c>
      <c r="Q151" s="12">
        <f ca="1"/>
        <v>144</v>
      </c>
      <c r="R151" s="12" t="str">
        <f ca="1"/>
        <v>Friday</v>
      </c>
      <c r="S151" s="12" t="str">
        <f ca="1"/>
        <v>Samsung</v>
      </c>
      <c r="T151" s="12">
        <f ca="1"/>
        <v>4</v>
      </c>
      <c r="U151" s="12">
        <f ca="1"/>
        <v>30775.96</v>
      </c>
      <c r="V151" s="12" t="str">
        <f ca="1"/>
        <v>Reena Bhatnagar</v>
      </c>
      <c r="W151" s="12">
        <f ca="1"/>
        <v>32</v>
      </c>
      <c r="X151" s="12" t="str">
        <f ca="1"/>
        <v>Gorakhpur</v>
      </c>
      <c r="Y151" s="12" t="str">
        <f ca="1"/>
        <v>Debit Card</v>
      </c>
      <c r="Z151" s="12">
        <f ca="1"/>
        <v>5</v>
      </c>
      <c r="AA151" s="12" t="str">
        <f ca="1"/>
        <v>Galaxy A51</v>
      </c>
      <c r="AB151" s="12">
        <f ca="1"/>
        <v>123103.84</v>
      </c>
      <c r="AC151" s="12">
        <f ca="1"/>
        <v>44519</v>
      </c>
      <c r="AD151" s="12">
        <f ca="1"/>
        <v>92327.88</v>
      </c>
      <c r="AE151" s="12" t="str">
        <f ca="1"/>
        <v>dec</v>
      </c>
    </row>
    <row r="152" spans="1:31" x14ac:dyDescent="0.35">
      <c r="A152">
        <v>151</v>
      </c>
      <c r="B152" t="s">
        <v>1029</v>
      </c>
      <c r="C152" t="s">
        <v>11</v>
      </c>
      <c r="D152">
        <v>2</v>
      </c>
      <c r="E152">
        <v>33866.400000000001</v>
      </c>
      <c r="F152" t="s">
        <v>188</v>
      </c>
      <c r="G152">
        <v>22</v>
      </c>
      <c r="H152" t="s">
        <v>1053</v>
      </c>
      <c r="I152" t="s">
        <v>25</v>
      </c>
      <c r="J152">
        <v>5</v>
      </c>
      <c r="K152" t="s">
        <v>27</v>
      </c>
      <c r="L152">
        <f t="shared" si="4"/>
        <v>67732.800000000003</v>
      </c>
      <c r="M152">
        <v>44521</v>
      </c>
      <c r="N152">
        <f t="shared" si="5"/>
        <v>33866.400000000001</v>
      </c>
      <c r="O152" s="2" t="s">
        <v>1079</v>
      </c>
      <c r="Q152" s="12">
        <f ca="1"/>
        <v>145</v>
      </c>
      <c r="R152" s="12" t="str">
        <f ca="1"/>
        <v>Friday</v>
      </c>
      <c r="S152" s="12" t="str">
        <f ca="1"/>
        <v>Samsung</v>
      </c>
      <c r="T152" s="12">
        <f ca="1"/>
        <v>6</v>
      </c>
      <c r="U152" s="12">
        <f ca="1"/>
        <v>58464.36</v>
      </c>
      <c r="V152" s="12" t="str">
        <f ca="1"/>
        <v>Anjali Ahuja</v>
      </c>
      <c r="W152" s="12">
        <f ca="1"/>
        <v>40</v>
      </c>
      <c r="X152" s="12" t="str">
        <f ca="1"/>
        <v>Mumbai</v>
      </c>
      <c r="Y152" s="12" t="str">
        <f ca="1"/>
        <v>Cash</v>
      </c>
      <c r="Z152" s="12">
        <f ca="1"/>
        <v>5</v>
      </c>
      <c r="AA152" s="12" t="str">
        <f ca="1"/>
        <v>Galaxy A51</v>
      </c>
      <c r="AB152" s="12">
        <f ca="1"/>
        <v>350786.16000000003</v>
      </c>
      <c r="AC152" s="12">
        <f ca="1"/>
        <v>44519</v>
      </c>
      <c r="AD152" s="12">
        <f ca="1"/>
        <v>292321.80000000005</v>
      </c>
      <c r="AE152" s="12" t="str">
        <f ca="1"/>
        <v>jan</v>
      </c>
    </row>
    <row r="153" spans="1:31" x14ac:dyDescent="0.35">
      <c r="A153">
        <v>152</v>
      </c>
      <c r="B153" t="s">
        <v>1029</v>
      </c>
      <c r="C153" t="s">
        <v>11</v>
      </c>
      <c r="D153">
        <v>3</v>
      </c>
      <c r="E153">
        <v>29482.32</v>
      </c>
      <c r="F153" t="s">
        <v>815</v>
      </c>
      <c r="G153">
        <v>42</v>
      </c>
      <c r="H153" t="s">
        <v>1052</v>
      </c>
      <c r="I153" t="s">
        <v>25</v>
      </c>
      <c r="J153">
        <v>5</v>
      </c>
      <c r="K153" t="s">
        <v>28</v>
      </c>
      <c r="L153">
        <f t="shared" si="4"/>
        <v>88446.959999999992</v>
      </c>
      <c r="M153">
        <v>44521</v>
      </c>
      <c r="N153">
        <f t="shared" si="5"/>
        <v>58964.639999999992</v>
      </c>
      <c r="O153" s="2" t="s">
        <v>1080</v>
      </c>
      <c r="Q153" s="12">
        <f ca="1"/>
        <v>146</v>
      </c>
      <c r="R153" s="12" t="str">
        <f ca="1"/>
        <v>Friday</v>
      </c>
      <c r="S153" s="12" t="str">
        <f ca="1"/>
        <v>Apple</v>
      </c>
      <c r="T153" s="12">
        <f ca="1"/>
        <v>9</v>
      </c>
      <c r="U153" s="12">
        <f ca="1"/>
        <v>31383.43</v>
      </c>
      <c r="V153" s="12" t="str">
        <f ca="1"/>
        <v>Prashant Teja</v>
      </c>
      <c r="W153" s="12">
        <f ca="1"/>
        <v>31</v>
      </c>
      <c r="X153" s="12" t="str">
        <f ca="1"/>
        <v>Mumbai</v>
      </c>
      <c r="Y153" s="12" t="str">
        <f ca="1"/>
        <v>Cash</v>
      </c>
      <c r="Z153" s="12">
        <f ca="1"/>
        <v>5</v>
      </c>
      <c r="AA153" s="12" t="str">
        <f ca="1"/>
        <v>iPhone SE</v>
      </c>
      <c r="AB153" s="12">
        <f ca="1"/>
        <v>282450.87</v>
      </c>
      <c r="AC153" s="12">
        <f ca="1"/>
        <v>44519</v>
      </c>
      <c r="AD153" s="12">
        <f ca="1"/>
        <v>251067.44</v>
      </c>
      <c r="AE153" s="12" t="str">
        <f ca="1"/>
        <v>feb</v>
      </c>
    </row>
    <row r="154" spans="1:31" x14ac:dyDescent="0.35">
      <c r="A154">
        <v>153</v>
      </c>
      <c r="B154" t="s">
        <v>1029</v>
      </c>
      <c r="C154" t="s">
        <v>14</v>
      </c>
      <c r="D154">
        <v>8</v>
      </c>
      <c r="E154">
        <v>68886.86</v>
      </c>
      <c r="F154" t="s">
        <v>183</v>
      </c>
      <c r="G154">
        <v>59</v>
      </c>
      <c r="H154" t="s">
        <v>20</v>
      </c>
      <c r="I154" t="s">
        <v>25</v>
      </c>
      <c r="J154">
        <v>5</v>
      </c>
      <c r="K154" t="s">
        <v>40</v>
      </c>
      <c r="L154">
        <f t="shared" si="4"/>
        <v>551094.88</v>
      </c>
      <c r="M154">
        <v>44521</v>
      </c>
      <c r="N154">
        <f t="shared" si="5"/>
        <v>482208.02</v>
      </c>
      <c r="O154" s="2" t="s">
        <v>1081</v>
      </c>
      <c r="Q154" s="12">
        <f ca="1"/>
        <v>147</v>
      </c>
      <c r="R154" s="12" t="str">
        <f ca="1"/>
        <v>Saturday</v>
      </c>
      <c r="S154" s="12" t="str">
        <f ca="1"/>
        <v>Apple</v>
      </c>
      <c r="T154" s="12">
        <f ca="1"/>
        <v>8</v>
      </c>
      <c r="U154" s="12">
        <f ca="1"/>
        <v>16056.86</v>
      </c>
      <c r="V154" s="12" t="str">
        <f ca="1"/>
        <v>Rajesh Kaur</v>
      </c>
      <c r="W154" s="12">
        <f ca="1"/>
        <v>32</v>
      </c>
      <c r="X154" s="12" t="str">
        <f ca="1"/>
        <v>Indore</v>
      </c>
      <c r="Y154" s="12" t="str">
        <f ca="1"/>
        <v>Cash</v>
      </c>
      <c r="Z154" s="12">
        <f ca="1"/>
        <v>5</v>
      </c>
      <c r="AA154" s="12" t="str">
        <f ca="1"/>
        <v>iPhone SE</v>
      </c>
      <c r="AB154" s="12">
        <f ca="1"/>
        <v>128454.88</v>
      </c>
      <c r="AC154" s="12">
        <f ca="1"/>
        <v>44520</v>
      </c>
      <c r="AD154" s="12">
        <f ca="1"/>
        <v>112398.02</v>
      </c>
      <c r="AE154" s="12" t="str">
        <f ca="1"/>
        <v>mar</v>
      </c>
    </row>
    <row r="155" spans="1:31" x14ac:dyDescent="0.35">
      <c r="A155">
        <v>154</v>
      </c>
      <c r="B155" t="s">
        <v>1029</v>
      </c>
      <c r="C155" t="s">
        <v>12</v>
      </c>
      <c r="D155">
        <v>6</v>
      </c>
      <c r="E155">
        <v>18084.84</v>
      </c>
      <c r="F155" t="s">
        <v>246</v>
      </c>
      <c r="G155">
        <v>43</v>
      </c>
      <c r="H155" t="s">
        <v>19</v>
      </c>
      <c r="I155" t="s">
        <v>22</v>
      </c>
      <c r="J155">
        <v>5</v>
      </c>
      <c r="K155" t="s">
        <v>39</v>
      </c>
      <c r="L155">
        <f t="shared" si="4"/>
        <v>108509.04000000001</v>
      </c>
      <c r="M155">
        <v>44521</v>
      </c>
      <c r="N155">
        <f t="shared" si="5"/>
        <v>90424.200000000012</v>
      </c>
      <c r="O155" s="2" t="s">
        <v>1082</v>
      </c>
      <c r="Q155" s="12">
        <f ca="1"/>
        <v>148</v>
      </c>
      <c r="R155" s="12" t="str">
        <f ca="1"/>
        <v>Saturday</v>
      </c>
      <c r="S155" s="12" t="str">
        <f ca="1"/>
        <v>OnePlus</v>
      </c>
      <c r="T155" s="12">
        <f ca="1"/>
        <v>8</v>
      </c>
      <c r="U155" s="12">
        <f ca="1"/>
        <v>67713.289999999994</v>
      </c>
      <c r="V155" s="12" t="str">
        <f ca="1"/>
        <v>Anita Prasad</v>
      </c>
      <c r="W155" s="12">
        <f ca="1"/>
        <v>27</v>
      </c>
      <c r="X155" s="12" t="str">
        <f ca="1"/>
        <v>Ludhiana</v>
      </c>
      <c r="Y155" s="12" t="str">
        <f ca="1"/>
        <v>Debit Card</v>
      </c>
      <c r="Z155" s="12">
        <f ca="1"/>
        <v>3</v>
      </c>
      <c r="AA155" s="12" t="str">
        <f ca="1"/>
        <v>OnePlus 9</v>
      </c>
      <c r="AB155" s="12">
        <f ca="1"/>
        <v>541706.31999999995</v>
      </c>
      <c r="AC155" s="12">
        <f ca="1"/>
        <v>44520</v>
      </c>
      <c r="AD155" s="12">
        <f ca="1"/>
        <v>473993.02999999997</v>
      </c>
      <c r="AE155" s="12" t="str">
        <f ca="1"/>
        <v>apr</v>
      </c>
    </row>
    <row r="156" spans="1:31" x14ac:dyDescent="0.35">
      <c r="A156">
        <v>155</v>
      </c>
      <c r="B156" t="s">
        <v>1031</v>
      </c>
      <c r="C156" t="s">
        <v>10</v>
      </c>
      <c r="D156">
        <v>9</v>
      </c>
      <c r="E156">
        <v>28888.3</v>
      </c>
      <c r="F156" t="s">
        <v>370</v>
      </c>
      <c r="G156">
        <v>25</v>
      </c>
      <c r="H156" t="s">
        <v>1047</v>
      </c>
      <c r="I156" t="s">
        <v>23</v>
      </c>
      <c r="J156">
        <v>5</v>
      </c>
      <c r="K156" t="s">
        <v>36</v>
      </c>
      <c r="L156">
        <f t="shared" si="4"/>
        <v>259994.69999999998</v>
      </c>
      <c r="M156">
        <v>44522</v>
      </c>
      <c r="N156">
        <f t="shared" si="5"/>
        <v>231106.4</v>
      </c>
      <c r="O156" s="2" t="s">
        <v>1083</v>
      </c>
      <c r="Q156" s="12">
        <f ca="1"/>
        <v>149</v>
      </c>
      <c r="R156" s="12" t="str">
        <f ca="1"/>
        <v>Saturday</v>
      </c>
      <c r="S156" s="12" t="str">
        <f ca="1"/>
        <v>Vivo</v>
      </c>
      <c r="T156" s="12">
        <f ca="1"/>
        <v>7</v>
      </c>
      <c r="U156" s="12">
        <f ca="1"/>
        <v>49156.12</v>
      </c>
      <c r="V156" s="12" t="str">
        <f ca="1"/>
        <v>Mala Teja</v>
      </c>
      <c r="W156" s="12">
        <f ca="1"/>
        <v>26</v>
      </c>
      <c r="X156" s="12" t="str">
        <f ca="1"/>
        <v>Delhi</v>
      </c>
      <c r="Y156" s="12" t="str">
        <f ca="1"/>
        <v>Debit Card</v>
      </c>
      <c r="Z156" s="12">
        <f ca="1"/>
        <v>5</v>
      </c>
      <c r="AA156" s="12" t="str">
        <f ca="1"/>
        <v>Vivo S1</v>
      </c>
      <c r="AB156" s="12">
        <f ca="1"/>
        <v>344092.84</v>
      </c>
      <c r="AC156" s="12">
        <f ca="1"/>
        <v>44520</v>
      </c>
      <c r="AD156" s="12">
        <f ca="1"/>
        <v>294936.72000000003</v>
      </c>
      <c r="AE156" s="12" t="str">
        <f ca="1"/>
        <v>may</v>
      </c>
    </row>
    <row r="157" spans="1:31" x14ac:dyDescent="0.35">
      <c r="A157">
        <v>156</v>
      </c>
      <c r="B157" t="s">
        <v>1031</v>
      </c>
      <c r="C157" t="s">
        <v>12</v>
      </c>
      <c r="D157">
        <v>4</v>
      </c>
      <c r="E157">
        <v>39129.86</v>
      </c>
      <c r="F157" t="s">
        <v>530</v>
      </c>
      <c r="G157">
        <v>39</v>
      </c>
      <c r="H157" t="s">
        <v>1052</v>
      </c>
      <c r="I157" t="s">
        <v>23</v>
      </c>
      <c r="J157">
        <v>5</v>
      </c>
      <c r="K157" t="s">
        <v>32</v>
      </c>
      <c r="L157">
        <f t="shared" si="4"/>
        <v>156519.44</v>
      </c>
      <c r="M157">
        <v>44522</v>
      </c>
      <c r="N157">
        <f t="shared" si="5"/>
        <v>117389.58</v>
      </c>
      <c r="O157" s="2" t="s">
        <v>1084</v>
      </c>
      <c r="Q157" s="12">
        <f ca="1"/>
        <v>150</v>
      </c>
      <c r="R157" s="12" t="str">
        <f ca="1"/>
        <v>Saturday</v>
      </c>
      <c r="S157" s="12" t="str">
        <f ca="1"/>
        <v>Samsung</v>
      </c>
      <c r="T157" s="12">
        <f ca="1"/>
        <v>9</v>
      </c>
      <c r="U157" s="12">
        <f ca="1"/>
        <v>37365.97</v>
      </c>
      <c r="V157" s="12" t="str">
        <f ca="1"/>
        <v>Tanuja Goyal</v>
      </c>
      <c r="W157" s="12">
        <f ca="1"/>
        <v>56</v>
      </c>
      <c r="X157" s="12" t="str">
        <f ca="1"/>
        <v>Delhi</v>
      </c>
      <c r="Y157" s="12" t="str">
        <f ca="1"/>
        <v>UPI</v>
      </c>
      <c r="Z157" s="12">
        <f ca="1"/>
        <v>4</v>
      </c>
      <c r="AA157" s="12" t="str">
        <f ca="1"/>
        <v>Galaxy Note 20</v>
      </c>
      <c r="AB157" s="12">
        <f ca="1"/>
        <v>336293.73</v>
      </c>
      <c r="AC157" s="12">
        <f ca="1"/>
        <v>44520</v>
      </c>
      <c r="AD157" s="12">
        <f ca="1"/>
        <v>298927.76</v>
      </c>
      <c r="AE157" s="12" t="str">
        <f ca="1"/>
        <v>jun</v>
      </c>
    </row>
    <row r="158" spans="1:31" x14ac:dyDescent="0.35">
      <c r="A158">
        <v>157</v>
      </c>
      <c r="B158" t="s">
        <v>1031</v>
      </c>
      <c r="C158" t="s">
        <v>12</v>
      </c>
      <c r="D158">
        <v>8</v>
      </c>
      <c r="E158">
        <v>38679.97</v>
      </c>
      <c r="F158" t="s">
        <v>993</v>
      </c>
      <c r="G158">
        <v>42</v>
      </c>
      <c r="H158" t="s">
        <v>19</v>
      </c>
      <c r="I158" t="s">
        <v>24</v>
      </c>
      <c r="J158">
        <v>5</v>
      </c>
      <c r="K158" t="s">
        <v>32</v>
      </c>
      <c r="L158">
        <f t="shared" si="4"/>
        <v>309439.76</v>
      </c>
      <c r="M158">
        <v>44522</v>
      </c>
      <c r="N158">
        <f t="shared" si="5"/>
        <v>270759.79000000004</v>
      </c>
      <c r="O158" s="2" t="s">
        <v>1073</v>
      </c>
      <c r="Q158" s="12">
        <f ca="1"/>
        <v>151</v>
      </c>
      <c r="R158" s="12" t="str">
        <f ca="1"/>
        <v>Sunday</v>
      </c>
      <c r="S158" s="12" t="str">
        <f ca="1"/>
        <v>Vivo</v>
      </c>
      <c r="T158" s="12">
        <f ca="1"/>
        <v>2</v>
      </c>
      <c r="U158" s="12">
        <f ca="1"/>
        <v>33866.400000000001</v>
      </c>
      <c r="V158" s="12" t="str">
        <f ca="1"/>
        <v>Reena Rao</v>
      </c>
      <c r="W158" s="12">
        <f ca="1"/>
        <v>22</v>
      </c>
      <c r="X158" s="12" t="str">
        <f ca="1"/>
        <v>Ranchi</v>
      </c>
      <c r="Y158" s="12" t="str">
        <f ca="1"/>
        <v>Debit Card</v>
      </c>
      <c r="Z158" s="12">
        <f ca="1"/>
        <v>5</v>
      </c>
      <c r="AA158" s="12" t="str">
        <f ca="1"/>
        <v>Vivo Y51</v>
      </c>
      <c r="AB158" s="12">
        <f ca="1"/>
        <v>67732.800000000003</v>
      </c>
      <c r="AC158" s="12">
        <f ca="1"/>
        <v>44521</v>
      </c>
      <c r="AD158" s="12">
        <f ca="1"/>
        <v>33866.400000000001</v>
      </c>
      <c r="AE158" s="12" t="str">
        <f ca="1"/>
        <v>jul</v>
      </c>
    </row>
    <row r="159" spans="1:31" x14ac:dyDescent="0.35">
      <c r="A159">
        <v>158</v>
      </c>
      <c r="B159" t="s">
        <v>1031</v>
      </c>
      <c r="C159" t="s">
        <v>11</v>
      </c>
      <c r="D159">
        <v>3</v>
      </c>
      <c r="E159">
        <v>38281.99</v>
      </c>
      <c r="F159" t="s">
        <v>91</v>
      </c>
      <c r="G159">
        <v>29</v>
      </c>
      <c r="H159" t="s">
        <v>1049</v>
      </c>
      <c r="I159" t="s">
        <v>23</v>
      </c>
      <c r="J159">
        <v>5</v>
      </c>
      <c r="K159" t="s">
        <v>35</v>
      </c>
      <c r="L159">
        <f t="shared" si="4"/>
        <v>114845.97</v>
      </c>
      <c r="M159">
        <v>44522</v>
      </c>
      <c r="N159">
        <f t="shared" si="5"/>
        <v>76563.98000000001</v>
      </c>
      <c r="O159" s="2" t="s">
        <v>1074</v>
      </c>
      <c r="Q159" s="12">
        <f ca="1"/>
        <v>152</v>
      </c>
      <c r="R159" s="12" t="str">
        <f ca="1"/>
        <v>Sunday</v>
      </c>
      <c r="S159" s="12" t="str">
        <f ca="1"/>
        <v>Vivo</v>
      </c>
      <c r="T159" s="12">
        <f ca="1"/>
        <v>3</v>
      </c>
      <c r="U159" s="12">
        <f ca="1"/>
        <v>29482.32</v>
      </c>
      <c r="V159" s="12" t="str">
        <f ca="1"/>
        <v>Tanuja Shah</v>
      </c>
      <c r="W159" s="12">
        <f ca="1"/>
        <v>42</v>
      </c>
      <c r="X159" s="12" t="str">
        <f ca="1"/>
        <v>Coimbatore</v>
      </c>
      <c r="Y159" s="12" t="str">
        <f ca="1"/>
        <v>Debit Card</v>
      </c>
      <c r="Z159" s="12">
        <f ca="1"/>
        <v>5</v>
      </c>
      <c r="AA159" s="12" t="str">
        <f ca="1"/>
        <v>Vivo S1</v>
      </c>
      <c r="AB159" s="12">
        <f ca="1"/>
        <v>88446.959999999992</v>
      </c>
      <c r="AC159" s="12">
        <f ca="1"/>
        <v>44521</v>
      </c>
      <c r="AD159" s="12">
        <f ca="1"/>
        <v>58964.639999999992</v>
      </c>
      <c r="AE159" s="12" t="str">
        <f ca="1"/>
        <v>aug</v>
      </c>
    </row>
    <row r="160" spans="1:31" x14ac:dyDescent="0.35">
      <c r="A160">
        <v>159</v>
      </c>
      <c r="B160" t="s">
        <v>1033</v>
      </c>
      <c r="C160" t="s">
        <v>12</v>
      </c>
      <c r="D160">
        <v>3</v>
      </c>
      <c r="E160">
        <v>20547.03</v>
      </c>
      <c r="F160" t="s">
        <v>982</v>
      </c>
      <c r="G160">
        <v>26</v>
      </c>
      <c r="H160" t="s">
        <v>1042</v>
      </c>
      <c r="I160" t="s">
        <v>23</v>
      </c>
      <c r="J160">
        <v>3</v>
      </c>
      <c r="K160" t="s">
        <v>32</v>
      </c>
      <c r="L160">
        <f t="shared" si="4"/>
        <v>61641.09</v>
      </c>
      <c r="M160">
        <v>44523</v>
      </c>
      <c r="N160">
        <f t="shared" si="5"/>
        <v>41094.06</v>
      </c>
      <c r="O160" s="2" t="s">
        <v>1075</v>
      </c>
      <c r="Q160" s="12">
        <f ca="1"/>
        <v>153</v>
      </c>
      <c r="R160" s="12" t="str">
        <f ca="1"/>
        <v>Sunday</v>
      </c>
      <c r="S160" s="12" t="str">
        <f ca="1"/>
        <v>Apple</v>
      </c>
      <c r="T160" s="12">
        <f ca="1"/>
        <v>8</v>
      </c>
      <c r="U160" s="12">
        <f ca="1"/>
        <v>68886.86</v>
      </c>
      <c r="V160" s="12" t="str">
        <f ca="1"/>
        <v>Radha Jain</v>
      </c>
      <c r="W160" s="12">
        <f ca="1"/>
        <v>59</v>
      </c>
      <c r="X160" s="12" t="str">
        <f ca="1"/>
        <v>Hyderabad</v>
      </c>
      <c r="Y160" s="12" t="str">
        <f ca="1"/>
        <v>Debit Card</v>
      </c>
      <c r="Z160" s="12">
        <f ca="1"/>
        <v>5</v>
      </c>
      <c r="AA160" s="12" t="str">
        <f ca="1"/>
        <v>iPhone 11</v>
      </c>
      <c r="AB160" s="12">
        <f ca="1"/>
        <v>551094.88</v>
      </c>
      <c r="AC160" s="12">
        <f ca="1"/>
        <v>44521</v>
      </c>
      <c r="AD160" s="12">
        <f ca="1"/>
        <v>482208.02</v>
      </c>
      <c r="AE160" s="12" t="str">
        <f ca="1"/>
        <v>sep</v>
      </c>
    </row>
    <row r="161" spans="1:31" x14ac:dyDescent="0.35">
      <c r="A161">
        <v>160</v>
      </c>
      <c r="B161" t="s">
        <v>1033</v>
      </c>
      <c r="C161" t="s">
        <v>13</v>
      </c>
      <c r="D161">
        <v>8</v>
      </c>
      <c r="E161">
        <v>18695.95</v>
      </c>
      <c r="F161" t="s">
        <v>497</v>
      </c>
      <c r="G161">
        <v>27</v>
      </c>
      <c r="H161" t="s">
        <v>1046</v>
      </c>
      <c r="I161" t="s">
        <v>22</v>
      </c>
      <c r="J161">
        <v>4</v>
      </c>
      <c r="K161" t="s">
        <v>34</v>
      </c>
      <c r="L161">
        <f t="shared" si="4"/>
        <v>149567.6</v>
      </c>
      <c r="M161">
        <v>44523</v>
      </c>
      <c r="N161">
        <f t="shared" si="5"/>
        <v>130871.65000000001</v>
      </c>
      <c r="O161" s="2" t="s">
        <v>1076</v>
      </c>
      <c r="Q161" s="12">
        <f ca="1"/>
        <v>154</v>
      </c>
      <c r="R161" s="12" t="str">
        <f ca="1"/>
        <v>Sunday</v>
      </c>
      <c r="S161" s="12" t="str">
        <f ca="1"/>
        <v>OnePlus</v>
      </c>
      <c r="T161" s="12">
        <f ca="1"/>
        <v>6</v>
      </c>
      <c r="U161" s="12">
        <f ca="1"/>
        <v>18084.84</v>
      </c>
      <c r="V161" s="12" t="str">
        <f ca="1"/>
        <v>Monika Ahuja</v>
      </c>
      <c r="W161" s="12">
        <f ca="1"/>
        <v>43</v>
      </c>
      <c r="X161" s="12" t="str">
        <f ca="1"/>
        <v>Delhi</v>
      </c>
      <c r="Y161" s="12" t="str">
        <f ca="1"/>
        <v>UPI</v>
      </c>
      <c r="Z161" s="12">
        <f ca="1"/>
        <v>5</v>
      </c>
      <c r="AA161" s="12" t="str">
        <f ca="1"/>
        <v>OnePlus 8T</v>
      </c>
      <c r="AB161" s="12">
        <f ca="1"/>
        <v>108509.04000000001</v>
      </c>
      <c r="AC161" s="12">
        <f ca="1"/>
        <v>44521</v>
      </c>
      <c r="AD161" s="12">
        <f ca="1"/>
        <v>90424.200000000012</v>
      </c>
      <c r="AE161" s="12" t="str">
        <f ca="1"/>
        <v>oct</v>
      </c>
    </row>
    <row r="162" spans="1:31" x14ac:dyDescent="0.35">
      <c r="A162">
        <v>161</v>
      </c>
      <c r="B162" t="s">
        <v>1033</v>
      </c>
      <c r="C162" t="s">
        <v>11</v>
      </c>
      <c r="D162">
        <v>5</v>
      </c>
      <c r="E162">
        <v>25286.06</v>
      </c>
      <c r="F162" t="s">
        <v>600</v>
      </c>
      <c r="G162">
        <v>27</v>
      </c>
      <c r="H162" t="s">
        <v>1054</v>
      </c>
      <c r="I162" t="s">
        <v>22</v>
      </c>
      <c r="J162">
        <v>5</v>
      </c>
      <c r="K162" t="s">
        <v>35</v>
      </c>
      <c r="L162">
        <f t="shared" si="4"/>
        <v>126430.3</v>
      </c>
      <c r="M162">
        <v>44523</v>
      </c>
      <c r="N162">
        <f t="shared" si="5"/>
        <v>101144.24</v>
      </c>
      <c r="O162" s="2" t="s">
        <v>1077</v>
      </c>
      <c r="Q162" s="12">
        <f ca="1"/>
        <v>155</v>
      </c>
      <c r="R162" s="12" t="str">
        <f ca="1"/>
        <v>Monday</v>
      </c>
      <c r="S162" s="12" t="str">
        <f ca="1"/>
        <v>Xiaomi</v>
      </c>
      <c r="T162" s="12">
        <f ca="1"/>
        <v>9</v>
      </c>
      <c r="U162" s="12">
        <f ca="1"/>
        <v>28888.3</v>
      </c>
      <c r="V162" s="12" t="str">
        <f ca="1"/>
        <v>Kavita Goyal</v>
      </c>
      <c r="W162" s="12">
        <f ca="1"/>
        <v>25</v>
      </c>
      <c r="X162" s="12" t="str">
        <f ca="1"/>
        <v>Ludhiana</v>
      </c>
      <c r="Y162" s="12" t="str">
        <f ca="1"/>
        <v>Credit Card</v>
      </c>
      <c r="Z162" s="12">
        <f ca="1"/>
        <v>5</v>
      </c>
      <c r="AA162" s="12" t="str">
        <f ca="1"/>
        <v>Redmi 9</v>
      </c>
      <c r="AB162" s="12">
        <f ca="1"/>
        <v>259994.69999999998</v>
      </c>
      <c r="AC162" s="12">
        <f ca="1"/>
        <v>44522</v>
      </c>
      <c r="AD162" s="12">
        <f ca="1"/>
        <v>231106.4</v>
      </c>
      <c r="AE162" s="12" t="str">
        <f ca="1"/>
        <v>nov</v>
      </c>
    </row>
    <row r="163" spans="1:31" x14ac:dyDescent="0.35">
      <c r="A163">
        <v>162</v>
      </c>
      <c r="B163" t="s">
        <v>1033</v>
      </c>
      <c r="C163" t="s">
        <v>13</v>
      </c>
      <c r="D163">
        <v>3</v>
      </c>
      <c r="E163">
        <v>64871.57</v>
      </c>
      <c r="F163" t="s">
        <v>901</v>
      </c>
      <c r="G163">
        <v>26</v>
      </c>
      <c r="H163" t="s">
        <v>17</v>
      </c>
      <c r="I163" t="s">
        <v>23</v>
      </c>
      <c r="J163">
        <v>5</v>
      </c>
      <c r="K163" t="s">
        <v>31</v>
      </c>
      <c r="L163">
        <f t="shared" si="4"/>
        <v>194614.71</v>
      </c>
      <c r="M163">
        <v>44523</v>
      </c>
      <c r="N163">
        <f t="shared" si="5"/>
        <v>129743.13999999998</v>
      </c>
      <c r="O163" s="2" t="s">
        <v>1078</v>
      </c>
      <c r="Q163" s="12">
        <f ca="1"/>
        <v>156</v>
      </c>
      <c r="R163" s="12" t="str">
        <f ca="1"/>
        <v>Monday</v>
      </c>
      <c r="S163" s="12" t="str">
        <f ca="1"/>
        <v>OnePlus</v>
      </c>
      <c r="T163" s="12">
        <f ca="1"/>
        <v>4</v>
      </c>
      <c r="U163" s="12">
        <f ca="1"/>
        <v>39129.86</v>
      </c>
      <c r="V163" s="12" t="str">
        <f ca="1"/>
        <v>Priya Roy</v>
      </c>
      <c r="W163" s="12">
        <f ca="1"/>
        <v>39</v>
      </c>
      <c r="X163" s="12" t="str">
        <f ca="1"/>
        <v>Coimbatore</v>
      </c>
      <c r="Y163" s="12" t="str">
        <f ca="1"/>
        <v>Credit Card</v>
      </c>
      <c r="Z163" s="12">
        <f ca="1"/>
        <v>5</v>
      </c>
      <c r="AA163" s="12" t="str">
        <f ca="1"/>
        <v>OnePlus Nord</v>
      </c>
      <c r="AB163" s="12">
        <f ca="1"/>
        <v>156519.44</v>
      </c>
      <c r="AC163" s="12">
        <f ca="1"/>
        <v>44522</v>
      </c>
      <c r="AD163" s="12">
        <f ca="1"/>
        <v>117389.58</v>
      </c>
      <c r="AE163" s="12" t="str">
        <f ca="1"/>
        <v>dec</v>
      </c>
    </row>
    <row r="164" spans="1:31" x14ac:dyDescent="0.35">
      <c r="A164">
        <v>163</v>
      </c>
      <c r="B164" t="s">
        <v>1035</v>
      </c>
      <c r="C164" t="s">
        <v>10</v>
      </c>
      <c r="D164">
        <v>1</v>
      </c>
      <c r="E164">
        <v>16783.18</v>
      </c>
      <c r="F164" t="s">
        <v>1008</v>
      </c>
      <c r="G164">
        <v>43</v>
      </c>
      <c r="H164" t="s">
        <v>17</v>
      </c>
      <c r="I164" t="s">
        <v>23</v>
      </c>
      <c r="J164">
        <v>3</v>
      </c>
      <c r="K164" t="s">
        <v>26</v>
      </c>
      <c r="L164">
        <f t="shared" si="4"/>
        <v>16783.18</v>
      </c>
      <c r="M164">
        <v>44524</v>
      </c>
      <c r="N164">
        <f t="shared" si="5"/>
        <v>0</v>
      </c>
      <c r="O164" s="2" t="s">
        <v>1079</v>
      </c>
      <c r="Q164" s="12">
        <f ca="1"/>
        <v>157</v>
      </c>
      <c r="R164" s="12" t="str">
        <f ca="1"/>
        <v>Monday</v>
      </c>
      <c r="S164" s="12" t="str">
        <f ca="1"/>
        <v>OnePlus</v>
      </c>
      <c r="T164" s="12">
        <f ca="1"/>
        <v>8</v>
      </c>
      <c r="U164" s="12">
        <f ca="1"/>
        <v>38679.97</v>
      </c>
      <c r="V164" s="12" t="str">
        <f ca="1"/>
        <v>Pooja Dutta</v>
      </c>
      <c r="W164" s="12">
        <f ca="1"/>
        <v>42</v>
      </c>
      <c r="X164" s="12" t="str">
        <f ca="1"/>
        <v>Delhi</v>
      </c>
      <c r="Y164" s="12" t="str">
        <f ca="1"/>
        <v>Cash</v>
      </c>
      <c r="Z164" s="12">
        <f ca="1"/>
        <v>5</v>
      </c>
      <c r="AA164" s="12" t="str">
        <f ca="1"/>
        <v>OnePlus Nord</v>
      </c>
      <c r="AB164" s="12">
        <f ca="1"/>
        <v>309439.76</v>
      </c>
      <c r="AC164" s="12">
        <f ca="1"/>
        <v>44522</v>
      </c>
      <c r="AD164" s="12">
        <f ca="1"/>
        <v>270759.79000000004</v>
      </c>
      <c r="AE164" s="12" t="str">
        <f ca="1"/>
        <v>jan</v>
      </c>
    </row>
    <row r="165" spans="1:31" x14ac:dyDescent="0.35">
      <c r="A165">
        <v>164</v>
      </c>
      <c r="B165" t="s">
        <v>1035</v>
      </c>
      <c r="C165" t="s">
        <v>11</v>
      </c>
      <c r="D165">
        <v>3</v>
      </c>
      <c r="E165">
        <v>55445.51</v>
      </c>
      <c r="F165" t="s">
        <v>905</v>
      </c>
      <c r="G165">
        <v>52</v>
      </c>
      <c r="H165" t="s">
        <v>17</v>
      </c>
      <c r="I165" t="s">
        <v>23</v>
      </c>
      <c r="J165">
        <v>5</v>
      </c>
      <c r="K165" t="s">
        <v>27</v>
      </c>
      <c r="L165">
        <f t="shared" si="4"/>
        <v>166336.53</v>
      </c>
      <c r="M165">
        <v>44524</v>
      </c>
      <c r="N165">
        <f t="shared" si="5"/>
        <v>110891.01999999999</v>
      </c>
      <c r="O165" s="2" t="s">
        <v>1080</v>
      </c>
      <c r="Q165" s="12">
        <f ca="1"/>
        <v>158</v>
      </c>
      <c r="R165" s="12" t="str">
        <f ca="1"/>
        <v>Monday</v>
      </c>
      <c r="S165" s="12" t="str">
        <f ca="1"/>
        <v>Vivo</v>
      </c>
      <c r="T165" s="12">
        <f ca="1"/>
        <v>3</v>
      </c>
      <c r="U165" s="12">
        <f ca="1"/>
        <v>38281.99</v>
      </c>
      <c r="V165" s="12" t="str">
        <f ca="1"/>
        <v>Namita Das</v>
      </c>
      <c r="W165" s="12">
        <f ca="1"/>
        <v>29</v>
      </c>
      <c r="X165" s="12" t="str">
        <f ca="1"/>
        <v>Gorakhpur</v>
      </c>
      <c r="Y165" s="12" t="str">
        <f ca="1"/>
        <v>Credit Card</v>
      </c>
      <c r="Z165" s="12">
        <f ca="1"/>
        <v>5</v>
      </c>
      <c r="AA165" s="12" t="str">
        <f ca="1"/>
        <v>Vivo V20</v>
      </c>
      <c r="AB165" s="12">
        <f ca="1"/>
        <v>114845.97</v>
      </c>
      <c r="AC165" s="12">
        <f ca="1"/>
        <v>44522</v>
      </c>
      <c r="AD165" s="12">
        <f ca="1"/>
        <v>76563.98000000001</v>
      </c>
      <c r="AE165" s="12" t="str">
        <f ca="1"/>
        <v>feb</v>
      </c>
    </row>
    <row r="166" spans="1:31" x14ac:dyDescent="0.35">
      <c r="A166">
        <v>165</v>
      </c>
      <c r="B166" t="s">
        <v>1035</v>
      </c>
      <c r="C166" t="s">
        <v>10</v>
      </c>
      <c r="D166">
        <v>9</v>
      </c>
      <c r="E166">
        <v>55452.9</v>
      </c>
      <c r="F166" t="s">
        <v>904</v>
      </c>
      <c r="G166">
        <v>44</v>
      </c>
      <c r="H166" t="s">
        <v>1047</v>
      </c>
      <c r="I166" t="s">
        <v>24</v>
      </c>
      <c r="J166">
        <v>5</v>
      </c>
      <c r="K166" t="s">
        <v>26</v>
      </c>
      <c r="L166">
        <f t="shared" si="4"/>
        <v>499076.10000000003</v>
      </c>
      <c r="M166">
        <v>44524</v>
      </c>
      <c r="N166">
        <f t="shared" si="5"/>
        <v>443623.2</v>
      </c>
      <c r="O166" s="2" t="s">
        <v>1081</v>
      </c>
      <c r="Q166" s="12">
        <f ca="1"/>
        <v>159</v>
      </c>
      <c r="R166" s="12" t="str">
        <f ca="1"/>
        <v>Tuesday</v>
      </c>
      <c r="S166" s="12" t="str">
        <f ca="1"/>
        <v>OnePlus</v>
      </c>
      <c r="T166" s="12">
        <f ca="1"/>
        <v>3</v>
      </c>
      <c r="U166" s="12">
        <f ca="1"/>
        <v>20547.03</v>
      </c>
      <c r="V166" s="12" t="str">
        <f ca="1"/>
        <v>Nikhil Bhatnagar</v>
      </c>
      <c r="W166" s="12">
        <f ca="1"/>
        <v>26</v>
      </c>
      <c r="X166" s="12" t="str">
        <f ca="1"/>
        <v>Kolkata</v>
      </c>
      <c r="Y166" s="12" t="str">
        <f ca="1"/>
        <v>Credit Card</v>
      </c>
      <c r="Z166" s="12">
        <f ca="1"/>
        <v>3</v>
      </c>
      <c r="AA166" s="12" t="str">
        <f ca="1"/>
        <v>OnePlus Nord</v>
      </c>
      <c r="AB166" s="12">
        <f ca="1"/>
        <v>61641.09</v>
      </c>
      <c r="AC166" s="12">
        <f ca="1"/>
        <v>44523</v>
      </c>
      <c r="AD166" s="12">
        <f ca="1"/>
        <v>41094.06</v>
      </c>
      <c r="AE166" s="12" t="str">
        <f ca="1"/>
        <v>mar</v>
      </c>
    </row>
    <row r="167" spans="1:31" x14ac:dyDescent="0.35">
      <c r="A167">
        <v>166</v>
      </c>
      <c r="B167" t="s">
        <v>1035</v>
      </c>
      <c r="C167" t="s">
        <v>11</v>
      </c>
      <c r="D167">
        <v>5</v>
      </c>
      <c r="E167">
        <v>58586.22</v>
      </c>
      <c r="F167" t="s">
        <v>173</v>
      </c>
      <c r="G167">
        <v>48</v>
      </c>
      <c r="H167" t="s">
        <v>19</v>
      </c>
      <c r="I167" t="s">
        <v>22</v>
      </c>
      <c r="J167">
        <v>5</v>
      </c>
      <c r="K167" t="s">
        <v>28</v>
      </c>
      <c r="L167">
        <f t="shared" si="4"/>
        <v>292931.09999999998</v>
      </c>
      <c r="M167">
        <v>44524</v>
      </c>
      <c r="N167">
        <f t="shared" si="5"/>
        <v>234344.87999999998</v>
      </c>
      <c r="O167" s="2" t="s">
        <v>1082</v>
      </c>
      <c r="Q167" s="12">
        <f ca="1"/>
        <v>160</v>
      </c>
      <c r="R167" s="12" t="str">
        <f ca="1"/>
        <v>Tuesday</v>
      </c>
      <c r="S167" s="12" t="str">
        <f ca="1"/>
        <v>Samsung</v>
      </c>
      <c r="T167" s="12">
        <f ca="1"/>
        <v>8</v>
      </c>
      <c r="U167" s="12">
        <f ca="1"/>
        <v>18695.95</v>
      </c>
      <c r="V167" s="12" t="str">
        <f ca="1"/>
        <v>Sanjay Sheth</v>
      </c>
      <c r="W167" s="12">
        <f ca="1"/>
        <v>27</v>
      </c>
      <c r="X167" s="12" t="str">
        <f ca="1"/>
        <v>Patna</v>
      </c>
      <c r="Y167" s="12" t="str">
        <f ca="1"/>
        <v>UPI</v>
      </c>
      <c r="Z167" s="12">
        <f ca="1"/>
        <v>4</v>
      </c>
      <c r="AA167" s="12" t="str">
        <f ca="1"/>
        <v>Galaxy A51</v>
      </c>
      <c r="AB167" s="12">
        <f ca="1"/>
        <v>149567.6</v>
      </c>
      <c r="AC167" s="12">
        <f ca="1"/>
        <v>44523</v>
      </c>
      <c r="AD167" s="12">
        <f ca="1"/>
        <v>130871.65000000001</v>
      </c>
      <c r="AE167" s="12" t="str">
        <f ca="1"/>
        <v>apr</v>
      </c>
    </row>
    <row r="168" spans="1:31" x14ac:dyDescent="0.35">
      <c r="A168">
        <v>167</v>
      </c>
      <c r="B168" t="s">
        <v>1037</v>
      </c>
      <c r="C168" t="s">
        <v>14</v>
      </c>
      <c r="D168">
        <v>2</v>
      </c>
      <c r="E168">
        <v>63196.93</v>
      </c>
      <c r="F168" t="s">
        <v>116</v>
      </c>
      <c r="G168">
        <v>36</v>
      </c>
      <c r="H168" t="s">
        <v>19</v>
      </c>
      <c r="I168" t="s">
        <v>23</v>
      </c>
      <c r="J168">
        <v>5</v>
      </c>
      <c r="K168" t="s">
        <v>33</v>
      </c>
      <c r="L168">
        <f t="shared" si="4"/>
        <v>126393.86</v>
      </c>
      <c r="M168">
        <v>44525</v>
      </c>
      <c r="N168">
        <f t="shared" si="5"/>
        <v>63196.93</v>
      </c>
      <c r="O168" s="2" t="s">
        <v>1083</v>
      </c>
      <c r="Q168" s="12">
        <f ca="1"/>
        <v>161</v>
      </c>
      <c r="R168" s="12" t="str">
        <f ca="1"/>
        <v>Tuesday</v>
      </c>
      <c r="S168" s="12" t="str">
        <f ca="1"/>
        <v>Vivo</v>
      </c>
      <c r="T168" s="12">
        <f ca="1"/>
        <v>5</v>
      </c>
      <c r="U168" s="12">
        <f ca="1"/>
        <v>25286.06</v>
      </c>
      <c r="V168" s="12" t="str">
        <f ca="1"/>
        <v>Radha Rao</v>
      </c>
      <c r="W168" s="12">
        <f ca="1"/>
        <v>27</v>
      </c>
      <c r="X168" s="12" t="str">
        <f ca="1"/>
        <v>Madurai</v>
      </c>
      <c r="Y168" s="12" t="str">
        <f ca="1"/>
        <v>UPI</v>
      </c>
      <c r="Z168" s="12">
        <f ca="1"/>
        <v>5</v>
      </c>
      <c r="AA168" s="12" t="str">
        <f ca="1"/>
        <v>Vivo V20</v>
      </c>
      <c r="AB168" s="12">
        <f ca="1"/>
        <v>126430.3</v>
      </c>
      <c r="AC168" s="12">
        <f ca="1"/>
        <v>44523</v>
      </c>
      <c r="AD168" s="12">
        <f ca="1"/>
        <v>101144.24</v>
      </c>
      <c r="AE168" s="12" t="str">
        <f ca="1"/>
        <v>may</v>
      </c>
    </row>
    <row r="169" spans="1:31" x14ac:dyDescent="0.35">
      <c r="A169">
        <v>168</v>
      </c>
      <c r="B169" t="s">
        <v>1037</v>
      </c>
      <c r="C169" t="s">
        <v>12</v>
      </c>
      <c r="D169">
        <v>7</v>
      </c>
      <c r="E169">
        <v>25782.17</v>
      </c>
      <c r="F169" t="s">
        <v>751</v>
      </c>
      <c r="G169">
        <v>55</v>
      </c>
      <c r="H169" t="s">
        <v>17</v>
      </c>
      <c r="I169" t="s">
        <v>25</v>
      </c>
      <c r="J169">
        <v>5</v>
      </c>
      <c r="K169" t="s">
        <v>32</v>
      </c>
      <c r="L169">
        <f t="shared" si="4"/>
        <v>180475.19</v>
      </c>
      <c r="M169">
        <v>44525</v>
      </c>
      <c r="N169">
        <f t="shared" si="5"/>
        <v>154693.02000000002</v>
      </c>
      <c r="O169" s="2" t="s">
        <v>1084</v>
      </c>
      <c r="Q169" s="12">
        <f ca="1"/>
        <v>162</v>
      </c>
      <c r="R169" s="12" t="str">
        <f ca="1"/>
        <v>Tuesday</v>
      </c>
      <c r="S169" s="12" t="str">
        <f ca="1"/>
        <v>Samsung</v>
      </c>
      <c r="T169" s="12">
        <f ca="1"/>
        <v>3</v>
      </c>
      <c r="U169" s="12">
        <f ca="1"/>
        <v>64871.57</v>
      </c>
      <c r="V169" s="12" t="str">
        <f ca="1"/>
        <v>Lata Iyer</v>
      </c>
      <c r="W169" s="12">
        <f ca="1"/>
        <v>26</v>
      </c>
      <c r="X169" s="12" t="str">
        <f ca="1"/>
        <v>Mumbai</v>
      </c>
      <c r="Y169" s="12" t="str">
        <f ca="1"/>
        <v>Credit Card</v>
      </c>
      <c r="Z169" s="12">
        <f ca="1"/>
        <v>5</v>
      </c>
      <c r="AA169" s="12" t="str">
        <f ca="1"/>
        <v>Galaxy Note 20</v>
      </c>
      <c r="AB169" s="12">
        <f ca="1"/>
        <v>194614.71</v>
      </c>
      <c r="AC169" s="12">
        <f ca="1"/>
        <v>44523</v>
      </c>
      <c r="AD169" s="12">
        <f ca="1"/>
        <v>129743.13999999998</v>
      </c>
      <c r="AE169" s="12" t="str">
        <f ca="1"/>
        <v>jun</v>
      </c>
    </row>
    <row r="170" spans="1:31" x14ac:dyDescent="0.35">
      <c r="A170">
        <v>169</v>
      </c>
      <c r="B170" t="s">
        <v>1037</v>
      </c>
      <c r="C170" t="s">
        <v>14</v>
      </c>
      <c r="D170">
        <v>2</v>
      </c>
      <c r="E170">
        <v>23473.57</v>
      </c>
      <c r="F170" t="s">
        <v>905</v>
      </c>
      <c r="G170">
        <v>23</v>
      </c>
      <c r="H170" t="s">
        <v>1043</v>
      </c>
      <c r="I170" t="s">
        <v>23</v>
      </c>
      <c r="J170">
        <v>5</v>
      </c>
      <c r="K170" t="s">
        <v>40</v>
      </c>
      <c r="L170">
        <f t="shared" si="4"/>
        <v>46947.14</v>
      </c>
      <c r="M170">
        <v>44525</v>
      </c>
      <c r="N170">
        <f t="shared" si="5"/>
        <v>23473.57</v>
      </c>
      <c r="O170" s="2" t="s">
        <v>1073</v>
      </c>
      <c r="Q170" s="12">
        <f ca="1"/>
        <v>163</v>
      </c>
      <c r="R170" s="12" t="str">
        <f ca="1"/>
        <v>Wednesday</v>
      </c>
      <c r="S170" s="12" t="str">
        <f ca="1"/>
        <v>Xiaomi</v>
      </c>
      <c r="T170" s="12">
        <f ca="1"/>
        <v>1</v>
      </c>
      <c r="U170" s="12">
        <f ca="1"/>
        <v>16783.18</v>
      </c>
      <c r="V170" s="12" t="str">
        <f ca="1"/>
        <v>Ravi Arora</v>
      </c>
      <c r="W170" s="12">
        <f ca="1"/>
        <v>43</v>
      </c>
      <c r="X170" s="12" t="str">
        <f ca="1"/>
        <v>Mumbai</v>
      </c>
      <c r="Y170" s="12" t="str">
        <f ca="1"/>
        <v>Credit Card</v>
      </c>
      <c r="Z170" s="12">
        <f ca="1"/>
        <v>3</v>
      </c>
      <c r="AA170" s="12" t="str">
        <f ca="1"/>
        <v>Redmi Note 10</v>
      </c>
      <c r="AB170" s="12">
        <f ca="1"/>
        <v>16783.18</v>
      </c>
      <c r="AC170" s="12">
        <f ca="1"/>
        <v>44524</v>
      </c>
      <c r="AD170" s="12">
        <f ca="1"/>
        <v>0</v>
      </c>
      <c r="AE170" s="12" t="str">
        <f ca="1"/>
        <v>jul</v>
      </c>
    </row>
    <row r="171" spans="1:31" x14ac:dyDescent="0.35">
      <c r="A171">
        <v>170</v>
      </c>
      <c r="B171" t="s">
        <v>1039</v>
      </c>
      <c r="C171" t="s">
        <v>10</v>
      </c>
      <c r="D171">
        <v>4</v>
      </c>
      <c r="E171">
        <v>37930.339999999997</v>
      </c>
      <c r="F171" t="s">
        <v>56</v>
      </c>
      <c r="G171">
        <v>32</v>
      </c>
      <c r="H171" t="s">
        <v>1048</v>
      </c>
      <c r="I171" t="s">
        <v>25</v>
      </c>
      <c r="J171">
        <v>5</v>
      </c>
      <c r="K171" t="s">
        <v>36</v>
      </c>
      <c r="L171">
        <f t="shared" si="4"/>
        <v>151721.35999999999</v>
      </c>
      <c r="M171">
        <v>44526</v>
      </c>
      <c r="N171">
        <f t="shared" si="5"/>
        <v>113791.01999999999</v>
      </c>
      <c r="O171" s="2" t="s">
        <v>1074</v>
      </c>
      <c r="Q171" s="12">
        <f ca="1"/>
        <v>164</v>
      </c>
      <c r="R171" s="12" t="str">
        <f ca="1"/>
        <v>Wednesday</v>
      </c>
      <c r="S171" s="12" t="str">
        <f ca="1"/>
        <v>Vivo</v>
      </c>
      <c r="T171" s="12">
        <f ca="1"/>
        <v>3</v>
      </c>
      <c r="U171" s="12">
        <f ca="1"/>
        <v>55445.51</v>
      </c>
      <c r="V171" s="12" t="str">
        <f ca="1"/>
        <v>Namita Desai</v>
      </c>
      <c r="W171" s="12">
        <f ca="1"/>
        <v>52</v>
      </c>
      <c r="X171" s="12" t="str">
        <f ca="1"/>
        <v>Mumbai</v>
      </c>
      <c r="Y171" s="12" t="str">
        <f ca="1"/>
        <v>Credit Card</v>
      </c>
      <c r="Z171" s="12">
        <f ca="1"/>
        <v>5</v>
      </c>
      <c r="AA171" s="12" t="str">
        <f ca="1"/>
        <v>Vivo Y51</v>
      </c>
      <c r="AB171" s="12">
        <f ca="1"/>
        <v>166336.53</v>
      </c>
      <c r="AC171" s="12">
        <f ca="1"/>
        <v>44524</v>
      </c>
      <c r="AD171" s="12">
        <f ca="1"/>
        <v>110891.01999999999</v>
      </c>
      <c r="AE171" s="12" t="str">
        <f ca="1"/>
        <v>aug</v>
      </c>
    </row>
    <row r="172" spans="1:31" x14ac:dyDescent="0.35">
      <c r="A172">
        <v>171</v>
      </c>
      <c r="B172" t="s">
        <v>1039</v>
      </c>
      <c r="C172" t="s">
        <v>12</v>
      </c>
      <c r="D172">
        <v>7</v>
      </c>
      <c r="E172">
        <v>25905.35</v>
      </c>
      <c r="F172" t="s">
        <v>327</v>
      </c>
      <c r="G172">
        <v>46</v>
      </c>
      <c r="H172" t="s">
        <v>19</v>
      </c>
      <c r="I172" t="s">
        <v>24</v>
      </c>
      <c r="J172">
        <v>5</v>
      </c>
      <c r="K172" t="s">
        <v>30</v>
      </c>
      <c r="L172">
        <f t="shared" si="4"/>
        <v>181337.44999999998</v>
      </c>
      <c r="M172">
        <v>44526</v>
      </c>
      <c r="N172">
        <f t="shared" si="5"/>
        <v>155432.09999999998</v>
      </c>
      <c r="O172" s="2" t="s">
        <v>1075</v>
      </c>
      <c r="Q172" s="12">
        <f ca="1"/>
        <v>165</v>
      </c>
      <c r="R172" s="12" t="str">
        <f ca="1"/>
        <v>Wednesday</v>
      </c>
      <c r="S172" s="12" t="str">
        <f ca="1"/>
        <v>Xiaomi</v>
      </c>
      <c r="T172" s="12">
        <f ca="1"/>
        <v>9</v>
      </c>
      <c r="U172" s="12">
        <f ca="1"/>
        <v>55452.9</v>
      </c>
      <c r="V172" s="12" t="str">
        <f ca="1"/>
        <v>Pooja Joshi</v>
      </c>
      <c r="W172" s="12">
        <f ca="1"/>
        <v>44</v>
      </c>
      <c r="X172" s="12" t="str">
        <f ca="1"/>
        <v>Ludhiana</v>
      </c>
      <c r="Y172" s="12" t="str">
        <f ca="1"/>
        <v>Cash</v>
      </c>
      <c r="Z172" s="12">
        <f ca="1"/>
        <v>5</v>
      </c>
      <c r="AA172" s="12" t="str">
        <f ca="1"/>
        <v>Redmi Note 10</v>
      </c>
      <c r="AB172" s="12">
        <f ca="1"/>
        <v>499076.10000000003</v>
      </c>
      <c r="AC172" s="12">
        <f ca="1"/>
        <v>44524</v>
      </c>
      <c r="AD172" s="12">
        <f ca="1"/>
        <v>443623.2</v>
      </c>
      <c r="AE172" s="12" t="str">
        <f ca="1"/>
        <v>sep</v>
      </c>
    </row>
    <row r="173" spans="1:31" x14ac:dyDescent="0.35">
      <c r="A173">
        <v>172</v>
      </c>
      <c r="B173" t="s">
        <v>1039</v>
      </c>
      <c r="C173" t="s">
        <v>11</v>
      </c>
      <c r="D173">
        <v>4</v>
      </c>
      <c r="E173">
        <v>54058.6</v>
      </c>
      <c r="F173" t="s">
        <v>962</v>
      </c>
      <c r="G173">
        <v>22</v>
      </c>
      <c r="H173" t="s">
        <v>19</v>
      </c>
      <c r="I173" t="s">
        <v>25</v>
      </c>
      <c r="J173">
        <v>5</v>
      </c>
      <c r="K173" t="s">
        <v>35</v>
      </c>
      <c r="L173">
        <f t="shared" si="4"/>
        <v>216234.4</v>
      </c>
      <c r="M173">
        <v>44526</v>
      </c>
      <c r="N173">
        <f t="shared" si="5"/>
        <v>162175.79999999999</v>
      </c>
      <c r="O173" s="2" t="s">
        <v>1076</v>
      </c>
      <c r="Q173" s="12">
        <f ca="1"/>
        <v>166</v>
      </c>
      <c r="R173" s="12" t="str">
        <f ca="1"/>
        <v>Wednesday</v>
      </c>
      <c r="S173" s="12" t="str">
        <f ca="1"/>
        <v>Vivo</v>
      </c>
      <c r="T173" s="12">
        <f ca="1"/>
        <v>5</v>
      </c>
      <c r="U173" s="12">
        <f ca="1"/>
        <v>58586.22</v>
      </c>
      <c r="V173" s="12" t="str">
        <f ca="1"/>
        <v>Reena Deshmukh</v>
      </c>
      <c r="W173" s="12">
        <f ca="1"/>
        <v>48</v>
      </c>
      <c r="X173" s="12" t="str">
        <f ca="1"/>
        <v>Delhi</v>
      </c>
      <c r="Y173" s="12" t="str">
        <f ca="1"/>
        <v>UPI</v>
      </c>
      <c r="Z173" s="12">
        <f ca="1"/>
        <v>5</v>
      </c>
      <c r="AA173" s="12" t="str">
        <f ca="1"/>
        <v>Vivo S1</v>
      </c>
      <c r="AB173" s="12">
        <f ca="1"/>
        <v>292931.09999999998</v>
      </c>
      <c r="AC173" s="12">
        <f ca="1"/>
        <v>44524</v>
      </c>
      <c r="AD173" s="12">
        <f ca="1"/>
        <v>234344.87999999998</v>
      </c>
      <c r="AE173" s="12" t="str">
        <f ca="1"/>
        <v>oct</v>
      </c>
    </row>
    <row r="174" spans="1:31" x14ac:dyDescent="0.35">
      <c r="A174">
        <v>173</v>
      </c>
      <c r="B174" t="s">
        <v>1039</v>
      </c>
      <c r="C174" t="s">
        <v>12</v>
      </c>
      <c r="D174">
        <v>7</v>
      </c>
      <c r="E174">
        <v>48156.37</v>
      </c>
      <c r="F174" t="s">
        <v>468</v>
      </c>
      <c r="G174">
        <v>31</v>
      </c>
      <c r="H174" t="s">
        <v>1046</v>
      </c>
      <c r="I174" t="s">
        <v>22</v>
      </c>
      <c r="J174">
        <v>5</v>
      </c>
      <c r="K174" t="s">
        <v>39</v>
      </c>
      <c r="L174">
        <f t="shared" si="4"/>
        <v>337094.59</v>
      </c>
      <c r="M174">
        <v>44526</v>
      </c>
      <c r="N174">
        <f t="shared" si="5"/>
        <v>288938.22000000003</v>
      </c>
      <c r="O174" s="2" t="s">
        <v>1077</v>
      </c>
      <c r="Q174" s="12">
        <f ca="1"/>
        <v>167</v>
      </c>
      <c r="R174" s="12" t="str">
        <f ca="1"/>
        <v>Thursday</v>
      </c>
      <c r="S174" s="12" t="str">
        <f ca="1"/>
        <v>Apple</v>
      </c>
      <c r="T174" s="12">
        <f ca="1"/>
        <v>2</v>
      </c>
      <c r="U174" s="12">
        <f ca="1"/>
        <v>63196.93</v>
      </c>
      <c r="V174" s="12" t="str">
        <f ca="1"/>
        <v>Pooja Thakur</v>
      </c>
      <c r="W174" s="12">
        <f ca="1"/>
        <v>36</v>
      </c>
      <c r="X174" s="12" t="str">
        <f ca="1"/>
        <v>Delhi</v>
      </c>
      <c r="Y174" s="12" t="str">
        <f ca="1"/>
        <v>Credit Card</v>
      </c>
      <c r="Z174" s="12">
        <f ca="1"/>
        <v>5</v>
      </c>
      <c r="AA174" s="12" t="str">
        <f ca="1"/>
        <v>iPhone 12</v>
      </c>
      <c r="AB174" s="12">
        <f ca="1"/>
        <v>126393.86</v>
      </c>
      <c r="AC174" s="12">
        <f ca="1"/>
        <v>44525</v>
      </c>
      <c r="AD174" s="12">
        <f ca="1"/>
        <v>63196.93</v>
      </c>
      <c r="AE174" s="12" t="str">
        <f ca="1"/>
        <v>nov</v>
      </c>
    </row>
    <row r="175" spans="1:31" x14ac:dyDescent="0.35">
      <c r="A175">
        <v>174</v>
      </c>
      <c r="B175" t="s">
        <v>1027</v>
      </c>
      <c r="C175" t="s">
        <v>13</v>
      </c>
      <c r="D175">
        <v>7</v>
      </c>
      <c r="E175">
        <v>62499.26</v>
      </c>
      <c r="F175" t="s">
        <v>857</v>
      </c>
      <c r="G175">
        <v>19</v>
      </c>
      <c r="H175" t="s">
        <v>1051</v>
      </c>
      <c r="I175" t="s">
        <v>24</v>
      </c>
      <c r="J175">
        <v>5</v>
      </c>
      <c r="K175" t="s">
        <v>34</v>
      </c>
      <c r="L175">
        <f t="shared" si="4"/>
        <v>437494.82</v>
      </c>
      <c r="M175">
        <v>44527</v>
      </c>
      <c r="N175">
        <f t="shared" si="5"/>
        <v>374995.56</v>
      </c>
      <c r="O175" s="2" t="s">
        <v>1078</v>
      </c>
      <c r="Q175" s="12">
        <f ca="1"/>
        <v>168</v>
      </c>
      <c r="R175" s="12" t="str">
        <f ca="1"/>
        <v>Thursday</v>
      </c>
      <c r="S175" s="12" t="str">
        <f ca="1"/>
        <v>OnePlus</v>
      </c>
      <c r="T175" s="12">
        <f ca="1"/>
        <v>7</v>
      </c>
      <c r="U175" s="12">
        <f ca="1"/>
        <v>25782.17</v>
      </c>
      <c r="V175" s="12" t="str">
        <f ca="1"/>
        <v>Bhavana Kapoor</v>
      </c>
      <c r="W175" s="12">
        <f ca="1"/>
        <v>55</v>
      </c>
      <c r="X175" s="12" t="str">
        <f ca="1"/>
        <v>Mumbai</v>
      </c>
      <c r="Y175" s="12" t="str">
        <f ca="1"/>
        <v>Debit Card</v>
      </c>
      <c r="Z175" s="12">
        <f ca="1"/>
        <v>5</v>
      </c>
      <c r="AA175" s="12" t="str">
        <f ca="1"/>
        <v>OnePlus Nord</v>
      </c>
      <c r="AB175" s="12">
        <f ca="1"/>
        <v>180475.19</v>
      </c>
      <c r="AC175" s="12">
        <f ca="1"/>
        <v>44525</v>
      </c>
      <c r="AD175" s="12">
        <f ca="1"/>
        <v>154693.02000000002</v>
      </c>
      <c r="AE175" s="12" t="str">
        <f ca="1"/>
        <v>dec</v>
      </c>
    </row>
    <row r="176" spans="1:31" x14ac:dyDescent="0.35">
      <c r="A176">
        <v>175</v>
      </c>
      <c r="B176" t="s">
        <v>1027</v>
      </c>
      <c r="C176" t="s">
        <v>12</v>
      </c>
      <c r="D176">
        <v>1</v>
      </c>
      <c r="E176">
        <v>14964.3</v>
      </c>
      <c r="F176" t="s">
        <v>573</v>
      </c>
      <c r="G176">
        <v>40</v>
      </c>
      <c r="H176" t="s">
        <v>18</v>
      </c>
      <c r="I176" t="s">
        <v>24</v>
      </c>
      <c r="J176">
        <v>5</v>
      </c>
      <c r="K176" t="s">
        <v>39</v>
      </c>
      <c r="L176">
        <f t="shared" si="4"/>
        <v>14964.3</v>
      </c>
      <c r="M176">
        <v>44527</v>
      </c>
      <c r="N176">
        <f t="shared" si="5"/>
        <v>0</v>
      </c>
      <c r="O176" s="2" t="s">
        <v>1079</v>
      </c>
      <c r="Q176" s="12">
        <f ca="1"/>
        <v>169</v>
      </c>
      <c r="R176" s="12" t="str">
        <f ca="1"/>
        <v>Thursday</v>
      </c>
      <c r="S176" s="12" t="str">
        <f ca="1"/>
        <v>Apple</v>
      </c>
      <c r="T176" s="12">
        <f ca="1"/>
        <v>2</v>
      </c>
      <c r="U176" s="12">
        <f ca="1"/>
        <v>23473.57</v>
      </c>
      <c r="V176" s="12" t="str">
        <f ca="1"/>
        <v>Namita Desai</v>
      </c>
      <c r="W176" s="12">
        <f ca="1"/>
        <v>23</v>
      </c>
      <c r="X176" s="12" t="str">
        <f ca="1"/>
        <v>Lucknow</v>
      </c>
      <c r="Y176" s="12" t="str">
        <f ca="1"/>
        <v>Credit Card</v>
      </c>
      <c r="Z176" s="12">
        <f ca="1"/>
        <v>5</v>
      </c>
      <c r="AA176" s="12" t="str">
        <f ca="1"/>
        <v>iPhone 11</v>
      </c>
      <c r="AB176" s="12">
        <f ca="1"/>
        <v>46947.14</v>
      </c>
      <c r="AC176" s="12">
        <f ca="1"/>
        <v>44525</v>
      </c>
      <c r="AD176" s="12">
        <f ca="1"/>
        <v>23473.57</v>
      </c>
      <c r="AE176" s="12" t="str">
        <f ca="1"/>
        <v>jan</v>
      </c>
    </row>
    <row r="177" spans="1:31" x14ac:dyDescent="0.35">
      <c r="A177">
        <v>176</v>
      </c>
      <c r="B177" t="s">
        <v>1027</v>
      </c>
      <c r="C177" t="s">
        <v>13</v>
      </c>
      <c r="D177">
        <v>6</v>
      </c>
      <c r="E177">
        <v>64905</v>
      </c>
      <c r="F177" t="s">
        <v>146</v>
      </c>
      <c r="G177">
        <v>36</v>
      </c>
      <c r="H177" t="s">
        <v>21</v>
      </c>
      <c r="I177" t="s">
        <v>23</v>
      </c>
      <c r="J177">
        <v>5</v>
      </c>
      <c r="K177" t="s">
        <v>34</v>
      </c>
      <c r="L177">
        <f t="shared" si="4"/>
        <v>389430</v>
      </c>
      <c r="M177">
        <v>44527</v>
      </c>
      <c r="N177">
        <f t="shared" si="5"/>
        <v>324525</v>
      </c>
      <c r="O177" s="2" t="s">
        <v>1080</v>
      </c>
      <c r="Q177" s="12">
        <f ca="1"/>
        <v>170</v>
      </c>
      <c r="R177" s="12" t="str">
        <f ca="1"/>
        <v>Friday</v>
      </c>
      <c r="S177" s="12" t="str">
        <f ca="1"/>
        <v>Xiaomi</v>
      </c>
      <c r="T177" s="12">
        <f ca="1"/>
        <v>4</v>
      </c>
      <c r="U177" s="12">
        <f ca="1"/>
        <v>37930.339999999997</v>
      </c>
      <c r="V177" s="12" t="str">
        <f ca="1"/>
        <v>Amit Dutta</v>
      </c>
      <c r="W177" s="12">
        <f ca="1"/>
        <v>32</v>
      </c>
      <c r="X177" s="12" t="str">
        <f ca="1"/>
        <v>Vadodara</v>
      </c>
      <c r="Y177" s="12" t="str">
        <f ca="1"/>
        <v>Debit Card</v>
      </c>
      <c r="Z177" s="12">
        <f ca="1"/>
        <v>5</v>
      </c>
      <c r="AA177" s="12" t="str">
        <f ca="1"/>
        <v>Redmi 9</v>
      </c>
      <c r="AB177" s="12">
        <f ca="1"/>
        <v>151721.35999999999</v>
      </c>
      <c r="AC177" s="12">
        <f ca="1"/>
        <v>44526</v>
      </c>
      <c r="AD177" s="12">
        <f ca="1"/>
        <v>113791.01999999999</v>
      </c>
      <c r="AE177" s="12" t="str">
        <f ca="1"/>
        <v>feb</v>
      </c>
    </row>
    <row r="178" spans="1:31" x14ac:dyDescent="0.35">
      <c r="A178">
        <v>177</v>
      </c>
      <c r="B178" t="s">
        <v>1027</v>
      </c>
      <c r="C178" t="s">
        <v>12</v>
      </c>
      <c r="D178">
        <v>9</v>
      </c>
      <c r="E178">
        <v>27600.92</v>
      </c>
      <c r="F178" t="s">
        <v>640</v>
      </c>
      <c r="G178">
        <v>41</v>
      </c>
      <c r="H178" t="s">
        <v>1052</v>
      </c>
      <c r="I178" t="s">
        <v>24</v>
      </c>
      <c r="J178">
        <v>3</v>
      </c>
      <c r="K178" t="s">
        <v>32</v>
      </c>
      <c r="L178">
        <f t="shared" si="4"/>
        <v>248408.27999999997</v>
      </c>
      <c r="M178">
        <v>44527</v>
      </c>
      <c r="N178">
        <f t="shared" si="5"/>
        <v>220807.36</v>
      </c>
      <c r="O178" s="2" t="s">
        <v>1081</v>
      </c>
      <c r="Q178" s="12">
        <f ca="1"/>
        <v>171</v>
      </c>
      <c r="R178" s="12" t="str">
        <f ca="1"/>
        <v>Friday</v>
      </c>
      <c r="S178" s="12" t="str">
        <f ca="1"/>
        <v>OnePlus</v>
      </c>
      <c r="T178" s="12">
        <f ca="1"/>
        <v>7</v>
      </c>
      <c r="U178" s="12">
        <f ca="1"/>
        <v>25905.35</v>
      </c>
      <c r="V178" s="12" t="str">
        <f ca="1"/>
        <v>Sanjay Bhattacharya</v>
      </c>
      <c r="W178" s="12">
        <f ca="1"/>
        <v>46</v>
      </c>
      <c r="X178" s="12" t="str">
        <f ca="1"/>
        <v>Delhi</v>
      </c>
      <c r="Y178" s="12" t="str">
        <f ca="1"/>
        <v>Cash</v>
      </c>
      <c r="Z178" s="12">
        <f ca="1"/>
        <v>5</v>
      </c>
      <c r="AA178" s="12" t="str">
        <f ca="1"/>
        <v>OnePlus 9</v>
      </c>
      <c r="AB178" s="12">
        <f ca="1"/>
        <v>181337.44999999998</v>
      </c>
      <c r="AC178" s="12">
        <f ca="1"/>
        <v>44526</v>
      </c>
      <c r="AD178" s="12">
        <f ca="1"/>
        <v>155432.09999999998</v>
      </c>
      <c r="AE178" s="12" t="str">
        <f ca="1"/>
        <v>mar</v>
      </c>
    </row>
    <row r="179" spans="1:31" x14ac:dyDescent="0.35">
      <c r="A179">
        <v>178</v>
      </c>
      <c r="B179" t="s">
        <v>1029</v>
      </c>
      <c r="C179" t="s">
        <v>13</v>
      </c>
      <c r="D179">
        <v>2</v>
      </c>
      <c r="E179">
        <v>39441.660000000003</v>
      </c>
      <c r="F179" t="s">
        <v>936</v>
      </c>
      <c r="G179">
        <v>37</v>
      </c>
      <c r="H179" t="s">
        <v>19</v>
      </c>
      <c r="I179" t="s">
        <v>24</v>
      </c>
      <c r="J179">
        <v>5</v>
      </c>
      <c r="K179" t="s">
        <v>31</v>
      </c>
      <c r="L179">
        <f t="shared" si="4"/>
        <v>78883.320000000007</v>
      </c>
      <c r="M179">
        <v>44528</v>
      </c>
      <c r="N179">
        <f t="shared" si="5"/>
        <v>39441.660000000003</v>
      </c>
      <c r="O179" s="2" t="s">
        <v>1082</v>
      </c>
      <c r="Q179" s="12">
        <f ca="1"/>
        <v>172</v>
      </c>
      <c r="R179" s="12" t="str">
        <f ca="1"/>
        <v>Friday</v>
      </c>
      <c r="S179" s="12" t="str">
        <f ca="1"/>
        <v>Vivo</v>
      </c>
      <c r="T179" s="12">
        <f ca="1"/>
        <v>4</v>
      </c>
      <c r="U179" s="12">
        <f ca="1"/>
        <v>54058.6</v>
      </c>
      <c r="V179" s="12" t="str">
        <f ca="1"/>
        <v>Shruti Chaudhary</v>
      </c>
      <c r="W179" s="12">
        <f ca="1"/>
        <v>22</v>
      </c>
      <c r="X179" s="12" t="str">
        <f ca="1"/>
        <v>Delhi</v>
      </c>
      <c r="Y179" s="12" t="str">
        <f ca="1"/>
        <v>Debit Card</v>
      </c>
      <c r="Z179" s="12">
        <f ca="1"/>
        <v>5</v>
      </c>
      <c r="AA179" s="12" t="str">
        <f ca="1"/>
        <v>Vivo V20</v>
      </c>
      <c r="AB179" s="12">
        <f ca="1"/>
        <v>216234.4</v>
      </c>
      <c r="AC179" s="12">
        <f ca="1"/>
        <v>44526</v>
      </c>
      <c r="AD179" s="12">
        <f ca="1"/>
        <v>162175.79999999999</v>
      </c>
      <c r="AE179" s="12" t="str">
        <f ca="1"/>
        <v>apr</v>
      </c>
    </row>
    <row r="180" spans="1:31" x14ac:dyDescent="0.35">
      <c r="A180">
        <v>179</v>
      </c>
      <c r="B180" t="s">
        <v>1029</v>
      </c>
      <c r="C180" t="s">
        <v>10</v>
      </c>
      <c r="D180">
        <v>3</v>
      </c>
      <c r="E180">
        <v>36316.69</v>
      </c>
      <c r="F180" t="s">
        <v>639</v>
      </c>
      <c r="G180">
        <v>44</v>
      </c>
      <c r="H180" t="s">
        <v>17</v>
      </c>
      <c r="I180" t="s">
        <v>25</v>
      </c>
      <c r="J180">
        <v>5</v>
      </c>
      <c r="K180" t="s">
        <v>29</v>
      </c>
      <c r="L180">
        <f t="shared" si="4"/>
        <v>108950.07</v>
      </c>
      <c r="M180">
        <v>44528</v>
      </c>
      <c r="N180">
        <f t="shared" si="5"/>
        <v>72633.38</v>
      </c>
      <c r="O180" s="2" t="s">
        <v>1083</v>
      </c>
      <c r="Q180" s="12">
        <f ca="1"/>
        <v>173</v>
      </c>
      <c r="R180" s="12" t="str">
        <f ca="1"/>
        <v>Friday</v>
      </c>
      <c r="S180" s="12" t="str">
        <f ca="1"/>
        <v>OnePlus</v>
      </c>
      <c r="T180" s="12">
        <f ca="1"/>
        <v>7</v>
      </c>
      <c r="U180" s="12">
        <f ca="1"/>
        <v>48156.37</v>
      </c>
      <c r="V180" s="12" t="str">
        <f ca="1"/>
        <v>Sumit Reddy</v>
      </c>
      <c r="W180" s="12">
        <f ca="1"/>
        <v>31</v>
      </c>
      <c r="X180" s="12" t="str">
        <f ca="1"/>
        <v>Patna</v>
      </c>
      <c r="Y180" s="12" t="str">
        <f ca="1"/>
        <v>UPI</v>
      </c>
      <c r="Z180" s="12">
        <f ca="1"/>
        <v>5</v>
      </c>
      <c r="AA180" s="12" t="str">
        <f ca="1"/>
        <v>OnePlus 8T</v>
      </c>
      <c r="AB180" s="12">
        <f ca="1"/>
        <v>337094.59</v>
      </c>
      <c r="AC180" s="12">
        <f ca="1"/>
        <v>44526</v>
      </c>
      <c r="AD180" s="12">
        <f ca="1"/>
        <v>288938.22000000003</v>
      </c>
      <c r="AE180" s="12" t="str">
        <f ca="1"/>
        <v>may</v>
      </c>
    </row>
    <row r="181" spans="1:31" x14ac:dyDescent="0.35">
      <c r="A181">
        <v>180</v>
      </c>
      <c r="B181" t="s">
        <v>1029</v>
      </c>
      <c r="C181" t="s">
        <v>14</v>
      </c>
      <c r="D181">
        <v>5</v>
      </c>
      <c r="E181">
        <v>55618.7</v>
      </c>
      <c r="F181" t="s">
        <v>958</v>
      </c>
      <c r="G181">
        <v>41</v>
      </c>
      <c r="H181" t="s">
        <v>19</v>
      </c>
      <c r="I181" t="s">
        <v>23</v>
      </c>
      <c r="J181">
        <v>4</v>
      </c>
      <c r="K181" t="s">
        <v>37</v>
      </c>
      <c r="L181">
        <f t="shared" si="4"/>
        <v>278093.5</v>
      </c>
      <c r="M181">
        <v>44528</v>
      </c>
      <c r="N181">
        <f t="shared" si="5"/>
        <v>222474.8</v>
      </c>
      <c r="O181" s="2" t="s">
        <v>1084</v>
      </c>
      <c r="Q181" s="12">
        <f ca="1"/>
        <v>174</v>
      </c>
      <c r="R181" s="12" t="str">
        <f ca="1"/>
        <v>Saturday</v>
      </c>
      <c r="S181" s="12" t="str">
        <f ca="1"/>
        <v>Samsung</v>
      </c>
      <c r="T181" s="12">
        <f ca="1"/>
        <v>7</v>
      </c>
      <c r="U181" s="12">
        <f ca="1"/>
        <v>62499.26</v>
      </c>
      <c r="V181" s="12" t="str">
        <f ca="1"/>
        <v>Bina Goyal</v>
      </c>
      <c r="W181" s="12">
        <f ca="1"/>
        <v>19</v>
      </c>
      <c r="X181" s="12" t="str">
        <f ca="1"/>
        <v>Indore</v>
      </c>
      <c r="Y181" s="12" t="str">
        <f ca="1"/>
        <v>Cash</v>
      </c>
      <c r="Z181" s="12">
        <f ca="1"/>
        <v>5</v>
      </c>
      <c r="AA181" s="12" t="str">
        <f ca="1"/>
        <v>Galaxy A51</v>
      </c>
      <c r="AB181" s="12">
        <f ca="1"/>
        <v>437494.82</v>
      </c>
      <c r="AC181" s="12">
        <f ca="1"/>
        <v>44527</v>
      </c>
      <c r="AD181" s="12">
        <f ca="1"/>
        <v>374995.56</v>
      </c>
      <c r="AE181" s="12" t="str">
        <f ca="1"/>
        <v>jun</v>
      </c>
    </row>
    <row r="182" spans="1:31" x14ac:dyDescent="0.35">
      <c r="A182">
        <v>181</v>
      </c>
      <c r="B182" t="s">
        <v>1031</v>
      </c>
      <c r="C182" t="s">
        <v>11</v>
      </c>
      <c r="D182">
        <v>9</v>
      </c>
      <c r="E182">
        <v>35220</v>
      </c>
      <c r="F182" t="s">
        <v>975</v>
      </c>
      <c r="G182">
        <v>34</v>
      </c>
      <c r="H182" t="s">
        <v>1049</v>
      </c>
      <c r="I182" t="s">
        <v>22</v>
      </c>
      <c r="J182">
        <v>5</v>
      </c>
      <c r="K182" t="s">
        <v>27</v>
      </c>
      <c r="L182">
        <f t="shared" si="4"/>
        <v>316980</v>
      </c>
      <c r="M182">
        <v>44529</v>
      </c>
      <c r="N182">
        <f t="shared" si="5"/>
        <v>281760</v>
      </c>
      <c r="O182" s="2" t="s">
        <v>1073</v>
      </c>
      <c r="Q182" s="12">
        <f ca="1"/>
        <v>175</v>
      </c>
      <c r="R182" s="12" t="str">
        <f ca="1"/>
        <v>Saturday</v>
      </c>
      <c r="S182" s="12" t="str">
        <f ca="1"/>
        <v>OnePlus</v>
      </c>
      <c r="T182" s="12">
        <f ca="1"/>
        <v>1</v>
      </c>
      <c r="U182" s="12">
        <f ca="1"/>
        <v>14964.3</v>
      </c>
      <c r="V182" s="12" t="str">
        <f ca="1"/>
        <v>Anita Prasad</v>
      </c>
      <c r="W182" s="12">
        <f ca="1"/>
        <v>40</v>
      </c>
      <c r="X182" s="12" t="str">
        <f ca="1"/>
        <v>Chennai</v>
      </c>
      <c r="Y182" s="12" t="str">
        <f ca="1"/>
        <v>Cash</v>
      </c>
      <c r="Z182" s="12">
        <f ca="1"/>
        <v>5</v>
      </c>
      <c r="AA182" s="12" t="str">
        <f ca="1"/>
        <v>OnePlus 8T</v>
      </c>
      <c r="AB182" s="12">
        <f ca="1"/>
        <v>14964.3</v>
      </c>
      <c r="AC182" s="12">
        <f ca="1"/>
        <v>44527</v>
      </c>
      <c r="AD182" s="12">
        <f ca="1"/>
        <v>0</v>
      </c>
      <c r="AE182" s="12" t="str">
        <f ca="1"/>
        <v>jul</v>
      </c>
    </row>
    <row r="183" spans="1:31" x14ac:dyDescent="0.35">
      <c r="A183">
        <v>182</v>
      </c>
      <c r="B183" t="s">
        <v>1031</v>
      </c>
      <c r="C183" t="s">
        <v>12</v>
      </c>
      <c r="D183">
        <v>4</v>
      </c>
      <c r="E183">
        <v>66613.19</v>
      </c>
      <c r="F183" t="s">
        <v>347</v>
      </c>
      <c r="G183">
        <v>42</v>
      </c>
      <c r="H183" t="s">
        <v>19</v>
      </c>
      <c r="I183" t="s">
        <v>23</v>
      </c>
      <c r="J183">
        <v>4</v>
      </c>
      <c r="K183" t="s">
        <v>32</v>
      </c>
      <c r="L183">
        <f t="shared" si="4"/>
        <v>266452.76</v>
      </c>
      <c r="M183">
        <v>44529</v>
      </c>
      <c r="N183">
        <f t="shared" si="5"/>
        <v>199839.57</v>
      </c>
      <c r="O183" s="2" t="s">
        <v>1074</v>
      </c>
      <c r="Q183" s="12">
        <f ca="1"/>
        <v>176</v>
      </c>
      <c r="R183" s="12" t="str">
        <f ca="1"/>
        <v>Saturday</v>
      </c>
      <c r="S183" s="12" t="str">
        <f ca="1"/>
        <v>Samsung</v>
      </c>
      <c r="T183" s="12">
        <f ca="1"/>
        <v>6</v>
      </c>
      <c r="U183" s="12">
        <f ca="1"/>
        <v>64905</v>
      </c>
      <c r="V183" s="12" t="str">
        <f ca="1"/>
        <v>Reena Dutta</v>
      </c>
      <c r="W183" s="12">
        <f ca="1"/>
        <v>36</v>
      </c>
      <c r="X183" s="12" t="str">
        <f ca="1"/>
        <v>Bangalore</v>
      </c>
      <c r="Y183" s="12" t="str">
        <f ca="1"/>
        <v>Credit Card</v>
      </c>
      <c r="Z183" s="12">
        <f ca="1"/>
        <v>5</v>
      </c>
      <c r="AA183" s="12" t="str">
        <f ca="1"/>
        <v>Galaxy A51</v>
      </c>
      <c r="AB183" s="12">
        <f ca="1"/>
        <v>389430</v>
      </c>
      <c r="AC183" s="12">
        <f ca="1"/>
        <v>44527</v>
      </c>
      <c r="AD183" s="12">
        <f ca="1"/>
        <v>324525</v>
      </c>
      <c r="AE183" s="12" t="str">
        <f ca="1"/>
        <v>aug</v>
      </c>
    </row>
    <row r="184" spans="1:31" x14ac:dyDescent="0.35">
      <c r="A184">
        <v>183</v>
      </c>
      <c r="B184" t="s">
        <v>1031</v>
      </c>
      <c r="C184" t="s">
        <v>14</v>
      </c>
      <c r="D184">
        <v>1</v>
      </c>
      <c r="E184">
        <v>64152.03</v>
      </c>
      <c r="F184" t="s">
        <v>618</v>
      </c>
      <c r="G184">
        <v>48</v>
      </c>
      <c r="H184" t="s">
        <v>1043</v>
      </c>
      <c r="I184" t="s">
        <v>22</v>
      </c>
      <c r="J184">
        <v>3</v>
      </c>
      <c r="K184" t="s">
        <v>40</v>
      </c>
      <c r="L184">
        <f t="shared" si="4"/>
        <v>64152.03</v>
      </c>
      <c r="M184">
        <v>44529</v>
      </c>
      <c r="N184">
        <f t="shared" si="5"/>
        <v>0</v>
      </c>
      <c r="O184" s="2" t="s">
        <v>1075</v>
      </c>
      <c r="Q184" s="12">
        <f ca="1"/>
        <v>177</v>
      </c>
      <c r="R184" s="12" t="str">
        <f ca="1"/>
        <v>Saturday</v>
      </c>
      <c r="S184" s="12" t="str">
        <f ca="1"/>
        <v>OnePlus</v>
      </c>
      <c r="T184" s="12">
        <f ca="1"/>
        <v>9</v>
      </c>
      <c r="U184" s="12">
        <f ca="1"/>
        <v>27600.92</v>
      </c>
      <c r="V184" s="12" t="str">
        <f ca="1"/>
        <v>Vivek Srivastava</v>
      </c>
      <c r="W184" s="12">
        <f ca="1"/>
        <v>41</v>
      </c>
      <c r="X184" s="12" t="str">
        <f ca="1"/>
        <v>Coimbatore</v>
      </c>
      <c r="Y184" s="12" t="str">
        <f ca="1"/>
        <v>Cash</v>
      </c>
      <c r="Z184" s="12">
        <f ca="1"/>
        <v>3</v>
      </c>
      <c r="AA184" s="12" t="str">
        <f ca="1"/>
        <v>OnePlus Nord</v>
      </c>
      <c r="AB184" s="12">
        <f ca="1"/>
        <v>248408.27999999997</v>
      </c>
      <c r="AC184" s="12">
        <f ca="1"/>
        <v>44527</v>
      </c>
      <c r="AD184" s="12">
        <f ca="1"/>
        <v>220807.36</v>
      </c>
      <c r="AE184" s="12" t="str">
        <f ca="1"/>
        <v>sep</v>
      </c>
    </row>
    <row r="185" spans="1:31" x14ac:dyDescent="0.35">
      <c r="A185">
        <v>184</v>
      </c>
      <c r="B185" t="s">
        <v>1031</v>
      </c>
      <c r="C185" t="s">
        <v>11</v>
      </c>
      <c r="D185">
        <v>4</v>
      </c>
      <c r="E185">
        <v>62329.67</v>
      </c>
      <c r="F185" t="s">
        <v>861</v>
      </c>
      <c r="G185">
        <v>45</v>
      </c>
      <c r="H185" t="s">
        <v>19</v>
      </c>
      <c r="I185" t="s">
        <v>25</v>
      </c>
      <c r="J185">
        <v>5</v>
      </c>
      <c r="K185" t="s">
        <v>27</v>
      </c>
      <c r="L185">
        <f t="shared" si="4"/>
        <v>249318.68</v>
      </c>
      <c r="M185">
        <v>44529</v>
      </c>
      <c r="N185">
        <f t="shared" si="5"/>
        <v>186989.01</v>
      </c>
      <c r="O185" s="2" t="s">
        <v>1076</v>
      </c>
      <c r="Q185" s="12">
        <f ca="1"/>
        <v>178</v>
      </c>
      <c r="R185" s="12" t="str">
        <f ca="1"/>
        <v>Sunday</v>
      </c>
      <c r="S185" s="12" t="str">
        <f ca="1"/>
        <v>Samsung</v>
      </c>
      <c r="T185" s="12">
        <f ca="1"/>
        <v>2</v>
      </c>
      <c r="U185" s="12">
        <f ca="1"/>
        <v>39441.660000000003</v>
      </c>
      <c r="V185" s="12" t="str">
        <f ca="1"/>
        <v>Kavita Desai</v>
      </c>
      <c r="W185" s="12">
        <f ca="1"/>
        <v>37</v>
      </c>
      <c r="X185" s="12" t="str">
        <f ca="1"/>
        <v>Delhi</v>
      </c>
      <c r="Y185" s="12" t="str">
        <f ca="1"/>
        <v>Cash</v>
      </c>
      <c r="Z185" s="12">
        <f ca="1"/>
        <v>5</v>
      </c>
      <c r="AA185" s="12" t="str">
        <f ca="1"/>
        <v>Galaxy Note 20</v>
      </c>
      <c r="AB185" s="12">
        <f ca="1"/>
        <v>78883.320000000007</v>
      </c>
      <c r="AC185" s="12">
        <f ca="1"/>
        <v>44528</v>
      </c>
      <c r="AD185" s="12">
        <f ca="1"/>
        <v>39441.660000000003</v>
      </c>
      <c r="AE185" s="12" t="str">
        <f ca="1"/>
        <v>oct</v>
      </c>
    </row>
    <row r="186" spans="1:31" x14ac:dyDescent="0.35">
      <c r="A186">
        <v>185</v>
      </c>
      <c r="B186" t="s">
        <v>1033</v>
      </c>
      <c r="C186" t="s">
        <v>11</v>
      </c>
      <c r="D186">
        <v>6</v>
      </c>
      <c r="E186">
        <v>14275.5</v>
      </c>
      <c r="F186" t="s">
        <v>93</v>
      </c>
      <c r="G186">
        <v>45</v>
      </c>
      <c r="H186" t="s">
        <v>1042</v>
      </c>
      <c r="I186" t="s">
        <v>24</v>
      </c>
      <c r="J186">
        <v>3</v>
      </c>
      <c r="K186" t="s">
        <v>27</v>
      </c>
      <c r="L186">
        <f t="shared" si="4"/>
        <v>85653</v>
      </c>
      <c r="M186">
        <v>44530</v>
      </c>
      <c r="N186">
        <f t="shared" si="5"/>
        <v>71377.5</v>
      </c>
      <c r="O186" s="2" t="s">
        <v>1077</v>
      </c>
      <c r="Q186" s="12">
        <f ca="1"/>
        <v>179</v>
      </c>
      <c r="R186" s="12" t="str">
        <f ca="1"/>
        <v>Sunday</v>
      </c>
      <c r="S186" s="12" t="str">
        <f ca="1"/>
        <v>Xiaomi</v>
      </c>
      <c r="T186" s="12">
        <f ca="1"/>
        <v>3</v>
      </c>
      <c r="U186" s="12">
        <f ca="1"/>
        <v>36316.69</v>
      </c>
      <c r="V186" s="12" t="str">
        <f ca="1"/>
        <v>Anjali Thakur</v>
      </c>
      <c r="W186" s="12">
        <f ca="1"/>
        <v>44</v>
      </c>
      <c r="X186" s="12" t="str">
        <f ca="1"/>
        <v>Mumbai</v>
      </c>
      <c r="Y186" s="12" t="str">
        <f ca="1"/>
        <v>Debit Card</v>
      </c>
      <c r="Z186" s="12">
        <f ca="1"/>
        <v>5</v>
      </c>
      <c r="AA186" s="12" t="str">
        <f ca="1"/>
        <v>Mi 11</v>
      </c>
      <c r="AB186" s="12">
        <f ca="1"/>
        <v>108950.07</v>
      </c>
      <c r="AC186" s="12">
        <f ca="1"/>
        <v>44528</v>
      </c>
      <c r="AD186" s="12">
        <f ca="1"/>
        <v>72633.38</v>
      </c>
      <c r="AE186" s="12" t="str">
        <f ca="1"/>
        <v>nov</v>
      </c>
    </row>
    <row r="187" spans="1:31" x14ac:dyDescent="0.35">
      <c r="A187">
        <v>186</v>
      </c>
      <c r="B187" t="s">
        <v>1033</v>
      </c>
      <c r="C187" t="s">
        <v>13</v>
      </c>
      <c r="D187">
        <v>5</v>
      </c>
      <c r="E187">
        <v>61255.48</v>
      </c>
      <c r="F187" t="s">
        <v>170</v>
      </c>
      <c r="G187">
        <v>39</v>
      </c>
      <c r="H187" t="s">
        <v>1046</v>
      </c>
      <c r="I187" t="s">
        <v>24</v>
      </c>
      <c r="J187">
        <v>5</v>
      </c>
      <c r="K187" t="s">
        <v>38</v>
      </c>
      <c r="L187">
        <f t="shared" si="4"/>
        <v>306277.40000000002</v>
      </c>
      <c r="M187">
        <v>44530</v>
      </c>
      <c r="N187">
        <f t="shared" si="5"/>
        <v>245021.92</v>
      </c>
      <c r="O187" s="2" t="s">
        <v>1078</v>
      </c>
      <c r="Q187" s="12">
        <f ca="1"/>
        <v>180</v>
      </c>
      <c r="R187" s="12" t="str">
        <f ca="1"/>
        <v>Sunday</v>
      </c>
      <c r="S187" s="12" t="str">
        <f ca="1"/>
        <v>Apple</v>
      </c>
      <c r="T187" s="12">
        <f ca="1"/>
        <v>5</v>
      </c>
      <c r="U187" s="12">
        <f ca="1"/>
        <v>55618.7</v>
      </c>
      <c r="V187" s="12" t="str">
        <f ca="1"/>
        <v>Vijay Sheth</v>
      </c>
      <c r="W187" s="12">
        <f ca="1"/>
        <v>41</v>
      </c>
      <c r="X187" s="12" t="str">
        <f ca="1"/>
        <v>Delhi</v>
      </c>
      <c r="Y187" s="12" t="str">
        <f ca="1"/>
        <v>Credit Card</v>
      </c>
      <c r="Z187" s="12">
        <f ca="1"/>
        <v>4</v>
      </c>
      <c r="AA187" s="12" t="str">
        <f ca="1"/>
        <v>iPhone SE</v>
      </c>
      <c r="AB187" s="12">
        <f ca="1"/>
        <v>278093.5</v>
      </c>
      <c r="AC187" s="12">
        <f ca="1"/>
        <v>44528</v>
      </c>
      <c r="AD187" s="12">
        <f ca="1"/>
        <v>222474.8</v>
      </c>
      <c r="AE187" s="12" t="str">
        <f ca="1"/>
        <v>dec</v>
      </c>
    </row>
    <row r="188" spans="1:31" x14ac:dyDescent="0.35">
      <c r="A188">
        <v>187</v>
      </c>
      <c r="B188" t="s">
        <v>1033</v>
      </c>
      <c r="C188" t="s">
        <v>10</v>
      </c>
      <c r="D188">
        <v>1</v>
      </c>
      <c r="E188">
        <v>56898.13</v>
      </c>
      <c r="F188" t="s">
        <v>368</v>
      </c>
      <c r="G188">
        <v>22</v>
      </c>
      <c r="H188" t="s">
        <v>19</v>
      </c>
      <c r="I188" t="s">
        <v>23</v>
      </c>
      <c r="J188">
        <v>5</v>
      </c>
      <c r="K188" t="s">
        <v>29</v>
      </c>
      <c r="L188">
        <f t="shared" si="4"/>
        <v>56898.13</v>
      </c>
      <c r="M188">
        <v>44530</v>
      </c>
      <c r="N188">
        <f t="shared" si="5"/>
        <v>0</v>
      </c>
      <c r="O188" s="2" t="s">
        <v>1079</v>
      </c>
      <c r="Q188" s="12">
        <f ca="1"/>
        <v>181</v>
      </c>
      <c r="R188" s="12" t="str">
        <f ca="1"/>
        <v>Monday</v>
      </c>
      <c r="S188" s="12" t="str">
        <f ca="1"/>
        <v>Vivo</v>
      </c>
      <c r="T188" s="12">
        <f ca="1"/>
        <v>9</v>
      </c>
      <c r="U188" s="12">
        <f ca="1"/>
        <v>35220</v>
      </c>
      <c r="V188" s="12" t="str">
        <f ca="1"/>
        <v>Vivek Nair</v>
      </c>
      <c r="W188" s="12">
        <f ca="1"/>
        <v>34</v>
      </c>
      <c r="X188" s="12" t="str">
        <f ca="1"/>
        <v>Gorakhpur</v>
      </c>
      <c r="Y188" s="12" t="str">
        <f ca="1"/>
        <v>UPI</v>
      </c>
      <c r="Z188" s="12">
        <f ca="1"/>
        <v>5</v>
      </c>
      <c r="AA188" s="12" t="str">
        <f ca="1"/>
        <v>Vivo Y51</v>
      </c>
      <c r="AB188" s="12">
        <f ca="1"/>
        <v>316980</v>
      </c>
      <c r="AC188" s="12">
        <f ca="1"/>
        <v>44529</v>
      </c>
      <c r="AD188" s="12">
        <f ca="1"/>
        <v>281760</v>
      </c>
      <c r="AE188" s="12" t="str">
        <f ca="1"/>
        <v>jan</v>
      </c>
    </row>
    <row r="189" spans="1:31" x14ac:dyDescent="0.35">
      <c r="A189">
        <v>188</v>
      </c>
      <c r="B189" t="s">
        <v>1035</v>
      </c>
      <c r="C189" t="s">
        <v>10</v>
      </c>
      <c r="D189">
        <v>4</v>
      </c>
      <c r="E189">
        <v>16210.78</v>
      </c>
      <c r="F189" t="s">
        <v>750</v>
      </c>
      <c r="G189">
        <v>59</v>
      </c>
      <c r="H189" t="s">
        <v>1055</v>
      </c>
      <c r="I189" t="s">
        <v>23</v>
      </c>
      <c r="J189">
        <v>3</v>
      </c>
      <c r="K189" t="s">
        <v>26</v>
      </c>
      <c r="L189">
        <f t="shared" si="4"/>
        <v>64843.12</v>
      </c>
      <c r="M189">
        <v>44531</v>
      </c>
      <c r="N189">
        <f t="shared" si="5"/>
        <v>48632.340000000004</v>
      </c>
      <c r="O189" s="2" t="s">
        <v>1080</v>
      </c>
      <c r="Q189" s="12">
        <f ca="1"/>
        <v>182</v>
      </c>
      <c r="R189" s="12" t="str">
        <f ca="1"/>
        <v>Monday</v>
      </c>
      <c r="S189" s="12" t="str">
        <f ca="1"/>
        <v>OnePlus</v>
      </c>
      <c r="T189" s="12">
        <f ca="1"/>
        <v>4</v>
      </c>
      <c r="U189" s="12">
        <f ca="1"/>
        <v>66613.19</v>
      </c>
      <c r="V189" s="12" t="str">
        <f ca="1"/>
        <v>Sneha Jain</v>
      </c>
      <c r="W189" s="12">
        <f ca="1"/>
        <v>42</v>
      </c>
      <c r="X189" s="12" t="str">
        <f ca="1"/>
        <v>Delhi</v>
      </c>
      <c r="Y189" s="12" t="str">
        <f ca="1"/>
        <v>Credit Card</v>
      </c>
      <c r="Z189" s="12">
        <f ca="1"/>
        <v>4</v>
      </c>
      <c r="AA189" s="12" t="str">
        <f ca="1"/>
        <v>OnePlus Nord</v>
      </c>
      <c r="AB189" s="12">
        <f ca="1"/>
        <v>266452.76</v>
      </c>
      <c r="AC189" s="12">
        <f ca="1"/>
        <v>44529</v>
      </c>
      <c r="AD189" s="12">
        <f ca="1"/>
        <v>199839.57</v>
      </c>
      <c r="AE189" s="12" t="str">
        <f ca="1"/>
        <v>feb</v>
      </c>
    </row>
    <row r="190" spans="1:31" x14ac:dyDescent="0.35">
      <c r="A190">
        <v>189</v>
      </c>
      <c r="B190" t="s">
        <v>1035</v>
      </c>
      <c r="C190" t="s">
        <v>14</v>
      </c>
      <c r="D190">
        <v>6</v>
      </c>
      <c r="E190">
        <v>16444.86</v>
      </c>
      <c r="F190" t="s">
        <v>650</v>
      </c>
      <c r="G190">
        <v>25</v>
      </c>
      <c r="H190" t="s">
        <v>18</v>
      </c>
      <c r="I190" t="s">
        <v>23</v>
      </c>
      <c r="J190">
        <v>3</v>
      </c>
      <c r="K190" t="s">
        <v>37</v>
      </c>
      <c r="L190">
        <f t="shared" si="4"/>
        <v>98669.16</v>
      </c>
      <c r="M190">
        <v>44531</v>
      </c>
      <c r="N190">
        <f t="shared" si="5"/>
        <v>82224.3</v>
      </c>
      <c r="O190" s="2" t="s">
        <v>1081</v>
      </c>
      <c r="Q190" s="12">
        <f ca="1"/>
        <v>183</v>
      </c>
      <c r="R190" s="12" t="str">
        <f ca="1"/>
        <v>Monday</v>
      </c>
      <c r="S190" s="12" t="str">
        <f ca="1"/>
        <v>Apple</v>
      </c>
      <c r="T190" s="12">
        <f ca="1"/>
        <v>1</v>
      </c>
      <c r="U190" s="12">
        <f ca="1"/>
        <v>64152.03</v>
      </c>
      <c r="V190" s="12" t="str">
        <f ca="1"/>
        <v>Nikhil Pathak</v>
      </c>
      <c r="W190" s="12">
        <f ca="1"/>
        <v>48</v>
      </c>
      <c r="X190" s="12" t="str">
        <f ca="1"/>
        <v>Lucknow</v>
      </c>
      <c r="Y190" s="12" t="str">
        <f ca="1"/>
        <v>UPI</v>
      </c>
      <c r="Z190" s="12">
        <f ca="1"/>
        <v>3</v>
      </c>
      <c r="AA190" s="12" t="str">
        <f ca="1"/>
        <v>iPhone 11</v>
      </c>
      <c r="AB190" s="12">
        <f ca="1"/>
        <v>64152.03</v>
      </c>
      <c r="AC190" s="12">
        <f ca="1"/>
        <v>44529</v>
      </c>
      <c r="AD190" s="12">
        <f ca="1"/>
        <v>0</v>
      </c>
      <c r="AE190" s="12" t="str">
        <f ca="1"/>
        <v>mar</v>
      </c>
    </row>
    <row r="191" spans="1:31" x14ac:dyDescent="0.35">
      <c r="A191">
        <v>190</v>
      </c>
      <c r="B191" t="s">
        <v>1035</v>
      </c>
      <c r="C191" t="s">
        <v>10</v>
      </c>
      <c r="D191">
        <v>4</v>
      </c>
      <c r="E191">
        <v>16069.83</v>
      </c>
      <c r="F191" t="s">
        <v>486</v>
      </c>
      <c r="G191">
        <v>55</v>
      </c>
      <c r="H191" t="s">
        <v>21</v>
      </c>
      <c r="I191" t="s">
        <v>24</v>
      </c>
      <c r="J191">
        <v>3</v>
      </c>
      <c r="K191" t="s">
        <v>36</v>
      </c>
      <c r="L191">
        <f t="shared" si="4"/>
        <v>64279.32</v>
      </c>
      <c r="M191">
        <v>44531</v>
      </c>
      <c r="N191">
        <f t="shared" si="5"/>
        <v>48209.49</v>
      </c>
      <c r="O191" s="2" t="s">
        <v>1082</v>
      </c>
      <c r="Q191" s="12">
        <f ca="1"/>
        <v>184</v>
      </c>
      <c r="R191" s="12" t="str">
        <f ca="1"/>
        <v>Monday</v>
      </c>
      <c r="S191" s="12" t="str">
        <f ca="1"/>
        <v>Vivo</v>
      </c>
      <c r="T191" s="12">
        <f ca="1"/>
        <v>4</v>
      </c>
      <c r="U191" s="12">
        <f ca="1"/>
        <v>62329.67</v>
      </c>
      <c r="V191" s="12" t="str">
        <f ca="1"/>
        <v>Manoj Mehta</v>
      </c>
      <c r="W191" s="12">
        <f ca="1"/>
        <v>45</v>
      </c>
      <c r="X191" s="12" t="str">
        <f ca="1"/>
        <v>Delhi</v>
      </c>
      <c r="Y191" s="12" t="str">
        <f ca="1"/>
        <v>Debit Card</v>
      </c>
      <c r="Z191" s="12">
        <f ca="1"/>
        <v>5</v>
      </c>
      <c r="AA191" s="12" t="str">
        <f ca="1"/>
        <v>Vivo Y51</v>
      </c>
      <c r="AB191" s="12">
        <f ca="1"/>
        <v>249318.68</v>
      </c>
      <c r="AC191" s="12">
        <f ca="1"/>
        <v>44529</v>
      </c>
      <c r="AD191" s="12">
        <f ca="1"/>
        <v>186989.01</v>
      </c>
      <c r="AE191" s="12" t="str">
        <f ca="1"/>
        <v>apr</v>
      </c>
    </row>
    <row r="192" spans="1:31" x14ac:dyDescent="0.35">
      <c r="A192">
        <v>191</v>
      </c>
      <c r="B192" t="s">
        <v>1035</v>
      </c>
      <c r="C192" t="s">
        <v>12</v>
      </c>
      <c r="D192">
        <v>9</v>
      </c>
      <c r="E192">
        <v>10679.96</v>
      </c>
      <c r="F192" t="s">
        <v>962</v>
      </c>
      <c r="G192">
        <v>45</v>
      </c>
      <c r="H192" t="s">
        <v>1055</v>
      </c>
      <c r="I192" t="s">
        <v>24</v>
      </c>
      <c r="J192">
        <v>5</v>
      </c>
      <c r="K192" t="s">
        <v>39</v>
      </c>
      <c r="L192">
        <f t="shared" si="4"/>
        <v>96119.639999999985</v>
      </c>
      <c r="M192">
        <v>44531</v>
      </c>
      <c r="N192">
        <f t="shared" si="5"/>
        <v>85439.679999999993</v>
      </c>
      <c r="O192" s="2" t="s">
        <v>1083</v>
      </c>
      <c r="Q192" s="12">
        <f ca="1"/>
        <v>185</v>
      </c>
      <c r="R192" s="12" t="str">
        <f ca="1"/>
        <v>Tuesday</v>
      </c>
      <c r="S192" s="12" t="str">
        <f ca="1"/>
        <v>Vivo</v>
      </c>
      <c r="T192" s="12">
        <f ca="1"/>
        <v>6</v>
      </c>
      <c r="U192" s="12">
        <f ca="1"/>
        <v>14275.5</v>
      </c>
      <c r="V192" s="12" t="str">
        <f ca="1"/>
        <v>Lalita Patel</v>
      </c>
      <c r="W192" s="12">
        <f ca="1"/>
        <v>45</v>
      </c>
      <c r="X192" s="12" t="str">
        <f ca="1"/>
        <v>Kolkata</v>
      </c>
      <c r="Y192" s="12" t="str">
        <f ca="1"/>
        <v>Cash</v>
      </c>
      <c r="Z192" s="12">
        <f ca="1"/>
        <v>3</v>
      </c>
      <c r="AA192" s="12" t="str">
        <f ca="1"/>
        <v>Vivo Y51</v>
      </c>
      <c r="AB192" s="12">
        <f ca="1"/>
        <v>85653</v>
      </c>
      <c r="AC192" s="12">
        <f ca="1"/>
        <v>44530</v>
      </c>
      <c r="AD192" s="12">
        <f ca="1"/>
        <v>71377.5</v>
      </c>
      <c r="AE192" s="12" t="str">
        <f ca="1"/>
        <v>may</v>
      </c>
    </row>
    <row r="193" spans="1:31" x14ac:dyDescent="0.35">
      <c r="A193">
        <v>192</v>
      </c>
      <c r="B193" t="s">
        <v>1037</v>
      </c>
      <c r="C193" t="s">
        <v>10</v>
      </c>
      <c r="D193">
        <v>5</v>
      </c>
      <c r="E193">
        <v>42918.06</v>
      </c>
      <c r="F193" t="s">
        <v>559</v>
      </c>
      <c r="G193">
        <v>29</v>
      </c>
      <c r="H193" t="s">
        <v>19</v>
      </c>
      <c r="I193" t="s">
        <v>25</v>
      </c>
      <c r="J193">
        <v>5</v>
      </c>
      <c r="K193" t="s">
        <v>26</v>
      </c>
      <c r="L193">
        <f t="shared" si="4"/>
        <v>214590.3</v>
      </c>
      <c r="M193">
        <v>44532</v>
      </c>
      <c r="N193">
        <f t="shared" si="5"/>
        <v>171672.24</v>
      </c>
      <c r="O193" s="2" t="s">
        <v>1084</v>
      </c>
      <c r="Q193" s="12">
        <f ca="1"/>
        <v>186</v>
      </c>
      <c r="R193" s="12" t="str">
        <f ca="1"/>
        <v>Tuesday</v>
      </c>
      <c r="S193" s="12" t="str">
        <f ca="1"/>
        <v>Samsung</v>
      </c>
      <c r="T193" s="12">
        <f ca="1"/>
        <v>5</v>
      </c>
      <c r="U193" s="12">
        <f ca="1"/>
        <v>61255.48</v>
      </c>
      <c r="V193" s="12" t="str">
        <f ca="1"/>
        <v>Nikhil Jain</v>
      </c>
      <c r="W193" s="12">
        <f ca="1"/>
        <v>39</v>
      </c>
      <c r="X193" s="12" t="str">
        <f ca="1"/>
        <v>Patna</v>
      </c>
      <c r="Y193" s="12" t="str">
        <f ca="1"/>
        <v>Cash</v>
      </c>
      <c r="Z193" s="12">
        <f ca="1"/>
        <v>5</v>
      </c>
      <c r="AA193" s="12" t="str">
        <f ca="1"/>
        <v>Galaxy S21</v>
      </c>
      <c r="AB193" s="12">
        <f ca="1"/>
        <v>306277.40000000002</v>
      </c>
      <c r="AC193" s="12">
        <f ca="1"/>
        <v>44530</v>
      </c>
      <c r="AD193" s="12">
        <f ca="1"/>
        <v>245021.92</v>
      </c>
      <c r="AE193" s="12" t="str">
        <f ca="1"/>
        <v>jun</v>
      </c>
    </row>
    <row r="194" spans="1:31" x14ac:dyDescent="0.35">
      <c r="A194">
        <v>193</v>
      </c>
      <c r="B194" t="s">
        <v>1037</v>
      </c>
      <c r="C194" t="s">
        <v>14</v>
      </c>
      <c r="D194">
        <v>8</v>
      </c>
      <c r="E194">
        <v>68403.66</v>
      </c>
      <c r="F194" t="s">
        <v>514</v>
      </c>
      <c r="G194">
        <v>42</v>
      </c>
      <c r="H194" t="s">
        <v>18</v>
      </c>
      <c r="I194" t="s">
        <v>22</v>
      </c>
      <c r="J194">
        <v>5</v>
      </c>
      <c r="K194" t="s">
        <v>37</v>
      </c>
      <c r="L194">
        <f t="shared" si="4"/>
        <v>547229.28</v>
      </c>
      <c r="M194">
        <v>44532</v>
      </c>
      <c r="N194">
        <f t="shared" si="5"/>
        <v>478825.62</v>
      </c>
      <c r="O194" s="2" t="s">
        <v>1073</v>
      </c>
      <c r="Q194" s="12">
        <f ca="1"/>
        <v>187</v>
      </c>
      <c r="R194" s="12" t="str">
        <f ca="1"/>
        <v>Tuesday</v>
      </c>
      <c r="S194" s="12" t="str">
        <f ca="1"/>
        <v>Xiaomi</v>
      </c>
      <c r="T194" s="12">
        <f ca="1"/>
        <v>1</v>
      </c>
      <c r="U194" s="12">
        <f ca="1"/>
        <v>56898.13</v>
      </c>
      <c r="V194" s="12" t="str">
        <f ca="1"/>
        <v>Lata Chaudhary</v>
      </c>
      <c r="W194" s="12">
        <f ca="1"/>
        <v>22</v>
      </c>
      <c r="X194" s="12" t="str">
        <f ca="1"/>
        <v>Delhi</v>
      </c>
      <c r="Y194" s="12" t="str">
        <f ca="1"/>
        <v>Credit Card</v>
      </c>
      <c r="Z194" s="12">
        <f ca="1"/>
        <v>5</v>
      </c>
      <c r="AA194" s="12" t="str">
        <f ca="1"/>
        <v>Mi 11</v>
      </c>
      <c r="AB194" s="12">
        <f ca="1"/>
        <v>56898.13</v>
      </c>
      <c r="AC194" s="12">
        <f ca="1"/>
        <v>44530</v>
      </c>
      <c r="AD194" s="12">
        <f ca="1"/>
        <v>0</v>
      </c>
      <c r="AE194" s="12" t="str">
        <f ca="1"/>
        <v>jul</v>
      </c>
    </row>
    <row r="195" spans="1:31" x14ac:dyDescent="0.35">
      <c r="A195">
        <v>194</v>
      </c>
      <c r="B195" t="s">
        <v>1037</v>
      </c>
      <c r="C195" t="s">
        <v>10</v>
      </c>
      <c r="D195">
        <v>9</v>
      </c>
      <c r="E195">
        <v>36321.08</v>
      </c>
      <c r="F195" t="s">
        <v>115</v>
      </c>
      <c r="G195">
        <v>55</v>
      </c>
      <c r="H195" t="s">
        <v>1055</v>
      </c>
      <c r="I195" t="s">
        <v>23</v>
      </c>
      <c r="J195">
        <v>5</v>
      </c>
      <c r="K195" t="s">
        <v>26</v>
      </c>
      <c r="L195">
        <f t="shared" ref="L195:L258" si="6">E195*D195</f>
        <v>326889.72000000003</v>
      </c>
      <c r="M195">
        <v>44532</v>
      </c>
      <c r="N195">
        <f t="shared" ref="N195:N258" si="7">L195-E195</f>
        <v>290568.64</v>
      </c>
      <c r="O195" s="2" t="s">
        <v>1074</v>
      </c>
      <c r="Q195" s="12">
        <f ca="1"/>
        <v>188</v>
      </c>
      <c r="R195" s="12" t="str">
        <f ca="1"/>
        <v>Wednesday</v>
      </c>
      <c r="S195" s="12" t="str">
        <f ca="1"/>
        <v>Xiaomi</v>
      </c>
      <c r="T195" s="12">
        <f ca="1"/>
        <v>4</v>
      </c>
      <c r="U195" s="12">
        <f ca="1"/>
        <v>16210.78</v>
      </c>
      <c r="V195" s="12" t="str">
        <f ca="1"/>
        <v>Neeta Menon</v>
      </c>
      <c r="W195" s="12">
        <f ca="1"/>
        <v>59</v>
      </c>
      <c r="X195" s="12" t="str">
        <f ca="1"/>
        <v>Jodhpur</v>
      </c>
      <c r="Y195" s="12" t="str">
        <f ca="1"/>
        <v>Credit Card</v>
      </c>
      <c r="Z195" s="12">
        <f ca="1"/>
        <v>3</v>
      </c>
      <c r="AA195" s="12" t="str">
        <f ca="1"/>
        <v>Redmi Note 10</v>
      </c>
      <c r="AB195" s="12">
        <f ca="1"/>
        <v>64843.12</v>
      </c>
      <c r="AC195" s="12">
        <f ca="1"/>
        <v>44531</v>
      </c>
      <c r="AD195" s="12">
        <f ca="1"/>
        <v>48632.340000000004</v>
      </c>
      <c r="AE195" s="12" t="str">
        <f ca="1"/>
        <v>aug</v>
      </c>
    </row>
    <row r="196" spans="1:31" x14ac:dyDescent="0.35">
      <c r="A196">
        <v>195</v>
      </c>
      <c r="B196" t="s">
        <v>1039</v>
      </c>
      <c r="C196" t="s">
        <v>12</v>
      </c>
      <c r="D196">
        <v>5</v>
      </c>
      <c r="E196">
        <v>42445.45</v>
      </c>
      <c r="F196" t="s">
        <v>210</v>
      </c>
      <c r="G196">
        <v>32</v>
      </c>
      <c r="H196" t="s">
        <v>17</v>
      </c>
      <c r="I196" t="s">
        <v>24</v>
      </c>
      <c r="J196">
        <v>5</v>
      </c>
      <c r="K196" t="s">
        <v>30</v>
      </c>
      <c r="L196">
        <f t="shared" si="6"/>
        <v>212227.25</v>
      </c>
      <c r="M196">
        <v>44533</v>
      </c>
      <c r="N196">
        <f t="shared" si="7"/>
        <v>169781.8</v>
      </c>
      <c r="O196" s="2" t="s">
        <v>1075</v>
      </c>
      <c r="Q196" s="12">
        <f ca="1"/>
        <v>189</v>
      </c>
      <c r="R196" s="12" t="str">
        <f ca="1"/>
        <v>Wednesday</v>
      </c>
      <c r="S196" s="12" t="str">
        <f ca="1"/>
        <v>Apple</v>
      </c>
      <c r="T196" s="12">
        <f ca="1"/>
        <v>6</v>
      </c>
      <c r="U196" s="12">
        <f ca="1"/>
        <v>16444.86</v>
      </c>
      <c r="V196" s="12" t="str">
        <f ca="1"/>
        <v>Sachin Yadav</v>
      </c>
      <c r="W196" s="12">
        <f ca="1"/>
        <v>25</v>
      </c>
      <c r="X196" s="12" t="str">
        <f ca="1"/>
        <v>Chennai</v>
      </c>
      <c r="Y196" s="12" t="str">
        <f ca="1"/>
        <v>Credit Card</v>
      </c>
      <c r="Z196" s="12">
        <f ca="1"/>
        <v>3</v>
      </c>
      <c r="AA196" s="12" t="str">
        <f ca="1"/>
        <v>iPhone SE</v>
      </c>
      <c r="AB196" s="12">
        <f ca="1"/>
        <v>98669.16</v>
      </c>
      <c r="AC196" s="12">
        <f ca="1"/>
        <v>44531</v>
      </c>
      <c r="AD196" s="12">
        <f ca="1"/>
        <v>82224.3</v>
      </c>
      <c r="AE196" s="12" t="str">
        <f ca="1"/>
        <v>sep</v>
      </c>
    </row>
    <row r="197" spans="1:31" x14ac:dyDescent="0.35">
      <c r="A197">
        <v>196</v>
      </c>
      <c r="B197" t="s">
        <v>1039</v>
      </c>
      <c r="C197" t="s">
        <v>13</v>
      </c>
      <c r="D197">
        <v>6</v>
      </c>
      <c r="E197">
        <v>68078.19</v>
      </c>
      <c r="F197" t="s">
        <v>107</v>
      </c>
      <c r="G197">
        <v>58</v>
      </c>
      <c r="H197" t="s">
        <v>1055</v>
      </c>
      <c r="I197" t="s">
        <v>22</v>
      </c>
      <c r="J197">
        <v>5</v>
      </c>
      <c r="K197" t="s">
        <v>34</v>
      </c>
      <c r="L197">
        <f t="shared" si="6"/>
        <v>408469.14</v>
      </c>
      <c r="M197">
        <v>44533</v>
      </c>
      <c r="N197">
        <f t="shared" si="7"/>
        <v>340390.95</v>
      </c>
      <c r="O197" s="2" t="s">
        <v>1076</v>
      </c>
      <c r="Q197" s="12">
        <f ca="1"/>
        <v>190</v>
      </c>
      <c r="R197" s="12" t="str">
        <f ca="1"/>
        <v>Wednesday</v>
      </c>
      <c r="S197" s="12" t="str">
        <f ca="1"/>
        <v>Xiaomi</v>
      </c>
      <c r="T197" s="12">
        <f ca="1"/>
        <v>4</v>
      </c>
      <c r="U197" s="12">
        <f ca="1"/>
        <v>16069.83</v>
      </c>
      <c r="V197" s="12" t="str">
        <f ca="1"/>
        <v>Sachin Goyal</v>
      </c>
      <c r="W197" s="12">
        <f ca="1"/>
        <v>55</v>
      </c>
      <c r="X197" s="12" t="str">
        <f ca="1"/>
        <v>Bangalore</v>
      </c>
      <c r="Y197" s="12" t="str">
        <f ca="1"/>
        <v>Cash</v>
      </c>
      <c r="Z197" s="12">
        <f ca="1"/>
        <v>3</v>
      </c>
      <c r="AA197" s="12" t="str">
        <f ca="1"/>
        <v>Redmi 9</v>
      </c>
      <c r="AB197" s="12">
        <f ca="1"/>
        <v>64279.32</v>
      </c>
      <c r="AC197" s="12">
        <f ca="1"/>
        <v>44531</v>
      </c>
      <c r="AD197" s="12">
        <f ca="1"/>
        <v>48209.49</v>
      </c>
      <c r="AE197" s="12" t="str">
        <f ca="1"/>
        <v>oct</v>
      </c>
    </row>
    <row r="198" spans="1:31" x14ac:dyDescent="0.35">
      <c r="A198">
        <v>197</v>
      </c>
      <c r="B198" t="s">
        <v>1039</v>
      </c>
      <c r="C198" t="s">
        <v>14</v>
      </c>
      <c r="D198">
        <v>1</v>
      </c>
      <c r="E198">
        <v>25310.93</v>
      </c>
      <c r="F198" t="s">
        <v>750</v>
      </c>
      <c r="G198">
        <v>51</v>
      </c>
      <c r="H198" t="s">
        <v>19</v>
      </c>
      <c r="I198" t="s">
        <v>23</v>
      </c>
      <c r="J198">
        <v>3</v>
      </c>
      <c r="K198" t="s">
        <v>33</v>
      </c>
      <c r="L198">
        <f t="shared" si="6"/>
        <v>25310.93</v>
      </c>
      <c r="M198">
        <v>44533</v>
      </c>
      <c r="N198">
        <f t="shared" si="7"/>
        <v>0</v>
      </c>
      <c r="O198" s="2" t="s">
        <v>1077</v>
      </c>
      <c r="Q198" s="12">
        <f ca="1"/>
        <v>191</v>
      </c>
      <c r="R198" s="12" t="str">
        <f ca="1"/>
        <v>Wednesday</v>
      </c>
      <c r="S198" s="12" t="str">
        <f ca="1"/>
        <v>OnePlus</v>
      </c>
      <c r="T198" s="12">
        <f ca="1"/>
        <v>9</v>
      </c>
      <c r="U198" s="12">
        <f ca="1"/>
        <v>10679.96</v>
      </c>
      <c r="V198" s="12" t="str">
        <f ca="1"/>
        <v>Shruti Chaudhary</v>
      </c>
      <c r="W198" s="12">
        <f ca="1"/>
        <v>45</v>
      </c>
      <c r="X198" s="12" t="str">
        <f ca="1"/>
        <v>Jodhpur</v>
      </c>
      <c r="Y198" s="12" t="str">
        <f ca="1"/>
        <v>Cash</v>
      </c>
      <c r="Z198" s="12">
        <f ca="1"/>
        <v>5</v>
      </c>
      <c r="AA198" s="12" t="str">
        <f ca="1"/>
        <v>OnePlus 8T</v>
      </c>
      <c r="AB198" s="12">
        <f ca="1"/>
        <v>96119.639999999985</v>
      </c>
      <c r="AC198" s="12">
        <f ca="1"/>
        <v>44531</v>
      </c>
      <c r="AD198" s="12">
        <f ca="1"/>
        <v>85439.679999999993</v>
      </c>
      <c r="AE198" s="12" t="str">
        <f ca="1"/>
        <v>nov</v>
      </c>
    </row>
    <row r="199" spans="1:31" x14ac:dyDescent="0.35">
      <c r="A199">
        <v>198</v>
      </c>
      <c r="B199" t="s">
        <v>1039</v>
      </c>
      <c r="C199" t="s">
        <v>13</v>
      </c>
      <c r="D199">
        <v>7</v>
      </c>
      <c r="E199">
        <v>61508.22</v>
      </c>
      <c r="F199" t="s">
        <v>542</v>
      </c>
      <c r="G199">
        <v>30</v>
      </c>
      <c r="H199" t="s">
        <v>19</v>
      </c>
      <c r="I199" t="s">
        <v>23</v>
      </c>
      <c r="J199">
        <v>4</v>
      </c>
      <c r="K199" t="s">
        <v>38</v>
      </c>
      <c r="L199">
        <f t="shared" si="6"/>
        <v>430557.54000000004</v>
      </c>
      <c r="M199">
        <v>44533</v>
      </c>
      <c r="N199">
        <f t="shared" si="7"/>
        <v>369049.32000000007</v>
      </c>
      <c r="O199" s="2" t="s">
        <v>1078</v>
      </c>
      <c r="Q199" s="12">
        <f ca="1"/>
        <v>192</v>
      </c>
      <c r="R199" s="12" t="str">
        <f ca="1"/>
        <v>Thursday</v>
      </c>
      <c r="S199" s="12" t="str">
        <f ca="1"/>
        <v>Xiaomi</v>
      </c>
      <c r="T199" s="12">
        <f ca="1"/>
        <v>5</v>
      </c>
      <c r="U199" s="12">
        <f ca="1"/>
        <v>42918.06</v>
      </c>
      <c r="V199" s="12" t="str">
        <f ca="1"/>
        <v>Sneha Prasad</v>
      </c>
      <c r="W199" s="12">
        <f ca="1"/>
        <v>29</v>
      </c>
      <c r="X199" s="12" t="str">
        <f ca="1"/>
        <v>Delhi</v>
      </c>
      <c r="Y199" s="12" t="str">
        <f ca="1"/>
        <v>Debit Card</v>
      </c>
      <c r="Z199" s="12">
        <f ca="1"/>
        <v>5</v>
      </c>
      <c r="AA199" s="12" t="str">
        <f ca="1"/>
        <v>Redmi Note 10</v>
      </c>
      <c r="AB199" s="12">
        <f ca="1"/>
        <v>214590.3</v>
      </c>
      <c r="AC199" s="12">
        <f ca="1"/>
        <v>44532</v>
      </c>
      <c r="AD199" s="12">
        <f ca="1"/>
        <v>171672.24</v>
      </c>
      <c r="AE199" s="12" t="str">
        <f ca="1"/>
        <v>dec</v>
      </c>
    </row>
    <row r="200" spans="1:31" x14ac:dyDescent="0.35">
      <c r="A200">
        <v>199</v>
      </c>
      <c r="B200" t="s">
        <v>1027</v>
      </c>
      <c r="C200" t="s">
        <v>13</v>
      </c>
      <c r="D200">
        <v>4</v>
      </c>
      <c r="E200">
        <v>42783.43</v>
      </c>
      <c r="F200" t="s">
        <v>76</v>
      </c>
      <c r="G200">
        <v>25</v>
      </c>
      <c r="H200" t="s">
        <v>17</v>
      </c>
      <c r="I200" t="s">
        <v>22</v>
      </c>
      <c r="J200">
        <v>5</v>
      </c>
      <c r="K200" t="s">
        <v>34</v>
      </c>
      <c r="L200">
        <f t="shared" si="6"/>
        <v>171133.72</v>
      </c>
      <c r="M200">
        <v>44534</v>
      </c>
      <c r="N200">
        <f t="shared" si="7"/>
        <v>128350.29000000001</v>
      </c>
      <c r="O200" s="2" t="s">
        <v>1079</v>
      </c>
      <c r="Q200" s="12">
        <f ca="1"/>
        <v>193</v>
      </c>
      <c r="R200" s="12" t="str">
        <f ca="1"/>
        <v>Thursday</v>
      </c>
      <c r="S200" s="12" t="str">
        <f ca="1"/>
        <v>Apple</v>
      </c>
      <c r="T200" s="12">
        <f ca="1"/>
        <v>8</v>
      </c>
      <c r="U200" s="12">
        <f ca="1"/>
        <v>68403.66</v>
      </c>
      <c r="V200" s="12" t="str">
        <f ca="1"/>
        <v>Sunil Varma</v>
      </c>
      <c r="W200" s="12">
        <f ca="1"/>
        <v>42</v>
      </c>
      <c r="X200" s="12" t="str">
        <f ca="1"/>
        <v>Chennai</v>
      </c>
      <c r="Y200" s="12" t="str">
        <f ca="1"/>
        <v>UPI</v>
      </c>
      <c r="Z200" s="12">
        <f ca="1"/>
        <v>5</v>
      </c>
      <c r="AA200" s="12" t="str">
        <f ca="1"/>
        <v>iPhone SE</v>
      </c>
      <c r="AB200" s="12">
        <f ca="1"/>
        <v>547229.28</v>
      </c>
      <c r="AC200" s="12">
        <f ca="1"/>
        <v>44532</v>
      </c>
      <c r="AD200" s="12">
        <f ca="1"/>
        <v>478825.62</v>
      </c>
      <c r="AE200" s="12" t="str">
        <f ca="1"/>
        <v>jan</v>
      </c>
    </row>
    <row r="201" spans="1:31" x14ac:dyDescent="0.35">
      <c r="A201">
        <v>200</v>
      </c>
      <c r="B201" t="s">
        <v>1027</v>
      </c>
      <c r="C201" t="s">
        <v>13</v>
      </c>
      <c r="D201">
        <v>2</v>
      </c>
      <c r="E201">
        <v>44168.59</v>
      </c>
      <c r="F201" t="s">
        <v>261</v>
      </c>
      <c r="G201">
        <v>30</v>
      </c>
      <c r="H201" t="s">
        <v>1054</v>
      </c>
      <c r="I201" t="s">
        <v>22</v>
      </c>
      <c r="J201">
        <v>5</v>
      </c>
      <c r="K201" t="s">
        <v>31</v>
      </c>
      <c r="L201">
        <f t="shared" si="6"/>
        <v>88337.18</v>
      </c>
      <c r="M201">
        <v>44534</v>
      </c>
      <c r="N201">
        <f t="shared" si="7"/>
        <v>44168.59</v>
      </c>
      <c r="O201" s="2" t="s">
        <v>1080</v>
      </c>
      <c r="Q201" s="12">
        <f ca="1"/>
        <v>194</v>
      </c>
      <c r="R201" s="12" t="str">
        <f ca="1"/>
        <v>Thursday</v>
      </c>
      <c r="S201" s="12" t="str">
        <f ca="1"/>
        <v>Xiaomi</v>
      </c>
      <c r="T201" s="12">
        <f ca="1"/>
        <v>9</v>
      </c>
      <c r="U201" s="12">
        <f ca="1"/>
        <v>36321.08</v>
      </c>
      <c r="V201" s="12" t="str">
        <f ca="1"/>
        <v>Krishna Roy</v>
      </c>
      <c r="W201" s="12">
        <f ca="1"/>
        <v>55</v>
      </c>
      <c r="X201" s="12" t="str">
        <f ca="1"/>
        <v>Jodhpur</v>
      </c>
      <c r="Y201" s="12" t="str">
        <f ca="1"/>
        <v>Credit Card</v>
      </c>
      <c r="Z201" s="12">
        <f ca="1"/>
        <v>5</v>
      </c>
      <c r="AA201" s="12" t="str">
        <f ca="1"/>
        <v>Redmi Note 10</v>
      </c>
      <c r="AB201" s="12">
        <f ca="1"/>
        <v>326889.72000000003</v>
      </c>
      <c r="AC201" s="12">
        <f ca="1"/>
        <v>44532</v>
      </c>
      <c r="AD201" s="12">
        <f ca="1"/>
        <v>290568.64</v>
      </c>
      <c r="AE201" s="12" t="str">
        <f ca="1"/>
        <v>feb</v>
      </c>
    </row>
    <row r="202" spans="1:31" x14ac:dyDescent="0.35">
      <c r="A202">
        <v>201</v>
      </c>
      <c r="B202" t="s">
        <v>1027</v>
      </c>
      <c r="C202" t="s">
        <v>11</v>
      </c>
      <c r="D202">
        <v>5</v>
      </c>
      <c r="E202">
        <v>30590.43</v>
      </c>
      <c r="F202" t="s">
        <v>694</v>
      </c>
      <c r="G202">
        <v>53</v>
      </c>
      <c r="H202" t="s">
        <v>1049</v>
      </c>
      <c r="I202" t="s">
        <v>22</v>
      </c>
      <c r="J202">
        <v>5</v>
      </c>
      <c r="K202" t="s">
        <v>27</v>
      </c>
      <c r="L202">
        <f t="shared" si="6"/>
        <v>152952.15</v>
      </c>
      <c r="M202">
        <v>44534</v>
      </c>
      <c r="N202">
        <f t="shared" si="7"/>
        <v>122361.72</v>
      </c>
      <c r="O202" s="2" t="s">
        <v>1081</v>
      </c>
      <c r="Q202" s="12">
        <f ca="1"/>
        <v>195</v>
      </c>
      <c r="R202" s="12" t="str">
        <f ca="1"/>
        <v>Friday</v>
      </c>
      <c r="S202" s="12" t="str">
        <f ca="1"/>
        <v>OnePlus</v>
      </c>
      <c r="T202" s="12">
        <f ca="1"/>
        <v>5</v>
      </c>
      <c r="U202" s="12">
        <f ca="1"/>
        <v>42445.45</v>
      </c>
      <c r="V202" s="12" t="str">
        <f ca="1"/>
        <v>Vinod Kumar</v>
      </c>
      <c r="W202" s="12">
        <f ca="1"/>
        <v>32</v>
      </c>
      <c r="X202" s="12" t="str">
        <f ca="1"/>
        <v>Mumbai</v>
      </c>
      <c r="Y202" s="12" t="str">
        <f ca="1"/>
        <v>Cash</v>
      </c>
      <c r="Z202" s="12">
        <f ca="1"/>
        <v>5</v>
      </c>
      <c r="AA202" s="12" t="str">
        <f ca="1"/>
        <v>OnePlus 9</v>
      </c>
      <c r="AB202" s="12">
        <f ca="1"/>
        <v>212227.25</v>
      </c>
      <c r="AC202" s="12">
        <f ca="1"/>
        <v>44533</v>
      </c>
      <c r="AD202" s="12">
        <f ca="1"/>
        <v>169781.8</v>
      </c>
      <c r="AE202" s="12" t="str">
        <f ca="1"/>
        <v>mar</v>
      </c>
    </row>
    <row r="203" spans="1:31" x14ac:dyDescent="0.35">
      <c r="A203">
        <v>202</v>
      </c>
      <c r="B203" t="s">
        <v>1027</v>
      </c>
      <c r="C203" t="s">
        <v>11</v>
      </c>
      <c r="D203">
        <v>3</v>
      </c>
      <c r="E203">
        <v>43695.06</v>
      </c>
      <c r="F203" t="s">
        <v>204</v>
      </c>
      <c r="G203">
        <v>23</v>
      </c>
      <c r="H203" t="s">
        <v>1043</v>
      </c>
      <c r="I203" t="s">
        <v>24</v>
      </c>
      <c r="J203">
        <v>5</v>
      </c>
      <c r="K203" t="s">
        <v>35</v>
      </c>
      <c r="L203">
        <f t="shared" si="6"/>
        <v>131085.18</v>
      </c>
      <c r="M203">
        <v>44534</v>
      </c>
      <c r="N203">
        <f t="shared" si="7"/>
        <v>87390.12</v>
      </c>
      <c r="O203" s="2" t="s">
        <v>1082</v>
      </c>
      <c r="Q203" s="12">
        <f ca="1"/>
        <v>196</v>
      </c>
      <c r="R203" s="12" t="str">
        <f ca="1"/>
        <v>Friday</v>
      </c>
      <c r="S203" s="12" t="str">
        <f ca="1"/>
        <v>Samsung</v>
      </c>
      <c r="T203" s="12">
        <f ca="1"/>
        <v>6</v>
      </c>
      <c r="U203" s="12">
        <f ca="1"/>
        <v>68078.19</v>
      </c>
      <c r="V203" s="12" t="str">
        <f ca="1"/>
        <v>Sanjay Das</v>
      </c>
      <c r="W203" s="12">
        <f ca="1"/>
        <v>58</v>
      </c>
      <c r="X203" s="12" t="str">
        <f ca="1"/>
        <v>Jodhpur</v>
      </c>
      <c r="Y203" s="12" t="str">
        <f ca="1"/>
        <v>UPI</v>
      </c>
      <c r="Z203" s="12">
        <f ca="1"/>
        <v>5</v>
      </c>
      <c r="AA203" s="12" t="str">
        <f ca="1"/>
        <v>Galaxy A51</v>
      </c>
      <c r="AB203" s="12">
        <f ca="1"/>
        <v>408469.14</v>
      </c>
      <c r="AC203" s="12">
        <f ca="1"/>
        <v>44533</v>
      </c>
      <c r="AD203" s="12">
        <f ca="1"/>
        <v>340390.95</v>
      </c>
      <c r="AE203" s="12" t="str">
        <f ca="1"/>
        <v>apr</v>
      </c>
    </row>
    <row r="204" spans="1:31" x14ac:dyDescent="0.35">
      <c r="A204">
        <v>203</v>
      </c>
      <c r="B204" t="s">
        <v>1029</v>
      </c>
      <c r="C204" t="s">
        <v>13</v>
      </c>
      <c r="D204">
        <v>6</v>
      </c>
      <c r="E204">
        <v>14388.55</v>
      </c>
      <c r="F204" t="s">
        <v>555</v>
      </c>
      <c r="G204">
        <v>55</v>
      </c>
      <c r="H204" t="s">
        <v>20</v>
      </c>
      <c r="I204" t="s">
        <v>25</v>
      </c>
      <c r="J204">
        <v>5</v>
      </c>
      <c r="K204" t="s">
        <v>31</v>
      </c>
      <c r="L204">
        <f t="shared" si="6"/>
        <v>86331.299999999988</v>
      </c>
      <c r="M204">
        <v>44535</v>
      </c>
      <c r="N204">
        <f t="shared" si="7"/>
        <v>71942.749999999985</v>
      </c>
      <c r="O204" s="2" t="s">
        <v>1083</v>
      </c>
      <c r="Q204" s="12">
        <f ca="1"/>
        <v>197</v>
      </c>
      <c r="R204" s="12" t="str">
        <f ca="1"/>
        <v>Friday</v>
      </c>
      <c r="S204" s="12" t="str">
        <f ca="1"/>
        <v>Apple</v>
      </c>
      <c r="T204" s="12">
        <f ca="1"/>
        <v>1</v>
      </c>
      <c r="U204" s="12">
        <f ca="1"/>
        <v>25310.93</v>
      </c>
      <c r="V204" s="12" t="str">
        <f ca="1"/>
        <v>Neeta Menon</v>
      </c>
      <c r="W204" s="12">
        <f ca="1"/>
        <v>51</v>
      </c>
      <c r="X204" s="12" t="str">
        <f ca="1"/>
        <v>Delhi</v>
      </c>
      <c r="Y204" s="12" t="str">
        <f ca="1"/>
        <v>Credit Card</v>
      </c>
      <c r="Z204" s="12">
        <f ca="1"/>
        <v>3</v>
      </c>
      <c r="AA204" s="12" t="str">
        <f ca="1"/>
        <v>iPhone 12</v>
      </c>
      <c r="AB204" s="12">
        <f ca="1"/>
        <v>25310.93</v>
      </c>
      <c r="AC204" s="12">
        <f ca="1"/>
        <v>44533</v>
      </c>
      <c r="AD204" s="12">
        <f ca="1"/>
        <v>0</v>
      </c>
      <c r="AE204" s="12" t="str">
        <f ca="1"/>
        <v>may</v>
      </c>
    </row>
    <row r="205" spans="1:31" x14ac:dyDescent="0.35">
      <c r="A205">
        <v>204</v>
      </c>
      <c r="B205" t="s">
        <v>1029</v>
      </c>
      <c r="C205" t="s">
        <v>14</v>
      </c>
      <c r="D205">
        <v>8</v>
      </c>
      <c r="E205">
        <v>55878.61</v>
      </c>
      <c r="F205" t="s">
        <v>124</v>
      </c>
      <c r="G205">
        <v>49</v>
      </c>
      <c r="H205" t="s">
        <v>1045</v>
      </c>
      <c r="I205" t="s">
        <v>23</v>
      </c>
      <c r="J205">
        <v>4</v>
      </c>
      <c r="K205" t="s">
        <v>37</v>
      </c>
      <c r="L205">
        <f t="shared" si="6"/>
        <v>447028.88</v>
      </c>
      <c r="M205">
        <v>44535</v>
      </c>
      <c r="N205">
        <f t="shared" si="7"/>
        <v>391150.27</v>
      </c>
      <c r="O205" s="2" t="s">
        <v>1084</v>
      </c>
      <c r="Q205" s="12">
        <f ca="1"/>
        <v>198</v>
      </c>
      <c r="R205" s="12" t="str">
        <f ca="1"/>
        <v>Friday</v>
      </c>
      <c r="S205" s="12" t="str">
        <f ca="1"/>
        <v>Samsung</v>
      </c>
      <c r="T205" s="12">
        <f ca="1"/>
        <v>7</v>
      </c>
      <c r="U205" s="12">
        <f ca="1"/>
        <v>61508.22</v>
      </c>
      <c r="V205" s="12" t="str">
        <f ca="1"/>
        <v>Anand Bhattacharya</v>
      </c>
      <c r="W205" s="12">
        <f ca="1"/>
        <v>30</v>
      </c>
      <c r="X205" s="12" t="str">
        <f ca="1"/>
        <v>Delhi</v>
      </c>
      <c r="Y205" s="12" t="str">
        <f ca="1"/>
        <v>Credit Card</v>
      </c>
      <c r="Z205" s="12">
        <f ca="1"/>
        <v>4</v>
      </c>
      <c r="AA205" s="12" t="str">
        <f ca="1"/>
        <v>Galaxy S21</v>
      </c>
      <c r="AB205" s="12">
        <f ca="1"/>
        <v>430557.54000000004</v>
      </c>
      <c r="AC205" s="12">
        <f ca="1"/>
        <v>44533</v>
      </c>
      <c r="AD205" s="12">
        <f ca="1"/>
        <v>369049.32000000007</v>
      </c>
      <c r="AE205" s="12" t="str">
        <f ca="1"/>
        <v>jun</v>
      </c>
    </row>
    <row r="206" spans="1:31" x14ac:dyDescent="0.35">
      <c r="A206">
        <v>205</v>
      </c>
      <c r="B206" t="s">
        <v>1029</v>
      </c>
      <c r="C206" t="s">
        <v>12</v>
      </c>
      <c r="D206">
        <v>7</v>
      </c>
      <c r="E206">
        <v>27081.27</v>
      </c>
      <c r="F206" t="s">
        <v>654</v>
      </c>
      <c r="G206">
        <v>38</v>
      </c>
      <c r="H206" t="s">
        <v>19</v>
      </c>
      <c r="I206" t="s">
        <v>23</v>
      </c>
      <c r="J206">
        <v>5</v>
      </c>
      <c r="K206" t="s">
        <v>32</v>
      </c>
      <c r="L206">
        <f t="shared" si="6"/>
        <v>189568.89</v>
      </c>
      <c r="M206">
        <v>44535</v>
      </c>
      <c r="N206">
        <f t="shared" si="7"/>
        <v>162487.62000000002</v>
      </c>
      <c r="O206" s="2" t="s">
        <v>1073</v>
      </c>
      <c r="Q206" s="12">
        <f ca="1"/>
        <v>199</v>
      </c>
      <c r="R206" s="12" t="str">
        <f ca="1"/>
        <v>Saturday</v>
      </c>
      <c r="S206" s="12" t="str">
        <f ca="1"/>
        <v>Samsung</v>
      </c>
      <c r="T206" s="12">
        <f ca="1"/>
        <v>4</v>
      </c>
      <c r="U206" s="12">
        <f ca="1"/>
        <v>42783.43</v>
      </c>
      <c r="V206" s="12" t="str">
        <f ca="1"/>
        <v>Tanuja Ahuja</v>
      </c>
      <c r="W206" s="12">
        <f ca="1"/>
        <v>25</v>
      </c>
      <c r="X206" s="12" t="str">
        <f ca="1"/>
        <v>Mumbai</v>
      </c>
      <c r="Y206" s="12" t="str">
        <f ca="1"/>
        <v>UPI</v>
      </c>
      <c r="Z206" s="12">
        <f ca="1"/>
        <v>5</v>
      </c>
      <c r="AA206" s="12" t="str">
        <f ca="1"/>
        <v>Galaxy A51</v>
      </c>
      <c r="AB206" s="12">
        <f ca="1"/>
        <v>171133.72</v>
      </c>
      <c r="AC206" s="12">
        <f ca="1"/>
        <v>44534</v>
      </c>
      <c r="AD206" s="12">
        <f ca="1"/>
        <v>128350.29000000001</v>
      </c>
      <c r="AE206" s="12" t="str">
        <f ca="1"/>
        <v>jul</v>
      </c>
    </row>
    <row r="207" spans="1:31" x14ac:dyDescent="0.35">
      <c r="A207">
        <v>206</v>
      </c>
      <c r="B207" t="s">
        <v>1031</v>
      </c>
      <c r="C207" t="s">
        <v>12</v>
      </c>
      <c r="D207">
        <v>3</v>
      </c>
      <c r="E207">
        <v>63256.5</v>
      </c>
      <c r="F207" t="s">
        <v>966</v>
      </c>
      <c r="G207">
        <v>24</v>
      </c>
      <c r="H207" t="s">
        <v>17</v>
      </c>
      <c r="I207" t="s">
        <v>22</v>
      </c>
      <c r="J207">
        <v>5</v>
      </c>
      <c r="K207" t="s">
        <v>32</v>
      </c>
      <c r="L207">
        <f t="shared" si="6"/>
        <v>189769.5</v>
      </c>
      <c r="M207">
        <v>44536</v>
      </c>
      <c r="N207">
        <f t="shared" si="7"/>
        <v>126513</v>
      </c>
      <c r="O207" s="2" t="s">
        <v>1074</v>
      </c>
      <c r="Q207" s="12">
        <f ca="1"/>
        <v>200</v>
      </c>
      <c r="R207" s="12" t="str">
        <f ca="1"/>
        <v>Saturday</v>
      </c>
      <c r="S207" s="12" t="str">
        <f ca="1"/>
        <v>Samsung</v>
      </c>
      <c r="T207" s="12">
        <f ca="1"/>
        <v>2</v>
      </c>
      <c r="U207" s="12">
        <f ca="1"/>
        <v>44168.59</v>
      </c>
      <c r="V207" s="12" t="str">
        <f ca="1"/>
        <v>Navin Verma</v>
      </c>
      <c r="W207" s="12">
        <f ca="1"/>
        <v>30</v>
      </c>
      <c r="X207" s="12" t="str">
        <f ca="1"/>
        <v>Madurai</v>
      </c>
      <c r="Y207" s="12" t="str">
        <f ca="1"/>
        <v>UPI</v>
      </c>
      <c r="Z207" s="12">
        <f ca="1"/>
        <v>5</v>
      </c>
      <c r="AA207" s="12" t="str">
        <f ca="1"/>
        <v>Galaxy Note 20</v>
      </c>
      <c r="AB207" s="12">
        <f ca="1"/>
        <v>88337.18</v>
      </c>
      <c r="AC207" s="12">
        <f ca="1"/>
        <v>44534</v>
      </c>
      <c r="AD207" s="12">
        <f ca="1"/>
        <v>44168.59</v>
      </c>
      <c r="AE207" s="12" t="str">
        <f ca="1"/>
        <v>aug</v>
      </c>
    </row>
    <row r="208" spans="1:31" x14ac:dyDescent="0.35">
      <c r="A208">
        <v>207</v>
      </c>
      <c r="B208" t="s">
        <v>1031</v>
      </c>
      <c r="C208" t="s">
        <v>10</v>
      </c>
      <c r="D208">
        <v>8</v>
      </c>
      <c r="E208">
        <v>32071.040000000001</v>
      </c>
      <c r="F208" t="s">
        <v>347</v>
      </c>
      <c r="G208">
        <v>43</v>
      </c>
      <c r="H208" t="s">
        <v>1050</v>
      </c>
      <c r="I208" t="s">
        <v>24</v>
      </c>
      <c r="J208">
        <v>5</v>
      </c>
      <c r="K208" t="s">
        <v>26</v>
      </c>
      <c r="L208">
        <f t="shared" si="6"/>
        <v>256568.32000000001</v>
      </c>
      <c r="M208">
        <v>44536</v>
      </c>
      <c r="N208">
        <f t="shared" si="7"/>
        <v>224497.28</v>
      </c>
      <c r="O208" s="2" t="s">
        <v>1075</v>
      </c>
      <c r="Q208" s="12">
        <f ca="1"/>
        <v>201</v>
      </c>
      <c r="R208" s="12" t="str">
        <f ca="1"/>
        <v>Saturday</v>
      </c>
      <c r="S208" s="12" t="str">
        <f ca="1"/>
        <v>Vivo</v>
      </c>
      <c r="T208" s="12">
        <f ca="1"/>
        <v>5</v>
      </c>
      <c r="U208" s="12">
        <f ca="1"/>
        <v>30590.43</v>
      </c>
      <c r="V208" s="12" t="str">
        <f ca="1"/>
        <v>Bhavana Varma</v>
      </c>
      <c r="W208" s="12">
        <f ca="1"/>
        <v>53</v>
      </c>
      <c r="X208" s="12" t="str">
        <f ca="1"/>
        <v>Gorakhpur</v>
      </c>
      <c r="Y208" s="12" t="str">
        <f ca="1"/>
        <v>UPI</v>
      </c>
      <c r="Z208" s="12">
        <f ca="1"/>
        <v>5</v>
      </c>
      <c r="AA208" s="12" t="str">
        <f ca="1"/>
        <v>Vivo Y51</v>
      </c>
      <c r="AB208" s="12">
        <f ca="1"/>
        <v>152952.15</v>
      </c>
      <c r="AC208" s="12">
        <f ca="1"/>
        <v>44534</v>
      </c>
      <c r="AD208" s="12">
        <f ca="1"/>
        <v>122361.72</v>
      </c>
      <c r="AE208" s="12" t="str">
        <f ca="1"/>
        <v>sep</v>
      </c>
    </row>
    <row r="209" spans="1:31" x14ac:dyDescent="0.35">
      <c r="A209">
        <v>208</v>
      </c>
      <c r="B209" t="s">
        <v>1031</v>
      </c>
      <c r="C209" t="s">
        <v>14</v>
      </c>
      <c r="D209">
        <v>2</v>
      </c>
      <c r="E209">
        <v>18569.45</v>
      </c>
      <c r="F209" t="s">
        <v>907</v>
      </c>
      <c r="G209">
        <v>32</v>
      </c>
      <c r="H209" t="s">
        <v>19</v>
      </c>
      <c r="I209" t="s">
        <v>22</v>
      </c>
      <c r="J209">
        <v>4</v>
      </c>
      <c r="K209" t="s">
        <v>37</v>
      </c>
      <c r="L209">
        <f t="shared" si="6"/>
        <v>37138.9</v>
      </c>
      <c r="M209">
        <v>44536</v>
      </c>
      <c r="N209">
        <f t="shared" si="7"/>
        <v>18569.45</v>
      </c>
      <c r="O209" s="2" t="s">
        <v>1076</v>
      </c>
      <c r="Q209" s="12">
        <f ca="1"/>
        <v>202</v>
      </c>
      <c r="R209" s="12" t="str">
        <f ca="1"/>
        <v>Saturday</v>
      </c>
      <c r="S209" s="12" t="str">
        <f ca="1"/>
        <v>Vivo</v>
      </c>
      <c r="T209" s="12">
        <f ca="1"/>
        <v>3</v>
      </c>
      <c r="U209" s="12">
        <f ca="1"/>
        <v>43695.06</v>
      </c>
      <c r="V209" s="12" t="str">
        <f ca="1"/>
        <v>Neeta Ghosh</v>
      </c>
      <c r="W209" s="12">
        <f ca="1"/>
        <v>23</v>
      </c>
      <c r="X209" s="12" t="str">
        <f ca="1"/>
        <v>Lucknow</v>
      </c>
      <c r="Y209" s="12" t="str">
        <f ca="1"/>
        <v>Cash</v>
      </c>
      <c r="Z209" s="12">
        <f ca="1"/>
        <v>5</v>
      </c>
      <c r="AA209" s="12" t="str">
        <f ca="1"/>
        <v>Vivo V20</v>
      </c>
      <c r="AB209" s="12">
        <f ca="1"/>
        <v>131085.18</v>
      </c>
      <c r="AC209" s="12">
        <f ca="1"/>
        <v>44534</v>
      </c>
      <c r="AD209" s="12">
        <f ca="1"/>
        <v>87390.12</v>
      </c>
      <c r="AE209" s="12" t="str">
        <f ca="1"/>
        <v>oct</v>
      </c>
    </row>
    <row r="210" spans="1:31" x14ac:dyDescent="0.35">
      <c r="A210">
        <v>209</v>
      </c>
      <c r="B210" t="s">
        <v>1033</v>
      </c>
      <c r="C210" t="s">
        <v>11</v>
      </c>
      <c r="D210">
        <v>9</v>
      </c>
      <c r="E210">
        <v>51752.89</v>
      </c>
      <c r="F210" t="s">
        <v>1004</v>
      </c>
      <c r="G210">
        <v>59</v>
      </c>
      <c r="H210" t="s">
        <v>19</v>
      </c>
      <c r="I210" t="s">
        <v>24</v>
      </c>
      <c r="J210">
        <v>5</v>
      </c>
      <c r="K210" t="s">
        <v>35</v>
      </c>
      <c r="L210">
        <f t="shared" si="6"/>
        <v>465776.01</v>
      </c>
      <c r="M210">
        <v>44537</v>
      </c>
      <c r="N210">
        <f t="shared" si="7"/>
        <v>414023.12</v>
      </c>
      <c r="O210" s="2" t="s">
        <v>1077</v>
      </c>
      <c r="Q210" s="12">
        <f ca="1"/>
        <v>203</v>
      </c>
      <c r="R210" s="12" t="str">
        <f ca="1"/>
        <v>Sunday</v>
      </c>
      <c r="S210" s="12" t="str">
        <f ca="1"/>
        <v>Samsung</v>
      </c>
      <c r="T210" s="12">
        <f ca="1"/>
        <v>6</v>
      </c>
      <c r="U210" s="12">
        <f ca="1"/>
        <v>14388.55</v>
      </c>
      <c r="V210" s="12" t="str">
        <f ca="1"/>
        <v>Umesh Dutta</v>
      </c>
      <c r="W210" s="12">
        <f ca="1"/>
        <v>55</v>
      </c>
      <c r="X210" s="12" t="str">
        <f ca="1"/>
        <v>Hyderabad</v>
      </c>
      <c r="Y210" s="12" t="str">
        <f ca="1"/>
        <v>Debit Card</v>
      </c>
      <c r="Z210" s="12">
        <f ca="1"/>
        <v>5</v>
      </c>
      <c r="AA210" s="12" t="str">
        <f ca="1"/>
        <v>Galaxy Note 20</v>
      </c>
      <c r="AB210" s="12">
        <f ca="1"/>
        <v>86331.299999999988</v>
      </c>
      <c r="AC210" s="12">
        <f ca="1"/>
        <v>44535</v>
      </c>
      <c r="AD210" s="12">
        <f ca="1"/>
        <v>71942.749999999985</v>
      </c>
      <c r="AE210" s="12" t="str">
        <f ca="1"/>
        <v>nov</v>
      </c>
    </row>
    <row r="211" spans="1:31" x14ac:dyDescent="0.35">
      <c r="A211">
        <v>210</v>
      </c>
      <c r="B211" t="s">
        <v>1033</v>
      </c>
      <c r="C211" t="s">
        <v>13</v>
      </c>
      <c r="D211">
        <v>4</v>
      </c>
      <c r="E211">
        <v>19874.689999999999</v>
      </c>
      <c r="F211" t="s">
        <v>497</v>
      </c>
      <c r="G211">
        <v>40</v>
      </c>
      <c r="H211" t="s">
        <v>1053</v>
      </c>
      <c r="I211" t="s">
        <v>25</v>
      </c>
      <c r="J211">
        <v>5</v>
      </c>
      <c r="K211" t="s">
        <v>38</v>
      </c>
      <c r="L211">
        <f t="shared" si="6"/>
        <v>79498.759999999995</v>
      </c>
      <c r="M211">
        <v>44537</v>
      </c>
      <c r="N211">
        <f t="shared" si="7"/>
        <v>59624.069999999992</v>
      </c>
      <c r="O211" s="2" t="s">
        <v>1078</v>
      </c>
      <c r="Q211" s="12">
        <f ca="1"/>
        <v>204</v>
      </c>
      <c r="R211" s="12" t="str">
        <f ca="1"/>
        <v>Sunday</v>
      </c>
      <c r="S211" s="12" t="str">
        <f ca="1"/>
        <v>Apple</v>
      </c>
      <c r="T211" s="12">
        <f ca="1"/>
        <v>8</v>
      </c>
      <c r="U211" s="12">
        <f ca="1"/>
        <v>55878.61</v>
      </c>
      <c r="V211" s="12" t="str">
        <f ca="1"/>
        <v>Lalita Dutta</v>
      </c>
      <c r="W211" s="12">
        <f ca="1"/>
        <v>49</v>
      </c>
      <c r="X211" s="12" t="str">
        <f ca="1"/>
        <v>Bhopal</v>
      </c>
      <c r="Y211" s="12" t="str">
        <f ca="1"/>
        <v>Credit Card</v>
      </c>
      <c r="Z211" s="12">
        <f ca="1"/>
        <v>4</v>
      </c>
      <c r="AA211" s="12" t="str">
        <f ca="1"/>
        <v>iPhone SE</v>
      </c>
      <c r="AB211" s="12">
        <f ca="1"/>
        <v>447028.88</v>
      </c>
      <c r="AC211" s="12">
        <f ca="1"/>
        <v>44535</v>
      </c>
      <c r="AD211" s="12">
        <f ca="1"/>
        <v>391150.27</v>
      </c>
      <c r="AE211" s="12" t="str">
        <f ca="1"/>
        <v>dec</v>
      </c>
    </row>
    <row r="212" spans="1:31" x14ac:dyDescent="0.35">
      <c r="A212">
        <v>211</v>
      </c>
      <c r="B212" t="s">
        <v>1033</v>
      </c>
      <c r="C212" t="s">
        <v>10</v>
      </c>
      <c r="D212">
        <v>1</v>
      </c>
      <c r="E212">
        <v>55220.83</v>
      </c>
      <c r="F212" t="s">
        <v>810</v>
      </c>
      <c r="G212">
        <v>55</v>
      </c>
      <c r="H212" t="s">
        <v>1053</v>
      </c>
      <c r="I212" t="s">
        <v>23</v>
      </c>
      <c r="J212">
        <v>5</v>
      </c>
      <c r="K212" t="s">
        <v>36</v>
      </c>
      <c r="L212">
        <f t="shared" si="6"/>
        <v>55220.83</v>
      </c>
      <c r="M212">
        <v>44537</v>
      </c>
      <c r="N212">
        <f t="shared" si="7"/>
        <v>0</v>
      </c>
      <c r="O212" s="2" t="s">
        <v>1079</v>
      </c>
      <c r="Q212" s="12">
        <f ca="1"/>
        <v>205</v>
      </c>
      <c r="R212" s="12" t="str">
        <f ca="1"/>
        <v>Sunday</v>
      </c>
      <c r="S212" s="12" t="str">
        <f ca="1"/>
        <v>OnePlus</v>
      </c>
      <c r="T212" s="12">
        <f ca="1"/>
        <v>7</v>
      </c>
      <c r="U212" s="12">
        <f ca="1"/>
        <v>27081.27</v>
      </c>
      <c r="V212" s="12" t="str">
        <f ca="1"/>
        <v>Kiran Mathur</v>
      </c>
      <c r="W212" s="12">
        <f ca="1"/>
        <v>38</v>
      </c>
      <c r="X212" s="12" t="str">
        <f ca="1"/>
        <v>Delhi</v>
      </c>
      <c r="Y212" s="12" t="str">
        <f ca="1"/>
        <v>Credit Card</v>
      </c>
      <c r="Z212" s="12">
        <f ca="1"/>
        <v>5</v>
      </c>
      <c r="AA212" s="12" t="str">
        <f ca="1"/>
        <v>OnePlus Nord</v>
      </c>
      <c r="AB212" s="12">
        <f ca="1"/>
        <v>189568.89</v>
      </c>
      <c r="AC212" s="12">
        <f ca="1"/>
        <v>44535</v>
      </c>
      <c r="AD212" s="12">
        <f ca="1"/>
        <v>162487.62000000002</v>
      </c>
      <c r="AE212" s="12" t="str">
        <f ca="1"/>
        <v>jan</v>
      </c>
    </row>
    <row r="213" spans="1:31" x14ac:dyDescent="0.35">
      <c r="A213">
        <v>212</v>
      </c>
      <c r="B213" t="s">
        <v>1035</v>
      </c>
      <c r="C213" t="s">
        <v>12</v>
      </c>
      <c r="D213">
        <v>8</v>
      </c>
      <c r="E213">
        <v>68086.73</v>
      </c>
      <c r="F213" t="s">
        <v>309</v>
      </c>
      <c r="G213">
        <v>58</v>
      </c>
      <c r="H213" t="s">
        <v>19</v>
      </c>
      <c r="I213" t="s">
        <v>23</v>
      </c>
      <c r="J213">
        <v>4</v>
      </c>
      <c r="K213" t="s">
        <v>32</v>
      </c>
      <c r="L213">
        <f t="shared" si="6"/>
        <v>544693.84</v>
      </c>
      <c r="M213">
        <v>44538</v>
      </c>
      <c r="N213">
        <f t="shared" si="7"/>
        <v>476607.11</v>
      </c>
      <c r="O213" s="2" t="s">
        <v>1080</v>
      </c>
      <c r="Q213" s="12">
        <f ca="1"/>
        <v>206</v>
      </c>
      <c r="R213" s="12" t="str">
        <f ca="1"/>
        <v>Monday</v>
      </c>
      <c r="S213" s="12" t="str">
        <f ca="1"/>
        <v>OnePlus</v>
      </c>
      <c r="T213" s="12">
        <f ca="1"/>
        <v>3</v>
      </c>
      <c r="U213" s="12">
        <f ca="1"/>
        <v>63256.5</v>
      </c>
      <c r="V213" s="12" t="str">
        <f ca="1"/>
        <v>Sumit Malhotra</v>
      </c>
      <c r="W213" s="12">
        <f ca="1"/>
        <v>24</v>
      </c>
      <c r="X213" s="12" t="str">
        <f ca="1"/>
        <v>Mumbai</v>
      </c>
      <c r="Y213" s="12" t="str">
        <f ca="1"/>
        <v>UPI</v>
      </c>
      <c r="Z213" s="12">
        <f ca="1"/>
        <v>5</v>
      </c>
      <c r="AA213" s="12" t="str">
        <f ca="1"/>
        <v>OnePlus Nord</v>
      </c>
      <c r="AB213" s="12">
        <f ca="1"/>
        <v>189769.5</v>
      </c>
      <c r="AC213" s="12">
        <f ca="1"/>
        <v>44536</v>
      </c>
      <c r="AD213" s="12">
        <f ca="1"/>
        <v>126513</v>
      </c>
      <c r="AE213" s="12" t="str">
        <f ca="1"/>
        <v>feb</v>
      </c>
    </row>
    <row r="214" spans="1:31" x14ac:dyDescent="0.35">
      <c r="A214">
        <v>213</v>
      </c>
      <c r="B214" t="s">
        <v>1035</v>
      </c>
      <c r="C214" t="s">
        <v>11</v>
      </c>
      <c r="D214">
        <v>7</v>
      </c>
      <c r="E214">
        <v>56773.17</v>
      </c>
      <c r="F214" t="s">
        <v>607</v>
      </c>
      <c r="G214">
        <v>32</v>
      </c>
      <c r="H214" t="s">
        <v>18</v>
      </c>
      <c r="I214" t="s">
        <v>24</v>
      </c>
      <c r="J214">
        <v>5</v>
      </c>
      <c r="K214" t="s">
        <v>35</v>
      </c>
      <c r="L214">
        <f t="shared" si="6"/>
        <v>397412.19</v>
      </c>
      <c r="M214">
        <v>44538</v>
      </c>
      <c r="N214">
        <f t="shared" si="7"/>
        <v>340639.02</v>
      </c>
      <c r="O214" s="2" t="s">
        <v>1081</v>
      </c>
      <c r="Q214" s="12">
        <f ca="1"/>
        <v>207</v>
      </c>
      <c r="R214" s="12" t="str">
        <f ca="1"/>
        <v>Monday</v>
      </c>
      <c r="S214" s="12" t="str">
        <f ca="1"/>
        <v>Xiaomi</v>
      </c>
      <c r="T214" s="12">
        <f ca="1"/>
        <v>8</v>
      </c>
      <c r="U214" s="12">
        <f ca="1"/>
        <v>32071.040000000001</v>
      </c>
      <c r="V214" s="12" t="str">
        <f ca="1"/>
        <v>Sneha Jain</v>
      </c>
      <c r="W214" s="12">
        <f ca="1"/>
        <v>43</v>
      </c>
      <c r="X214" s="12" t="str">
        <f ca="1"/>
        <v>Rajkot</v>
      </c>
      <c r="Y214" s="12" t="str">
        <f ca="1"/>
        <v>Cash</v>
      </c>
      <c r="Z214" s="12">
        <f ca="1"/>
        <v>5</v>
      </c>
      <c r="AA214" s="12" t="str">
        <f ca="1"/>
        <v>Redmi Note 10</v>
      </c>
      <c r="AB214" s="12">
        <f ca="1"/>
        <v>256568.32000000001</v>
      </c>
      <c r="AC214" s="12">
        <f ca="1"/>
        <v>44536</v>
      </c>
      <c r="AD214" s="12">
        <f ca="1"/>
        <v>224497.28</v>
      </c>
      <c r="AE214" s="12" t="str">
        <f ca="1"/>
        <v>mar</v>
      </c>
    </row>
    <row r="215" spans="1:31" x14ac:dyDescent="0.35">
      <c r="A215">
        <v>214</v>
      </c>
      <c r="B215" t="s">
        <v>1035</v>
      </c>
      <c r="C215" t="s">
        <v>11</v>
      </c>
      <c r="D215">
        <v>5</v>
      </c>
      <c r="E215">
        <v>11346.95</v>
      </c>
      <c r="F215" t="s">
        <v>229</v>
      </c>
      <c r="G215">
        <v>57</v>
      </c>
      <c r="H215" t="s">
        <v>1045</v>
      </c>
      <c r="I215" t="s">
        <v>25</v>
      </c>
      <c r="J215">
        <v>4</v>
      </c>
      <c r="K215" t="s">
        <v>28</v>
      </c>
      <c r="L215">
        <f t="shared" si="6"/>
        <v>56734.75</v>
      </c>
      <c r="M215">
        <v>44538</v>
      </c>
      <c r="N215">
        <f t="shared" si="7"/>
        <v>45387.8</v>
      </c>
      <c r="O215" s="2" t="s">
        <v>1082</v>
      </c>
      <c r="Q215" s="12">
        <f ca="1"/>
        <v>208</v>
      </c>
      <c r="R215" s="12" t="str">
        <f ca="1"/>
        <v>Monday</v>
      </c>
      <c r="S215" s="12" t="str">
        <f ca="1"/>
        <v>Apple</v>
      </c>
      <c r="T215" s="12">
        <f ca="1"/>
        <v>2</v>
      </c>
      <c r="U215" s="12">
        <f ca="1"/>
        <v>18569.45</v>
      </c>
      <c r="V215" s="12" t="str">
        <f ca="1"/>
        <v>Sanjay Pathak</v>
      </c>
      <c r="W215" s="12">
        <f ca="1"/>
        <v>32</v>
      </c>
      <c r="X215" s="12" t="str">
        <f ca="1"/>
        <v>Delhi</v>
      </c>
      <c r="Y215" s="12" t="str">
        <f ca="1"/>
        <v>UPI</v>
      </c>
      <c r="Z215" s="12">
        <f ca="1"/>
        <v>4</v>
      </c>
      <c r="AA215" s="12" t="str">
        <f ca="1"/>
        <v>iPhone SE</v>
      </c>
      <c r="AB215" s="12">
        <f ca="1"/>
        <v>37138.9</v>
      </c>
      <c r="AC215" s="12">
        <f ca="1"/>
        <v>44536</v>
      </c>
      <c r="AD215" s="12">
        <f ca="1"/>
        <v>18569.45</v>
      </c>
      <c r="AE215" s="12" t="str">
        <f ca="1"/>
        <v>apr</v>
      </c>
    </row>
    <row r="216" spans="1:31" x14ac:dyDescent="0.35">
      <c r="A216">
        <v>215</v>
      </c>
      <c r="B216" t="s">
        <v>1037</v>
      </c>
      <c r="C216" t="s">
        <v>13</v>
      </c>
      <c r="D216">
        <v>5</v>
      </c>
      <c r="E216">
        <v>45993.15</v>
      </c>
      <c r="F216" t="s">
        <v>272</v>
      </c>
      <c r="G216">
        <v>33</v>
      </c>
      <c r="H216" t="s">
        <v>17</v>
      </c>
      <c r="I216" t="s">
        <v>25</v>
      </c>
      <c r="J216">
        <v>3</v>
      </c>
      <c r="K216" t="s">
        <v>31</v>
      </c>
      <c r="L216">
        <f t="shared" si="6"/>
        <v>229965.75</v>
      </c>
      <c r="M216">
        <v>44539</v>
      </c>
      <c r="N216">
        <f t="shared" si="7"/>
        <v>183972.6</v>
      </c>
      <c r="O216" s="2" t="s">
        <v>1083</v>
      </c>
      <c r="Q216" s="12">
        <f ca="1"/>
        <v>209</v>
      </c>
      <c r="R216" s="12" t="str">
        <f ca="1"/>
        <v>Tuesday</v>
      </c>
      <c r="S216" s="12" t="str">
        <f ca="1"/>
        <v>Vivo</v>
      </c>
      <c r="T216" s="12">
        <f ca="1"/>
        <v>9</v>
      </c>
      <c r="U216" s="12">
        <f ca="1"/>
        <v>51752.89</v>
      </c>
      <c r="V216" s="12" t="str">
        <f ca="1"/>
        <v>Bhavana Yadav</v>
      </c>
      <c r="W216" s="12">
        <f ca="1"/>
        <v>59</v>
      </c>
      <c r="X216" s="12" t="str">
        <f ca="1"/>
        <v>Delhi</v>
      </c>
      <c r="Y216" s="12" t="str">
        <f ca="1"/>
        <v>Cash</v>
      </c>
      <c r="Z216" s="12">
        <f ca="1"/>
        <v>5</v>
      </c>
      <c r="AA216" s="12" t="str">
        <f ca="1"/>
        <v>Vivo V20</v>
      </c>
      <c r="AB216" s="12">
        <f ca="1"/>
        <v>465776.01</v>
      </c>
      <c r="AC216" s="12">
        <f ca="1"/>
        <v>44537</v>
      </c>
      <c r="AD216" s="12">
        <f ca="1"/>
        <v>414023.12</v>
      </c>
      <c r="AE216" s="12" t="str">
        <f ca="1"/>
        <v>may</v>
      </c>
    </row>
    <row r="217" spans="1:31" x14ac:dyDescent="0.35">
      <c r="A217">
        <v>216</v>
      </c>
      <c r="B217" t="s">
        <v>1037</v>
      </c>
      <c r="C217" t="s">
        <v>12</v>
      </c>
      <c r="D217">
        <v>7</v>
      </c>
      <c r="E217">
        <v>51724.639999999999</v>
      </c>
      <c r="F217" t="s">
        <v>60</v>
      </c>
      <c r="G217">
        <v>49</v>
      </c>
      <c r="H217" t="s">
        <v>1054</v>
      </c>
      <c r="I217" t="s">
        <v>23</v>
      </c>
      <c r="J217">
        <v>5</v>
      </c>
      <c r="K217" t="s">
        <v>30</v>
      </c>
      <c r="L217">
        <f t="shared" si="6"/>
        <v>362072.48</v>
      </c>
      <c r="M217">
        <v>44539</v>
      </c>
      <c r="N217">
        <f t="shared" si="7"/>
        <v>310347.83999999997</v>
      </c>
      <c r="O217" s="2" t="s">
        <v>1084</v>
      </c>
      <c r="Q217" s="12">
        <f ca="1"/>
        <v>210</v>
      </c>
      <c r="R217" s="12" t="str">
        <f ca="1"/>
        <v>Tuesday</v>
      </c>
      <c r="S217" s="12" t="str">
        <f ca="1"/>
        <v>Samsung</v>
      </c>
      <c r="T217" s="12">
        <f ca="1"/>
        <v>4</v>
      </c>
      <c r="U217" s="12">
        <f ca="1"/>
        <v>19874.689999999999</v>
      </c>
      <c r="V217" s="12" t="str">
        <f ca="1"/>
        <v>Sanjay Sheth</v>
      </c>
      <c r="W217" s="12">
        <f ca="1"/>
        <v>40</v>
      </c>
      <c r="X217" s="12" t="str">
        <f ca="1"/>
        <v>Ranchi</v>
      </c>
      <c r="Y217" s="12" t="str">
        <f ca="1"/>
        <v>Debit Card</v>
      </c>
      <c r="Z217" s="12">
        <f ca="1"/>
        <v>5</v>
      </c>
      <c r="AA217" s="12" t="str">
        <f ca="1"/>
        <v>Galaxy S21</v>
      </c>
      <c r="AB217" s="12">
        <f ca="1"/>
        <v>79498.759999999995</v>
      </c>
      <c r="AC217" s="12">
        <f ca="1"/>
        <v>44537</v>
      </c>
      <c r="AD217" s="12">
        <f ca="1"/>
        <v>59624.069999999992</v>
      </c>
      <c r="AE217" s="12" t="str">
        <f ca="1"/>
        <v>jun</v>
      </c>
    </row>
    <row r="218" spans="1:31" x14ac:dyDescent="0.35">
      <c r="A218">
        <v>217</v>
      </c>
      <c r="B218" t="s">
        <v>1037</v>
      </c>
      <c r="C218" t="s">
        <v>14</v>
      </c>
      <c r="D218">
        <v>5</v>
      </c>
      <c r="E218">
        <v>59527.5</v>
      </c>
      <c r="F218" t="s">
        <v>183</v>
      </c>
      <c r="G218">
        <v>54</v>
      </c>
      <c r="H218" t="s">
        <v>21</v>
      </c>
      <c r="I218" t="s">
        <v>23</v>
      </c>
      <c r="J218">
        <v>5</v>
      </c>
      <c r="K218" t="s">
        <v>33</v>
      </c>
      <c r="L218">
        <f t="shared" si="6"/>
        <v>297637.5</v>
      </c>
      <c r="M218">
        <v>44539</v>
      </c>
      <c r="N218">
        <f t="shared" si="7"/>
        <v>238110</v>
      </c>
      <c r="O218" s="2" t="s">
        <v>1073</v>
      </c>
      <c r="Q218" s="12">
        <f ca="1"/>
        <v>211</v>
      </c>
      <c r="R218" s="12" t="str">
        <f ca="1"/>
        <v>Tuesday</v>
      </c>
      <c r="S218" s="12" t="str">
        <f ca="1"/>
        <v>Xiaomi</v>
      </c>
      <c r="T218" s="12">
        <f ca="1"/>
        <v>1</v>
      </c>
      <c r="U218" s="12">
        <f ca="1"/>
        <v>55220.83</v>
      </c>
      <c r="V218" s="12" t="str">
        <f ca="1"/>
        <v>Navin Sharma</v>
      </c>
      <c r="W218" s="12">
        <f ca="1"/>
        <v>55</v>
      </c>
      <c r="X218" s="12" t="str">
        <f ca="1"/>
        <v>Ranchi</v>
      </c>
      <c r="Y218" s="12" t="str">
        <f ca="1"/>
        <v>Credit Card</v>
      </c>
      <c r="Z218" s="12">
        <f ca="1"/>
        <v>5</v>
      </c>
      <c r="AA218" s="12" t="str">
        <f ca="1"/>
        <v>Redmi 9</v>
      </c>
      <c r="AB218" s="12">
        <f ca="1"/>
        <v>55220.83</v>
      </c>
      <c r="AC218" s="12">
        <f ca="1"/>
        <v>44537</v>
      </c>
      <c r="AD218" s="12">
        <f ca="1"/>
        <v>0</v>
      </c>
      <c r="AE218" s="12" t="str">
        <f ca="1"/>
        <v>jul</v>
      </c>
    </row>
    <row r="219" spans="1:31" x14ac:dyDescent="0.35">
      <c r="A219">
        <v>218</v>
      </c>
      <c r="B219" t="s">
        <v>1039</v>
      </c>
      <c r="C219" t="s">
        <v>11</v>
      </c>
      <c r="D219">
        <v>8</v>
      </c>
      <c r="E219">
        <v>13360.14</v>
      </c>
      <c r="F219" t="s">
        <v>227</v>
      </c>
      <c r="G219">
        <v>35</v>
      </c>
      <c r="H219" t="s">
        <v>19</v>
      </c>
      <c r="I219" t="s">
        <v>22</v>
      </c>
      <c r="J219">
        <v>5</v>
      </c>
      <c r="K219" t="s">
        <v>28</v>
      </c>
      <c r="L219">
        <f t="shared" si="6"/>
        <v>106881.12</v>
      </c>
      <c r="M219">
        <v>44540</v>
      </c>
      <c r="N219">
        <f t="shared" si="7"/>
        <v>93520.98</v>
      </c>
      <c r="O219" s="2" t="s">
        <v>1074</v>
      </c>
      <c r="Q219" s="12">
        <f ca="1"/>
        <v>212</v>
      </c>
      <c r="R219" s="12" t="str">
        <f ca="1"/>
        <v>Wednesday</v>
      </c>
      <c r="S219" s="12" t="str">
        <f ca="1"/>
        <v>OnePlus</v>
      </c>
      <c r="T219" s="12">
        <f ca="1"/>
        <v>8</v>
      </c>
      <c r="U219" s="12">
        <f ca="1"/>
        <v>68086.73</v>
      </c>
      <c r="V219" s="12" t="str">
        <f ca="1"/>
        <v>Priya Teja</v>
      </c>
      <c r="W219" s="12">
        <f ca="1"/>
        <v>58</v>
      </c>
      <c r="X219" s="12" t="str">
        <f ca="1"/>
        <v>Delhi</v>
      </c>
      <c r="Y219" s="12" t="str">
        <f ca="1"/>
        <v>Credit Card</v>
      </c>
      <c r="Z219" s="12">
        <f ca="1"/>
        <v>4</v>
      </c>
      <c r="AA219" s="12" t="str">
        <f ca="1"/>
        <v>OnePlus Nord</v>
      </c>
      <c r="AB219" s="12">
        <f ca="1"/>
        <v>544693.84</v>
      </c>
      <c r="AC219" s="12">
        <f ca="1"/>
        <v>44538</v>
      </c>
      <c r="AD219" s="12">
        <f ca="1"/>
        <v>476607.11</v>
      </c>
      <c r="AE219" s="12" t="str">
        <f ca="1"/>
        <v>aug</v>
      </c>
    </row>
    <row r="220" spans="1:31" x14ac:dyDescent="0.35">
      <c r="A220">
        <v>219</v>
      </c>
      <c r="B220" t="s">
        <v>1039</v>
      </c>
      <c r="C220" t="s">
        <v>13</v>
      </c>
      <c r="D220">
        <v>6</v>
      </c>
      <c r="E220">
        <v>38806.47</v>
      </c>
      <c r="F220" t="s">
        <v>467</v>
      </c>
      <c r="G220">
        <v>37</v>
      </c>
      <c r="H220" t="s">
        <v>1055</v>
      </c>
      <c r="I220" t="s">
        <v>24</v>
      </c>
      <c r="J220">
        <v>4</v>
      </c>
      <c r="K220" t="s">
        <v>34</v>
      </c>
      <c r="L220">
        <f t="shared" si="6"/>
        <v>232838.82</v>
      </c>
      <c r="M220">
        <v>44540</v>
      </c>
      <c r="N220">
        <f t="shared" si="7"/>
        <v>194032.35</v>
      </c>
      <c r="O220" s="2" t="s">
        <v>1075</v>
      </c>
      <c r="Q220" s="12">
        <f ca="1"/>
        <v>213</v>
      </c>
      <c r="R220" s="12" t="str">
        <f ca="1"/>
        <v>Wednesday</v>
      </c>
      <c r="S220" s="12" t="str">
        <f ca="1"/>
        <v>Vivo</v>
      </c>
      <c r="T220" s="12">
        <f ca="1"/>
        <v>7</v>
      </c>
      <c r="U220" s="12">
        <f ca="1"/>
        <v>56773.17</v>
      </c>
      <c r="V220" s="12" t="str">
        <f ca="1"/>
        <v>Sunita Teja</v>
      </c>
      <c r="W220" s="12">
        <f ca="1"/>
        <v>32</v>
      </c>
      <c r="X220" s="12" t="str">
        <f ca="1"/>
        <v>Chennai</v>
      </c>
      <c r="Y220" s="12" t="str">
        <f ca="1"/>
        <v>Cash</v>
      </c>
      <c r="Z220" s="12">
        <f ca="1"/>
        <v>5</v>
      </c>
      <c r="AA220" s="12" t="str">
        <f ca="1"/>
        <v>Vivo V20</v>
      </c>
      <c r="AB220" s="12">
        <f ca="1"/>
        <v>397412.19</v>
      </c>
      <c r="AC220" s="12">
        <f ca="1"/>
        <v>44538</v>
      </c>
      <c r="AD220" s="12">
        <f ca="1"/>
        <v>340639.02</v>
      </c>
      <c r="AE220" s="12" t="str">
        <f ca="1"/>
        <v>sep</v>
      </c>
    </row>
    <row r="221" spans="1:31" x14ac:dyDescent="0.35">
      <c r="A221">
        <v>220</v>
      </c>
      <c r="B221" t="s">
        <v>1039</v>
      </c>
      <c r="C221" t="s">
        <v>14</v>
      </c>
      <c r="D221">
        <v>5</v>
      </c>
      <c r="E221">
        <v>42122.25</v>
      </c>
      <c r="F221" t="s">
        <v>328</v>
      </c>
      <c r="G221">
        <v>19</v>
      </c>
      <c r="H221" t="s">
        <v>1055</v>
      </c>
      <c r="I221" t="s">
        <v>23</v>
      </c>
      <c r="J221">
        <v>4</v>
      </c>
      <c r="K221" t="s">
        <v>33</v>
      </c>
      <c r="L221">
        <f t="shared" si="6"/>
        <v>210611.25</v>
      </c>
      <c r="M221">
        <v>44540</v>
      </c>
      <c r="N221">
        <f t="shared" si="7"/>
        <v>168489</v>
      </c>
      <c r="O221" s="2" t="s">
        <v>1076</v>
      </c>
      <c r="Q221" s="12">
        <f ca="1"/>
        <v>214</v>
      </c>
      <c r="R221" s="12" t="str">
        <f ca="1"/>
        <v>Wednesday</v>
      </c>
      <c r="S221" s="12" t="str">
        <f ca="1"/>
        <v>Vivo</v>
      </c>
      <c r="T221" s="12">
        <f ca="1"/>
        <v>5</v>
      </c>
      <c r="U221" s="12">
        <f ca="1"/>
        <v>11346.95</v>
      </c>
      <c r="V221" s="12" t="str">
        <f ca="1"/>
        <v>Priya Varma</v>
      </c>
      <c r="W221" s="12">
        <f ca="1"/>
        <v>57</v>
      </c>
      <c r="X221" s="12" t="str">
        <f ca="1"/>
        <v>Bhopal</v>
      </c>
      <c r="Y221" s="12" t="str">
        <f ca="1"/>
        <v>Debit Card</v>
      </c>
      <c r="Z221" s="12">
        <f ca="1"/>
        <v>4</v>
      </c>
      <c r="AA221" s="12" t="str">
        <f ca="1"/>
        <v>Vivo S1</v>
      </c>
      <c r="AB221" s="12">
        <f ca="1"/>
        <v>56734.75</v>
      </c>
      <c r="AC221" s="12">
        <f ca="1"/>
        <v>44538</v>
      </c>
      <c r="AD221" s="12">
        <f ca="1"/>
        <v>45387.8</v>
      </c>
      <c r="AE221" s="12" t="str">
        <f ca="1"/>
        <v>oct</v>
      </c>
    </row>
    <row r="222" spans="1:31" x14ac:dyDescent="0.35">
      <c r="A222">
        <v>221</v>
      </c>
      <c r="B222" t="s">
        <v>1027</v>
      </c>
      <c r="C222" t="s">
        <v>12</v>
      </c>
      <c r="D222">
        <v>9</v>
      </c>
      <c r="E222">
        <v>20147.490000000002</v>
      </c>
      <c r="F222" t="s">
        <v>130</v>
      </c>
      <c r="G222">
        <v>40</v>
      </c>
      <c r="H222" t="s">
        <v>18</v>
      </c>
      <c r="I222" t="s">
        <v>25</v>
      </c>
      <c r="J222">
        <v>4</v>
      </c>
      <c r="K222" t="s">
        <v>30</v>
      </c>
      <c r="L222">
        <f t="shared" si="6"/>
        <v>181327.41</v>
      </c>
      <c r="M222">
        <v>44541</v>
      </c>
      <c r="N222">
        <f t="shared" si="7"/>
        <v>161179.92000000001</v>
      </c>
      <c r="O222" s="2" t="s">
        <v>1077</v>
      </c>
      <c r="Q222" s="12">
        <f ca="1"/>
        <v>215</v>
      </c>
      <c r="R222" s="12" t="str">
        <f ca="1"/>
        <v>Thursday</v>
      </c>
      <c r="S222" s="12" t="str">
        <f ca="1"/>
        <v>Samsung</v>
      </c>
      <c r="T222" s="12">
        <f ca="1"/>
        <v>5</v>
      </c>
      <c r="U222" s="12">
        <f ca="1"/>
        <v>45993.15</v>
      </c>
      <c r="V222" s="12" t="str">
        <f ca="1"/>
        <v>Ravi Sharma</v>
      </c>
      <c r="W222" s="12">
        <f ca="1"/>
        <v>33</v>
      </c>
      <c r="X222" s="12" t="str">
        <f ca="1"/>
        <v>Mumbai</v>
      </c>
      <c r="Y222" s="12" t="str">
        <f ca="1"/>
        <v>Debit Card</v>
      </c>
      <c r="Z222" s="12">
        <f ca="1"/>
        <v>3</v>
      </c>
      <c r="AA222" s="12" t="str">
        <f ca="1"/>
        <v>Galaxy Note 20</v>
      </c>
      <c r="AB222" s="12">
        <f ca="1"/>
        <v>229965.75</v>
      </c>
      <c r="AC222" s="12">
        <f ca="1"/>
        <v>44539</v>
      </c>
      <c r="AD222" s="12">
        <f ca="1"/>
        <v>183972.6</v>
      </c>
      <c r="AE222" s="12" t="str">
        <f ca="1"/>
        <v>nov</v>
      </c>
    </row>
    <row r="223" spans="1:31" x14ac:dyDescent="0.35">
      <c r="A223">
        <v>222</v>
      </c>
      <c r="B223" t="s">
        <v>1027</v>
      </c>
      <c r="C223" t="s">
        <v>11</v>
      </c>
      <c r="D223">
        <v>2</v>
      </c>
      <c r="E223">
        <v>29346.99</v>
      </c>
      <c r="F223" t="s">
        <v>355</v>
      </c>
      <c r="G223">
        <v>47</v>
      </c>
      <c r="H223" t="s">
        <v>1053</v>
      </c>
      <c r="I223" t="s">
        <v>25</v>
      </c>
      <c r="J223">
        <v>5</v>
      </c>
      <c r="K223" t="s">
        <v>35</v>
      </c>
      <c r="L223">
        <f t="shared" si="6"/>
        <v>58693.98</v>
      </c>
      <c r="M223">
        <v>44541</v>
      </c>
      <c r="N223">
        <f t="shared" si="7"/>
        <v>29346.99</v>
      </c>
      <c r="O223" s="2" t="s">
        <v>1078</v>
      </c>
      <c r="Q223" s="12">
        <f ca="1"/>
        <v>216</v>
      </c>
      <c r="R223" s="12" t="str">
        <f ca="1"/>
        <v>Thursday</v>
      </c>
      <c r="S223" s="12" t="str">
        <f ca="1"/>
        <v>OnePlus</v>
      </c>
      <c r="T223" s="12">
        <f ca="1"/>
        <v>7</v>
      </c>
      <c r="U223" s="12">
        <f ca="1"/>
        <v>51724.639999999999</v>
      </c>
      <c r="V223" s="12" t="str">
        <f ca="1"/>
        <v>Lalita Shah</v>
      </c>
      <c r="W223" s="12">
        <f ca="1"/>
        <v>49</v>
      </c>
      <c r="X223" s="12" t="str">
        <f ca="1"/>
        <v>Madurai</v>
      </c>
      <c r="Y223" s="12" t="str">
        <f ca="1"/>
        <v>Credit Card</v>
      </c>
      <c r="Z223" s="12">
        <f ca="1"/>
        <v>5</v>
      </c>
      <c r="AA223" s="12" t="str">
        <f ca="1"/>
        <v>OnePlus 9</v>
      </c>
      <c r="AB223" s="12">
        <f ca="1"/>
        <v>362072.48</v>
      </c>
      <c r="AC223" s="12">
        <f ca="1"/>
        <v>44539</v>
      </c>
      <c r="AD223" s="12">
        <f ca="1"/>
        <v>310347.83999999997</v>
      </c>
      <c r="AE223" s="12" t="str">
        <f ca="1"/>
        <v>dec</v>
      </c>
    </row>
    <row r="224" spans="1:31" x14ac:dyDescent="0.35">
      <c r="A224">
        <v>223</v>
      </c>
      <c r="B224" t="s">
        <v>1027</v>
      </c>
      <c r="C224" t="s">
        <v>14</v>
      </c>
      <c r="D224">
        <v>1</v>
      </c>
      <c r="E224">
        <v>36413.300000000003</v>
      </c>
      <c r="F224" t="s">
        <v>350</v>
      </c>
      <c r="G224">
        <v>20</v>
      </c>
      <c r="H224" t="s">
        <v>1049</v>
      </c>
      <c r="I224" t="s">
        <v>23</v>
      </c>
      <c r="J224">
        <v>5</v>
      </c>
      <c r="K224" t="s">
        <v>37</v>
      </c>
      <c r="L224">
        <f t="shared" si="6"/>
        <v>36413.300000000003</v>
      </c>
      <c r="M224">
        <v>44541</v>
      </c>
      <c r="N224">
        <f t="shared" si="7"/>
        <v>0</v>
      </c>
      <c r="O224" s="2" t="s">
        <v>1079</v>
      </c>
      <c r="Q224" s="12">
        <f ca="1"/>
        <v>217</v>
      </c>
      <c r="R224" s="12" t="str">
        <f ca="1"/>
        <v>Thursday</v>
      </c>
      <c r="S224" s="12" t="str">
        <f ca="1"/>
        <v>Apple</v>
      </c>
      <c r="T224" s="12">
        <f ca="1"/>
        <v>5</v>
      </c>
      <c r="U224" s="12">
        <f ca="1"/>
        <v>59527.5</v>
      </c>
      <c r="V224" s="12" t="str">
        <f ca="1"/>
        <v>Radha Jain</v>
      </c>
      <c r="W224" s="12">
        <f ca="1"/>
        <v>54</v>
      </c>
      <c r="X224" s="12" t="str">
        <f ca="1"/>
        <v>Bangalore</v>
      </c>
      <c r="Y224" s="12" t="str">
        <f ca="1"/>
        <v>Credit Card</v>
      </c>
      <c r="Z224" s="12">
        <f ca="1"/>
        <v>5</v>
      </c>
      <c r="AA224" s="12" t="str">
        <f ca="1"/>
        <v>iPhone 12</v>
      </c>
      <c r="AB224" s="12">
        <f ca="1"/>
        <v>297637.5</v>
      </c>
      <c r="AC224" s="12">
        <f ca="1"/>
        <v>44539</v>
      </c>
      <c r="AD224" s="12">
        <f ca="1"/>
        <v>238110</v>
      </c>
      <c r="AE224" s="12" t="str">
        <f ca="1"/>
        <v>jan</v>
      </c>
    </row>
    <row r="225" spans="1:31" x14ac:dyDescent="0.35">
      <c r="A225">
        <v>224</v>
      </c>
      <c r="B225" t="s">
        <v>1029</v>
      </c>
      <c r="C225" t="s">
        <v>14</v>
      </c>
      <c r="D225">
        <v>8</v>
      </c>
      <c r="E225">
        <v>59992.58</v>
      </c>
      <c r="F225" t="s">
        <v>627</v>
      </c>
      <c r="G225">
        <v>56</v>
      </c>
      <c r="H225" t="s">
        <v>1047</v>
      </c>
      <c r="I225" t="s">
        <v>25</v>
      </c>
      <c r="J225">
        <v>5</v>
      </c>
      <c r="K225" t="s">
        <v>33</v>
      </c>
      <c r="L225">
        <f t="shared" si="6"/>
        <v>479940.64</v>
      </c>
      <c r="M225">
        <v>44542</v>
      </c>
      <c r="N225">
        <f t="shared" si="7"/>
        <v>419948.06</v>
      </c>
      <c r="O225" s="2" t="s">
        <v>1080</v>
      </c>
      <c r="Q225" s="12">
        <f ca="1"/>
        <v>218</v>
      </c>
      <c r="R225" s="12" t="str">
        <f ca="1"/>
        <v>Friday</v>
      </c>
      <c r="S225" s="12" t="str">
        <f ca="1"/>
        <v>Vivo</v>
      </c>
      <c r="T225" s="12">
        <f ca="1"/>
        <v>8</v>
      </c>
      <c r="U225" s="12">
        <f ca="1"/>
        <v>13360.14</v>
      </c>
      <c r="V225" s="12" t="str">
        <f ca="1"/>
        <v>Lalita Ahuja</v>
      </c>
      <c r="W225" s="12">
        <f ca="1"/>
        <v>35</v>
      </c>
      <c r="X225" s="12" t="str">
        <f ca="1"/>
        <v>Delhi</v>
      </c>
      <c r="Y225" s="12" t="str">
        <f ca="1"/>
        <v>UPI</v>
      </c>
      <c r="Z225" s="12">
        <f ca="1"/>
        <v>5</v>
      </c>
      <c r="AA225" s="12" t="str">
        <f ca="1"/>
        <v>Vivo S1</v>
      </c>
      <c r="AB225" s="12">
        <f ca="1"/>
        <v>106881.12</v>
      </c>
      <c r="AC225" s="12">
        <f ca="1"/>
        <v>44540</v>
      </c>
      <c r="AD225" s="12">
        <f ca="1"/>
        <v>93520.98</v>
      </c>
      <c r="AE225" s="12" t="str">
        <f ca="1"/>
        <v>feb</v>
      </c>
    </row>
    <row r="226" spans="1:31" x14ac:dyDescent="0.35">
      <c r="A226">
        <v>225</v>
      </c>
      <c r="B226" t="s">
        <v>1029</v>
      </c>
      <c r="C226" t="s">
        <v>14</v>
      </c>
      <c r="D226">
        <v>3</v>
      </c>
      <c r="E226">
        <v>65764.45</v>
      </c>
      <c r="F226" t="s">
        <v>566</v>
      </c>
      <c r="G226">
        <v>18</v>
      </c>
      <c r="H226" t="s">
        <v>19</v>
      </c>
      <c r="I226" t="s">
        <v>24</v>
      </c>
      <c r="J226">
        <v>5</v>
      </c>
      <c r="K226" t="s">
        <v>40</v>
      </c>
      <c r="L226">
        <f t="shared" si="6"/>
        <v>197293.34999999998</v>
      </c>
      <c r="M226">
        <v>44542</v>
      </c>
      <c r="N226">
        <f t="shared" si="7"/>
        <v>131528.89999999997</v>
      </c>
      <c r="O226" s="2" t="s">
        <v>1081</v>
      </c>
      <c r="Q226" s="12">
        <f ca="1"/>
        <v>219</v>
      </c>
      <c r="R226" s="12" t="str">
        <f ca="1"/>
        <v>Friday</v>
      </c>
      <c r="S226" s="12" t="str">
        <f ca="1"/>
        <v>Samsung</v>
      </c>
      <c r="T226" s="12">
        <f ca="1"/>
        <v>6</v>
      </c>
      <c r="U226" s="12">
        <f ca="1"/>
        <v>38806.47</v>
      </c>
      <c r="V226" s="12" t="str">
        <f ca="1"/>
        <v>Aditya Deshmukh</v>
      </c>
      <c r="W226" s="12">
        <f ca="1"/>
        <v>37</v>
      </c>
      <c r="X226" s="12" t="str">
        <f ca="1"/>
        <v>Jodhpur</v>
      </c>
      <c r="Y226" s="12" t="str">
        <f ca="1"/>
        <v>Cash</v>
      </c>
      <c r="Z226" s="12">
        <f ca="1"/>
        <v>4</v>
      </c>
      <c r="AA226" s="12" t="str">
        <f ca="1"/>
        <v>Galaxy A51</v>
      </c>
      <c r="AB226" s="12">
        <f ca="1"/>
        <v>232838.82</v>
      </c>
      <c r="AC226" s="12">
        <f ca="1"/>
        <v>44540</v>
      </c>
      <c r="AD226" s="12">
        <f ca="1"/>
        <v>194032.35</v>
      </c>
      <c r="AE226" s="12" t="str">
        <f ca="1"/>
        <v>mar</v>
      </c>
    </row>
    <row r="227" spans="1:31" x14ac:dyDescent="0.35">
      <c r="A227">
        <v>226</v>
      </c>
      <c r="B227" t="s">
        <v>1029</v>
      </c>
      <c r="C227" t="s">
        <v>11</v>
      </c>
      <c r="D227">
        <v>7</v>
      </c>
      <c r="E227">
        <v>47705.37</v>
      </c>
      <c r="F227" t="s">
        <v>644</v>
      </c>
      <c r="G227">
        <v>58</v>
      </c>
      <c r="H227" t="s">
        <v>21</v>
      </c>
      <c r="I227" t="s">
        <v>25</v>
      </c>
      <c r="J227">
        <v>4</v>
      </c>
      <c r="K227" t="s">
        <v>27</v>
      </c>
      <c r="L227">
        <f t="shared" si="6"/>
        <v>333937.59000000003</v>
      </c>
      <c r="M227">
        <v>44542</v>
      </c>
      <c r="N227">
        <f t="shared" si="7"/>
        <v>286232.22000000003</v>
      </c>
      <c r="O227" s="2" t="s">
        <v>1082</v>
      </c>
      <c r="Q227" s="12">
        <f ca="1"/>
        <v>220</v>
      </c>
      <c r="R227" s="12" t="str">
        <f ca="1"/>
        <v>Friday</v>
      </c>
      <c r="S227" s="12" t="str">
        <f ca="1"/>
        <v>Apple</v>
      </c>
      <c r="T227" s="12">
        <f ca="1"/>
        <v>5</v>
      </c>
      <c r="U227" s="12">
        <f ca="1"/>
        <v>42122.25</v>
      </c>
      <c r="V227" s="12" t="str">
        <f ca="1"/>
        <v>Sumit Verma</v>
      </c>
      <c r="W227" s="12">
        <f ca="1"/>
        <v>19</v>
      </c>
      <c r="X227" s="12" t="str">
        <f ca="1"/>
        <v>Jodhpur</v>
      </c>
      <c r="Y227" s="12" t="str">
        <f ca="1"/>
        <v>Credit Card</v>
      </c>
      <c r="Z227" s="12">
        <f ca="1"/>
        <v>4</v>
      </c>
      <c r="AA227" s="12" t="str">
        <f ca="1"/>
        <v>iPhone 12</v>
      </c>
      <c r="AB227" s="12">
        <f ca="1"/>
        <v>210611.25</v>
      </c>
      <c r="AC227" s="12">
        <f ca="1"/>
        <v>44540</v>
      </c>
      <c r="AD227" s="12">
        <f ca="1"/>
        <v>168489</v>
      </c>
      <c r="AE227" s="12" t="str">
        <f ca="1"/>
        <v>apr</v>
      </c>
    </row>
    <row r="228" spans="1:31" x14ac:dyDescent="0.35">
      <c r="A228">
        <v>227</v>
      </c>
      <c r="B228" t="s">
        <v>1031</v>
      </c>
      <c r="C228" t="s">
        <v>11</v>
      </c>
      <c r="D228">
        <v>8</v>
      </c>
      <c r="E228">
        <v>33696.71</v>
      </c>
      <c r="F228" t="s">
        <v>1026</v>
      </c>
      <c r="G228">
        <v>39</v>
      </c>
      <c r="H228" t="s">
        <v>19</v>
      </c>
      <c r="I228" t="s">
        <v>25</v>
      </c>
      <c r="J228">
        <v>3</v>
      </c>
      <c r="K228" t="s">
        <v>28</v>
      </c>
      <c r="L228">
        <f t="shared" si="6"/>
        <v>269573.68</v>
      </c>
      <c r="M228">
        <v>44543</v>
      </c>
      <c r="N228">
        <f t="shared" si="7"/>
        <v>235876.97</v>
      </c>
      <c r="O228" s="2" t="s">
        <v>1083</v>
      </c>
      <c r="Q228" s="12">
        <f ca="1"/>
        <v>221</v>
      </c>
      <c r="R228" s="12" t="str">
        <f ca="1"/>
        <v>Saturday</v>
      </c>
      <c r="S228" s="12" t="str">
        <f ca="1"/>
        <v>OnePlus</v>
      </c>
      <c r="T228" s="12">
        <f ca="1"/>
        <v>9</v>
      </c>
      <c r="U228" s="12">
        <f ca="1"/>
        <v>20147.490000000002</v>
      </c>
      <c r="V228" s="12" t="str">
        <f ca="1"/>
        <v>Kiran Rathod</v>
      </c>
      <c r="W228" s="12">
        <f ca="1"/>
        <v>40</v>
      </c>
      <c r="X228" s="12" t="str">
        <f ca="1"/>
        <v>Chennai</v>
      </c>
      <c r="Y228" s="12" t="str">
        <f ca="1"/>
        <v>Debit Card</v>
      </c>
      <c r="Z228" s="12">
        <f ca="1"/>
        <v>4</v>
      </c>
      <c r="AA228" s="12" t="str">
        <f ca="1"/>
        <v>OnePlus 9</v>
      </c>
      <c r="AB228" s="12">
        <f ca="1"/>
        <v>181327.41</v>
      </c>
      <c r="AC228" s="12">
        <f ca="1"/>
        <v>44541</v>
      </c>
      <c r="AD228" s="12">
        <f ca="1"/>
        <v>161179.92000000001</v>
      </c>
      <c r="AE228" s="12" t="str">
        <f ca="1"/>
        <v>may</v>
      </c>
    </row>
    <row r="229" spans="1:31" x14ac:dyDescent="0.35">
      <c r="A229">
        <v>228</v>
      </c>
      <c r="B229" t="s">
        <v>1031</v>
      </c>
      <c r="C229" t="s">
        <v>10</v>
      </c>
      <c r="D229">
        <v>6</v>
      </c>
      <c r="E229">
        <v>25241.86</v>
      </c>
      <c r="F229" t="s">
        <v>502</v>
      </c>
      <c r="G229">
        <v>46</v>
      </c>
      <c r="H229" t="s">
        <v>19</v>
      </c>
      <c r="I229" t="s">
        <v>23</v>
      </c>
      <c r="J229">
        <v>5</v>
      </c>
      <c r="K229" t="s">
        <v>26</v>
      </c>
      <c r="L229">
        <f t="shared" si="6"/>
        <v>151451.16</v>
      </c>
      <c r="M229">
        <v>44543</v>
      </c>
      <c r="N229">
        <f t="shared" si="7"/>
        <v>126209.3</v>
      </c>
      <c r="O229" s="2" t="s">
        <v>1084</v>
      </c>
      <c r="Q229" s="12">
        <f ca="1"/>
        <v>222</v>
      </c>
      <c r="R229" s="12" t="str">
        <f ca="1"/>
        <v>Saturday</v>
      </c>
      <c r="S229" s="12" t="str">
        <f ca="1"/>
        <v>Vivo</v>
      </c>
      <c r="T229" s="12">
        <f ca="1"/>
        <v>2</v>
      </c>
      <c r="U229" s="12">
        <f ca="1"/>
        <v>29346.99</v>
      </c>
      <c r="V229" s="12" t="str">
        <f ca="1"/>
        <v>Krishna Menon</v>
      </c>
      <c r="W229" s="12">
        <f ca="1"/>
        <v>47</v>
      </c>
      <c r="X229" s="12" t="str">
        <f ca="1"/>
        <v>Ranchi</v>
      </c>
      <c r="Y229" s="12" t="str">
        <f ca="1"/>
        <v>Debit Card</v>
      </c>
      <c r="Z229" s="12">
        <f ca="1"/>
        <v>5</v>
      </c>
      <c r="AA229" s="12" t="str">
        <f ca="1"/>
        <v>Vivo V20</v>
      </c>
      <c r="AB229" s="12">
        <f ca="1"/>
        <v>58693.98</v>
      </c>
      <c r="AC229" s="12">
        <f ca="1"/>
        <v>44541</v>
      </c>
      <c r="AD229" s="12">
        <f ca="1"/>
        <v>29346.99</v>
      </c>
      <c r="AE229" s="12" t="str">
        <f ca="1"/>
        <v>jun</v>
      </c>
    </row>
    <row r="230" spans="1:31" x14ac:dyDescent="0.35">
      <c r="A230">
        <v>229</v>
      </c>
      <c r="B230" t="s">
        <v>1031</v>
      </c>
      <c r="C230" t="s">
        <v>12</v>
      </c>
      <c r="D230">
        <v>9</v>
      </c>
      <c r="E230">
        <v>68928.11</v>
      </c>
      <c r="F230" t="s">
        <v>447</v>
      </c>
      <c r="G230">
        <v>31</v>
      </c>
      <c r="H230" t="s">
        <v>19</v>
      </c>
      <c r="I230" t="s">
        <v>24</v>
      </c>
      <c r="J230">
        <v>4</v>
      </c>
      <c r="K230" t="s">
        <v>30</v>
      </c>
      <c r="L230">
        <f t="shared" si="6"/>
        <v>620352.99</v>
      </c>
      <c r="M230">
        <v>44543</v>
      </c>
      <c r="N230">
        <f t="shared" si="7"/>
        <v>551424.88</v>
      </c>
      <c r="O230" s="2" t="s">
        <v>1073</v>
      </c>
      <c r="Q230" s="12">
        <f ca="1"/>
        <v>223</v>
      </c>
      <c r="R230" s="12" t="str">
        <f ca="1"/>
        <v>Saturday</v>
      </c>
      <c r="S230" s="12" t="str">
        <f ca="1"/>
        <v>Apple</v>
      </c>
      <c r="T230" s="12">
        <f ca="1"/>
        <v>1</v>
      </c>
      <c r="U230" s="12">
        <f ca="1"/>
        <v>36413.300000000003</v>
      </c>
      <c r="V230" s="12" t="str">
        <f ca="1"/>
        <v>Pankaj Mehta</v>
      </c>
      <c r="W230" s="12">
        <f ca="1"/>
        <v>20</v>
      </c>
      <c r="X230" s="12" t="str">
        <f ca="1"/>
        <v>Gorakhpur</v>
      </c>
      <c r="Y230" s="12" t="str">
        <f ca="1"/>
        <v>Credit Card</v>
      </c>
      <c r="Z230" s="12">
        <f ca="1"/>
        <v>5</v>
      </c>
      <c r="AA230" s="12" t="str">
        <f ca="1"/>
        <v>iPhone SE</v>
      </c>
      <c r="AB230" s="12">
        <f ca="1"/>
        <v>36413.300000000003</v>
      </c>
      <c r="AC230" s="12">
        <f ca="1"/>
        <v>44541</v>
      </c>
      <c r="AD230" s="12">
        <f ca="1"/>
        <v>0</v>
      </c>
      <c r="AE230" s="12" t="str">
        <f ca="1"/>
        <v>jul</v>
      </c>
    </row>
    <row r="231" spans="1:31" x14ac:dyDescent="0.35">
      <c r="A231">
        <v>230</v>
      </c>
      <c r="B231" t="s">
        <v>1031</v>
      </c>
      <c r="C231" t="s">
        <v>13</v>
      </c>
      <c r="D231">
        <v>7</v>
      </c>
      <c r="E231">
        <v>68981.2</v>
      </c>
      <c r="F231" t="s">
        <v>752</v>
      </c>
      <c r="G231">
        <v>45</v>
      </c>
      <c r="H231" t="s">
        <v>1055</v>
      </c>
      <c r="I231" t="s">
        <v>24</v>
      </c>
      <c r="J231">
        <v>5</v>
      </c>
      <c r="K231" t="s">
        <v>31</v>
      </c>
      <c r="L231">
        <f t="shared" si="6"/>
        <v>482868.39999999997</v>
      </c>
      <c r="M231">
        <v>44543</v>
      </c>
      <c r="N231">
        <f t="shared" si="7"/>
        <v>413887.19999999995</v>
      </c>
      <c r="O231" s="2" t="s">
        <v>1074</v>
      </c>
      <c r="Q231" s="12">
        <f ca="1"/>
        <v>224</v>
      </c>
      <c r="R231" s="12" t="str">
        <f ca="1"/>
        <v>Sunday</v>
      </c>
      <c r="S231" s="12" t="str">
        <f ca="1"/>
        <v>Apple</v>
      </c>
      <c r="T231" s="12">
        <f ca="1"/>
        <v>8</v>
      </c>
      <c r="U231" s="12">
        <f ca="1"/>
        <v>59992.58</v>
      </c>
      <c r="V231" s="12" t="str">
        <f ca="1"/>
        <v>Sanjay Joshi</v>
      </c>
      <c r="W231" s="12">
        <f ca="1"/>
        <v>56</v>
      </c>
      <c r="X231" s="12" t="str">
        <f ca="1"/>
        <v>Ludhiana</v>
      </c>
      <c r="Y231" s="12" t="str">
        <f ca="1"/>
        <v>Debit Card</v>
      </c>
      <c r="Z231" s="12">
        <f ca="1"/>
        <v>5</v>
      </c>
      <c r="AA231" s="12" t="str">
        <f ca="1"/>
        <v>iPhone 12</v>
      </c>
      <c r="AB231" s="12">
        <f ca="1"/>
        <v>479940.64</v>
      </c>
      <c r="AC231" s="12">
        <f ca="1"/>
        <v>44542</v>
      </c>
      <c r="AD231" s="12">
        <f ca="1"/>
        <v>419948.06</v>
      </c>
      <c r="AE231" s="12" t="str">
        <f ca="1"/>
        <v>aug</v>
      </c>
    </row>
    <row r="232" spans="1:31" x14ac:dyDescent="0.35">
      <c r="A232">
        <v>231</v>
      </c>
      <c r="B232" t="s">
        <v>1033</v>
      </c>
      <c r="C232" t="s">
        <v>14</v>
      </c>
      <c r="D232">
        <v>5</v>
      </c>
      <c r="E232">
        <v>65498.62</v>
      </c>
      <c r="F232" t="s">
        <v>61</v>
      </c>
      <c r="G232">
        <v>38</v>
      </c>
      <c r="H232" t="s">
        <v>1051</v>
      </c>
      <c r="I232" t="s">
        <v>22</v>
      </c>
      <c r="J232">
        <v>4</v>
      </c>
      <c r="K232" t="s">
        <v>33</v>
      </c>
      <c r="L232">
        <f t="shared" si="6"/>
        <v>327493.10000000003</v>
      </c>
      <c r="M232">
        <v>44544</v>
      </c>
      <c r="N232">
        <f t="shared" si="7"/>
        <v>261994.48000000004</v>
      </c>
      <c r="O232" s="2" t="s">
        <v>1075</v>
      </c>
      <c r="Q232" s="12">
        <f ca="1"/>
        <v>225</v>
      </c>
      <c r="R232" s="12" t="str">
        <f ca="1"/>
        <v>Sunday</v>
      </c>
      <c r="S232" s="12" t="str">
        <f ca="1"/>
        <v>Apple</v>
      </c>
      <c r="T232" s="12">
        <f ca="1"/>
        <v>3</v>
      </c>
      <c r="U232" s="12">
        <f ca="1"/>
        <v>65764.45</v>
      </c>
      <c r="V232" s="12" t="str">
        <f ca="1"/>
        <v>Pankaj Shah</v>
      </c>
      <c r="W232" s="12">
        <f ca="1"/>
        <v>18</v>
      </c>
      <c r="X232" s="12" t="str">
        <f ca="1"/>
        <v>Delhi</v>
      </c>
      <c r="Y232" s="12" t="str">
        <f ca="1"/>
        <v>Cash</v>
      </c>
      <c r="Z232" s="12">
        <f ca="1"/>
        <v>5</v>
      </c>
      <c r="AA232" s="12" t="str">
        <f ca="1"/>
        <v>iPhone 11</v>
      </c>
      <c r="AB232" s="12">
        <f ca="1"/>
        <v>197293.34999999998</v>
      </c>
      <c r="AC232" s="12">
        <f ca="1"/>
        <v>44542</v>
      </c>
      <c r="AD232" s="12">
        <f ca="1"/>
        <v>131528.89999999997</v>
      </c>
      <c r="AE232" s="12" t="str">
        <f ca="1"/>
        <v>sep</v>
      </c>
    </row>
    <row r="233" spans="1:31" x14ac:dyDescent="0.35">
      <c r="A233">
        <v>232</v>
      </c>
      <c r="B233" t="s">
        <v>1033</v>
      </c>
      <c r="C233" t="s">
        <v>10</v>
      </c>
      <c r="D233">
        <v>8</v>
      </c>
      <c r="E233">
        <v>57140.15</v>
      </c>
      <c r="F233" t="s">
        <v>1026</v>
      </c>
      <c r="G233">
        <v>49</v>
      </c>
      <c r="H233" t="s">
        <v>19</v>
      </c>
      <c r="I233" t="s">
        <v>24</v>
      </c>
      <c r="J233">
        <v>5</v>
      </c>
      <c r="K233" t="s">
        <v>36</v>
      </c>
      <c r="L233">
        <f t="shared" si="6"/>
        <v>457121.2</v>
      </c>
      <c r="M233">
        <v>44544</v>
      </c>
      <c r="N233">
        <f t="shared" si="7"/>
        <v>399981.05</v>
      </c>
      <c r="O233" s="2" t="s">
        <v>1076</v>
      </c>
      <c r="Q233" s="12">
        <f ca="1"/>
        <v>226</v>
      </c>
      <c r="R233" s="12" t="str">
        <f ca="1"/>
        <v>Sunday</v>
      </c>
      <c r="S233" s="12" t="str">
        <f ca="1"/>
        <v>Vivo</v>
      </c>
      <c r="T233" s="12">
        <f ca="1"/>
        <v>7</v>
      </c>
      <c r="U233" s="12">
        <f ca="1"/>
        <v>47705.37</v>
      </c>
      <c r="V233" s="12" t="str">
        <f ca="1"/>
        <v>Monika Deshmukh</v>
      </c>
      <c r="W233" s="12">
        <f ca="1"/>
        <v>58</v>
      </c>
      <c r="X233" s="12" t="str">
        <f ca="1"/>
        <v>Bangalore</v>
      </c>
      <c r="Y233" s="12" t="str">
        <f ca="1"/>
        <v>Debit Card</v>
      </c>
      <c r="Z233" s="12">
        <f ca="1"/>
        <v>4</v>
      </c>
      <c r="AA233" s="12" t="str">
        <f ca="1"/>
        <v>Vivo Y51</v>
      </c>
      <c r="AB233" s="12">
        <f ca="1"/>
        <v>333937.59000000003</v>
      </c>
      <c r="AC233" s="12">
        <f ca="1"/>
        <v>44542</v>
      </c>
      <c r="AD233" s="12">
        <f ca="1"/>
        <v>286232.22000000003</v>
      </c>
      <c r="AE233" s="12" t="str">
        <f ca="1"/>
        <v>oct</v>
      </c>
    </row>
    <row r="234" spans="1:31" x14ac:dyDescent="0.35">
      <c r="A234">
        <v>233</v>
      </c>
      <c r="B234" t="s">
        <v>1033</v>
      </c>
      <c r="C234" t="s">
        <v>13</v>
      </c>
      <c r="D234">
        <v>2</v>
      </c>
      <c r="E234">
        <v>29546.77</v>
      </c>
      <c r="F234" t="s">
        <v>422</v>
      </c>
      <c r="G234">
        <v>23</v>
      </c>
      <c r="H234" t="s">
        <v>19</v>
      </c>
      <c r="I234" t="s">
        <v>22</v>
      </c>
      <c r="J234">
        <v>5</v>
      </c>
      <c r="K234" t="s">
        <v>34</v>
      </c>
      <c r="L234">
        <f t="shared" si="6"/>
        <v>59093.54</v>
      </c>
      <c r="M234">
        <v>44544</v>
      </c>
      <c r="N234">
        <f t="shared" si="7"/>
        <v>29546.77</v>
      </c>
      <c r="O234" s="2" t="s">
        <v>1077</v>
      </c>
      <c r="Q234" s="12">
        <f ca="1"/>
        <v>227</v>
      </c>
      <c r="R234" s="12" t="str">
        <f ca="1"/>
        <v>Monday</v>
      </c>
      <c r="S234" s="12" t="str">
        <f ca="1"/>
        <v>Vivo</v>
      </c>
      <c r="T234" s="12">
        <f ca="1"/>
        <v>8</v>
      </c>
      <c r="U234" s="12">
        <f ca="1"/>
        <v>33696.71</v>
      </c>
      <c r="V234" s="12" t="str">
        <f ca="1"/>
        <v>Bhavana Jain</v>
      </c>
      <c r="W234" s="12">
        <f ca="1"/>
        <v>39</v>
      </c>
      <c r="X234" s="12" t="str">
        <f ca="1"/>
        <v>Delhi</v>
      </c>
      <c r="Y234" s="12" t="str">
        <f ca="1"/>
        <v>Debit Card</v>
      </c>
      <c r="Z234" s="12">
        <f ca="1"/>
        <v>3</v>
      </c>
      <c r="AA234" s="12" t="str">
        <f ca="1"/>
        <v>Vivo S1</v>
      </c>
      <c r="AB234" s="12">
        <f ca="1"/>
        <v>269573.68</v>
      </c>
      <c r="AC234" s="12">
        <f ca="1"/>
        <v>44543</v>
      </c>
      <c r="AD234" s="12">
        <f ca="1"/>
        <v>235876.97</v>
      </c>
      <c r="AE234" s="12" t="str">
        <f ca="1"/>
        <v>nov</v>
      </c>
    </row>
    <row r="235" spans="1:31" x14ac:dyDescent="0.35">
      <c r="A235">
        <v>234</v>
      </c>
      <c r="B235" t="s">
        <v>1033</v>
      </c>
      <c r="C235" t="s">
        <v>10</v>
      </c>
      <c r="D235">
        <v>7</v>
      </c>
      <c r="E235">
        <v>59020.03</v>
      </c>
      <c r="F235" t="s">
        <v>378</v>
      </c>
      <c r="G235">
        <v>18</v>
      </c>
      <c r="H235" t="s">
        <v>19</v>
      </c>
      <c r="I235" t="s">
        <v>23</v>
      </c>
      <c r="J235">
        <v>5</v>
      </c>
      <c r="K235" t="s">
        <v>36</v>
      </c>
      <c r="L235">
        <f t="shared" si="6"/>
        <v>413140.20999999996</v>
      </c>
      <c r="M235">
        <v>44544</v>
      </c>
      <c r="N235">
        <f t="shared" si="7"/>
        <v>354120.17999999993</v>
      </c>
      <c r="O235" s="2" t="s">
        <v>1078</v>
      </c>
      <c r="Q235" s="12">
        <f ca="1"/>
        <v>228</v>
      </c>
      <c r="R235" s="12" t="str">
        <f ca="1"/>
        <v>Monday</v>
      </c>
      <c r="S235" s="12" t="str">
        <f ca="1"/>
        <v>Xiaomi</v>
      </c>
      <c r="T235" s="12">
        <f ca="1"/>
        <v>6</v>
      </c>
      <c r="U235" s="12">
        <f ca="1"/>
        <v>25241.86</v>
      </c>
      <c r="V235" s="12" t="str">
        <f ca="1"/>
        <v>Ramesh Nambiar</v>
      </c>
      <c r="W235" s="12">
        <f ca="1"/>
        <v>46</v>
      </c>
      <c r="X235" s="12" t="str">
        <f ca="1"/>
        <v>Delhi</v>
      </c>
      <c r="Y235" s="12" t="str">
        <f ca="1"/>
        <v>Credit Card</v>
      </c>
      <c r="Z235" s="12">
        <f ca="1"/>
        <v>5</v>
      </c>
      <c r="AA235" s="12" t="str">
        <f ca="1"/>
        <v>Redmi Note 10</v>
      </c>
      <c r="AB235" s="12">
        <f ca="1"/>
        <v>151451.16</v>
      </c>
      <c r="AC235" s="12">
        <f ca="1"/>
        <v>44543</v>
      </c>
      <c r="AD235" s="12">
        <f ca="1"/>
        <v>126209.3</v>
      </c>
      <c r="AE235" s="12" t="str">
        <f ca="1"/>
        <v>dec</v>
      </c>
    </row>
    <row r="236" spans="1:31" x14ac:dyDescent="0.35">
      <c r="A236">
        <v>235</v>
      </c>
      <c r="B236" t="s">
        <v>1035</v>
      </c>
      <c r="C236" t="s">
        <v>11</v>
      </c>
      <c r="D236">
        <v>4</v>
      </c>
      <c r="E236">
        <v>34527.58</v>
      </c>
      <c r="F236" t="s">
        <v>369</v>
      </c>
      <c r="G236">
        <v>38</v>
      </c>
      <c r="H236" t="s">
        <v>1053</v>
      </c>
      <c r="I236" t="s">
        <v>25</v>
      </c>
      <c r="J236">
        <v>5</v>
      </c>
      <c r="K236" t="s">
        <v>35</v>
      </c>
      <c r="L236">
        <f t="shared" si="6"/>
        <v>138110.32</v>
      </c>
      <c r="M236">
        <v>44545</v>
      </c>
      <c r="N236">
        <f t="shared" si="7"/>
        <v>103582.74</v>
      </c>
      <c r="O236" s="2" t="s">
        <v>1079</v>
      </c>
      <c r="Q236" s="12">
        <f ca="1"/>
        <v>229</v>
      </c>
      <c r="R236" s="12" t="str">
        <f ca="1"/>
        <v>Monday</v>
      </c>
      <c r="S236" s="12" t="str">
        <f ca="1"/>
        <v>OnePlus</v>
      </c>
      <c r="T236" s="12">
        <f ca="1"/>
        <v>9</v>
      </c>
      <c r="U236" s="12">
        <f ca="1"/>
        <v>68928.11</v>
      </c>
      <c r="V236" s="12" t="str">
        <f ca="1"/>
        <v>Sunil Gupta</v>
      </c>
      <c r="W236" s="12">
        <f ca="1"/>
        <v>31</v>
      </c>
      <c r="X236" s="12" t="str">
        <f ca="1"/>
        <v>Delhi</v>
      </c>
      <c r="Y236" s="12" t="str">
        <f ca="1"/>
        <v>Cash</v>
      </c>
      <c r="Z236" s="12">
        <f ca="1"/>
        <v>4</v>
      </c>
      <c r="AA236" s="12" t="str">
        <f ca="1"/>
        <v>OnePlus 9</v>
      </c>
      <c r="AB236" s="12">
        <f ca="1"/>
        <v>620352.99</v>
      </c>
      <c r="AC236" s="12">
        <f ca="1"/>
        <v>44543</v>
      </c>
      <c r="AD236" s="12">
        <f ca="1"/>
        <v>551424.88</v>
      </c>
      <c r="AE236" s="12" t="str">
        <f ca="1"/>
        <v>jan</v>
      </c>
    </row>
    <row r="237" spans="1:31" x14ac:dyDescent="0.35">
      <c r="A237">
        <v>236</v>
      </c>
      <c r="B237" t="s">
        <v>1035</v>
      </c>
      <c r="C237" t="s">
        <v>14</v>
      </c>
      <c r="D237">
        <v>9</v>
      </c>
      <c r="E237">
        <v>29606.39</v>
      </c>
      <c r="F237" t="s">
        <v>663</v>
      </c>
      <c r="G237">
        <v>21</v>
      </c>
      <c r="H237" t="s">
        <v>17</v>
      </c>
      <c r="I237" t="s">
        <v>24</v>
      </c>
      <c r="J237">
        <v>5</v>
      </c>
      <c r="K237" t="s">
        <v>33</v>
      </c>
      <c r="L237">
        <f t="shared" si="6"/>
        <v>266457.51</v>
      </c>
      <c r="M237">
        <v>44545</v>
      </c>
      <c r="N237">
        <f t="shared" si="7"/>
        <v>236851.12</v>
      </c>
      <c r="O237" s="2" t="s">
        <v>1080</v>
      </c>
      <c r="Q237" s="12">
        <f ca="1"/>
        <v>230</v>
      </c>
      <c r="R237" s="12" t="str">
        <f ca="1"/>
        <v>Monday</v>
      </c>
      <c r="S237" s="12" t="str">
        <f ca="1"/>
        <v>Samsung</v>
      </c>
      <c r="T237" s="12">
        <f ca="1"/>
        <v>7</v>
      </c>
      <c r="U237" s="12">
        <f ca="1"/>
        <v>68981.2</v>
      </c>
      <c r="V237" s="12" t="str">
        <f ca="1"/>
        <v>Nikhil Rathod</v>
      </c>
      <c r="W237" s="12">
        <f ca="1"/>
        <v>45</v>
      </c>
      <c r="X237" s="12" t="str">
        <f ca="1"/>
        <v>Jodhpur</v>
      </c>
      <c r="Y237" s="12" t="str">
        <f ca="1"/>
        <v>Cash</v>
      </c>
      <c r="Z237" s="12">
        <f ca="1"/>
        <v>5</v>
      </c>
      <c r="AA237" s="12" t="str">
        <f ca="1"/>
        <v>Galaxy Note 20</v>
      </c>
      <c r="AB237" s="12">
        <f ca="1"/>
        <v>482868.39999999997</v>
      </c>
      <c r="AC237" s="12">
        <f ca="1"/>
        <v>44543</v>
      </c>
      <c r="AD237" s="12">
        <f ca="1"/>
        <v>413887.19999999995</v>
      </c>
      <c r="AE237" s="12" t="str">
        <f ca="1"/>
        <v>feb</v>
      </c>
    </row>
    <row r="238" spans="1:31" x14ac:dyDescent="0.35">
      <c r="A238">
        <v>237</v>
      </c>
      <c r="B238" t="s">
        <v>1035</v>
      </c>
      <c r="C238" t="s">
        <v>13</v>
      </c>
      <c r="D238">
        <v>1</v>
      </c>
      <c r="E238">
        <v>54691.92</v>
      </c>
      <c r="F238" t="s">
        <v>801</v>
      </c>
      <c r="G238">
        <v>20</v>
      </c>
      <c r="H238" t="s">
        <v>1047</v>
      </c>
      <c r="I238" t="s">
        <v>22</v>
      </c>
      <c r="J238">
        <v>5</v>
      </c>
      <c r="K238" t="s">
        <v>31</v>
      </c>
      <c r="L238">
        <f t="shared" si="6"/>
        <v>54691.92</v>
      </c>
      <c r="M238">
        <v>44545</v>
      </c>
      <c r="N238">
        <f t="shared" si="7"/>
        <v>0</v>
      </c>
      <c r="O238" s="2" t="s">
        <v>1081</v>
      </c>
      <c r="Q238" s="12">
        <f ca="1"/>
        <v>231</v>
      </c>
      <c r="R238" s="12" t="str">
        <f ca="1"/>
        <v>Tuesday</v>
      </c>
      <c r="S238" s="12" t="str">
        <f ca="1"/>
        <v>Apple</v>
      </c>
      <c r="T238" s="12">
        <f ca="1"/>
        <v>5</v>
      </c>
      <c r="U238" s="12">
        <f ca="1"/>
        <v>65498.62</v>
      </c>
      <c r="V238" s="12" t="str">
        <f ca="1"/>
        <v>Vijay Shah</v>
      </c>
      <c r="W238" s="12">
        <f ca="1"/>
        <v>38</v>
      </c>
      <c r="X238" s="12" t="str">
        <f ca="1"/>
        <v>Indore</v>
      </c>
      <c r="Y238" s="12" t="str">
        <f ca="1"/>
        <v>UPI</v>
      </c>
      <c r="Z238" s="12">
        <f ca="1"/>
        <v>4</v>
      </c>
      <c r="AA238" s="12" t="str">
        <f ca="1"/>
        <v>iPhone 12</v>
      </c>
      <c r="AB238" s="12">
        <f ca="1"/>
        <v>327493.10000000003</v>
      </c>
      <c r="AC238" s="12">
        <f ca="1"/>
        <v>44544</v>
      </c>
      <c r="AD238" s="12">
        <f ca="1"/>
        <v>261994.48000000004</v>
      </c>
      <c r="AE238" s="12" t="str">
        <f ca="1"/>
        <v>mar</v>
      </c>
    </row>
    <row r="239" spans="1:31" x14ac:dyDescent="0.35">
      <c r="A239">
        <v>238</v>
      </c>
      <c r="B239" t="s">
        <v>1037</v>
      </c>
      <c r="C239" t="s">
        <v>13</v>
      </c>
      <c r="D239">
        <v>7</v>
      </c>
      <c r="E239">
        <v>14779.24</v>
      </c>
      <c r="F239" t="s">
        <v>70</v>
      </c>
      <c r="G239">
        <v>47</v>
      </c>
      <c r="H239" t="s">
        <v>1046</v>
      </c>
      <c r="I239" t="s">
        <v>24</v>
      </c>
      <c r="J239">
        <v>5</v>
      </c>
      <c r="K239" t="s">
        <v>31</v>
      </c>
      <c r="L239">
        <f t="shared" si="6"/>
        <v>103454.68</v>
      </c>
      <c r="M239">
        <v>44546</v>
      </c>
      <c r="N239">
        <f t="shared" si="7"/>
        <v>88675.439999999988</v>
      </c>
      <c r="O239" s="2" t="s">
        <v>1082</v>
      </c>
      <c r="Q239" s="12">
        <f ca="1"/>
        <v>232</v>
      </c>
      <c r="R239" s="12" t="str">
        <f ca="1"/>
        <v>Tuesday</v>
      </c>
      <c r="S239" s="12" t="str">
        <f ca="1"/>
        <v>Xiaomi</v>
      </c>
      <c r="T239" s="12">
        <f ca="1"/>
        <v>8</v>
      </c>
      <c r="U239" s="12">
        <f ca="1"/>
        <v>57140.15</v>
      </c>
      <c r="V239" s="12" t="str">
        <f ca="1"/>
        <v>Bhavana Jain</v>
      </c>
      <c r="W239" s="12">
        <f ca="1"/>
        <v>49</v>
      </c>
      <c r="X239" s="12" t="str">
        <f ca="1"/>
        <v>Delhi</v>
      </c>
      <c r="Y239" s="12" t="str">
        <f ca="1"/>
        <v>Cash</v>
      </c>
      <c r="Z239" s="12">
        <f ca="1"/>
        <v>5</v>
      </c>
      <c r="AA239" s="12" t="str">
        <f ca="1"/>
        <v>Redmi 9</v>
      </c>
      <c r="AB239" s="12">
        <f ca="1"/>
        <v>457121.2</v>
      </c>
      <c r="AC239" s="12">
        <f ca="1"/>
        <v>44544</v>
      </c>
      <c r="AD239" s="12">
        <f ca="1"/>
        <v>399981.05</v>
      </c>
      <c r="AE239" s="12" t="str">
        <f ca="1"/>
        <v>apr</v>
      </c>
    </row>
    <row r="240" spans="1:31" x14ac:dyDescent="0.35">
      <c r="A240">
        <v>239</v>
      </c>
      <c r="B240" t="s">
        <v>1037</v>
      </c>
      <c r="C240" t="s">
        <v>13</v>
      </c>
      <c r="D240">
        <v>6</v>
      </c>
      <c r="E240">
        <v>12913.76</v>
      </c>
      <c r="F240" t="s">
        <v>127</v>
      </c>
      <c r="G240">
        <v>48</v>
      </c>
      <c r="H240" t="s">
        <v>19</v>
      </c>
      <c r="I240" t="s">
        <v>23</v>
      </c>
      <c r="J240">
        <v>3</v>
      </c>
      <c r="K240" t="s">
        <v>34</v>
      </c>
      <c r="L240">
        <f t="shared" si="6"/>
        <v>77482.559999999998</v>
      </c>
      <c r="M240">
        <v>44546</v>
      </c>
      <c r="N240">
        <f t="shared" si="7"/>
        <v>64568.799999999996</v>
      </c>
      <c r="O240" s="2" t="s">
        <v>1083</v>
      </c>
      <c r="Q240" s="12">
        <f ca="1"/>
        <v>233</v>
      </c>
      <c r="R240" s="12" t="str">
        <f ca="1"/>
        <v>Tuesday</v>
      </c>
      <c r="S240" s="12" t="str">
        <f ca="1"/>
        <v>Samsung</v>
      </c>
      <c r="T240" s="12">
        <f ca="1"/>
        <v>2</v>
      </c>
      <c r="U240" s="12">
        <f ca="1"/>
        <v>29546.77</v>
      </c>
      <c r="V240" s="12" t="str">
        <f ca="1"/>
        <v>Vivek Yadav</v>
      </c>
      <c r="W240" s="12">
        <f ca="1"/>
        <v>23</v>
      </c>
      <c r="X240" s="12" t="str">
        <f ca="1"/>
        <v>Delhi</v>
      </c>
      <c r="Y240" s="12" t="str">
        <f ca="1"/>
        <v>UPI</v>
      </c>
      <c r="Z240" s="12">
        <f ca="1"/>
        <v>5</v>
      </c>
      <c r="AA240" s="12" t="str">
        <f ca="1"/>
        <v>Galaxy A51</v>
      </c>
      <c r="AB240" s="12">
        <f ca="1"/>
        <v>59093.54</v>
      </c>
      <c r="AC240" s="12">
        <f ca="1"/>
        <v>44544</v>
      </c>
      <c r="AD240" s="12">
        <f ca="1"/>
        <v>29546.77</v>
      </c>
      <c r="AE240" s="12" t="str">
        <f ca="1"/>
        <v>may</v>
      </c>
    </row>
    <row r="241" spans="1:31" x14ac:dyDescent="0.35">
      <c r="A241">
        <v>240</v>
      </c>
      <c r="B241" t="s">
        <v>1037</v>
      </c>
      <c r="C241" t="s">
        <v>13</v>
      </c>
      <c r="D241">
        <v>8</v>
      </c>
      <c r="E241">
        <v>36877.22</v>
      </c>
      <c r="F241" t="s">
        <v>896</v>
      </c>
      <c r="G241">
        <v>51</v>
      </c>
      <c r="H241" t="s">
        <v>19</v>
      </c>
      <c r="I241" t="s">
        <v>22</v>
      </c>
      <c r="J241">
        <v>5</v>
      </c>
      <c r="K241" t="s">
        <v>38</v>
      </c>
      <c r="L241">
        <f t="shared" si="6"/>
        <v>295017.76</v>
      </c>
      <c r="M241">
        <v>44546</v>
      </c>
      <c r="N241">
        <f t="shared" si="7"/>
        <v>258140.54</v>
      </c>
      <c r="O241" s="2" t="s">
        <v>1084</v>
      </c>
      <c r="Q241" s="12">
        <f ca="1"/>
        <v>234</v>
      </c>
      <c r="R241" s="12" t="str">
        <f ca="1"/>
        <v>Tuesday</v>
      </c>
      <c r="S241" s="12" t="str">
        <f ca="1"/>
        <v>Xiaomi</v>
      </c>
      <c r="T241" s="12">
        <f ca="1"/>
        <v>7</v>
      </c>
      <c r="U241" s="12">
        <f ca="1"/>
        <v>59020.03</v>
      </c>
      <c r="V241" s="12" t="str">
        <f ca="1"/>
        <v>Manoj Siddiqui</v>
      </c>
      <c r="W241" s="12">
        <f ca="1"/>
        <v>18</v>
      </c>
      <c r="X241" s="12" t="str">
        <f ca="1"/>
        <v>Delhi</v>
      </c>
      <c r="Y241" s="12" t="str">
        <f ca="1"/>
        <v>Credit Card</v>
      </c>
      <c r="Z241" s="12">
        <f ca="1"/>
        <v>5</v>
      </c>
      <c r="AA241" s="12" t="str">
        <f ca="1"/>
        <v>Redmi 9</v>
      </c>
      <c r="AB241" s="12">
        <f ca="1"/>
        <v>413140.20999999996</v>
      </c>
      <c r="AC241" s="12">
        <f ca="1"/>
        <v>44544</v>
      </c>
      <c r="AD241" s="12">
        <f ca="1"/>
        <v>354120.17999999993</v>
      </c>
      <c r="AE241" s="12" t="str">
        <f ca="1"/>
        <v>jun</v>
      </c>
    </row>
    <row r="242" spans="1:31" x14ac:dyDescent="0.35">
      <c r="A242">
        <v>241</v>
      </c>
      <c r="B242" t="s">
        <v>1037</v>
      </c>
      <c r="C242" t="s">
        <v>13</v>
      </c>
      <c r="D242">
        <v>5</v>
      </c>
      <c r="E242">
        <v>36738.33</v>
      </c>
      <c r="F242" t="s">
        <v>950</v>
      </c>
      <c r="G242">
        <v>36</v>
      </c>
      <c r="H242" t="s">
        <v>19</v>
      </c>
      <c r="I242" t="s">
        <v>22</v>
      </c>
      <c r="J242">
        <v>5</v>
      </c>
      <c r="K242" t="s">
        <v>38</v>
      </c>
      <c r="L242">
        <f t="shared" si="6"/>
        <v>183691.65000000002</v>
      </c>
      <c r="M242">
        <v>44546</v>
      </c>
      <c r="N242">
        <f t="shared" si="7"/>
        <v>146953.32</v>
      </c>
      <c r="O242" s="2" t="s">
        <v>1073</v>
      </c>
      <c r="Q242" s="12">
        <f ca="1"/>
        <v>235</v>
      </c>
      <c r="R242" s="12" t="str">
        <f ca="1"/>
        <v>Wednesday</v>
      </c>
      <c r="S242" s="12" t="str">
        <f ca="1"/>
        <v>Vivo</v>
      </c>
      <c r="T242" s="12">
        <f ca="1"/>
        <v>4</v>
      </c>
      <c r="U242" s="12">
        <f ca="1"/>
        <v>34527.58</v>
      </c>
      <c r="V242" s="12" t="str">
        <f ca="1"/>
        <v>Isha Menon</v>
      </c>
      <c r="W242" s="12">
        <f ca="1"/>
        <v>38</v>
      </c>
      <c r="X242" s="12" t="str">
        <f ca="1"/>
        <v>Ranchi</v>
      </c>
      <c r="Y242" s="12" t="str">
        <f ca="1"/>
        <v>Debit Card</v>
      </c>
      <c r="Z242" s="12">
        <f ca="1"/>
        <v>5</v>
      </c>
      <c r="AA242" s="12" t="str">
        <f ca="1"/>
        <v>Vivo V20</v>
      </c>
      <c r="AB242" s="12">
        <f ca="1"/>
        <v>138110.32</v>
      </c>
      <c r="AC242" s="12">
        <f ca="1"/>
        <v>44545</v>
      </c>
      <c r="AD242" s="12">
        <f ca="1"/>
        <v>103582.74</v>
      </c>
      <c r="AE242" s="12" t="str">
        <f ca="1"/>
        <v>jul</v>
      </c>
    </row>
    <row r="243" spans="1:31" x14ac:dyDescent="0.35">
      <c r="A243">
        <v>242</v>
      </c>
      <c r="B243" t="s">
        <v>1039</v>
      </c>
      <c r="C243" t="s">
        <v>10</v>
      </c>
      <c r="D243">
        <v>1</v>
      </c>
      <c r="E243">
        <v>63738.65</v>
      </c>
      <c r="F243" t="s">
        <v>617</v>
      </c>
      <c r="G243">
        <v>37</v>
      </c>
      <c r="H243" t="s">
        <v>17</v>
      </c>
      <c r="I243" t="s">
        <v>22</v>
      </c>
      <c r="J243">
        <v>5</v>
      </c>
      <c r="K243" t="s">
        <v>36</v>
      </c>
      <c r="L243">
        <f t="shared" si="6"/>
        <v>63738.65</v>
      </c>
      <c r="M243">
        <v>44547</v>
      </c>
      <c r="N243">
        <f t="shared" si="7"/>
        <v>0</v>
      </c>
      <c r="O243" s="2" t="s">
        <v>1074</v>
      </c>
      <c r="Q243" s="12">
        <f ca="1"/>
        <v>236</v>
      </c>
      <c r="R243" s="12" t="str">
        <f ca="1"/>
        <v>Wednesday</v>
      </c>
      <c r="S243" s="12" t="str">
        <f ca="1"/>
        <v>Apple</v>
      </c>
      <c r="T243" s="12">
        <f ca="1"/>
        <v>9</v>
      </c>
      <c r="U243" s="12">
        <f ca="1"/>
        <v>29606.39</v>
      </c>
      <c r="V243" s="12" t="str">
        <f ca="1"/>
        <v>Mala Das</v>
      </c>
      <c r="W243" s="12">
        <f ca="1"/>
        <v>21</v>
      </c>
      <c r="X243" s="12" t="str">
        <f ca="1"/>
        <v>Mumbai</v>
      </c>
      <c r="Y243" s="12" t="str">
        <f ca="1"/>
        <v>Cash</v>
      </c>
      <c r="Z243" s="12">
        <f ca="1"/>
        <v>5</v>
      </c>
      <c r="AA243" s="12" t="str">
        <f ca="1"/>
        <v>iPhone 12</v>
      </c>
      <c r="AB243" s="12">
        <f ca="1"/>
        <v>266457.51</v>
      </c>
      <c r="AC243" s="12">
        <f ca="1"/>
        <v>44545</v>
      </c>
      <c r="AD243" s="12">
        <f ca="1"/>
        <v>236851.12</v>
      </c>
      <c r="AE243" s="12" t="str">
        <f ca="1"/>
        <v>aug</v>
      </c>
    </row>
    <row r="244" spans="1:31" x14ac:dyDescent="0.35">
      <c r="A244">
        <v>243</v>
      </c>
      <c r="B244" t="s">
        <v>1039</v>
      </c>
      <c r="C244" t="s">
        <v>14</v>
      </c>
      <c r="D244">
        <v>1</v>
      </c>
      <c r="E244">
        <v>17569.189999999999</v>
      </c>
      <c r="F244" t="s">
        <v>113</v>
      </c>
      <c r="G244">
        <v>40</v>
      </c>
      <c r="H244" t="s">
        <v>1046</v>
      </c>
      <c r="I244" t="s">
        <v>23</v>
      </c>
      <c r="J244">
        <v>4</v>
      </c>
      <c r="K244" t="s">
        <v>37</v>
      </c>
      <c r="L244">
        <f t="shared" si="6"/>
        <v>17569.189999999999</v>
      </c>
      <c r="M244">
        <v>44547</v>
      </c>
      <c r="N244">
        <f t="shared" si="7"/>
        <v>0</v>
      </c>
      <c r="O244" s="2" t="s">
        <v>1075</v>
      </c>
      <c r="Q244" s="12">
        <f ca="1"/>
        <v>237</v>
      </c>
      <c r="R244" s="12" t="str">
        <f ca="1"/>
        <v>Wednesday</v>
      </c>
      <c r="S244" s="12" t="str">
        <f ca="1"/>
        <v>Samsung</v>
      </c>
      <c r="T244" s="12">
        <f ca="1"/>
        <v>1</v>
      </c>
      <c r="U244" s="12">
        <f ca="1"/>
        <v>54691.92</v>
      </c>
      <c r="V244" s="12" t="str">
        <f ca="1"/>
        <v>Kunal Malhotra</v>
      </c>
      <c r="W244" s="12">
        <f ca="1"/>
        <v>20</v>
      </c>
      <c r="X244" s="12" t="str">
        <f ca="1"/>
        <v>Ludhiana</v>
      </c>
      <c r="Y244" s="12" t="str">
        <f ca="1"/>
        <v>UPI</v>
      </c>
      <c r="Z244" s="12">
        <f ca="1"/>
        <v>5</v>
      </c>
      <c r="AA244" s="12" t="str">
        <f ca="1"/>
        <v>Galaxy Note 20</v>
      </c>
      <c r="AB244" s="12">
        <f ca="1"/>
        <v>54691.92</v>
      </c>
      <c r="AC244" s="12">
        <f ca="1"/>
        <v>44545</v>
      </c>
      <c r="AD244" s="12">
        <f ca="1"/>
        <v>0</v>
      </c>
      <c r="AE244" s="12" t="str">
        <f ca="1"/>
        <v>sep</v>
      </c>
    </row>
    <row r="245" spans="1:31" x14ac:dyDescent="0.35">
      <c r="A245">
        <v>244</v>
      </c>
      <c r="B245" t="s">
        <v>1039</v>
      </c>
      <c r="C245" t="s">
        <v>11</v>
      </c>
      <c r="D245">
        <v>9</v>
      </c>
      <c r="E245">
        <v>17397.04</v>
      </c>
      <c r="F245" t="s">
        <v>188</v>
      </c>
      <c r="G245">
        <v>57</v>
      </c>
      <c r="H245" t="s">
        <v>1044</v>
      </c>
      <c r="I245" t="s">
        <v>22</v>
      </c>
      <c r="J245">
        <v>5</v>
      </c>
      <c r="K245" t="s">
        <v>27</v>
      </c>
      <c r="L245">
        <f t="shared" si="6"/>
        <v>156573.36000000002</v>
      </c>
      <c r="M245">
        <v>44547</v>
      </c>
      <c r="N245">
        <f t="shared" si="7"/>
        <v>139176.32000000001</v>
      </c>
      <c r="O245" s="2" t="s">
        <v>1076</v>
      </c>
      <c r="Q245" s="12">
        <f ca="1"/>
        <v>238</v>
      </c>
      <c r="R245" s="12" t="str">
        <f ca="1"/>
        <v>Thursday</v>
      </c>
      <c r="S245" s="12" t="str">
        <f ca="1"/>
        <v>Samsung</v>
      </c>
      <c r="T245" s="12">
        <f ca="1"/>
        <v>7</v>
      </c>
      <c r="U245" s="12">
        <f ca="1"/>
        <v>14779.24</v>
      </c>
      <c r="V245" s="12" t="str">
        <f ca="1"/>
        <v>Sunita Thakur</v>
      </c>
      <c r="W245" s="12">
        <f ca="1"/>
        <v>47</v>
      </c>
      <c r="X245" s="12" t="str">
        <f ca="1"/>
        <v>Patna</v>
      </c>
      <c r="Y245" s="12" t="str">
        <f ca="1"/>
        <v>Cash</v>
      </c>
      <c r="Z245" s="12">
        <f ca="1"/>
        <v>5</v>
      </c>
      <c r="AA245" s="12" t="str">
        <f ca="1"/>
        <v>Galaxy Note 20</v>
      </c>
      <c r="AB245" s="12">
        <f ca="1"/>
        <v>103454.68</v>
      </c>
      <c r="AC245" s="12">
        <f ca="1"/>
        <v>44546</v>
      </c>
      <c r="AD245" s="12">
        <f ca="1"/>
        <v>88675.439999999988</v>
      </c>
      <c r="AE245" s="12" t="str">
        <f ca="1"/>
        <v>oct</v>
      </c>
    </row>
    <row r="246" spans="1:31" x14ac:dyDescent="0.35">
      <c r="A246">
        <v>245</v>
      </c>
      <c r="B246" t="s">
        <v>1039</v>
      </c>
      <c r="C246" t="s">
        <v>11</v>
      </c>
      <c r="D246">
        <v>6</v>
      </c>
      <c r="E246">
        <v>18847.16</v>
      </c>
      <c r="F246" t="s">
        <v>648</v>
      </c>
      <c r="G246">
        <v>42</v>
      </c>
      <c r="H246" t="s">
        <v>1044</v>
      </c>
      <c r="I246" t="s">
        <v>25</v>
      </c>
      <c r="J246">
        <v>5</v>
      </c>
      <c r="K246" t="s">
        <v>27</v>
      </c>
      <c r="L246">
        <f t="shared" si="6"/>
        <v>113082.95999999999</v>
      </c>
      <c r="M246">
        <v>44547</v>
      </c>
      <c r="N246">
        <f t="shared" si="7"/>
        <v>94235.799999999988</v>
      </c>
      <c r="O246" s="2" t="s">
        <v>1077</v>
      </c>
      <c r="Q246" s="12">
        <f ca="1"/>
        <v>239</v>
      </c>
      <c r="R246" s="12" t="str">
        <f ca="1"/>
        <v>Thursday</v>
      </c>
      <c r="S246" s="12" t="str">
        <f ca="1"/>
        <v>Samsung</v>
      </c>
      <c r="T246" s="12">
        <f ca="1"/>
        <v>6</v>
      </c>
      <c r="U246" s="12">
        <f ca="1"/>
        <v>12913.76</v>
      </c>
      <c r="V246" s="12" t="str">
        <f ca="1"/>
        <v>Yogesh Dutta</v>
      </c>
      <c r="W246" s="12">
        <f ca="1"/>
        <v>48</v>
      </c>
      <c r="X246" s="12" t="str">
        <f ca="1"/>
        <v>Delhi</v>
      </c>
      <c r="Y246" s="12" t="str">
        <f ca="1"/>
        <v>Credit Card</v>
      </c>
      <c r="Z246" s="12">
        <f ca="1"/>
        <v>3</v>
      </c>
      <c r="AA246" s="12" t="str">
        <f ca="1"/>
        <v>Galaxy A51</v>
      </c>
      <c r="AB246" s="12">
        <f ca="1"/>
        <v>77482.559999999998</v>
      </c>
      <c r="AC246" s="12">
        <f ca="1"/>
        <v>44546</v>
      </c>
      <c r="AD246" s="12">
        <f ca="1"/>
        <v>64568.799999999996</v>
      </c>
      <c r="AE246" s="12" t="str">
        <f ca="1"/>
        <v>nov</v>
      </c>
    </row>
    <row r="247" spans="1:31" x14ac:dyDescent="0.35">
      <c r="A247">
        <v>246</v>
      </c>
      <c r="B247" t="s">
        <v>1027</v>
      </c>
      <c r="C247" t="s">
        <v>11</v>
      </c>
      <c r="D247">
        <v>5</v>
      </c>
      <c r="E247">
        <v>11784.18</v>
      </c>
      <c r="F247" t="s">
        <v>592</v>
      </c>
      <c r="G247">
        <v>32</v>
      </c>
      <c r="H247" t="s">
        <v>19</v>
      </c>
      <c r="I247" t="s">
        <v>23</v>
      </c>
      <c r="J247">
        <v>3</v>
      </c>
      <c r="K247" t="s">
        <v>28</v>
      </c>
      <c r="L247">
        <f t="shared" si="6"/>
        <v>58920.9</v>
      </c>
      <c r="M247">
        <v>44548</v>
      </c>
      <c r="N247">
        <f t="shared" si="7"/>
        <v>47136.72</v>
      </c>
      <c r="O247" s="2" t="s">
        <v>1078</v>
      </c>
      <c r="Q247" s="12">
        <f ca="1"/>
        <v>240</v>
      </c>
      <c r="R247" s="12" t="str">
        <f ca="1"/>
        <v>Thursday</v>
      </c>
      <c r="S247" s="12" t="str">
        <f ca="1"/>
        <v>Samsung</v>
      </c>
      <c r="T247" s="12">
        <f ca="1"/>
        <v>8</v>
      </c>
      <c r="U247" s="12">
        <f ca="1"/>
        <v>36877.22</v>
      </c>
      <c r="V247" s="12" t="str">
        <f ca="1"/>
        <v>Isha Thakur</v>
      </c>
      <c r="W247" s="12">
        <f ca="1"/>
        <v>51</v>
      </c>
      <c r="X247" s="12" t="str">
        <f ca="1"/>
        <v>Delhi</v>
      </c>
      <c r="Y247" s="12" t="str">
        <f ca="1"/>
        <v>UPI</v>
      </c>
      <c r="Z247" s="12">
        <f ca="1"/>
        <v>5</v>
      </c>
      <c r="AA247" s="12" t="str">
        <f ca="1"/>
        <v>Galaxy S21</v>
      </c>
      <c r="AB247" s="12">
        <f ca="1"/>
        <v>295017.76</v>
      </c>
      <c r="AC247" s="12">
        <f ca="1"/>
        <v>44546</v>
      </c>
      <c r="AD247" s="12">
        <f ca="1"/>
        <v>258140.54</v>
      </c>
      <c r="AE247" s="12" t="str">
        <f ca="1"/>
        <v>dec</v>
      </c>
    </row>
    <row r="248" spans="1:31" x14ac:dyDescent="0.35">
      <c r="A248">
        <v>247</v>
      </c>
      <c r="B248" t="s">
        <v>1027</v>
      </c>
      <c r="C248" t="s">
        <v>11</v>
      </c>
      <c r="D248">
        <v>1</v>
      </c>
      <c r="E248">
        <v>14303.9</v>
      </c>
      <c r="F248" t="s">
        <v>365</v>
      </c>
      <c r="G248">
        <v>55</v>
      </c>
      <c r="H248" t="s">
        <v>17</v>
      </c>
      <c r="I248" t="s">
        <v>25</v>
      </c>
      <c r="J248">
        <v>5</v>
      </c>
      <c r="K248" t="s">
        <v>35</v>
      </c>
      <c r="L248">
        <f t="shared" si="6"/>
        <v>14303.9</v>
      </c>
      <c r="M248">
        <v>44548</v>
      </c>
      <c r="N248">
        <f t="shared" si="7"/>
        <v>0</v>
      </c>
      <c r="O248" s="2" t="s">
        <v>1079</v>
      </c>
      <c r="Q248" s="12">
        <f ca="1"/>
        <v>241</v>
      </c>
      <c r="R248" s="12" t="str">
        <f ca="1"/>
        <v>Thursday</v>
      </c>
      <c r="S248" s="12" t="str">
        <f ca="1"/>
        <v>Samsung</v>
      </c>
      <c r="T248" s="12">
        <f ca="1"/>
        <v>5</v>
      </c>
      <c r="U248" s="12">
        <f ca="1"/>
        <v>36738.33</v>
      </c>
      <c r="V248" s="12" t="str">
        <f ca="1"/>
        <v>Krishna Rathod</v>
      </c>
      <c r="W248" s="12">
        <f ca="1"/>
        <v>36</v>
      </c>
      <c r="X248" s="12" t="str">
        <f ca="1"/>
        <v>Delhi</v>
      </c>
      <c r="Y248" s="12" t="str">
        <f ca="1"/>
        <v>UPI</v>
      </c>
      <c r="Z248" s="12">
        <f ca="1"/>
        <v>5</v>
      </c>
      <c r="AA248" s="12" t="str">
        <f ca="1"/>
        <v>Galaxy S21</v>
      </c>
      <c r="AB248" s="12">
        <f ca="1"/>
        <v>183691.65000000002</v>
      </c>
      <c r="AC248" s="12">
        <f ca="1"/>
        <v>44546</v>
      </c>
      <c r="AD248" s="12">
        <f ca="1"/>
        <v>146953.32</v>
      </c>
      <c r="AE248" s="12" t="str">
        <f ca="1"/>
        <v>jan</v>
      </c>
    </row>
    <row r="249" spans="1:31" x14ac:dyDescent="0.35">
      <c r="A249">
        <v>248</v>
      </c>
      <c r="B249" t="s">
        <v>1027</v>
      </c>
      <c r="C249" t="s">
        <v>10</v>
      </c>
      <c r="D249">
        <v>6</v>
      </c>
      <c r="E249">
        <v>49592.19</v>
      </c>
      <c r="F249" t="s">
        <v>316</v>
      </c>
      <c r="G249">
        <v>40</v>
      </c>
      <c r="H249" t="s">
        <v>19</v>
      </c>
      <c r="I249" t="s">
        <v>25</v>
      </c>
      <c r="J249">
        <v>4</v>
      </c>
      <c r="K249" t="s">
        <v>29</v>
      </c>
      <c r="L249">
        <f t="shared" si="6"/>
        <v>297553.14</v>
      </c>
      <c r="M249">
        <v>44548</v>
      </c>
      <c r="N249">
        <f t="shared" si="7"/>
        <v>247960.95</v>
      </c>
      <c r="O249" s="2" t="s">
        <v>1080</v>
      </c>
      <c r="Q249" s="12">
        <f ca="1"/>
        <v>242</v>
      </c>
      <c r="R249" s="12" t="str">
        <f ca="1"/>
        <v>Friday</v>
      </c>
      <c r="S249" s="12" t="str">
        <f ca="1"/>
        <v>Xiaomi</v>
      </c>
      <c r="T249" s="12">
        <f ca="1"/>
        <v>1</v>
      </c>
      <c r="U249" s="12">
        <f ca="1"/>
        <v>63738.65</v>
      </c>
      <c r="V249" s="12" t="str">
        <f ca="1"/>
        <v>Krishna Rawat</v>
      </c>
      <c r="W249" s="12">
        <f ca="1"/>
        <v>37</v>
      </c>
      <c r="X249" s="12" t="str">
        <f ca="1"/>
        <v>Mumbai</v>
      </c>
      <c r="Y249" s="12" t="str">
        <f ca="1"/>
        <v>UPI</v>
      </c>
      <c r="Z249" s="12">
        <f ca="1"/>
        <v>5</v>
      </c>
      <c r="AA249" s="12" t="str">
        <f ca="1"/>
        <v>Redmi 9</v>
      </c>
      <c r="AB249" s="12">
        <f ca="1"/>
        <v>63738.65</v>
      </c>
      <c r="AC249" s="12">
        <f ca="1"/>
        <v>44547</v>
      </c>
      <c r="AD249" s="12">
        <f ca="1"/>
        <v>0</v>
      </c>
      <c r="AE249" s="12" t="str">
        <f ca="1"/>
        <v>feb</v>
      </c>
    </row>
    <row r="250" spans="1:31" x14ac:dyDescent="0.35">
      <c r="A250">
        <v>249</v>
      </c>
      <c r="B250" t="s">
        <v>1027</v>
      </c>
      <c r="C250" t="s">
        <v>12</v>
      </c>
      <c r="D250">
        <v>6</v>
      </c>
      <c r="E250">
        <v>35895.06</v>
      </c>
      <c r="F250" t="s">
        <v>592</v>
      </c>
      <c r="G250">
        <v>19</v>
      </c>
      <c r="H250" t="s">
        <v>21</v>
      </c>
      <c r="I250" t="s">
        <v>23</v>
      </c>
      <c r="J250">
        <v>5</v>
      </c>
      <c r="K250" t="s">
        <v>32</v>
      </c>
      <c r="L250">
        <f t="shared" si="6"/>
        <v>215370.36</v>
      </c>
      <c r="M250">
        <v>44548</v>
      </c>
      <c r="N250">
        <f t="shared" si="7"/>
        <v>179475.3</v>
      </c>
      <c r="O250" s="2" t="s">
        <v>1081</v>
      </c>
      <c r="Q250" s="12">
        <f ca="1"/>
        <v>243</v>
      </c>
      <c r="R250" s="12" t="str">
        <f ca="1"/>
        <v>Friday</v>
      </c>
      <c r="S250" s="12" t="str">
        <f ca="1"/>
        <v>Apple</v>
      </c>
      <c r="T250" s="12">
        <f ca="1"/>
        <v>1</v>
      </c>
      <c r="U250" s="12">
        <f ca="1"/>
        <v>17569.189999999999</v>
      </c>
      <c r="V250" s="12" t="str">
        <f ca="1"/>
        <v>Manoj Thakur</v>
      </c>
      <c r="W250" s="12">
        <f ca="1"/>
        <v>40</v>
      </c>
      <c r="X250" s="12" t="str">
        <f ca="1"/>
        <v>Patna</v>
      </c>
      <c r="Y250" s="12" t="str">
        <f ca="1"/>
        <v>Credit Card</v>
      </c>
      <c r="Z250" s="12">
        <f ca="1"/>
        <v>4</v>
      </c>
      <c r="AA250" s="12" t="str">
        <f ca="1"/>
        <v>iPhone SE</v>
      </c>
      <c r="AB250" s="12">
        <f ca="1"/>
        <v>17569.189999999999</v>
      </c>
      <c r="AC250" s="12">
        <f ca="1"/>
        <v>44547</v>
      </c>
      <c r="AD250" s="12">
        <f ca="1"/>
        <v>0</v>
      </c>
      <c r="AE250" s="12" t="str">
        <f ca="1"/>
        <v>mar</v>
      </c>
    </row>
    <row r="251" spans="1:31" x14ac:dyDescent="0.35">
      <c r="A251">
        <v>250</v>
      </c>
      <c r="B251" t="s">
        <v>1029</v>
      </c>
      <c r="C251" t="s">
        <v>14</v>
      </c>
      <c r="D251">
        <v>3</v>
      </c>
      <c r="E251">
        <v>55816.18</v>
      </c>
      <c r="F251" t="s">
        <v>285</v>
      </c>
      <c r="G251">
        <v>32</v>
      </c>
      <c r="H251" t="s">
        <v>1045</v>
      </c>
      <c r="I251" t="s">
        <v>24</v>
      </c>
      <c r="J251">
        <v>5</v>
      </c>
      <c r="K251" t="s">
        <v>33</v>
      </c>
      <c r="L251">
        <f t="shared" si="6"/>
        <v>167448.54</v>
      </c>
      <c r="M251">
        <v>44549</v>
      </c>
      <c r="N251">
        <f t="shared" si="7"/>
        <v>111632.36000000002</v>
      </c>
      <c r="O251" s="2" t="s">
        <v>1082</v>
      </c>
      <c r="Q251" s="12">
        <f ca="1"/>
        <v>244</v>
      </c>
      <c r="R251" s="12" t="str">
        <f ca="1"/>
        <v>Friday</v>
      </c>
      <c r="S251" s="12" t="str">
        <f ca="1"/>
        <v>Vivo</v>
      </c>
      <c r="T251" s="12">
        <f ca="1"/>
        <v>9</v>
      </c>
      <c r="U251" s="12">
        <f ca="1"/>
        <v>17397.04</v>
      </c>
      <c r="V251" s="12" t="str">
        <f ca="1"/>
        <v>Reena Rao</v>
      </c>
      <c r="W251" s="12">
        <f ca="1"/>
        <v>57</v>
      </c>
      <c r="X251" s="12" t="str">
        <f ca="1"/>
        <v>Kanpur</v>
      </c>
      <c r="Y251" s="12" t="str">
        <f ca="1"/>
        <v>UPI</v>
      </c>
      <c r="Z251" s="12">
        <f ca="1"/>
        <v>5</v>
      </c>
      <c r="AA251" s="12" t="str">
        <f ca="1"/>
        <v>Vivo Y51</v>
      </c>
      <c r="AB251" s="12">
        <f ca="1"/>
        <v>156573.36000000002</v>
      </c>
      <c r="AC251" s="12">
        <f ca="1"/>
        <v>44547</v>
      </c>
      <c r="AD251" s="12">
        <f ca="1"/>
        <v>139176.32000000001</v>
      </c>
      <c r="AE251" s="12" t="str">
        <f ca="1"/>
        <v>apr</v>
      </c>
    </row>
    <row r="252" spans="1:31" x14ac:dyDescent="0.35">
      <c r="A252">
        <v>251</v>
      </c>
      <c r="B252" t="s">
        <v>1029</v>
      </c>
      <c r="C252" t="s">
        <v>13</v>
      </c>
      <c r="D252">
        <v>8</v>
      </c>
      <c r="E252">
        <v>69555.86</v>
      </c>
      <c r="F252" t="s">
        <v>398</v>
      </c>
      <c r="G252">
        <v>52</v>
      </c>
      <c r="H252" t="s">
        <v>1044</v>
      </c>
      <c r="I252" t="s">
        <v>25</v>
      </c>
      <c r="J252">
        <v>5</v>
      </c>
      <c r="K252" t="s">
        <v>34</v>
      </c>
      <c r="L252">
        <f t="shared" si="6"/>
        <v>556446.88</v>
      </c>
      <c r="M252">
        <v>44549</v>
      </c>
      <c r="N252">
        <f t="shared" si="7"/>
        <v>486891.02</v>
      </c>
      <c r="O252" s="2" t="s">
        <v>1083</v>
      </c>
      <c r="Q252" s="12">
        <f ca="1"/>
        <v>245</v>
      </c>
      <c r="R252" s="12" t="str">
        <f ca="1"/>
        <v>Friday</v>
      </c>
      <c r="S252" s="12" t="str">
        <f ca="1"/>
        <v>Vivo</v>
      </c>
      <c r="T252" s="12">
        <f ca="1"/>
        <v>6</v>
      </c>
      <c r="U252" s="12">
        <f ca="1"/>
        <v>18847.16</v>
      </c>
      <c r="V252" s="12" t="str">
        <f ca="1"/>
        <v>Anjali Nambiar</v>
      </c>
      <c r="W252" s="12">
        <f ca="1"/>
        <v>42</v>
      </c>
      <c r="X252" s="12" t="str">
        <f ca="1"/>
        <v>Kanpur</v>
      </c>
      <c r="Y252" s="12" t="str">
        <f ca="1"/>
        <v>Debit Card</v>
      </c>
      <c r="Z252" s="12">
        <f ca="1"/>
        <v>5</v>
      </c>
      <c r="AA252" s="12" t="str">
        <f ca="1"/>
        <v>Vivo Y51</v>
      </c>
      <c r="AB252" s="12">
        <f ca="1"/>
        <v>113082.95999999999</v>
      </c>
      <c r="AC252" s="12">
        <f ca="1"/>
        <v>44547</v>
      </c>
      <c r="AD252" s="12">
        <f ca="1"/>
        <v>94235.799999999988</v>
      </c>
      <c r="AE252" s="12" t="str">
        <f ca="1"/>
        <v>may</v>
      </c>
    </row>
    <row r="253" spans="1:31" x14ac:dyDescent="0.35">
      <c r="A253">
        <v>252</v>
      </c>
      <c r="B253" t="s">
        <v>1029</v>
      </c>
      <c r="C253" t="s">
        <v>12</v>
      </c>
      <c r="D253">
        <v>1</v>
      </c>
      <c r="E253">
        <v>49542.080000000002</v>
      </c>
      <c r="F253" t="s">
        <v>433</v>
      </c>
      <c r="G253">
        <v>27</v>
      </c>
      <c r="H253" t="s">
        <v>1049</v>
      </c>
      <c r="I253" t="s">
        <v>23</v>
      </c>
      <c r="J253">
        <v>5</v>
      </c>
      <c r="K253" t="s">
        <v>30</v>
      </c>
      <c r="L253">
        <f t="shared" si="6"/>
        <v>49542.080000000002</v>
      </c>
      <c r="M253">
        <v>44549</v>
      </c>
      <c r="N253">
        <f t="shared" si="7"/>
        <v>0</v>
      </c>
      <c r="O253" s="2" t="s">
        <v>1084</v>
      </c>
      <c r="Q253" s="12">
        <f ca="1"/>
        <v>246</v>
      </c>
      <c r="R253" s="12" t="str">
        <f ca="1"/>
        <v>Saturday</v>
      </c>
      <c r="S253" s="12" t="str">
        <f ca="1"/>
        <v>Vivo</v>
      </c>
      <c r="T253" s="12">
        <f ca="1"/>
        <v>5</v>
      </c>
      <c r="U253" s="12">
        <f ca="1"/>
        <v>11784.18</v>
      </c>
      <c r="V253" s="12" t="str">
        <f ca="1"/>
        <v>Pooja Arora</v>
      </c>
      <c r="W253" s="12">
        <f ca="1"/>
        <v>32</v>
      </c>
      <c r="X253" s="12" t="str">
        <f ca="1"/>
        <v>Delhi</v>
      </c>
      <c r="Y253" s="12" t="str">
        <f ca="1"/>
        <v>Credit Card</v>
      </c>
      <c r="Z253" s="12">
        <f ca="1"/>
        <v>3</v>
      </c>
      <c r="AA253" s="12" t="str">
        <f ca="1"/>
        <v>Vivo S1</v>
      </c>
      <c r="AB253" s="12">
        <f ca="1"/>
        <v>58920.9</v>
      </c>
      <c r="AC253" s="12">
        <f ca="1"/>
        <v>44548</v>
      </c>
      <c r="AD253" s="12">
        <f ca="1"/>
        <v>47136.72</v>
      </c>
      <c r="AE253" s="12" t="str">
        <f ca="1"/>
        <v>jun</v>
      </c>
    </row>
    <row r="254" spans="1:31" x14ac:dyDescent="0.35">
      <c r="A254">
        <v>253</v>
      </c>
      <c r="B254" t="s">
        <v>1029</v>
      </c>
      <c r="C254" t="s">
        <v>11</v>
      </c>
      <c r="D254">
        <v>1</v>
      </c>
      <c r="E254">
        <v>13027.33</v>
      </c>
      <c r="F254" t="s">
        <v>484</v>
      </c>
      <c r="G254">
        <v>31</v>
      </c>
      <c r="H254" t="s">
        <v>1052</v>
      </c>
      <c r="I254" t="s">
        <v>25</v>
      </c>
      <c r="J254">
        <v>4</v>
      </c>
      <c r="K254" t="s">
        <v>27</v>
      </c>
      <c r="L254">
        <f t="shared" si="6"/>
        <v>13027.33</v>
      </c>
      <c r="M254">
        <v>44549</v>
      </c>
      <c r="N254">
        <f t="shared" si="7"/>
        <v>0</v>
      </c>
      <c r="O254" s="2" t="s">
        <v>1073</v>
      </c>
      <c r="Q254" s="12">
        <f ca="1"/>
        <v>247</v>
      </c>
      <c r="R254" s="12" t="str">
        <f ca="1"/>
        <v>Saturday</v>
      </c>
      <c r="S254" s="12" t="str">
        <f ca="1"/>
        <v>Vivo</v>
      </c>
      <c r="T254" s="12">
        <f ca="1"/>
        <v>1</v>
      </c>
      <c r="U254" s="12">
        <f ca="1"/>
        <v>14303.9</v>
      </c>
      <c r="V254" s="12" t="str">
        <f ca="1"/>
        <v>Jyoti Varma</v>
      </c>
      <c r="W254" s="12">
        <f ca="1"/>
        <v>55</v>
      </c>
      <c r="X254" s="12" t="str">
        <f ca="1"/>
        <v>Mumbai</v>
      </c>
      <c r="Y254" s="12" t="str">
        <f ca="1"/>
        <v>Debit Card</v>
      </c>
      <c r="Z254" s="12">
        <f ca="1"/>
        <v>5</v>
      </c>
      <c r="AA254" s="12" t="str">
        <f ca="1"/>
        <v>Vivo V20</v>
      </c>
      <c r="AB254" s="12">
        <f ca="1"/>
        <v>14303.9</v>
      </c>
      <c r="AC254" s="12">
        <f ca="1"/>
        <v>44548</v>
      </c>
      <c r="AD254" s="12">
        <f ca="1"/>
        <v>0</v>
      </c>
      <c r="AE254" s="12" t="str">
        <f ca="1"/>
        <v>jul</v>
      </c>
    </row>
    <row r="255" spans="1:31" x14ac:dyDescent="0.35">
      <c r="A255">
        <v>254</v>
      </c>
      <c r="B255" t="s">
        <v>1031</v>
      </c>
      <c r="C255" t="s">
        <v>12</v>
      </c>
      <c r="D255">
        <v>6</v>
      </c>
      <c r="E255">
        <v>16273.77</v>
      </c>
      <c r="F255" t="s">
        <v>309</v>
      </c>
      <c r="G255">
        <v>44</v>
      </c>
      <c r="H255" t="s">
        <v>19</v>
      </c>
      <c r="I255" t="s">
        <v>22</v>
      </c>
      <c r="J255">
        <v>5</v>
      </c>
      <c r="K255" t="s">
        <v>30</v>
      </c>
      <c r="L255">
        <f t="shared" si="6"/>
        <v>97642.62</v>
      </c>
      <c r="M255">
        <v>44550</v>
      </c>
      <c r="N255">
        <f t="shared" si="7"/>
        <v>81368.849999999991</v>
      </c>
      <c r="O255" s="2" t="s">
        <v>1074</v>
      </c>
      <c r="Q255" s="12">
        <f ca="1"/>
        <v>248</v>
      </c>
      <c r="R255" s="12" t="str">
        <f ca="1"/>
        <v>Saturday</v>
      </c>
      <c r="S255" s="12" t="str">
        <f ca="1"/>
        <v>Xiaomi</v>
      </c>
      <c r="T255" s="12">
        <f ca="1"/>
        <v>6</v>
      </c>
      <c r="U255" s="12">
        <f ca="1"/>
        <v>49592.19</v>
      </c>
      <c r="V255" s="12" t="str">
        <f ca="1"/>
        <v>Tapan Chatterjee</v>
      </c>
      <c r="W255" s="12">
        <f ca="1"/>
        <v>40</v>
      </c>
      <c r="X255" s="12" t="str">
        <f ca="1"/>
        <v>Delhi</v>
      </c>
      <c r="Y255" s="12" t="str">
        <f ca="1"/>
        <v>Debit Card</v>
      </c>
      <c r="Z255" s="12">
        <f ca="1"/>
        <v>4</v>
      </c>
      <c r="AA255" s="12" t="str">
        <f ca="1"/>
        <v>Mi 11</v>
      </c>
      <c r="AB255" s="12">
        <f ca="1"/>
        <v>297553.14</v>
      </c>
      <c r="AC255" s="12">
        <f ca="1"/>
        <v>44548</v>
      </c>
      <c r="AD255" s="12">
        <f ca="1"/>
        <v>247960.95</v>
      </c>
      <c r="AE255" s="12" t="str">
        <f ca="1"/>
        <v>aug</v>
      </c>
    </row>
    <row r="256" spans="1:31" x14ac:dyDescent="0.35">
      <c r="A256">
        <v>255</v>
      </c>
      <c r="B256" t="s">
        <v>1031</v>
      </c>
      <c r="C256" t="s">
        <v>14</v>
      </c>
      <c r="D256">
        <v>1</v>
      </c>
      <c r="E256">
        <v>62860.25</v>
      </c>
      <c r="F256" t="s">
        <v>324</v>
      </c>
      <c r="G256">
        <v>31</v>
      </c>
      <c r="H256" t="s">
        <v>1053</v>
      </c>
      <c r="I256" t="s">
        <v>25</v>
      </c>
      <c r="J256">
        <v>5</v>
      </c>
      <c r="K256" t="s">
        <v>33</v>
      </c>
      <c r="L256">
        <f t="shared" si="6"/>
        <v>62860.25</v>
      </c>
      <c r="M256">
        <v>44550</v>
      </c>
      <c r="N256">
        <f t="shared" si="7"/>
        <v>0</v>
      </c>
      <c r="O256" s="2" t="s">
        <v>1075</v>
      </c>
      <c r="Q256" s="12">
        <f ca="1"/>
        <v>249</v>
      </c>
      <c r="R256" s="12" t="str">
        <f ca="1"/>
        <v>Saturday</v>
      </c>
      <c r="S256" s="12" t="str">
        <f ca="1"/>
        <v>OnePlus</v>
      </c>
      <c r="T256" s="12">
        <f ca="1"/>
        <v>6</v>
      </c>
      <c r="U256" s="12">
        <f ca="1"/>
        <v>35895.06</v>
      </c>
      <c r="V256" s="12" t="str">
        <f ca="1"/>
        <v>Pooja Arora</v>
      </c>
      <c r="W256" s="12">
        <f ca="1"/>
        <v>19</v>
      </c>
      <c r="X256" s="12" t="str">
        <f ca="1"/>
        <v>Bangalore</v>
      </c>
      <c r="Y256" s="12" t="str">
        <f ca="1"/>
        <v>Credit Card</v>
      </c>
      <c r="Z256" s="12">
        <f ca="1"/>
        <v>5</v>
      </c>
      <c r="AA256" s="12" t="str">
        <f ca="1"/>
        <v>OnePlus Nord</v>
      </c>
      <c r="AB256" s="12">
        <f ca="1"/>
        <v>215370.36</v>
      </c>
      <c r="AC256" s="12">
        <f ca="1"/>
        <v>44548</v>
      </c>
      <c r="AD256" s="12">
        <f ca="1"/>
        <v>179475.3</v>
      </c>
      <c r="AE256" s="12" t="str">
        <f ca="1"/>
        <v>sep</v>
      </c>
    </row>
    <row r="257" spans="1:31" x14ac:dyDescent="0.35">
      <c r="A257">
        <v>256</v>
      </c>
      <c r="B257" t="s">
        <v>1031</v>
      </c>
      <c r="C257" t="s">
        <v>13</v>
      </c>
      <c r="D257">
        <v>6</v>
      </c>
      <c r="E257">
        <v>41649.760000000002</v>
      </c>
      <c r="F257" t="s">
        <v>536</v>
      </c>
      <c r="G257">
        <v>52</v>
      </c>
      <c r="H257" t="s">
        <v>1042</v>
      </c>
      <c r="I257" t="s">
        <v>25</v>
      </c>
      <c r="J257">
        <v>5</v>
      </c>
      <c r="K257" t="s">
        <v>34</v>
      </c>
      <c r="L257">
        <f t="shared" si="6"/>
        <v>249898.56</v>
      </c>
      <c r="M257">
        <v>44550</v>
      </c>
      <c r="N257">
        <f t="shared" si="7"/>
        <v>208248.8</v>
      </c>
      <c r="O257" s="2" t="s">
        <v>1076</v>
      </c>
      <c r="Q257" s="12">
        <f ca="1"/>
        <v>250</v>
      </c>
      <c r="R257" s="12" t="str">
        <f ca="1"/>
        <v>Sunday</v>
      </c>
      <c r="S257" s="12" t="str">
        <f ca="1"/>
        <v>Apple</v>
      </c>
      <c r="T257" s="12">
        <f ca="1"/>
        <v>3</v>
      </c>
      <c r="U257" s="12">
        <f ca="1"/>
        <v>55816.18</v>
      </c>
      <c r="V257" s="12" t="str">
        <f ca="1"/>
        <v>Bhavana Prasad</v>
      </c>
      <c r="W257" s="12">
        <f ca="1"/>
        <v>32</v>
      </c>
      <c r="X257" s="12" t="str">
        <f ca="1"/>
        <v>Bhopal</v>
      </c>
      <c r="Y257" s="12" t="str">
        <f ca="1"/>
        <v>Cash</v>
      </c>
      <c r="Z257" s="12">
        <f ca="1"/>
        <v>5</v>
      </c>
      <c r="AA257" s="12" t="str">
        <f ca="1"/>
        <v>iPhone 12</v>
      </c>
      <c r="AB257" s="12">
        <f ca="1"/>
        <v>167448.54</v>
      </c>
      <c r="AC257" s="12">
        <f ca="1"/>
        <v>44549</v>
      </c>
      <c r="AD257" s="12">
        <f ca="1"/>
        <v>111632.36000000002</v>
      </c>
      <c r="AE257" s="12" t="str">
        <f ca="1"/>
        <v>oct</v>
      </c>
    </row>
    <row r="258" spans="1:31" x14ac:dyDescent="0.35">
      <c r="A258">
        <v>257</v>
      </c>
      <c r="B258" t="s">
        <v>1033</v>
      </c>
      <c r="C258" t="s">
        <v>13</v>
      </c>
      <c r="D258">
        <v>1</v>
      </c>
      <c r="E258">
        <v>59490.23</v>
      </c>
      <c r="F258" t="s">
        <v>620</v>
      </c>
      <c r="G258">
        <v>50</v>
      </c>
      <c r="H258" t="s">
        <v>19</v>
      </c>
      <c r="I258" t="s">
        <v>25</v>
      </c>
      <c r="J258">
        <v>5</v>
      </c>
      <c r="K258" t="s">
        <v>38</v>
      </c>
      <c r="L258">
        <f t="shared" si="6"/>
        <v>59490.23</v>
      </c>
      <c r="M258">
        <v>44551</v>
      </c>
      <c r="N258">
        <f t="shared" si="7"/>
        <v>0</v>
      </c>
      <c r="O258" s="2" t="s">
        <v>1077</v>
      </c>
      <c r="Q258" s="12">
        <f ca="1"/>
        <v>251</v>
      </c>
      <c r="R258" s="12" t="str">
        <f ca="1"/>
        <v>Sunday</v>
      </c>
      <c r="S258" s="12" t="str">
        <f ca="1"/>
        <v>Samsung</v>
      </c>
      <c r="T258" s="12">
        <f ca="1"/>
        <v>8</v>
      </c>
      <c r="U258" s="12">
        <f ca="1"/>
        <v>69555.86</v>
      </c>
      <c r="V258" s="12" t="str">
        <f ca="1"/>
        <v>Manoj Dutta</v>
      </c>
      <c r="W258" s="12">
        <f ca="1"/>
        <v>52</v>
      </c>
      <c r="X258" s="12" t="str">
        <f ca="1"/>
        <v>Kanpur</v>
      </c>
      <c r="Y258" s="12" t="str">
        <f ca="1"/>
        <v>Debit Card</v>
      </c>
      <c r="Z258" s="12">
        <f ca="1"/>
        <v>5</v>
      </c>
      <c r="AA258" s="12" t="str">
        <f ca="1"/>
        <v>Galaxy A51</v>
      </c>
      <c r="AB258" s="12">
        <f ca="1"/>
        <v>556446.88</v>
      </c>
      <c r="AC258" s="12">
        <f ca="1"/>
        <v>44549</v>
      </c>
      <c r="AD258" s="12">
        <f ca="1"/>
        <v>486891.02</v>
      </c>
      <c r="AE258" s="12" t="str">
        <f ca="1"/>
        <v>nov</v>
      </c>
    </row>
    <row r="259" spans="1:31" x14ac:dyDescent="0.35">
      <c r="A259">
        <v>258</v>
      </c>
      <c r="B259" t="s">
        <v>1033</v>
      </c>
      <c r="C259" t="s">
        <v>14</v>
      </c>
      <c r="D259">
        <v>6</v>
      </c>
      <c r="E259">
        <v>61396.74</v>
      </c>
      <c r="F259" t="s">
        <v>948</v>
      </c>
      <c r="G259">
        <v>18</v>
      </c>
      <c r="H259" t="s">
        <v>17</v>
      </c>
      <c r="I259" t="s">
        <v>22</v>
      </c>
      <c r="J259">
        <v>5</v>
      </c>
      <c r="K259" t="s">
        <v>40</v>
      </c>
      <c r="L259">
        <f t="shared" ref="L259:L322" si="8">E259*D259</f>
        <v>368380.44</v>
      </c>
      <c r="M259">
        <v>44551</v>
      </c>
      <c r="N259">
        <f t="shared" ref="N259:N322" si="9">L259-E259</f>
        <v>306983.7</v>
      </c>
      <c r="O259" s="2" t="s">
        <v>1078</v>
      </c>
      <c r="Q259" s="12">
        <f ca="1"/>
        <v>252</v>
      </c>
      <c r="R259" s="12" t="str">
        <f ca="1"/>
        <v>Sunday</v>
      </c>
      <c r="S259" s="12" t="str">
        <f ca="1"/>
        <v>OnePlus</v>
      </c>
      <c r="T259" s="12">
        <f ca="1"/>
        <v>1</v>
      </c>
      <c r="U259" s="12">
        <f ca="1"/>
        <v>49542.080000000002</v>
      </c>
      <c r="V259" s="12" t="str">
        <f ca="1"/>
        <v>Rajesh Shah</v>
      </c>
      <c r="W259" s="12">
        <f ca="1"/>
        <v>27</v>
      </c>
      <c r="X259" s="12" t="str">
        <f ca="1"/>
        <v>Gorakhpur</v>
      </c>
      <c r="Y259" s="12" t="str">
        <f ca="1"/>
        <v>Credit Card</v>
      </c>
      <c r="Z259" s="12">
        <f ca="1"/>
        <v>5</v>
      </c>
      <c r="AA259" s="12" t="str">
        <f ca="1"/>
        <v>OnePlus 9</v>
      </c>
      <c r="AB259" s="12">
        <f ca="1"/>
        <v>49542.080000000002</v>
      </c>
      <c r="AC259" s="12">
        <f ca="1"/>
        <v>44549</v>
      </c>
      <c r="AD259" s="12">
        <f ca="1"/>
        <v>0</v>
      </c>
      <c r="AE259" s="12" t="str">
        <f ca="1"/>
        <v>dec</v>
      </c>
    </row>
    <row r="260" spans="1:31" x14ac:dyDescent="0.35">
      <c r="A260">
        <v>259</v>
      </c>
      <c r="B260" t="s">
        <v>1033</v>
      </c>
      <c r="C260" t="s">
        <v>14</v>
      </c>
      <c r="D260">
        <v>3</v>
      </c>
      <c r="E260">
        <v>65660.47</v>
      </c>
      <c r="F260" t="s">
        <v>784</v>
      </c>
      <c r="G260">
        <v>51</v>
      </c>
      <c r="H260" t="s">
        <v>1044</v>
      </c>
      <c r="I260" t="s">
        <v>25</v>
      </c>
      <c r="J260">
        <v>4</v>
      </c>
      <c r="K260" t="s">
        <v>37</v>
      </c>
      <c r="L260">
        <f t="shared" si="8"/>
        <v>196981.41</v>
      </c>
      <c r="M260">
        <v>44551</v>
      </c>
      <c r="N260">
        <f t="shared" si="9"/>
        <v>131320.94</v>
      </c>
      <c r="O260" s="2" t="s">
        <v>1079</v>
      </c>
      <c r="Q260" s="12">
        <f ca="1"/>
        <v>253</v>
      </c>
      <c r="R260" s="12" t="str">
        <f ca="1"/>
        <v>Sunday</v>
      </c>
      <c r="S260" s="12" t="str">
        <f ca="1"/>
        <v>Vivo</v>
      </c>
      <c r="T260" s="12">
        <f ca="1"/>
        <v>1</v>
      </c>
      <c r="U260" s="12">
        <f ca="1"/>
        <v>13027.33</v>
      </c>
      <c r="V260" s="12" t="str">
        <f ca="1"/>
        <v>Bina Singh</v>
      </c>
      <c r="W260" s="12">
        <f ca="1"/>
        <v>31</v>
      </c>
      <c r="X260" s="12" t="str">
        <f ca="1"/>
        <v>Coimbatore</v>
      </c>
      <c r="Y260" s="12" t="str">
        <f ca="1"/>
        <v>Debit Card</v>
      </c>
      <c r="Z260" s="12">
        <f ca="1"/>
        <v>4</v>
      </c>
      <c r="AA260" s="12" t="str">
        <f ca="1"/>
        <v>Vivo Y51</v>
      </c>
      <c r="AB260" s="12">
        <f ca="1"/>
        <v>13027.33</v>
      </c>
      <c r="AC260" s="12">
        <f ca="1"/>
        <v>44549</v>
      </c>
      <c r="AD260" s="12">
        <f ca="1"/>
        <v>0</v>
      </c>
      <c r="AE260" s="12" t="str">
        <f ca="1"/>
        <v>jan</v>
      </c>
    </row>
    <row r="261" spans="1:31" x14ac:dyDescent="0.35">
      <c r="A261">
        <v>260</v>
      </c>
      <c r="B261" t="s">
        <v>1033</v>
      </c>
      <c r="C261" t="s">
        <v>11</v>
      </c>
      <c r="D261">
        <v>8</v>
      </c>
      <c r="E261">
        <v>66989.75</v>
      </c>
      <c r="F261" t="s">
        <v>816</v>
      </c>
      <c r="G261">
        <v>36</v>
      </c>
      <c r="H261" t="s">
        <v>1045</v>
      </c>
      <c r="I261" t="s">
        <v>23</v>
      </c>
      <c r="J261">
        <v>5</v>
      </c>
      <c r="K261" t="s">
        <v>28</v>
      </c>
      <c r="L261">
        <f t="shared" si="8"/>
        <v>535918</v>
      </c>
      <c r="M261">
        <v>44551</v>
      </c>
      <c r="N261">
        <f t="shared" si="9"/>
        <v>468928.25</v>
      </c>
      <c r="O261" s="2" t="s">
        <v>1080</v>
      </c>
      <c r="Q261" s="12">
        <f ca="1"/>
        <v>254</v>
      </c>
      <c r="R261" s="12" t="str">
        <f ca="1"/>
        <v>Monday</v>
      </c>
      <c r="S261" s="12" t="str">
        <f ca="1"/>
        <v>OnePlus</v>
      </c>
      <c r="T261" s="12">
        <f ca="1"/>
        <v>6</v>
      </c>
      <c r="U261" s="12">
        <f ca="1"/>
        <v>16273.77</v>
      </c>
      <c r="V261" s="12" t="str">
        <f ca="1"/>
        <v>Priya Teja</v>
      </c>
      <c r="W261" s="12">
        <f ca="1"/>
        <v>44</v>
      </c>
      <c r="X261" s="12" t="str">
        <f ca="1"/>
        <v>Delhi</v>
      </c>
      <c r="Y261" s="12" t="str">
        <f ca="1"/>
        <v>UPI</v>
      </c>
      <c r="Z261" s="12">
        <f ca="1"/>
        <v>5</v>
      </c>
      <c r="AA261" s="12" t="str">
        <f ca="1"/>
        <v>OnePlus 9</v>
      </c>
      <c r="AB261" s="12">
        <f ca="1"/>
        <v>97642.62</v>
      </c>
      <c r="AC261" s="12">
        <f ca="1"/>
        <v>44550</v>
      </c>
      <c r="AD261" s="12">
        <f ca="1"/>
        <v>81368.849999999991</v>
      </c>
      <c r="AE261" s="12" t="str">
        <f ca="1"/>
        <v>feb</v>
      </c>
    </row>
    <row r="262" spans="1:31" x14ac:dyDescent="0.35">
      <c r="A262">
        <v>261</v>
      </c>
      <c r="B262" t="s">
        <v>1035</v>
      </c>
      <c r="C262" t="s">
        <v>13</v>
      </c>
      <c r="D262">
        <v>6</v>
      </c>
      <c r="E262">
        <v>43289.55</v>
      </c>
      <c r="F262" t="s">
        <v>336</v>
      </c>
      <c r="G262">
        <v>41</v>
      </c>
      <c r="H262" t="s">
        <v>19</v>
      </c>
      <c r="I262" t="s">
        <v>25</v>
      </c>
      <c r="J262">
        <v>5</v>
      </c>
      <c r="K262" t="s">
        <v>34</v>
      </c>
      <c r="L262">
        <f t="shared" si="8"/>
        <v>259737.30000000002</v>
      </c>
      <c r="M262">
        <v>44552</v>
      </c>
      <c r="N262">
        <f t="shared" si="9"/>
        <v>216447.75</v>
      </c>
      <c r="O262" s="2" t="s">
        <v>1081</v>
      </c>
      <c r="Q262" s="12">
        <f ca="1"/>
        <v>255</v>
      </c>
      <c r="R262" s="12" t="str">
        <f ca="1"/>
        <v>Monday</v>
      </c>
      <c r="S262" s="12" t="str">
        <f ca="1"/>
        <v>Apple</v>
      </c>
      <c r="T262" s="12">
        <f ca="1"/>
        <v>1</v>
      </c>
      <c r="U262" s="12">
        <f ca="1"/>
        <v>62860.25</v>
      </c>
      <c r="V262" s="12" t="str">
        <f ca="1"/>
        <v>Neeta Ahuja</v>
      </c>
      <c r="W262" s="12">
        <f ca="1"/>
        <v>31</v>
      </c>
      <c r="X262" s="12" t="str">
        <f ca="1"/>
        <v>Ranchi</v>
      </c>
      <c r="Y262" s="12" t="str">
        <f ca="1"/>
        <v>Debit Card</v>
      </c>
      <c r="Z262" s="12">
        <f ca="1"/>
        <v>5</v>
      </c>
      <c r="AA262" s="12" t="str">
        <f ca="1"/>
        <v>iPhone 12</v>
      </c>
      <c r="AB262" s="12">
        <f ca="1"/>
        <v>62860.25</v>
      </c>
      <c r="AC262" s="12">
        <f ca="1"/>
        <v>44550</v>
      </c>
      <c r="AD262" s="12">
        <f ca="1"/>
        <v>0</v>
      </c>
      <c r="AE262" s="12" t="str">
        <f ca="1"/>
        <v>mar</v>
      </c>
    </row>
    <row r="263" spans="1:31" x14ac:dyDescent="0.35">
      <c r="A263">
        <v>262</v>
      </c>
      <c r="B263" t="s">
        <v>1035</v>
      </c>
      <c r="C263" t="s">
        <v>12</v>
      </c>
      <c r="D263">
        <v>1</v>
      </c>
      <c r="E263">
        <v>30461.21</v>
      </c>
      <c r="F263" t="s">
        <v>1022</v>
      </c>
      <c r="G263">
        <v>59</v>
      </c>
      <c r="H263" t="s">
        <v>17</v>
      </c>
      <c r="I263" t="s">
        <v>23</v>
      </c>
      <c r="J263">
        <v>4</v>
      </c>
      <c r="K263" t="s">
        <v>32</v>
      </c>
      <c r="L263">
        <f t="shared" si="8"/>
        <v>30461.21</v>
      </c>
      <c r="M263">
        <v>44552</v>
      </c>
      <c r="N263">
        <f t="shared" si="9"/>
        <v>0</v>
      </c>
      <c r="O263" s="2" t="s">
        <v>1082</v>
      </c>
      <c r="Q263" s="12">
        <f ca="1"/>
        <v>256</v>
      </c>
      <c r="R263" s="12" t="str">
        <f ca="1"/>
        <v>Monday</v>
      </c>
      <c r="S263" s="12" t="str">
        <f ca="1"/>
        <v>Samsung</v>
      </c>
      <c r="T263" s="12">
        <f ca="1"/>
        <v>6</v>
      </c>
      <c r="U263" s="12">
        <f ca="1"/>
        <v>41649.760000000002</v>
      </c>
      <c r="V263" s="12" t="str">
        <f ca="1"/>
        <v>Pankaj Gupta</v>
      </c>
      <c r="W263" s="12">
        <f ca="1"/>
        <v>52</v>
      </c>
      <c r="X263" s="12" t="str">
        <f ca="1"/>
        <v>Kolkata</v>
      </c>
      <c r="Y263" s="12" t="str">
        <f ca="1"/>
        <v>Debit Card</v>
      </c>
      <c r="Z263" s="12">
        <f ca="1"/>
        <v>5</v>
      </c>
      <c r="AA263" s="12" t="str">
        <f ca="1"/>
        <v>Galaxy A51</v>
      </c>
      <c r="AB263" s="12">
        <f ca="1"/>
        <v>249898.56</v>
      </c>
      <c r="AC263" s="12">
        <f ca="1"/>
        <v>44550</v>
      </c>
      <c r="AD263" s="12">
        <f ca="1"/>
        <v>208248.8</v>
      </c>
      <c r="AE263" s="12" t="str">
        <f ca="1"/>
        <v>apr</v>
      </c>
    </row>
    <row r="264" spans="1:31" x14ac:dyDescent="0.35">
      <c r="A264">
        <v>263</v>
      </c>
      <c r="B264" t="s">
        <v>1035</v>
      </c>
      <c r="C264" t="s">
        <v>10</v>
      </c>
      <c r="D264">
        <v>5</v>
      </c>
      <c r="E264">
        <v>67711.89</v>
      </c>
      <c r="F264" t="s">
        <v>374</v>
      </c>
      <c r="G264">
        <v>21</v>
      </c>
      <c r="H264" t="s">
        <v>17</v>
      </c>
      <c r="I264" t="s">
        <v>25</v>
      </c>
      <c r="J264">
        <v>4</v>
      </c>
      <c r="K264" t="s">
        <v>36</v>
      </c>
      <c r="L264">
        <f t="shared" si="8"/>
        <v>338559.45</v>
      </c>
      <c r="M264">
        <v>44552</v>
      </c>
      <c r="N264">
        <f t="shared" si="9"/>
        <v>270847.56</v>
      </c>
      <c r="O264" s="2" t="s">
        <v>1083</v>
      </c>
      <c r="Q264" s="12">
        <f ca="1"/>
        <v>257</v>
      </c>
      <c r="R264" s="12" t="str">
        <f ca="1"/>
        <v>Tuesday</v>
      </c>
      <c r="S264" s="12" t="str">
        <f ca="1"/>
        <v>Samsung</v>
      </c>
      <c r="T264" s="12">
        <f ca="1"/>
        <v>1</v>
      </c>
      <c r="U264" s="12">
        <f ca="1"/>
        <v>59490.23</v>
      </c>
      <c r="V264" s="12" t="str">
        <f ca="1"/>
        <v>Bina Mishra</v>
      </c>
      <c r="W264" s="12">
        <f ca="1"/>
        <v>50</v>
      </c>
      <c r="X264" s="12" t="str">
        <f ca="1"/>
        <v>Delhi</v>
      </c>
      <c r="Y264" s="12" t="str">
        <f ca="1"/>
        <v>Debit Card</v>
      </c>
      <c r="Z264" s="12">
        <f ca="1"/>
        <v>5</v>
      </c>
      <c r="AA264" s="12" t="str">
        <f ca="1"/>
        <v>Galaxy S21</v>
      </c>
      <c r="AB264" s="12">
        <f ca="1"/>
        <v>59490.23</v>
      </c>
      <c r="AC264" s="12">
        <f ca="1"/>
        <v>44551</v>
      </c>
      <c r="AD264" s="12">
        <f ca="1"/>
        <v>0</v>
      </c>
      <c r="AE264" s="12" t="str">
        <f ca="1"/>
        <v>may</v>
      </c>
    </row>
    <row r="265" spans="1:31" x14ac:dyDescent="0.35">
      <c r="A265">
        <v>264</v>
      </c>
      <c r="B265" t="s">
        <v>1037</v>
      </c>
      <c r="C265" t="s">
        <v>10</v>
      </c>
      <c r="D265">
        <v>8</v>
      </c>
      <c r="E265">
        <v>42844.38</v>
      </c>
      <c r="F265" t="s">
        <v>740</v>
      </c>
      <c r="G265">
        <v>53</v>
      </c>
      <c r="H265" t="s">
        <v>19</v>
      </c>
      <c r="I265" t="s">
        <v>25</v>
      </c>
      <c r="J265">
        <v>4</v>
      </c>
      <c r="K265" t="s">
        <v>36</v>
      </c>
      <c r="L265">
        <f t="shared" si="8"/>
        <v>342755.04</v>
      </c>
      <c r="M265">
        <v>44553</v>
      </c>
      <c r="N265">
        <f t="shared" si="9"/>
        <v>299910.65999999997</v>
      </c>
      <c r="O265" s="2" t="s">
        <v>1084</v>
      </c>
      <c r="Q265" s="12">
        <f ca="1"/>
        <v>258</v>
      </c>
      <c r="R265" s="12" t="str">
        <f ca="1"/>
        <v>Tuesday</v>
      </c>
      <c r="S265" s="12" t="str">
        <f ca="1"/>
        <v>Apple</v>
      </c>
      <c r="T265" s="12">
        <f ca="1"/>
        <v>6</v>
      </c>
      <c r="U265" s="12">
        <f ca="1"/>
        <v>61396.74</v>
      </c>
      <c r="V265" s="12" t="str">
        <f ca="1"/>
        <v>Yogesh Shah</v>
      </c>
      <c r="W265" s="12">
        <f ca="1"/>
        <v>18</v>
      </c>
      <c r="X265" s="12" t="str">
        <f ca="1"/>
        <v>Mumbai</v>
      </c>
      <c r="Y265" s="12" t="str">
        <f ca="1"/>
        <v>UPI</v>
      </c>
      <c r="Z265" s="12">
        <f ca="1"/>
        <v>5</v>
      </c>
      <c r="AA265" s="12" t="str">
        <f ca="1"/>
        <v>iPhone 11</v>
      </c>
      <c r="AB265" s="12">
        <f ca="1"/>
        <v>368380.44</v>
      </c>
      <c r="AC265" s="12">
        <f ca="1"/>
        <v>44551</v>
      </c>
      <c r="AD265" s="12">
        <f ca="1"/>
        <v>306983.7</v>
      </c>
      <c r="AE265" s="12" t="str">
        <f ca="1"/>
        <v>jun</v>
      </c>
    </row>
    <row r="266" spans="1:31" x14ac:dyDescent="0.35">
      <c r="A266">
        <v>265</v>
      </c>
      <c r="B266" t="s">
        <v>1037</v>
      </c>
      <c r="C266" t="s">
        <v>14</v>
      </c>
      <c r="D266">
        <v>3</v>
      </c>
      <c r="E266">
        <v>13855.16</v>
      </c>
      <c r="F266" t="s">
        <v>295</v>
      </c>
      <c r="G266">
        <v>30</v>
      </c>
      <c r="H266" t="s">
        <v>1051</v>
      </c>
      <c r="I266" t="s">
        <v>25</v>
      </c>
      <c r="J266">
        <v>5</v>
      </c>
      <c r="K266" t="s">
        <v>37</v>
      </c>
      <c r="L266">
        <f t="shared" si="8"/>
        <v>41565.479999999996</v>
      </c>
      <c r="M266">
        <v>44553</v>
      </c>
      <c r="N266">
        <f t="shared" si="9"/>
        <v>27710.319999999996</v>
      </c>
      <c r="O266" s="2" t="s">
        <v>1073</v>
      </c>
      <c r="Q266" s="12">
        <f ca="1"/>
        <v>259</v>
      </c>
      <c r="R266" s="12" t="str">
        <f ca="1"/>
        <v>Tuesday</v>
      </c>
      <c r="S266" s="12" t="str">
        <f ca="1"/>
        <v>Apple</v>
      </c>
      <c r="T266" s="12">
        <f ca="1"/>
        <v>3</v>
      </c>
      <c r="U266" s="12">
        <f ca="1"/>
        <v>65660.47</v>
      </c>
      <c r="V266" s="12" t="str">
        <f ca="1"/>
        <v>Vijay Varma</v>
      </c>
      <c r="W266" s="12">
        <f ca="1"/>
        <v>51</v>
      </c>
      <c r="X266" s="12" t="str">
        <f ca="1"/>
        <v>Kanpur</v>
      </c>
      <c r="Y266" s="12" t="str">
        <f ca="1"/>
        <v>Debit Card</v>
      </c>
      <c r="Z266" s="12">
        <f ca="1"/>
        <v>4</v>
      </c>
      <c r="AA266" s="12" t="str">
        <f ca="1"/>
        <v>iPhone SE</v>
      </c>
      <c r="AB266" s="12">
        <f ca="1"/>
        <v>196981.41</v>
      </c>
      <c r="AC266" s="12">
        <f ca="1"/>
        <v>44551</v>
      </c>
      <c r="AD266" s="12">
        <f ca="1"/>
        <v>131320.94</v>
      </c>
      <c r="AE266" s="12" t="str">
        <f ca="1"/>
        <v>jul</v>
      </c>
    </row>
    <row r="267" spans="1:31" x14ac:dyDescent="0.35">
      <c r="A267">
        <v>266</v>
      </c>
      <c r="B267" t="s">
        <v>1037</v>
      </c>
      <c r="C267" t="s">
        <v>11</v>
      </c>
      <c r="D267">
        <v>6</v>
      </c>
      <c r="E267">
        <v>48566.59</v>
      </c>
      <c r="F267" t="s">
        <v>1008</v>
      </c>
      <c r="G267">
        <v>49</v>
      </c>
      <c r="H267" t="s">
        <v>19</v>
      </c>
      <c r="I267" t="s">
        <v>24</v>
      </c>
      <c r="J267">
        <v>4</v>
      </c>
      <c r="K267" t="s">
        <v>27</v>
      </c>
      <c r="L267">
        <f t="shared" si="8"/>
        <v>291399.53999999998</v>
      </c>
      <c r="M267">
        <v>44553</v>
      </c>
      <c r="N267">
        <f t="shared" si="9"/>
        <v>242832.94999999998</v>
      </c>
      <c r="O267" s="2" t="s">
        <v>1074</v>
      </c>
      <c r="Q267" s="12">
        <f ca="1"/>
        <v>260</v>
      </c>
      <c r="R267" s="12" t="str">
        <f ca="1"/>
        <v>Tuesday</v>
      </c>
      <c r="S267" s="12" t="str">
        <f ca="1"/>
        <v>Vivo</v>
      </c>
      <c r="T267" s="12">
        <f ca="1"/>
        <v>8</v>
      </c>
      <c r="U267" s="12">
        <f ca="1"/>
        <v>66989.75</v>
      </c>
      <c r="V267" s="12" t="str">
        <f ca="1"/>
        <v>Anita Srivastava</v>
      </c>
      <c r="W267" s="12">
        <f ca="1"/>
        <v>36</v>
      </c>
      <c r="X267" s="12" t="str">
        <f ca="1"/>
        <v>Bhopal</v>
      </c>
      <c r="Y267" s="12" t="str">
        <f ca="1"/>
        <v>Credit Card</v>
      </c>
      <c r="Z267" s="12">
        <f ca="1"/>
        <v>5</v>
      </c>
      <c r="AA267" s="12" t="str">
        <f ca="1"/>
        <v>Vivo S1</v>
      </c>
      <c r="AB267" s="12">
        <f ca="1"/>
        <v>535918</v>
      </c>
      <c r="AC267" s="12">
        <f ca="1"/>
        <v>44551</v>
      </c>
      <c r="AD267" s="12">
        <f ca="1"/>
        <v>468928.25</v>
      </c>
      <c r="AE267" s="12" t="str">
        <f ca="1"/>
        <v>aug</v>
      </c>
    </row>
    <row r="268" spans="1:31" x14ac:dyDescent="0.35">
      <c r="A268">
        <v>267</v>
      </c>
      <c r="B268" t="s">
        <v>1037</v>
      </c>
      <c r="C268" t="s">
        <v>10</v>
      </c>
      <c r="D268">
        <v>5</v>
      </c>
      <c r="E268">
        <v>45261.09</v>
      </c>
      <c r="F268" t="s">
        <v>475</v>
      </c>
      <c r="G268">
        <v>26</v>
      </c>
      <c r="H268" t="s">
        <v>1042</v>
      </c>
      <c r="I268" t="s">
        <v>24</v>
      </c>
      <c r="J268">
        <v>3</v>
      </c>
      <c r="K268" t="s">
        <v>29</v>
      </c>
      <c r="L268">
        <f t="shared" si="8"/>
        <v>226305.44999999998</v>
      </c>
      <c r="M268">
        <v>44553</v>
      </c>
      <c r="N268">
        <f t="shared" si="9"/>
        <v>181044.36</v>
      </c>
      <c r="O268" s="2" t="s">
        <v>1075</v>
      </c>
      <c r="Q268" s="12">
        <f ca="1"/>
        <v>261</v>
      </c>
      <c r="R268" s="12" t="str">
        <f ca="1"/>
        <v>Wednesday</v>
      </c>
      <c r="S268" s="12" t="str">
        <f ca="1"/>
        <v>Samsung</v>
      </c>
      <c r="T268" s="12">
        <f ca="1"/>
        <v>6</v>
      </c>
      <c r="U268" s="12">
        <f ca="1"/>
        <v>43289.55</v>
      </c>
      <c r="V268" s="12" t="str">
        <f ca="1"/>
        <v>Kavita Teja</v>
      </c>
      <c r="W268" s="12">
        <f ca="1"/>
        <v>41</v>
      </c>
      <c r="X268" s="12" t="str">
        <f ca="1"/>
        <v>Delhi</v>
      </c>
      <c r="Y268" s="12" t="str">
        <f ca="1"/>
        <v>Debit Card</v>
      </c>
      <c r="Z268" s="12">
        <f ca="1"/>
        <v>5</v>
      </c>
      <c r="AA268" s="12" t="str">
        <f ca="1"/>
        <v>Galaxy A51</v>
      </c>
      <c r="AB268" s="12">
        <f ca="1"/>
        <v>259737.30000000002</v>
      </c>
      <c r="AC268" s="12">
        <f ca="1"/>
        <v>44552</v>
      </c>
      <c r="AD268" s="12">
        <f ca="1"/>
        <v>216447.75</v>
      </c>
      <c r="AE268" s="12" t="str">
        <f ca="1"/>
        <v>sep</v>
      </c>
    </row>
    <row r="269" spans="1:31" x14ac:dyDescent="0.35">
      <c r="A269">
        <v>268</v>
      </c>
      <c r="B269" t="s">
        <v>1039</v>
      </c>
      <c r="C269" t="s">
        <v>13</v>
      </c>
      <c r="D269">
        <v>6</v>
      </c>
      <c r="E269">
        <v>63747.57</v>
      </c>
      <c r="F269" t="s">
        <v>812</v>
      </c>
      <c r="G269">
        <v>56</v>
      </c>
      <c r="H269" t="s">
        <v>1047</v>
      </c>
      <c r="I269" t="s">
        <v>22</v>
      </c>
      <c r="J269">
        <v>5</v>
      </c>
      <c r="K269" t="s">
        <v>34</v>
      </c>
      <c r="L269">
        <f t="shared" si="8"/>
        <v>382485.42</v>
      </c>
      <c r="M269">
        <v>44554</v>
      </c>
      <c r="N269">
        <f t="shared" si="9"/>
        <v>318737.84999999998</v>
      </c>
      <c r="O269" s="2" t="s">
        <v>1076</v>
      </c>
      <c r="Q269" s="12">
        <f ca="1"/>
        <v>262</v>
      </c>
      <c r="R269" s="12" t="str">
        <f ca="1"/>
        <v>Wednesday</v>
      </c>
      <c r="S269" s="12" t="str">
        <f ca="1"/>
        <v>OnePlus</v>
      </c>
      <c r="T269" s="12">
        <f ca="1"/>
        <v>1</v>
      </c>
      <c r="U269" s="12">
        <f ca="1"/>
        <v>30461.21</v>
      </c>
      <c r="V269" s="12" t="str">
        <f ca="1"/>
        <v>Manoj Iyer</v>
      </c>
      <c r="W269" s="12">
        <f ca="1"/>
        <v>59</v>
      </c>
      <c r="X269" s="12" t="str">
        <f ca="1"/>
        <v>Mumbai</v>
      </c>
      <c r="Y269" s="12" t="str">
        <f ca="1"/>
        <v>Credit Card</v>
      </c>
      <c r="Z269" s="12">
        <f ca="1"/>
        <v>4</v>
      </c>
      <c r="AA269" s="12" t="str">
        <f ca="1"/>
        <v>OnePlus Nord</v>
      </c>
      <c r="AB269" s="12">
        <f ca="1"/>
        <v>30461.21</v>
      </c>
      <c r="AC269" s="12">
        <f ca="1"/>
        <v>44552</v>
      </c>
      <c r="AD269" s="12">
        <f ca="1"/>
        <v>0</v>
      </c>
      <c r="AE269" s="12" t="str">
        <f ca="1"/>
        <v>oct</v>
      </c>
    </row>
    <row r="270" spans="1:31" x14ac:dyDescent="0.35">
      <c r="A270">
        <v>269</v>
      </c>
      <c r="B270" t="s">
        <v>1039</v>
      </c>
      <c r="C270" t="s">
        <v>14</v>
      </c>
      <c r="D270">
        <v>1</v>
      </c>
      <c r="E270">
        <v>49191.23</v>
      </c>
      <c r="F270" t="s">
        <v>592</v>
      </c>
      <c r="G270">
        <v>33</v>
      </c>
      <c r="H270" t="s">
        <v>1044</v>
      </c>
      <c r="I270" t="s">
        <v>23</v>
      </c>
      <c r="J270">
        <v>4</v>
      </c>
      <c r="K270" t="s">
        <v>33</v>
      </c>
      <c r="L270">
        <f t="shared" si="8"/>
        <v>49191.23</v>
      </c>
      <c r="M270">
        <v>44554</v>
      </c>
      <c r="N270">
        <f t="shared" si="9"/>
        <v>0</v>
      </c>
      <c r="O270" s="2" t="s">
        <v>1077</v>
      </c>
      <c r="Q270" s="12">
        <f ca="1"/>
        <v>263</v>
      </c>
      <c r="R270" s="12" t="str">
        <f ca="1"/>
        <v>Wednesday</v>
      </c>
      <c r="S270" s="12" t="str">
        <f ca="1"/>
        <v>Xiaomi</v>
      </c>
      <c r="T270" s="12">
        <f ca="1"/>
        <v>5</v>
      </c>
      <c r="U270" s="12">
        <f ca="1"/>
        <v>67711.89</v>
      </c>
      <c r="V270" s="12" t="str">
        <f ca="1"/>
        <v>Deepika Sharma</v>
      </c>
      <c r="W270" s="12">
        <f ca="1"/>
        <v>21</v>
      </c>
      <c r="X270" s="12" t="str">
        <f ca="1"/>
        <v>Mumbai</v>
      </c>
      <c r="Y270" s="12" t="str">
        <f ca="1"/>
        <v>Debit Card</v>
      </c>
      <c r="Z270" s="12">
        <f ca="1"/>
        <v>4</v>
      </c>
      <c r="AA270" s="12" t="str">
        <f ca="1"/>
        <v>Redmi 9</v>
      </c>
      <c r="AB270" s="12">
        <f ca="1"/>
        <v>338559.45</v>
      </c>
      <c r="AC270" s="12">
        <f ca="1"/>
        <v>44552</v>
      </c>
      <c r="AD270" s="12">
        <f ca="1"/>
        <v>270847.56</v>
      </c>
      <c r="AE270" s="12" t="str">
        <f ca="1"/>
        <v>nov</v>
      </c>
    </row>
    <row r="271" spans="1:31" x14ac:dyDescent="0.35">
      <c r="A271">
        <v>270</v>
      </c>
      <c r="B271" t="s">
        <v>1039</v>
      </c>
      <c r="C271" t="s">
        <v>12</v>
      </c>
      <c r="D271">
        <v>7</v>
      </c>
      <c r="E271">
        <v>30943.15</v>
      </c>
      <c r="F271" t="s">
        <v>84</v>
      </c>
      <c r="G271">
        <v>20</v>
      </c>
      <c r="H271" t="s">
        <v>17</v>
      </c>
      <c r="I271" t="s">
        <v>22</v>
      </c>
      <c r="J271">
        <v>2</v>
      </c>
      <c r="K271" t="s">
        <v>32</v>
      </c>
      <c r="L271">
        <f t="shared" si="8"/>
        <v>216602.05000000002</v>
      </c>
      <c r="M271">
        <v>44554</v>
      </c>
      <c r="N271">
        <f t="shared" si="9"/>
        <v>185658.90000000002</v>
      </c>
      <c r="O271" s="2" t="s">
        <v>1078</v>
      </c>
      <c r="Q271" s="12">
        <f ca="1"/>
        <v>264</v>
      </c>
      <c r="R271" s="12" t="str">
        <f ca="1"/>
        <v>Thursday</v>
      </c>
      <c r="S271" s="12" t="str">
        <f ca="1"/>
        <v>Xiaomi</v>
      </c>
      <c r="T271" s="12">
        <f ca="1"/>
        <v>8</v>
      </c>
      <c r="U271" s="12">
        <f ca="1"/>
        <v>42844.38</v>
      </c>
      <c r="V271" s="12" t="str">
        <f ca="1"/>
        <v>Rohan Gupta</v>
      </c>
      <c r="W271" s="12">
        <f ca="1"/>
        <v>53</v>
      </c>
      <c r="X271" s="12" t="str">
        <f ca="1"/>
        <v>Delhi</v>
      </c>
      <c r="Y271" s="12" t="str">
        <f ca="1"/>
        <v>Debit Card</v>
      </c>
      <c r="Z271" s="12">
        <f ca="1"/>
        <v>4</v>
      </c>
      <c r="AA271" s="12" t="str">
        <f ca="1"/>
        <v>Redmi 9</v>
      </c>
      <c r="AB271" s="12">
        <f ca="1"/>
        <v>342755.04</v>
      </c>
      <c r="AC271" s="12">
        <f ca="1"/>
        <v>44553</v>
      </c>
      <c r="AD271" s="12">
        <f ca="1"/>
        <v>299910.65999999997</v>
      </c>
      <c r="AE271" s="12" t="str">
        <f ca="1"/>
        <v>dec</v>
      </c>
    </row>
    <row r="272" spans="1:31" x14ac:dyDescent="0.35">
      <c r="A272">
        <v>271</v>
      </c>
      <c r="B272" t="s">
        <v>1039</v>
      </c>
      <c r="C272" t="s">
        <v>14</v>
      </c>
      <c r="D272">
        <v>9</v>
      </c>
      <c r="E272">
        <v>67973.539999999994</v>
      </c>
      <c r="F272" t="s">
        <v>502</v>
      </c>
      <c r="G272">
        <v>37</v>
      </c>
      <c r="H272" t="s">
        <v>1052</v>
      </c>
      <c r="I272" t="s">
        <v>23</v>
      </c>
      <c r="J272">
        <v>3</v>
      </c>
      <c r="K272" t="s">
        <v>37</v>
      </c>
      <c r="L272">
        <f t="shared" si="8"/>
        <v>611761.86</v>
      </c>
      <c r="M272">
        <v>44554</v>
      </c>
      <c r="N272">
        <f t="shared" si="9"/>
        <v>543788.31999999995</v>
      </c>
      <c r="O272" s="2" t="s">
        <v>1079</v>
      </c>
      <c r="Q272" s="12">
        <f ca="1"/>
        <v>265</v>
      </c>
      <c r="R272" s="12" t="str">
        <f ca="1"/>
        <v>Thursday</v>
      </c>
      <c r="S272" s="12" t="str">
        <f ca="1"/>
        <v>Apple</v>
      </c>
      <c r="T272" s="12">
        <f ca="1"/>
        <v>3</v>
      </c>
      <c r="U272" s="12">
        <f ca="1"/>
        <v>13855.16</v>
      </c>
      <c r="V272" s="12" t="str">
        <f ca="1"/>
        <v>Bhavana Siddiqui</v>
      </c>
      <c r="W272" s="12">
        <f ca="1"/>
        <v>30</v>
      </c>
      <c r="X272" s="12" t="str">
        <f ca="1"/>
        <v>Indore</v>
      </c>
      <c r="Y272" s="12" t="str">
        <f ca="1"/>
        <v>Debit Card</v>
      </c>
      <c r="Z272" s="12">
        <f ca="1"/>
        <v>5</v>
      </c>
      <c r="AA272" s="12" t="str">
        <f ca="1"/>
        <v>iPhone SE</v>
      </c>
      <c r="AB272" s="12">
        <f ca="1"/>
        <v>41565.479999999996</v>
      </c>
      <c r="AC272" s="12">
        <f ca="1"/>
        <v>44553</v>
      </c>
      <c r="AD272" s="12">
        <f ca="1"/>
        <v>27710.319999999996</v>
      </c>
      <c r="AE272" s="12" t="str">
        <f ca="1"/>
        <v>jan</v>
      </c>
    </row>
    <row r="273" spans="1:31" x14ac:dyDescent="0.35">
      <c r="A273">
        <v>272</v>
      </c>
      <c r="B273" t="s">
        <v>1027</v>
      </c>
      <c r="C273" t="s">
        <v>12</v>
      </c>
      <c r="D273">
        <v>2</v>
      </c>
      <c r="E273">
        <v>58097.17</v>
      </c>
      <c r="F273" t="s">
        <v>595</v>
      </c>
      <c r="G273">
        <v>27</v>
      </c>
      <c r="H273" t="s">
        <v>1044</v>
      </c>
      <c r="I273" t="s">
        <v>22</v>
      </c>
      <c r="J273">
        <v>2</v>
      </c>
      <c r="K273" t="s">
        <v>32</v>
      </c>
      <c r="L273">
        <f t="shared" si="8"/>
        <v>116194.34</v>
      </c>
      <c r="M273">
        <v>44555</v>
      </c>
      <c r="N273">
        <f t="shared" si="9"/>
        <v>58097.17</v>
      </c>
      <c r="O273" s="2" t="s">
        <v>1080</v>
      </c>
      <c r="Q273" s="12">
        <f ca="1"/>
        <v>266</v>
      </c>
      <c r="R273" s="12" t="str">
        <f ca="1"/>
        <v>Thursday</v>
      </c>
      <c r="S273" s="12" t="str">
        <f ca="1"/>
        <v>Vivo</v>
      </c>
      <c r="T273" s="12">
        <f ca="1"/>
        <v>6</v>
      </c>
      <c r="U273" s="12">
        <f ca="1"/>
        <v>48566.59</v>
      </c>
      <c r="V273" s="12" t="str">
        <f ca="1"/>
        <v>Ravi Arora</v>
      </c>
      <c r="W273" s="12">
        <f ca="1"/>
        <v>49</v>
      </c>
      <c r="X273" s="12" t="str">
        <f ca="1"/>
        <v>Delhi</v>
      </c>
      <c r="Y273" s="12" t="str">
        <f ca="1"/>
        <v>Cash</v>
      </c>
      <c r="Z273" s="12">
        <f ca="1"/>
        <v>4</v>
      </c>
      <c r="AA273" s="12" t="str">
        <f ca="1"/>
        <v>Vivo Y51</v>
      </c>
      <c r="AB273" s="12">
        <f ca="1"/>
        <v>291399.53999999998</v>
      </c>
      <c r="AC273" s="12">
        <f ca="1"/>
        <v>44553</v>
      </c>
      <c r="AD273" s="12">
        <f ca="1"/>
        <v>242832.94999999998</v>
      </c>
      <c r="AE273" s="12" t="str">
        <f ca="1"/>
        <v>feb</v>
      </c>
    </row>
    <row r="274" spans="1:31" x14ac:dyDescent="0.35">
      <c r="A274">
        <v>273</v>
      </c>
      <c r="B274" t="s">
        <v>1027</v>
      </c>
      <c r="C274" t="s">
        <v>14</v>
      </c>
      <c r="D274">
        <v>5</v>
      </c>
      <c r="E274">
        <v>47825.06</v>
      </c>
      <c r="F274" t="s">
        <v>592</v>
      </c>
      <c r="G274">
        <v>39</v>
      </c>
      <c r="H274" t="s">
        <v>17</v>
      </c>
      <c r="I274" t="s">
        <v>22</v>
      </c>
      <c r="J274">
        <v>5</v>
      </c>
      <c r="K274" t="s">
        <v>33</v>
      </c>
      <c r="L274">
        <f t="shared" si="8"/>
        <v>239125.3</v>
      </c>
      <c r="M274">
        <v>44555</v>
      </c>
      <c r="N274">
        <f t="shared" si="9"/>
        <v>191300.24</v>
      </c>
      <c r="O274" s="2" t="s">
        <v>1081</v>
      </c>
      <c r="Q274" s="12">
        <f ca="1"/>
        <v>267</v>
      </c>
      <c r="R274" s="12" t="str">
        <f ca="1"/>
        <v>Thursday</v>
      </c>
      <c r="S274" s="12" t="str">
        <f ca="1"/>
        <v>Xiaomi</v>
      </c>
      <c r="T274" s="12">
        <f ca="1"/>
        <v>5</v>
      </c>
      <c r="U274" s="12">
        <f ca="1"/>
        <v>45261.09</v>
      </c>
      <c r="V274" s="12" t="str">
        <f ca="1"/>
        <v>Sunil Kapoor</v>
      </c>
      <c r="W274" s="12">
        <f ca="1"/>
        <v>26</v>
      </c>
      <c r="X274" s="12" t="str">
        <f ca="1"/>
        <v>Kolkata</v>
      </c>
      <c r="Y274" s="12" t="str">
        <f ca="1"/>
        <v>Cash</v>
      </c>
      <c r="Z274" s="12">
        <f ca="1"/>
        <v>3</v>
      </c>
      <c r="AA274" s="12" t="str">
        <f ca="1"/>
        <v>Mi 11</v>
      </c>
      <c r="AB274" s="12">
        <f ca="1"/>
        <v>226305.44999999998</v>
      </c>
      <c r="AC274" s="12">
        <f ca="1"/>
        <v>44553</v>
      </c>
      <c r="AD274" s="12">
        <f ca="1"/>
        <v>181044.36</v>
      </c>
      <c r="AE274" s="12" t="str">
        <f ca="1"/>
        <v>mar</v>
      </c>
    </row>
    <row r="275" spans="1:31" x14ac:dyDescent="0.35">
      <c r="A275">
        <v>274</v>
      </c>
      <c r="B275" t="s">
        <v>1027</v>
      </c>
      <c r="C275" t="s">
        <v>14</v>
      </c>
      <c r="D275">
        <v>4</v>
      </c>
      <c r="E275">
        <v>27575.51</v>
      </c>
      <c r="F275" t="s">
        <v>638</v>
      </c>
      <c r="G275">
        <v>20</v>
      </c>
      <c r="H275" t="s">
        <v>1048</v>
      </c>
      <c r="I275" t="s">
        <v>25</v>
      </c>
      <c r="J275">
        <v>5</v>
      </c>
      <c r="K275" t="s">
        <v>40</v>
      </c>
      <c r="L275">
        <f t="shared" si="8"/>
        <v>110302.04</v>
      </c>
      <c r="M275">
        <v>44555</v>
      </c>
      <c r="N275">
        <f t="shared" si="9"/>
        <v>82726.53</v>
      </c>
      <c r="O275" s="2" t="s">
        <v>1082</v>
      </c>
      <c r="Q275" s="12">
        <f ca="1"/>
        <v>268</v>
      </c>
      <c r="R275" s="12" t="str">
        <f ca="1"/>
        <v>Friday</v>
      </c>
      <c r="S275" s="12" t="str">
        <f ca="1"/>
        <v>Samsung</v>
      </c>
      <c r="T275" s="12">
        <f ca="1"/>
        <v>6</v>
      </c>
      <c r="U275" s="12">
        <f ca="1"/>
        <v>63747.57</v>
      </c>
      <c r="V275" s="12" t="str">
        <f ca="1"/>
        <v>Amit Ghosh</v>
      </c>
      <c r="W275" s="12">
        <f ca="1"/>
        <v>56</v>
      </c>
      <c r="X275" s="12" t="str">
        <f ca="1"/>
        <v>Ludhiana</v>
      </c>
      <c r="Y275" s="12" t="str">
        <f ca="1"/>
        <v>UPI</v>
      </c>
      <c r="Z275" s="12">
        <f ca="1"/>
        <v>5</v>
      </c>
      <c r="AA275" s="12" t="str">
        <f ca="1"/>
        <v>Galaxy A51</v>
      </c>
      <c r="AB275" s="12">
        <f ca="1"/>
        <v>382485.42</v>
      </c>
      <c r="AC275" s="12">
        <f ca="1"/>
        <v>44554</v>
      </c>
      <c r="AD275" s="12">
        <f ca="1"/>
        <v>318737.84999999998</v>
      </c>
      <c r="AE275" s="12" t="str">
        <f ca="1"/>
        <v>apr</v>
      </c>
    </row>
    <row r="276" spans="1:31" x14ac:dyDescent="0.35">
      <c r="A276">
        <v>275</v>
      </c>
      <c r="B276" t="s">
        <v>1027</v>
      </c>
      <c r="C276" t="s">
        <v>14</v>
      </c>
      <c r="D276">
        <v>6</v>
      </c>
      <c r="E276">
        <v>32412.42</v>
      </c>
      <c r="F276" t="s">
        <v>904</v>
      </c>
      <c r="G276">
        <v>28</v>
      </c>
      <c r="H276" t="s">
        <v>19</v>
      </c>
      <c r="I276" t="s">
        <v>25</v>
      </c>
      <c r="J276">
        <v>5</v>
      </c>
      <c r="K276" t="s">
        <v>33</v>
      </c>
      <c r="L276">
        <f t="shared" si="8"/>
        <v>194474.52</v>
      </c>
      <c r="M276">
        <v>44555</v>
      </c>
      <c r="N276">
        <f t="shared" si="9"/>
        <v>162062.09999999998</v>
      </c>
      <c r="O276" s="2" t="s">
        <v>1083</v>
      </c>
      <c r="Q276" s="12">
        <f ca="1"/>
        <v>269</v>
      </c>
      <c r="R276" s="12" t="str">
        <f ca="1"/>
        <v>Friday</v>
      </c>
      <c r="S276" s="12" t="str">
        <f ca="1"/>
        <v>Apple</v>
      </c>
      <c r="T276" s="12">
        <f ca="1"/>
        <v>1</v>
      </c>
      <c r="U276" s="12">
        <f ca="1"/>
        <v>49191.23</v>
      </c>
      <c r="V276" s="12" t="str">
        <f ca="1"/>
        <v>Pooja Arora</v>
      </c>
      <c r="W276" s="12">
        <f ca="1"/>
        <v>33</v>
      </c>
      <c r="X276" s="12" t="str">
        <f ca="1"/>
        <v>Kanpur</v>
      </c>
      <c r="Y276" s="12" t="str">
        <f ca="1"/>
        <v>Credit Card</v>
      </c>
      <c r="Z276" s="12">
        <f ca="1"/>
        <v>4</v>
      </c>
      <c r="AA276" s="12" t="str">
        <f ca="1"/>
        <v>iPhone 12</v>
      </c>
      <c r="AB276" s="12">
        <f ca="1"/>
        <v>49191.23</v>
      </c>
      <c r="AC276" s="12">
        <f ca="1"/>
        <v>44554</v>
      </c>
      <c r="AD276" s="12">
        <f ca="1"/>
        <v>0</v>
      </c>
      <c r="AE276" s="12" t="str">
        <f ca="1"/>
        <v>may</v>
      </c>
    </row>
    <row r="277" spans="1:31" x14ac:dyDescent="0.35">
      <c r="A277">
        <v>276</v>
      </c>
      <c r="B277" t="s">
        <v>1029</v>
      </c>
      <c r="C277" t="s">
        <v>12</v>
      </c>
      <c r="D277">
        <v>6</v>
      </c>
      <c r="E277">
        <v>50198.2</v>
      </c>
      <c r="F277" t="s">
        <v>351</v>
      </c>
      <c r="G277">
        <v>42</v>
      </c>
      <c r="H277" t="s">
        <v>1046</v>
      </c>
      <c r="I277" t="s">
        <v>25</v>
      </c>
      <c r="J277">
        <v>5</v>
      </c>
      <c r="K277" t="s">
        <v>30</v>
      </c>
      <c r="L277">
        <f t="shared" si="8"/>
        <v>301189.19999999995</v>
      </c>
      <c r="M277">
        <v>44556</v>
      </c>
      <c r="N277">
        <f t="shared" si="9"/>
        <v>250990.99999999994</v>
      </c>
      <c r="O277" s="2" t="s">
        <v>1084</v>
      </c>
      <c r="Q277" s="12">
        <f ca="1"/>
        <v>270</v>
      </c>
      <c r="R277" s="12" t="str">
        <f ca="1"/>
        <v>Friday</v>
      </c>
      <c r="S277" s="12" t="str">
        <f ca="1"/>
        <v>OnePlus</v>
      </c>
      <c r="T277" s="12">
        <f ca="1"/>
        <v>7</v>
      </c>
      <c r="U277" s="12">
        <f ca="1"/>
        <v>30943.15</v>
      </c>
      <c r="V277" s="12" t="str">
        <f ca="1"/>
        <v>Manoj Jain</v>
      </c>
      <c r="W277" s="12">
        <f ca="1"/>
        <v>20</v>
      </c>
      <c r="X277" s="12" t="str">
        <f ca="1"/>
        <v>Mumbai</v>
      </c>
      <c r="Y277" s="12" t="str">
        <f ca="1"/>
        <v>UPI</v>
      </c>
      <c r="Z277" s="12">
        <f ca="1"/>
        <v>2</v>
      </c>
      <c r="AA277" s="12" t="str">
        <f ca="1"/>
        <v>OnePlus Nord</v>
      </c>
      <c r="AB277" s="12">
        <f ca="1"/>
        <v>216602.05000000002</v>
      </c>
      <c r="AC277" s="12">
        <f ca="1"/>
        <v>44554</v>
      </c>
      <c r="AD277" s="12">
        <f ca="1"/>
        <v>185658.90000000002</v>
      </c>
      <c r="AE277" s="12" t="str">
        <f ca="1"/>
        <v>jun</v>
      </c>
    </row>
    <row r="278" spans="1:31" x14ac:dyDescent="0.35">
      <c r="A278">
        <v>277</v>
      </c>
      <c r="B278" t="s">
        <v>1029</v>
      </c>
      <c r="C278" t="s">
        <v>12</v>
      </c>
      <c r="D278">
        <v>2</v>
      </c>
      <c r="E278">
        <v>14318.85</v>
      </c>
      <c r="F278" t="s">
        <v>85</v>
      </c>
      <c r="G278">
        <v>59</v>
      </c>
      <c r="H278" t="s">
        <v>19</v>
      </c>
      <c r="I278" t="s">
        <v>25</v>
      </c>
      <c r="J278">
        <v>5</v>
      </c>
      <c r="K278" t="s">
        <v>30</v>
      </c>
      <c r="L278">
        <f t="shared" si="8"/>
        <v>28637.7</v>
      </c>
      <c r="M278">
        <v>44556</v>
      </c>
      <c r="N278">
        <f t="shared" si="9"/>
        <v>14318.85</v>
      </c>
      <c r="O278" s="2" t="s">
        <v>1073</v>
      </c>
      <c r="Q278" s="12">
        <f ca="1"/>
        <v>271</v>
      </c>
      <c r="R278" s="12" t="str">
        <f ca="1"/>
        <v>Friday</v>
      </c>
      <c r="S278" s="12" t="str">
        <f ca="1"/>
        <v>Apple</v>
      </c>
      <c r="T278" s="12">
        <f ca="1"/>
        <v>9</v>
      </c>
      <c r="U278" s="12">
        <f ca="1"/>
        <v>67973.539999999994</v>
      </c>
      <c r="V278" s="12" t="str">
        <f ca="1"/>
        <v>Ramesh Nambiar</v>
      </c>
      <c r="W278" s="12">
        <f ca="1"/>
        <v>37</v>
      </c>
      <c r="X278" s="12" t="str">
        <f ca="1"/>
        <v>Coimbatore</v>
      </c>
      <c r="Y278" s="12" t="str">
        <f ca="1"/>
        <v>Credit Card</v>
      </c>
      <c r="Z278" s="12">
        <f ca="1"/>
        <v>3</v>
      </c>
      <c r="AA278" s="12" t="str">
        <f ca="1"/>
        <v>iPhone SE</v>
      </c>
      <c r="AB278" s="12">
        <f ca="1"/>
        <v>611761.86</v>
      </c>
      <c r="AC278" s="12">
        <f ca="1"/>
        <v>44554</v>
      </c>
      <c r="AD278" s="12">
        <f ca="1"/>
        <v>543788.31999999995</v>
      </c>
      <c r="AE278" s="12" t="str">
        <f ca="1"/>
        <v>jul</v>
      </c>
    </row>
    <row r="279" spans="1:31" x14ac:dyDescent="0.35">
      <c r="A279">
        <v>278</v>
      </c>
      <c r="B279" t="s">
        <v>1029</v>
      </c>
      <c r="C279" t="s">
        <v>14</v>
      </c>
      <c r="D279">
        <v>2</v>
      </c>
      <c r="E279">
        <v>25400.84</v>
      </c>
      <c r="F279" t="s">
        <v>513</v>
      </c>
      <c r="G279">
        <v>25</v>
      </c>
      <c r="H279" t="s">
        <v>19</v>
      </c>
      <c r="I279" t="s">
        <v>25</v>
      </c>
      <c r="J279">
        <v>5</v>
      </c>
      <c r="K279" t="s">
        <v>33</v>
      </c>
      <c r="L279">
        <f t="shared" si="8"/>
        <v>50801.68</v>
      </c>
      <c r="M279">
        <v>44556</v>
      </c>
      <c r="N279">
        <f t="shared" si="9"/>
        <v>25400.84</v>
      </c>
      <c r="O279" s="2" t="s">
        <v>1074</v>
      </c>
      <c r="Q279" s="12">
        <f ca="1"/>
        <v>272</v>
      </c>
      <c r="R279" s="12" t="str">
        <f ca="1"/>
        <v>Saturday</v>
      </c>
      <c r="S279" s="12" t="str">
        <f ca="1"/>
        <v>OnePlus</v>
      </c>
      <c r="T279" s="12">
        <f ca="1"/>
        <v>2</v>
      </c>
      <c r="U279" s="12">
        <f ca="1"/>
        <v>58097.17</v>
      </c>
      <c r="V279" s="12" t="str">
        <f ca="1"/>
        <v>Kiran Ghosh</v>
      </c>
      <c r="W279" s="12">
        <f ca="1"/>
        <v>27</v>
      </c>
      <c r="X279" s="12" t="str">
        <f ca="1"/>
        <v>Kanpur</v>
      </c>
      <c r="Y279" s="12" t="str">
        <f ca="1"/>
        <v>UPI</v>
      </c>
      <c r="Z279" s="12">
        <f ca="1"/>
        <v>2</v>
      </c>
      <c r="AA279" s="12" t="str">
        <f ca="1"/>
        <v>OnePlus Nord</v>
      </c>
      <c r="AB279" s="12">
        <f ca="1"/>
        <v>116194.34</v>
      </c>
      <c r="AC279" s="12">
        <f ca="1"/>
        <v>44555</v>
      </c>
      <c r="AD279" s="12">
        <f ca="1"/>
        <v>58097.17</v>
      </c>
      <c r="AE279" s="12" t="str">
        <f ca="1"/>
        <v>aug</v>
      </c>
    </row>
    <row r="280" spans="1:31" x14ac:dyDescent="0.35">
      <c r="A280">
        <v>279</v>
      </c>
      <c r="B280" t="s">
        <v>1031</v>
      </c>
      <c r="C280" t="s">
        <v>10</v>
      </c>
      <c r="D280">
        <v>4</v>
      </c>
      <c r="E280">
        <v>52834.06</v>
      </c>
      <c r="F280" t="s">
        <v>731</v>
      </c>
      <c r="G280">
        <v>26</v>
      </c>
      <c r="H280" t="s">
        <v>19</v>
      </c>
      <c r="I280" t="s">
        <v>22</v>
      </c>
      <c r="J280">
        <v>3</v>
      </c>
      <c r="K280" t="s">
        <v>36</v>
      </c>
      <c r="L280">
        <f t="shared" si="8"/>
        <v>211336.24</v>
      </c>
      <c r="M280">
        <v>44557</v>
      </c>
      <c r="N280">
        <f t="shared" si="9"/>
        <v>158502.18</v>
      </c>
      <c r="O280" s="2" t="s">
        <v>1075</v>
      </c>
      <c r="Q280" s="12">
        <f ca="1"/>
        <v>273</v>
      </c>
      <c r="R280" s="12" t="str">
        <f ca="1"/>
        <v>Saturday</v>
      </c>
      <c r="S280" s="12" t="str">
        <f ca="1"/>
        <v>Apple</v>
      </c>
      <c r="T280" s="12">
        <f ca="1"/>
        <v>5</v>
      </c>
      <c r="U280" s="12">
        <f ca="1"/>
        <v>47825.06</v>
      </c>
      <c r="V280" s="12" t="str">
        <f ca="1"/>
        <v>Pooja Arora</v>
      </c>
      <c r="W280" s="12">
        <f ca="1"/>
        <v>39</v>
      </c>
      <c r="X280" s="12" t="str">
        <f ca="1"/>
        <v>Mumbai</v>
      </c>
      <c r="Y280" s="12" t="str">
        <f ca="1"/>
        <v>UPI</v>
      </c>
      <c r="Z280" s="12">
        <f ca="1"/>
        <v>5</v>
      </c>
      <c r="AA280" s="12" t="str">
        <f ca="1"/>
        <v>iPhone 12</v>
      </c>
      <c r="AB280" s="12">
        <f ca="1"/>
        <v>239125.3</v>
      </c>
      <c r="AC280" s="12">
        <f ca="1"/>
        <v>44555</v>
      </c>
      <c r="AD280" s="12">
        <f ca="1"/>
        <v>191300.24</v>
      </c>
      <c r="AE280" s="12" t="str">
        <f ca="1"/>
        <v>sep</v>
      </c>
    </row>
    <row r="281" spans="1:31" x14ac:dyDescent="0.35">
      <c r="A281">
        <v>280</v>
      </c>
      <c r="B281" t="s">
        <v>1031</v>
      </c>
      <c r="C281" t="s">
        <v>11</v>
      </c>
      <c r="D281">
        <v>1</v>
      </c>
      <c r="E281">
        <v>38801.11</v>
      </c>
      <c r="F281" t="s">
        <v>410</v>
      </c>
      <c r="G281">
        <v>32</v>
      </c>
      <c r="H281" t="s">
        <v>1044</v>
      </c>
      <c r="I281" t="s">
        <v>23</v>
      </c>
      <c r="J281">
        <v>5</v>
      </c>
      <c r="K281" t="s">
        <v>27</v>
      </c>
      <c r="L281">
        <f t="shared" si="8"/>
        <v>38801.11</v>
      </c>
      <c r="M281">
        <v>44557</v>
      </c>
      <c r="N281">
        <f t="shared" si="9"/>
        <v>0</v>
      </c>
      <c r="O281" s="2" t="s">
        <v>1076</v>
      </c>
      <c r="Q281" s="12">
        <f ca="1"/>
        <v>274</v>
      </c>
      <c r="R281" s="12" t="str">
        <f ca="1"/>
        <v>Saturday</v>
      </c>
      <c r="S281" s="12" t="str">
        <f ca="1"/>
        <v>Apple</v>
      </c>
      <c r="T281" s="12">
        <f ca="1"/>
        <v>4</v>
      </c>
      <c r="U281" s="12">
        <f ca="1"/>
        <v>27575.51</v>
      </c>
      <c r="V281" s="12" t="str">
        <f ca="1"/>
        <v>Arun Sheth</v>
      </c>
      <c r="W281" s="12">
        <f ca="1"/>
        <v>20</v>
      </c>
      <c r="X281" s="12" t="str">
        <f ca="1"/>
        <v>Vadodara</v>
      </c>
      <c r="Y281" s="12" t="str">
        <f ca="1"/>
        <v>Debit Card</v>
      </c>
      <c r="Z281" s="12">
        <f ca="1"/>
        <v>5</v>
      </c>
      <c r="AA281" s="12" t="str">
        <f ca="1"/>
        <v>iPhone 11</v>
      </c>
      <c r="AB281" s="12">
        <f ca="1"/>
        <v>110302.04</v>
      </c>
      <c r="AC281" s="12">
        <f ca="1"/>
        <v>44555</v>
      </c>
      <c r="AD281" s="12">
        <f ca="1"/>
        <v>82726.53</v>
      </c>
      <c r="AE281" s="12" t="str">
        <f ca="1"/>
        <v>oct</v>
      </c>
    </row>
    <row r="282" spans="1:31" x14ac:dyDescent="0.35">
      <c r="A282">
        <v>281</v>
      </c>
      <c r="B282" t="s">
        <v>1031</v>
      </c>
      <c r="C282" t="s">
        <v>11</v>
      </c>
      <c r="D282">
        <v>9</v>
      </c>
      <c r="E282">
        <v>34143.61</v>
      </c>
      <c r="F282" t="s">
        <v>577</v>
      </c>
      <c r="G282">
        <v>49</v>
      </c>
      <c r="H282" t="s">
        <v>17</v>
      </c>
      <c r="I282" t="s">
        <v>24</v>
      </c>
      <c r="J282">
        <v>3</v>
      </c>
      <c r="K282" t="s">
        <v>35</v>
      </c>
      <c r="L282">
        <f t="shared" si="8"/>
        <v>307292.49</v>
      </c>
      <c r="M282">
        <v>44557</v>
      </c>
      <c r="N282">
        <f t="shared" si="9"/>
        <v>273148.88</v>
      </c>
      <c r="O282" s="2" t="s">
        <v>1077</v>
      </c>
      <c r="Q282" s="12">
        <f ca="1"/>
        <v>275</v>
      </c>
      <c r="R282" s="12" t="str">
        <f ca="1"/>
        <v>Saturday</v>
      </c>
      <c r="S282" s="12" t="str">
        <f ca="1"/>
        <v>Apple</v>
      </c>
      <c r="T282" s="12">
        <f ca="1"/>
        <v>6</v>
      </c>
      <c r="U282" s="12">
        <f ca="1"/>
        <v>32412.42</v>
      </c>
      <c r="V282" s="12" t="str">
        <f ca="1"/>
        <v>Pooja Joshi</v>
      </c>
      <c r="W282" s="12">
        <f ca="1"/>
        <v>28</v>
      </c>
      <c r="X282" s="12" t="str">
        <f ca="1"/>
        <v>Delhi</v>
      </c>
      <c r="Y282" s="12" t="str">
        <f ca="1"/>
        <v>Debit Card</v>
      </c>
      <c r="Z282" s="12">
        <f ca="1"/>
        <v>5</v>
      </c>
      <c r="AA282" s="12" t="str">
        <f ca="1"/>
        <v>iPhone 12</v>
      </c>
      <c r="AB282" s="12">
        <f ca="1"/>
        <v>194474.52</v>
      </c>
      <c r="AC282" s="12">
        <f ca="1"/>
        <v>44555</v>
      </c>
      <c r="AD282" s="12">
        <f ca="1"/>
        <v>162062.09999999998</v>
      </c>
      <c r="AE282" s="12" t="str">
        <f ca="1"/>
        <v>nov</v>
      </c>
    </row>
    <row r="283" spans="1:31" x14ac:dyDescent="0.35">
      <c r="A283">
        <v>282</v>
      </c>
      <c r="B283" t="s">
        <v>1031</v>
      </c>
      <c r="C283" t="s">
        <v>11</v>
      </c>
      <c r="D283">
        <v>7</v>
      </c>
      <c r="E283">
        <v>19087.46</v>
      </c>
      <c r="F283" t="s">
        <v>413</v>
      </c>
      <c r="G283">
        <v>20</v>
      </c>
      <c r="H283" t="s">
        <v>1044</v>
      </c>
      <c r="I283" t="s">
        <v>24</v>
      </c>
      <c r="J283">
        <v>4</v>
      </c>
      <c r="K283" t="s">
        <v>27</v>
      </c>
      <c r="L283">
        <f t="shared" si="8"/>
        <v>133612.22</v>
      </c>
      <c r="M283">
        <v>44557</v>
      </c>
      <c r="N283">
        <f t="shared" si="9"/>
        <v>114524.76000000001</v>
      </c>
      <c r="O283" s="2" t="s">
        <v>1078</v>
      </c>
      <c r="Q283" s="12">
        <f ca="1"/>
        <v>276</v>
      </c>
      <c r="R283" s="12" t="str">
        <f ca="1"/>
        <v>Sunday</v>
      </c>
      <c r="S283" s="12" t="str">
        <f ca="1"/>
        <v>OnePlus</v>
      </c>
      <c r="T283" s="12">
        <f ca="1"/>
        <v>6</v>
      </c>
      <c r="U283" s="12">
        <f ca="1"/>
        <v>50198.2</v>
      </c>
      <c r="V283" s="12" t="str">
        <f ca="1"/>
        <v>Aditya Menon</v>
      </c>
      <c r="W283" s="12">
        <f ca="1"/>
        <v>42</v>
      </c>
      <c r="X283" s="12" t="str">
        <f ca="1"/>
        <v>Patna</v>
      </c>
      <c r="Y283" s="12" t="str">
        <f ca="1"/>
        <v>Debit Card</v>
      </c>
      <c r="Z283" s="12">
        <f ca="1"/>
        <v>5</v>
      </c>
      <c r="AA283" s="12" t="str">
        <f ca="1"/>
        <v>OnePlus 9</v>
      </c>
      <c r="AB283" s="12">
        <f ca="1"/>
        <v>301189.19999999995</v>
      </c>
      <c r="AC283" s="12">
        <f ca="1"/>
        <v>44556</v>
      </c>
      <c r="AD283" s="12">
        <f ca="1"/>
        <v>250990.99999999994</v>
      </c>
      <c r="AE283" s="12" t="str">
        <f ca="1"/>
        <v>dec</v>
      </c>
    </row>
    <row r="284" spans="1:31" x14ac:dyDescent="0.35">
      <c r="A284">
        <v>283</v>
      </c>
      <c r="B284" t="s">
        <v>1033</v>
      </c>
      <c r="C284" t="s">
        <v>12</v>
      </c>
      <c r="D284">
        <v>7</v>
      </c>
      <c r="E284">
        <v>36510.94</v>
      </c>
      <c r="F284" t="s">
        <v>524</v>
      </c>
      <c r="G284">
        <v>21</v>
      </c>
      <c r="H284" t="s">
        <v>18</v>
      </c>
      <c r="I284" t="s">
        <v>23</v>
      </c>
      <c r="J284">
        <v>3</v>
      </c>
      <c r="K284" t="s">
        <v>32</v>
      </c>
      <c r="L284">
        <f t="shared" si="8"/>
        <v>255576.58000000002</v>
      </c>
      <c r="M284">
        <v>44558</v>
      </c>
      <c r="N284">
        <f t="shared" si="9"/>
        <v>219065.64</v>
      </c>
      <c r="O284" s="2" t="s">
        <v>1079</v>
      </c>
      <c r="Q284" s="12">
        <f ca="1"/>
        <v>277</v>
      </c>
      <c r="R284" s="12" t="str">
        <f ca="1"/>
        <v>Sunday</v>
      </c>
      <c r="S284" s="12" t="str">
        <f ca="1"/>
        <v>OnePlus</v>
      </c>
      <c r="T284" s="12">
        <f ca="1"/>
        <v>2</v>
      </c>
      <c r="U284" s="12">
        <f ca="1"/>
        <v>14318.85</v>
      </c>
      <c r="V284" s="12" t="str">
        <f ca="1"/>
        <v>Pooja Solanki</v>
      </c>
      <c r="W284" s="12">
        <f ca="1"/>
        <v>59</v>
      </c>
      <c r="X284" s="12" t="str">
        <f ca="1"/>
        <v>Delhi</v>
      </c>
      <c r="Y284" s="12" t="str">
        <f ca="1"/>
        <v>Debit Card</v>
      </c>
      <c r="Z284" s="12">
        <f ca="1"/>
        <v>5</v>
      </c>
      <c r="AA284" s="12" t="str">
        <f ca="1"/>
        <v>OnePlus 9</v>
      </c>
      <c r="AB284" s="12">
        <f ca="1"/>
        <v>28637.7</v>
      </c>
      <c r="AC284" s="12">
        <f ca="1"/>
        <v>44556</v>
      </c>
      <c r="AD284" s="12">
        <f ca="1"/>
        <v>14318.85</v>
      </c>
      <c r="AE284" s="12" t="str">
        <f ca="1"/>
        <v>jan</v>
      </c>
    </row>
    <row r="285" spans="1:31" x14ac:dyDescent="0.35">
      <c r="A285">
        <v>284</v>
      </c>
      <c r="B285" t="s">
        <v>1033</v>
      </c>
      <c r="C285" t="s">
        <v>12</v>
      </c>
      <c r="D285">
        <v>3</v>
      </c>
      <c r="E285">
        <v>56241.52</v>
      </c>
      <c r="F285" t="s">
        <v>614</v>
      </c>
      <c r="G285">
        <v>47</v>
      </c>
      <c r="H285" t="s">
        <v>1043</v>
      </c>
      <c r="I285" t="s">
        <v>24</v>
      </c>
      <c r="J285">
        <v>5</v>
      </c>
      <c r="K285" t="s">
        <v>32</v>
      </c>
      <c r="L285">
        <f t="shared" si="8"/>
        <v>168724.56</v>
      </c>
      <c r="M285">
        <v>44558</v>
      </c>
      <c r="N285">
        <f t="shared" si="9"/>
        <v>112483.04000000001</v>
      </c>
      <c r="O285" s="2" t="s">
        <v>1080</v>
      </c>
      <c r="Q285" s="12">
        <f ca="1"/>
        <v>278</v>
      </c>
      <c r="R285" s="12" t="str">
        <f ca="1"/>
        <v>Sunday</v>
      </c>
      <c r="S285" s="12" t="str">
        <f ca="1"/>
        <v>Apple</v>
      </c>
      <c r="T285" s="12">
        <f ca="1"/>
        <v>2</v>
      </c>
      <c r="U285" s="12">
        <f ca="1"/>
        <v>25400.84</v>
      </c>
      <c r="V285" s="12" t="str">
        <f ca="1"/>
        <v>Anita Bhattacharya</v>
      </c>
      <c r="W285" s="12">
        <f ca="1"/>
        <v>25</v>
      </c>
      <c r="X285" s="12" t="str">
        <f ca="1"/>
        <v>Delhi</v>
      </c>
      <c r="Y285" s="12" t="str">
        <f ca="1"/>
        <v>Debit Card</v>
      </c>
      <c r="Z285" s="12">
        <f ca="1"/>
        <v>5</v>
      </c>
      <c r="AA285" s="12" t="str">
        <f ca="1"/>
        <v>iPhone 12</v>
      </c>
      <c r="AB285" s="12">
        <f ca="1"/>
        <v>50801.68</v>
      </c>
      <c r="AC285" s="12">
        <f ca="1"/>
        <v>44556</v>
      </c>
      <c r="AD285" s="12">
        <f ca="1"/>
        <v>25400.84</v>
      </c>
      <c r="AE285" s="12" t="str">
        <f ca="1"/>
        <v>feb</v>
      </c>
    </row>
    <row r="286" spans="1:31" x14ac:dyDescent="0.35">
      <c r="A286">
        <v>285</v>
      </c>
      <c r="B286" t="s">
        <v>1033</v>
      </c>
      <c r="C286" t="s">
        <v>10</v>
      </c>
      <c r="D286">
        <v>3</v>
      </c>
      <c r="E286">
        <v>25840.77</v>
      </c>
      <c r="F286" t="s">
        <v>105</v>
      </c>
      <c r="G286">
        <v>30</v>
      </c>
      <c r="H286" t="s">
        <v>19</v>
      </c>
      <c r="I286" t="s">
        <v>22</v>
      </c>
      <c r="J286">
        <v>5</v>
      </c>
      <c r="K286" t="s">
        <v>29</v>
      </c>
      <c r="L286">
        <f t="shared" si="8"/>
        <v>77522.31</v>
      </c>
      <c r="M286">
        <v>44558</v>
      </c>
      <c r="N286">
        <f t="shared" si="9"/>
        <v>51681.539999999994</v>
      </c>
      <c r="O286" s="2" t="s">
        <v>1081</v>
      </c>
      <c r="Q286" s="12">
        <f ca="1"/>
        <v>279</v>
      </c>
      <c r="R286" s="12" t="str">
        <f ca="1"/>
        <v>Monday</v>
      </c>
      <c r="S286" s="12" t="str">
        <f ca="1"/>
        <v>Xiaomi</v>
      </c>
      <c r="T286" s="12">
        <f ca="1"/>
        <v>4</v>
      </c>
      <c r="U286" s="12">
        <f ca="1"/>
        <v>52834.06</v>
      </c>
      <c r="V286" s="12" t="str">
        <f ca="1"/>
        <v>Monika Nambiar</v>
      </c>
      <c r="W286" s="12">
        <f ca="1"/>
        <v>26</v>
      </c>
      <c r="X286" s="12" t="str">
        <f ca="1"/>
        <v>Delhi</v>
      </c>
      <c r="Y286" s="12" t="str">
        <f ca="1"/>
        <v>UPI</v>
      </c>
      <c r="Z286" s="12">
        <f ca="1"/>
        <v>3</v>
      </c>
      <c r="AA286" s="12" t="str">
        <f ca="1"/>
        <v>Redmi 9</v>
      </c>
      <c r="AB286" s="12">
        <f ca="1"/>
        <v>211336.24</v>
      </c>
      <c r="AC286" s="12">
        <f ca="1"/>
        <v>44557</v>
      </c>
      <c r="AD286" s="12">
        <f ca="1"/>
        <v>158502.18</v>
      </c>
      <c r="AE286" s="12" t="str">
        <f ca="1"/>
        <v>mar</v>
      </c>
    </row>
    <row r="287" spans="1:31" x14ac:dyDescent="0.35">
      <c r="A287">
        <v>286</v>
      </c>
      <c r="B287" t="s">
        <v>1035</v>
      </c>
      <c r="C287" t="s">
        <v>11</v>
      </c>
      <c r="D287">
        <v>1</v>
      </c>
      <c r="E287">
        <v>10323.91</v>
      </c>
      <c r="F287" t="s">
        <v>982</v>
      </c>
      <c r="G287">
        <v>38</v>
      </c>
      <c r="H287" t="s">
        <v>21</v>
      </c>
      <c r="I287" t="s">
        <v>23</v>
      </c>
      <c r="J287">
        <v>3</v>
      </c>
      <c r="K287" t="s">
        <v>28</v>
      </c>
      <c r="L287">
        <f t="shared" si="8"/>
        <v>10323.91</v>
      </c>
      <c r="M287">
        <v>44559</v>
      </c>
      <c r="N287">
        <f t="shared" si="9"/>
        <v>0</v>
      </c>
      <c r="O287" s="2" t="s">
        <v>1082</v>
      </c>
      <c r="Q287" s="12">
        <f ca="1"/>
        <v>280</v>
      </c>
      <c r="R287" s="12" t="str">
        <f ca="1"/>
        <v>Monday</v>
      </c>
      <c r="S287" s="12" t="str">
        <f ca="1"/>
        <v>Vivo</v>
      </c>
      <c r="T287" s="12">
        <f ca="1"/>
        <v>1</v>
      </c>
      <c r="U287" s="12">
        <f ca="1"/>
        <v>38801.11</v>
      </c>
      <c r="V287" s="12" t="str">
        <f ca="1"/>
        <v>Kiran Jain</v>
      </c>
      <c r="W287" s="12">
        <f ca="1"/>
        <v>32</v>
      </c>
      <c r="X287" s="12" t="str">
        <f ca="1"/>
        <v>Kanpur</v>
      </c>
      <c r="Y287" s="12" t="str">
        <f ca="1"/>
        <v>Credit Card</v>
      </c>
      <c r="Z287" s="12">
        <f ca="1"/>
        <v>5</v>
      </c>
      <c r="AA287" s="12" t="str">
        <f ca="1"/>
        <v>Vivo Y51</v>
      </c>
      <c r="AB287" s="12">
        <f ca="1"/>
        <v>38801.11</v>
      </c>
      <c r="AC287" s="12">
        <f ca="1"/>
        <v>44557</v>
      </c>
      <c r="AD287" s="12">
        <f ca="1"/>
        <v>0</v>
      </c>
      <c r="AE287" s="12" t="str">
        <f ca="1"/>
        <v>apr</v>
      </c>
    </row>
    <row r="288" spans="1:31" x14ac:dyDescent="0.35">
      <c r="A288">
        <v>287</v>
      </c>
      <c r="B288" t="s">
        <v>1035</v>
      </c>
      <c r="C288" t="s">
        <v>11</v>
      </c>
      <c r="D288">
        <v>3</v>
      </c>
      <c r="E288">
        <v>50110.29</v>
      </c>
      <c r="F288" t="s">
        <v>674</v>
      </c>
      <c r="G288">
        <v>58</v>
      </c>
      <c r="H288" t="s">
        <v>1055</v>
      </c>
      <c r="I288" t="s">
        <v>23</v>
      </c>
      <c r="J288">
        <v>5</v>
      </c>
      <c r="K288" t="s">
        <v>27</v>
      </c>
      <c r="L288">
        <f t="shared" si="8"/>
        <v>150330.87</v>
      </c>
      <c r="M288">
        <v>44559</v>
      </c>
      <c r="N288">
        <f t="shared" si="9"/>
        <v>100220.57999999999</v>
      </c>
      <c r="O288" s="2" t="s">
        <v>1083</v>
      </c>
      <c r="Q288" s="12">
        <f ca="1"/>
        <v>281</v>
      </c>
      <c r="R288" s="12" t="str">
        <f ca="1"/>
        <v>Monday</v>
      </c>
      <c r="S288" s="12" t="str">
        <f ca="1"/>
        <v>Vivo</v>
      </c>
      <c r="T288" s="12">
        <f ca="1"/>
        <v>9</v>
      </c>
      <c r="U288" s="12">
        <f ca="1"/>
        <v>34143.61</v>
      </c>
      <c r="V288" s="12" t="str">
        <f ca="1"/>
        <v>Umesh Rawat</v>
      </c>
      <c r="W288" s="12">
        <f ca="1"/>
        <v>49</v>
      </c>
      <c r="X288" s="12" t="str">
        <f ca="1"/>
        <v>Mumbai</v>
      </c>
      <c r="Y288" s="12" t="str">
        <f ca="1"/>
        <v>Cash</v>
      </c>
      <c r="Z288" s="12">
        <f ca="1"/>
        <v>3</v>
      </c>
      <c r="AA288" s="12" t="str">
        <f ca="1"/>
        <v>Vivo V20</v>
      </c>
      <c r="AB288" s="12">
        <f ca="1"/>
        <v>307292.49</v>
      </c>
      <c r="AC288" s="12">
        <f ca="1"/>
        <v>44557</v>
      </c>
      <c r="AD288" s="12">
        <f ca="1"/>
        <v>273148.88</v>
      </c>
      <c r="AE288" s="12" t="str">
        <f ca="1"/>
        <v>may</v>
      </c>
    </row>
    <row r="289" spans="1:31" x14ac:dyDescent="0.35">
      <c r="A289">
        <v>288</v>
      </c>
      <c r="B289" t="s">
        <v>1035</v>
      </c>
      <c r="C289" t="s">
        <v>14</v>
      </c>
      <c r="D289">
        <v>3</v>
      </c>
      <c r="E289">
        <v>68357.600000000006</v>
      </c>
      <c r="F289" t="s">
        <v>348</v>
      </c>
      <c r="G289">
        <v>36</v>
      </c>
      <c r="H289" t="s">
        <v>20</v>
      </c>
      <c r="I289" t="s">
        <v>24</v>
      </c>
      <c r="J289">
        <v>3</v>
      </c>
      <c r="K289" t="s">
        <v>33</v>
      </c>
      <c r="L289">
        <f t="shared" si="8"/>
        <v>205072.80000000002</v>
      </c>
      <c r="M289">
        <v>44559</v>
      </c>
      <c r="N289">
        <f t="shared" si="9"/>
        <v>136715.20000000001</v>
      </c>
      <c r="O289" s="2" t="s">
        <v>1084</v>
      </c>
      <c r="Q289" s="12">
        <f ca="1"/>
        <v>282</v>
      </c>
      <c r="R289" s="12" t="str">
        <f ca="1"/>
        <v>Monday</v>
      </c>
      <c r="S289" s="12" t="str">
        <f ca="1"/>
        <v>Vivo</v>
      </c>
      <c r="T289" s="12">
        <f ca="1"/>
        <v>7</v>
      </c>
      <c r="U289" s="12">
        <f ca="1"/>
        <v>19087.46</v>
      </c>
      <c r="V289" s="12" t="str">
        <f ca="1"/>
        <v>Tapan Singh</v>
      </c>
      <c r="W289" s="12">
        <f ca="1"/>
        <v>20</v>
      </c>
      <c r="X289" s="12" t="str">
        <f ca="1"/>
        <v>Kanpur</v>
      </c>
      <c r="Y289" s="12" t="str">
        <f ca="1"/>
        <v>Cash</v>
      </c>
      <c r="Z289" s="12">
        <f ca="1"/>
        <v>4</v>
      </c>
      <c r="AA289" s="12" t="str">
        <f ca="1"/>
        <v>Vivo Y51</v>
      </c>
      <c r="AB289" s="12">
        <f ca="1"/>
        <v>133612.22</v>
      </c>
      <c r="AC289" s="12">
        <f ca="1"/>
        <v>44557</v>
      </c>
      <c r="AD289" s="12">
        <f ca="1"/>
        <v>114524.76000000001</v>
      </c>
      <c r="AE289" s="12" t="str">
        <f ca="1"/>
        <v>jun</v>
      </c>
    </row>
    <row r="290" spans="1:31" x14ac:dyDescent="0.35">
      <c r="A290">
        <v>289</v>
      </c>
      <c r="B290" t="s">
        <v>1035</v>
      </c>
      <c r="C290" t="s">
        <v>12</v>
      </c>
      <c r="D290">
        <v>4</v>
      </c>
      <c r="E290">
        <v>46409.59</v>
      </c>
      <c r="F290" t="s">
        <v>805</v>
      </c>
      <c r="G290">
        <v>56</v>
      </c>
      <c r="H290" t="s">
        <v>1044</v>
      </c>
      <c r="I290" t="s">
        <v>24</v>
      </c>
      <c r="J290">
        <v>5</v>
      </c>
      <c r="K290" t="s">
        <v>32</v>
      </c>
      <c r="L290">
        <f t="shared" si="8"/>
        <v>185638.36</v>
      </c>
      <c r="M290">
        <v>44559</v>
      </c>
      <c r="N290">
        <f t="shared" si="9"/>
        <v>139228.76999999999</v>
      </c>
      <c r="O290" s="2" t="s">
        <v>1073</v>
      </c>
      <c r="Q290" s="12">
        <f ca="1"/>
        <v>283</v>
      </c>
      <c r="R290" s="12" t="str">
        <f ca="1"/>
        <v>Tuesday</v>
      </c>
      <c r="S290" s="12" t="str">
        <f ca="1"/>
        <v>OnePlus</v>
      </c>
      <c r="T290" s="12">
        <f ca="1"/>
        <v>7</v>
      </c>
      <c r="U290" s="12">
        <f ca="1"/>
        <v>36510.94</v>
      </c>
      <c r="V290" s="12" t="str">
        <f ca="1"/>
        <v>Isha Ghosh</v>
      </c>
      <c r="W290" s="12">
        <f ca="1"/>
        <v>21</v>
      </c>
      <c r="X290" s="12" t="str">
        <f ca="1"/>
        <v>Chennai</v>
      </c>
      <c r="Y290" s="12" t="str">
        <f ca="1"/>
        <v>Credit Card</v>
      </c>
      <c r="Z290" s="12">
        <f ca="1"/>
        <v>3</v>
      </c>
      <c r="AA290" s="12" t="str">
        <f ca="1"/>
        <v>OnePlus Nord</v>
      </c>
      <c r="AB290" s="12">
        <f ca="1"/>
        <v>255576.58000000002</v>
      </c>
      <c r="AC290" s="12">
        <f ca="1"/>
        <v>44558</v>
      </c>
      <c r="AD290" s="12">
        <f ca="1"/>
        <v>219065.64</v>
      </c>
      <c r="AE290" s="12" t="str">
        <f ca="1"/>
        <v>jul</v>
      </c>
    </row>
    <row r="291" spans="1:31" x14ac:dyDescent="0.35">
      <c r="A291">
        <v>290</v>
      </c>
      <c r="B291" t="s">
        <v>1037</v>
      </c>
      <c r="C291" t="s">
        <v>11</v>
      </c>
      <c r="D291">
        <v>4</v>
      </c>
      <c r="E291">
        <v>17195.310000000001</v>
      </c>
      <c r="F291" t="s">
        <v>322</v>
      </c>
      <c r="G291">
        <v>39</v>
      </c>
      <c r="H291" t="s">
        <v>19</v>
      </c>
      <c r="I291" t="s">
        <v>22</v>
      </c>
      <c r="J291">
        <v>5</v>
      </c>
      <c r="K291" t="s">
        <v>28</v>
      </c>
      <c r="L291">
        <f t="shared" si="8"/>
        <v>68781.240000000005</v>
      </c>
      <c r="M291">
        <v>44560</v>
      </c>
      <c r="N291">
        <f t="shared" si="9"/>
        <v>51585.930000000008</v>
      </c>
      <c r="O291" s="2" t="s">
        <v>1074</v>
      </c>
      <c r="Q291" s="12">
        <f ca="1"/>
        <v>284</v>
      </c>
      <c r="R291" s="12" t="str">
        <f ca="1"/>
        <v>Tuesday</v>
      </c>
      <c r="S291" s="12" t="str">
        <f ca="1"/>
        <v>OnePlus</v>
      </c>
      <c r="T291" s="12">
        <f ca="1"/>
        <v>3</v>
      </c>
      <c r="U291" s="12">
        <f ca="1"/>
        <v>56241.52</v>
      </c>
      <c r="V291" s="12" t="str">
        <f ca="1"/>
        <v>Jyoti Iyer</v>
      </c>
      <c r="W291" s="12">
        <f ca="1"/>
        <v>47</v>
      </c>
      <c r="X291" s="12" t="str">
        <f ca="1"/>
        <v>Lucknow</v>
      </c>
      <c r="Y291" s="12" t="str">
        <f ca="1"/>
        <v>Cash</v>
      </c>
      <c r="Z291" s="12">
        <f ca="1"/>
        <v>5</v>
      </c>
      <c r="AA291" s="12" t="str">
        <f ca="1"/>
        <v>OnePlus Nord</v>
      </c>
      <c r="AB291" s="12">
        <f ca="1"/>
        <v>168724.56</v>
      </c>
      <c r="AC291" s="12">
        <f ca="1"/>
        <v>44558</v>
      </c>
      <c r="AD291" s="12">
        <f ca="1"/>
        <v>112483.04000000001</v>
      </c>
      <c r="AE291" s="12" t="str">
        <f ca="1"/>
        <v>aug</v>
      </c>
    </row>
    <row r="292" spans="1:31" x14ac:dyDescent="0.35">
      <c r="A292">
        <v>291</v>
      </c>
      <c r="B292" t="s">
        <v>1037</v>
      </c>
      <c r="C292" t="s">
        <v>10</v>
      </c>
      <c r="D292">
        <v>3</v>
      </c>
      <c r="E292">
        <v>29243.99</v>
      </c>
      <c r="F292" t="s">
        <v>249</v>
      </c>
      <c r="G292">
        <v>37</v>
      </c>
      <c r="H292" t="s">
        <v>17</v>
      </c>
      <c r="I292" t="s">
        <v>25</v>
      </c>
      <c r="J292">
        <v>3</v>
      </c>
      <c r="K292" t="s">
        <v>29</v>
      </c>
      <c r="L292">
        <f t="shared" si="8"/>
        <v>87731.97</v>
      </c>
      <c r="M292">
        <v>44560</v>
      </c>
      <c r="N292">
        <f t="shared" si="9"/>
        <v>58487.979999999996</v>
      </c>
      <c r="O292" s="2" t="s">
        <v>1075</v>
      </c>
      <c r="Q292" s="12">
        <f ca="1"/>
        <v>285</v>
      </c>
      <c r="R292" s="12" t="str">
        <f ca="1"/>
        <v>Tuesday</v>
      </c>
      <c r="S292" s="12" t="str">
        <f ca="1"/>
        <v>Xiaomi</v>
      </c>
      <c r="T292" s="12">
        <f ca="1"/>
        <v>3</v>
      </c>
      <c r="U292" s="12">
        <f ca="1"/>
        <v>25840.77</v>
      </c>
      <c r="V292" s="12" t="str">
        <f ca="1"/>
        <v>Monika Sharma</v>
      </c>
      <c r="W292" s="12">
        <f ca="1"/>
        <v>30</v>
      </c>
      <c r="X292" s="12" t="str">
        <f ca="1"/>
        <v>Delhi</v>
      </c>
      <c r="Y292" s="12" t="str">
        <f ca="1"/>
        <v>UPI</v>
      </c>
      <c r="Z292" s="12">
        <f ca="1"/>
        <v>5</v>
      </c>
      <c r="AA292" s="12" t="str">
        <f ca="1"/>
        <v>Mi 11</v>
      </c>
      <c r="AB292" s="12">
        <f ca="1"/>
        <v>77522.31</v>
      </c>
      <c r="AC292" s="12">
        <f ca="1"/>
        <v>44558</v>
      </c>
      <c r="AD292" s="12">
        <f ca="1"/>
        <v>51681.539999999994</v>
      </c>
      <c r="AE292" s="12" t="str">
        <f ca="1"/>
        <v>sep</v>
      </c>
    </row>
    <row r="293" spans="1:31" x14ac:dyDescent="0.35">
      <c r="A293">
        <v>292</v>
      </c>
      <c r="B293" t="s">
        <v>1037</v>
      </c>
      <c r="C293" t="s">
        <v>10</v>
      </c>
      <c r="D293">
        <v>8</v>
      </c>
      <c r="E293">
        <v>62058.5</v>
      </c>
      <c r="F293" t="s">
        <v>613</v>
      </c>
      <c r="G293">
        <v>54</v>
      </c>
      <c r="H293" t="s">
        <v>1049</v>
      </c>
      <c r="I293" t="s">
        <v>23</v>
      </c>
      <c r="J293">
        <v>5</v>
      </c>
      <c r="K293" t="s">
        <v>36</v>
      </c>
      <c r="L293">
        <f t="shared" si="8"/>
        <v>496468</v>
      </c>
      <c r="M293">
        <v>44560</v>
      </c>
      <c r="N293">
        <f t="shared" si="9"/>
        <v>434409.5</v>
      </c>
      <c r="O293" s="2" t="s">
        <v>1076</v>
      </c>
      <c r="Q293" s="12">
        <f ca="1"/>
        <v>286</v>
      </c>
      <c r="R293" s="12" t="str">
        <f ca="1"/>
        <v>Wednesday</v>
      </c>
      <c r="S293" s="12" t="str">
        <f ca="1"/>
        <v>Vivo</v>
      </c>
      <c r="T293" s="12">
        <f ca="1"/>
        <v>1</v>
      </c>
      <c r="U293" s="12">
        <f ca="1"/>
        <v>10323.91</v>
      </c>
      <c r="V293" s="12" t="str">
        <f ca="1"/>
        <v>Nikhil Bhatnagar</v>
      </c>
      <c r="W293" s="12">
        <f ca="1"/>
        <v>38</v>
      </c>
      <c r="X293" s="12" t="str">
        <f ca="1"/>
        <v>Bangalore</v>
      </c>
      <c r="Y293" s="12" t="str">
        <f ca="1"/>
        <v>Credit Card</v>
      </c>
      <c r="Z293" s="12">
        <f ca="1"/>
        <v>3</v>
      </c>
      <c r="AA293" s="12" t="str">
        <f ca="1"/>
        <v>Vivo S1</v>
      </c>
      <c r="AB293" s="12">
        <f ca="1"/>
        <v>10323.91</v>
      </c>
      <c r="AC293" s="12">
        <f ca="1"/>
        <v>44559</v>
      </c>
      <c r="AD293" s="12">
        <f ca="1"/>
        <v>0</v>
      </c>
      <c r="AE293" s="12" t="str">
        <f ca="1"/>
        <v>oct</v>
      </c>
    </row>
    <row r="294" spans="1:31" x14ac:dyDescent="0.35">
      <c r="A294">
        <v>293</v>
      </c>
      <c r="B294" t="s">
        <v>1039</v>
      </c>
      <c r="C294" t="s">
        <v>11</v>
      </c>
      <c r="D294">
        <v>8</v>
      </c>
      <c r="E294">
        <v>23954.080000000002</v>
      </c>
      <c r="F294" t="s">
        <v>156</v>
      </c>
      <c r="G294">
        <v>48</v>
      </c>
      <c r="H294" t="s">
        <v>1048</v>
      </c>
      <c r="I294" t="s">
        <v>25</v>
      </c>
      <c r="J294">
        <v>5</v>
      </c>
      <c r="K294" t="s">
        <v>35</v>
      </c>
      <c r="L294">
        <f t="shared" si="8"/>
        <v>191632.64000000001</v>
      </c>
      <c r="M294">
        <v>44561</v>
      </c>
      <c r="N294">
        <f t="shared" si="9"/>
        <v>167678.56</v>
      </c>
      <c r="O294" s="2" t="s">
        <v>1077</v>
      </c>
      <c r="Q294" s="12">
        <f ca="1"/>
        <v>287</v>
      </c>
      <c r="R294" s="12" t="str">
        <f ca="1"/>
        <v>Wednesday</v>
      </c>
      <c r="S294" s="12" t="str">
        <f ca="1"/>
        <v>Vivo</v>
      </c>
      <c r="T294" s="12">
        <f ca="1"/>
        <v>3</v>
      </c>
      <c r="U294" s="12">
        <f ca="1"/>
        <v>50110.29</v>
      </c>
      <c r="V294" s="12" t="str">
        <f ca="1"/>
        <v>Devendra Pathak</v>
      </c>
      <c r="W294" s="12">
        <f ca="1"/>
        <v>58</v>
      </c>
      <c r="X294" s="12" t="str">
        <f ca="1"/>
        <v>Jodhpur</v>
      </c>
      <c r="Y294" s="12" t="str">
        <f ca="1"/>
        <v>Credit Card</v>
      </c>
      <c r="Z294" s="12">
        <f ca="1"/>
        <v>5</v>
      </c>
      <c r="AA294" s="12" t="str">
        <f ca="1"/>
        <v>Vivo Y51</v>
      </c>
      <c r="AB294" s="12">
        <f ca="1"/>
        <v>150330.87</v>
      </c>
      <c r="AC294" s="12">
        <f ca="1"/>
        <v>44559</v>
      </c>
      <c r="AD294" s="12">
        <f ca="1"/>
        <v>100220.57999999999</v>
      </c>
      <c r="AE294" s="12" t="str">
        <f ca="1"/>
        <v>nov</v>
      </c>
    </row>
    <row r="295" spans="1:31" x14ac:dyDescent="0.35">
      <c r="A295">
        <v>294</v>
      </c>
      <c r="B295" t="s">
        <v>1039</v>
      </c>
      <c r="C295" t="s">
        <v>12</v>
      </c>
      <c r="D295">
        <v>1</v>
      </c>
      <c r="E295">
        <v>46461.75</v>
      </c>
      <c r="F295" t="s">
        <v>1006</v>
      </c>
      <c r="G295">
        <v>27</v>
      </c>
      <c r="H295" t="s">
        <v>21</v>
      </c>
      <c r="I295" t="s">
        <v>24</v>
      </c>
      <c r="J295">
        <v>5</v>
      </c>
      <c r="K295" t="s">
        <v>32</v>
      </c>
      <c r="L295">
        <f t="shared" si="8"/>
        <v>46461.75</v>
      </c>
      <c r="M295">
        <v>44561</v>
      </c>
      <c r="N295">
        <f t="shared" si="9"/>
        <v>0</v>
      </c>
      <c r="O295" s="2" t="s">
        <v>1078</v>
      </c>
      <c r="Q295" s="12">
        <f ca="1"/>
        <v>288</v>
      </c>
      <c r="R295" s="12" t="str">
        <f ca="1"/>
        <v>Wednesday</v>
      </c>
      <c r="S295" s="12" t="str">
        <f ca="1"/>
        <v>Apple</v>
      </c>
      <c r="T295" s="12">
        <f ca="1"/>
        <v>3</v>
      </c>
      <c r="U295" s="12">
        <f ca="1"/>
        <v>68357.600000000006</v>
      </c>
      <c r="V295" s="12" t="str">
        <f ca="1"/>
        <v>Manoj Pathak</v>
      </c>
      <c r="W295" s="12">
        <f ca="1"/>
        <v>36</v>
      </c>
      <c r="X295" s="12" t="str">
        <f ca="1"/>
        <v>Hyderabad</v>
      </c>
      <c r="Y295" s="12" t="str">
        <f ca="1"/>
        <v>Cash</v>
      </c>
      <c r="Z295" s="12">
        <f ca="1"/>
        <v>3</v>
      </c>
      <c r="AA295" s="12" t="str">
        <f ca="1"/>
        <v>iPhone 12</v>
      </c>
      <c r="AB295" s="12">
        <f ca="1"/>
        <v>205072.80000000002</v>
      </c>
      <c r="AC295" s="12">
        <f ca="1"/>
        <v>44559</v>
      </c>
      <c r="AD295" s="12">
        <f ca="1"/>
        <v>136715.20000000001</v>
      </c>
      <c r="AE295" s="12" t="str">
        <f ca="1"/>
        <v>dec</v>
      </c>
    </row>
    <row r="296" spans="1:31" x14ac:dyDescent="0.35">
      <c r="A296">
        <v>295</v>
      </c>
      <c r="B296" t="s">
        <v>1039</v>
      </c>
      <c r="C296" t="s">
        <v>10</v>
      </c>
      <c r="D296">
        <v>7</v>
      </c>
      <c r="E296">
        <v>34160.269999999997</v>
      </c>
      <c r="F296" t="s">
        <v>347</v>
      </c>
      <c r="G296">
        <v>35</v>
      </c>
      <c r="H296" t="s">
        <v>1044</v>
      </c>
      <c r="I296" t="s">
        <v>23</v>
      </c>
      <c r="J296">
        <v>5</v>
      </c>
      <c r="K296" t="s">
        <v>36</v>
      </c>
      <c r="L296">
        <f t="shared" si="8"/>
        <v>239121.88999999998</v>
      </c>
      <c r="M296">
        <v>44561</v>
      </c>
      <c r="N296">
        <f t="shared" si="9"/>
        <v>204961.62</v>
      </c>
      <c r="O296" s="2" t="s">
        <v>1079</v>
      </c>
      <c r="Q296" s="12">
        <f ca="1"/>
        <v>289</v>
      </c>
      <c r="R296" s="12" t="str">
        <f ca="1"/>
        <v>Wednesday</v>
      </c>
      <c r="S296" s="12" t="str">
        <f ca="1"/>
        <v>OnePlus</v>
      </c>
      <c r="T296" s="12">
        <f ca="1"/>
        <v>4</v>
      </c>
      <c r="U296" s="12">
        <f ca="1"/>
        <v>46409.59</v>
      </c>
      <c r="V296" s="12" t="str">
        <f ca="1"/>
        <v>Anita Varma</v>
      </c>
      <c r="W296" s="12">
        <f ca="1"/>
        <v>56</v>
      </c>
      <c r="X296" s="12" t="str">
        <f ca="1"/>
        <v>Kanpur</v>
      </c>
      <c r="Y296" s="12" t="str">
        <f ca="1"/>
        <v>Cash</v>
      </c>
      <c r="Z296" s="12">
        <f ca="1"/>
        <v>5</v>
      </c>
      <c r="AA296" s="12" t="str">
        <f ca="1"/>
        <v>OnePlus Nord</v>
      </c>
      <c r="AB296" s="12">
        <f ca="1"/>
        <v>185638.36</v>
      </c>
      <c r="AC296" s="12">
        <f ca="1"/>
        <v>44559</v>
      </c>
      <c r="AD296" s="12">
        <f ca="1"/>
        <v>139228.76999999999</v>
      </c>
      <c r="AE296" s="12" t="str">
        <f ca="1"/>
        <v>jan</v>
      </c>
    </row>
    <row r="297" spans="1:31" x14ac:dyDescent="0.35">
      <c r="A297">
        <v>296</v>
      </c>
      <c r="B297" t="s">
        <v>1039</v>
      </c>
      <c r="C297" t="s">
        <v>14</v>
      </c>
      <c r="D297">
        <v>2</v>
      </c>
      <c r="E297">
        <v>22470.62</v>
      </c>
      <c r="F297" t="s">
        <v>420</v>
      </c>
      <c r="G297">
        <v>56</v>
      </c>
      <c r="H297" t="s">
        <v>20</v>
      </c>
      <c r="I297" t="s">
        <v>25</v>
      </c>
      <c r="J297">
        <v>3</v>
      </c>
      <c r="K297" t="s">
        <v>37</v>
      </c>
      <c r="L297">
        <f t="shared" si="8"/>
        <v>44941.24</v>
      </c>
      <c r="M297">
        <v>44561</v>
      </c>
      <c r="N297">
        <f t="shared" si="9"/>
        <v>22470.62</v>
      </c>
      <c r="O297" s="2" t="s">
        <v>1080</v>
      </c>
      <c r="Q297" s="12">
        <f ca="1"/>
        <v>290</v>
      </c>
      <c r="R297" s="12" t="str">
        <f ca="1"/>
        <v>Thursday</v>
      </c>
      <c r="S297" s="12" t="str">
        <f ca="1"/>
        <v>Vivo</v>
      </c>
      <c r="T297" s="12">
        <f ca="1"/>
        <v>4</v>
      </c>
      <c r="U297" s="12">
        <f ca="1"/>
        <v>17195.310000000001</v>
      </c>
      <c r="V297" s="12" t="str">
        <f ca="1"/>
        <v>Shruti Sharma</v>
      </c>
      <c r="W297" s="12">
        <f ca="1"/>
        <v>39</v>
      </c>
      <c r="X297" s="12" t="str">
        <f ca="1"/>
        <v>Delhi</v>
      </c>
      <c r="Y297" s="12" t="str">
        <f ca="1"/>
        <v>UPI</v>
      </c>
      <c r="Z297" s="12">
        <f ca="1"/>
        <v>5</v>
      </c>
      <c r="AA297" s="12" t="str">
        <f ca="1"/>
        <v>Vivo S1</v>
      </c>
      <c r="AB297" s="12">
        <f ca="1"/>
        <v>68781.240000000005</v>
      </c>
      <c r="AC297" s="12">
        <f ca="1"/>
        <v>44560</v>
      </c>
      <c r="AD297" s="12">
        <f ca="1"/>
        <v>51585.930000000008</v>
      </c>
      <c r="AE297" s="12" t="str">
        <f ca="1"/>
        <v>feb</v>
      </c>
    </row>
    <row r="298" spans="1:31" x14ac:dyDescent="0.35">
      <c r="A298">
        <v>297</v>
      </c>
      <c r="B298" t="s">
        <v>1027</v>
      </c>
      <c r="C298" t="s">
        <v>10</v>
      </c>
      <c r="D298">
        <v>1</v>
      </c>
      <c r="E298">
        <v>58804.41</v>
      </c>
      <c r="F298" t="s">
        <v>192</v>
      </c>
      <c r="G298">
        <v>37</v>
      </c>
      <c r="H298" t="s">
        <v>1053</v>
      </c>
      <c r="I298" t="s">
        <v>22</v>
      </c>
      <c r="J298">
        <v>5</v>
      </c>
      <c r="K298" t="s">
        <v>29</v>
      </c>
      <c r="L298">
        <f t="shared" si="8"/>
        <v>58804.41</v>
      </c>
      <c r="M298">
        <v>44562</v>
      </c>
      <c r="N298">
        <f t="shared" si="9"/>
        <v>0</v>
      </c>
      <c r="O298" s="2" t="s">
        <v>1081</v>
      </c>
      <c r="Q298" s="12">
        <f ca="1"/>
        <v>291</v>
      </c>
      <c r="R298" s="12" t="str">
        <f ca="1"/>
        <v>Thursday</v>
      </c>
      <c r="S298" s="12" t="str">
        <f ca="1"/>
        <v>Xiaomi</v>
      </c>
      <c r="T298" s="12">
        <f ca="1"/>
        <v>3</v>
      </c>
      <c r="U298" s="12">
        <f ca="1"/>
        <v>29243.99</v>
      </c>
      <c r="V298" s="12" t="str">
        <f ca="1"/>
        <v>Pooja Reddy</v>
      </c>
      <c r="W298" s="12">
        <f ca="1"/>
        <v>37</v>
      </c>
      <c r="X298" s="12" t="str">
        <f ca="1"/>
        <v>Mumbai</v>
      </c>
      <c r="Y298" s="12" t="str">
        <f ca="1"/>
        <v>Debit Card</v>
      </c>
      <c r="Z298" s="12">
        <f ca="1"/>
        <v>3</v>
      </c>
      <c r="AA298" s="12" t="str">
        <f ca="1"/>
        <v>Mi 11</v>
      </c>
      <c r="AB298" s="12">
        <f ca="1"/>
        <v>87731.97</v>
      </c>
      <c r="AC298" s="12">
        <f ca="1"/>
        <v>44560</v>
      </c>
      <c r="AD298" s="12">
        <f ca="1"/>
        <v>58487.979999999996</v>
      </c>
      <c r="AE298" s="12" t="str">
        <f ca="1"/>
        <v>mar</v>
      </c>
    </row>
    <row r="299" spans="1:31" x14ac:dyDescent="0.35">
      <c r="A299">
        <v>298</v>
      </c>
      <c r="B299" t="s">
        <v>1027</v>
      </c>
      <c r="C299" t="s">
        <v>13</v>
      </c>
      <c r="D299">
        <v>3</v>
      </c>
      <c r="E299">
        <v>54569.88</v>
      </c>
      <c r="F299" t="s">
        <v>899</v>
      </c>
      <c r="G299">
        <v>35</v>
      </c>
      <c r="H299" t="s">
        <v>19</v>
      </c>
      <c r="I299" t="s">
        <v>22</v>
      </c>
      <c r="J299">
        <v>5</v>
      </c>
      <c r="K299" t="s">
        <v>38</v>
      </c>
      <c r="L299">
        <f t="shared" si="8"/>
        <v>163709.63999999998</v>
      </c>
      <c r="M299">
        <v>44562</v>
      </c>
      <c r="N299">
        <f t="shared" si="9"/>
        <v>109139.75999999998</v>
      </c>
      <c r="O299" s="2" t="s">
        <v>1082</v>
      </c>
      <c r="Q299" s="12">
        <f ca="1"/>
        <v>292</v>
      </c>
      <c r="R299" s="12" t="str">
        <f ca="1"/>
        <v>Thursday</v>
      </c>
      <c r="S299" s="12" t="str">
        <f ca="1"/>
        <v>Xiaomi</v>
      </c>
      <c r="T299" s="12">
        <f ca="1"/>
        <v>8</v>
      </c>
      <c r="U299" s="12">
        <f ca="1"/>
        <v>62058.5</v>
      </c>
      <c r="V299" s="12" t="str">
        <f ca="1"/>
        <v>Tapan Ahuja</v>
      </c>
      <c r="W299" s="12">
        <f ca="1"/>
        <v>54</v>
      </c>
      <c r="X299" s="12" t="str">
        <f ca="1"/>
        <v>Gorakhpur</v>
      </c>
      <c r="Y299" s="12" t="str">
        <f ca="1"/>
        <v>Credit Card</v>
      </c>
      <c r="Z299" s="12">
        <f ca="1"/>
        <v>5</v>
      </c>
      <c r="AA299" s="12" t="str">
        <f ca="1"/>
        <v>Redmi 9</v>
      </c>
      <c r="AB299" s="12">
        <f ca="1"/>
        <v>496468</v>
      </c>
      <c r="AC299" s="12">
        <f ca="1"/>
        <v>44560</v>
      </c>
      <c r="AD299" s="12">
        <f ca="1"/>
        <v>434409.5</v>
      </c>
      <c r="AE299" s="12" t="str">
        <f ca="1"/>
        <v>apr</v>
      </c>
    </row>
    <row r="300" spans="1:31" x14ac:dyDescent="0.35">
      <c r="A300">
        <v>299</v>
      </c>
      <c r="B300" t="s">
        <v>1027</v>
      </c>
      <c r="C300" t="s">
        <v>13</v>
      </c>
      <c r="D300">
        <v>4</v>
      </c>
      <c r="E300">
        <v>49695.46</v>
      </c>
      <c r="F300" t="s">
        <v>911</v>
      </c>
      <c r="G300">
        <v>28</v>
      </c>
      <c r="H300" t="s">
        <v>1042</v>
      </c>
      <c r="I300" t="s">
        <v>22</v>
      </c>
      <c r="J300">
        <v>4</v>
      </c>
      <c r="K300" t="s">
        <v>38</v>
      </c>
      <c r="L300">
        <f t="shared" si="8"/>
        <v>198781.84</v>
      </c>
      <c r="M300">
        <v>44562</v>
      </c>
      <c r="N300">
        <f t="shared" si="9"/>
        <v>149086.38</v>
      </c>
      <c r="O300" s="2" t="s">
        <v>1083</v>
      </c>
      <c r="Q300" s="12">
        <f ca="1"/>
        <v>293</v>
      </c>
      <c r="R300" s="12" t="str">
        <f ca="1"/>
        <v>Friday</v>
      </c>
      <c r="S300" s="12" t="str">
        <f ca="1"/>
        <v>Vivo</v>
      </c>
      <c r="T300" s="12">
        <f ca="1"/>
        <v>8</v>
      </c>
      <c r="U300" s="12">
        <f ca="1"/>
        <v>23954.080000000002</v>
      </c>
      <c r="V300" s="12" t="str">
        <f ca="1"/>
        <v>Sumit Alva</v>
      </c>
      <c r="W300" s="12">
        <f ca="1"/>
        <v>48</v>
      </c>
      <c r="X300" s="12" t="str">
        <f ca="1"/>
        <v>Vadodara</v>
      </c>
      <c r="Y300" s="12" t="str">
        <f ca="1"/>
        <v>Debit Card</v>
      </c>
      <c r="Z300" s="12">
        <f ca="1"/>
        <v>5</v>
      </c>
      <c r="AA300" s="12" t="str">
        <f ca="1"/>
        <v>Vivo V20</v>
      </c>
      <c r="AB300" s="12">
        <f ca="1"/>
        <v>191632.64000000001</v>
      </c>
      <c r="AC300" s="12">
        <f ca="1"/>
        <v>44561</v>
      </c>
      <c r="AD300" s="12">
        <f ca="1"/>
        <v>167678.56</v>
      </c>
      <c r="AE300" s="12" t="str">
        <f ca="1"/>
        <v>may</v>
      </c>
    </row>
    <row r="301" spans="1:31" x14ac:dyDescent="0.35">
      <c r="A301">
        <v>300</v>
      </c>
      <c r="B301" t="s">
        <v>1029</v>
      </c>
      <c r="C301" t="s">
        <v>12</v>
      </c>
      <c r="D301">
        <v>6</v>
      </c>
      <c r="E301">
        <v>24180.2</v>
      </c>
      <c r="F301" t="s">
        <v>402</v>
      </c>
      <c r="G301">
        <v>39</v>
      </c>
      <c r="H301" t="s">
        <v>17</v>
      </c>
      <c r="I301" t="s">
        <v>23</v>
      </c>
      <c r="J301">
        <v>5</v>
      </c>
      <c r="K301" t="s">
        <v>32</v>
      </c>
      <c r="L301">
        <f t="shared" si="8"/>
        <v>145081.20000000001</v>
      </c>
      <c r="M301">
        <v>44563</v>
      </c>
      <c r="N301">
        <f t="shared" si="9"/>
        <v>120901.00000000001</v>
      </c>
      <c r="O301" s="2" t="s">
        <v>1084</v>
      </c>
      <c r="Q301" s="12">
        <f ca="1"/>
        <v>294</v>
      </c>
      <c r="R301" s="12" t="str">
        <f ca="1"/>
        <v>Friday</v>
      </c>
      <c r="S301" s="12" t="str">
        <f ca="1"/>
        <v>OnePlus</v>
      </c>
      <c r="T301" s="12">
        <f ca="1"/>
        <v>1</v>
      </c>
      <c r="U301" s="12">
        <f ca="1"/>
        <v>46461.75</v>
      </c>
      <c r="V301" s="12" t="str">
        <f ca="1"/>
        <v>Lata Rawat</v>
      </c>
      <c r="W301" s="12">
        <f ca="1"/>
        <v>27</v>
      </c>
      <c r="X301" s="12" t="str">
        <f ca="1"/>
        <v>Bangalore</v>
      </c>
      <c r="Y301" s="12" t="str">
        <f ca="1"/>
        <v>Cash</v>
      </c>
      <c r="Z301" s="12">
        <f ca="1"/>
        <v>5</v>
      </c>
      <c r="AA301" s="12" t="str">
        <f ca="1"/>
        <v>OnePlus Nord</v>
      </c>
      <c r="AB301" s="12">
        <f ca="1"/>
        <v>46461.75</v>
      </c>
      <c r="AC301" s="12">
        <f ca="1"/>
        <v>44561</v>
      </c>
      <c r="AD301" s="12">
        <f ca="1"/>
        <v>0</v>
      </c>
      <c r="AE301" s="12" t="str">
        <f ca="1"/>
        <v>jun</v>
      </c>
    </row>
    <row r="302" spans="1:31" x14ac:dyDescent="0.35">
      <c r="A302">
        <v>301</v>
      </c>
      <c r="B302" t="s">
        <v>1029</v>
      </c>
      <c r="C302" t="s">
        <v>11</v>
      </c>
      <c r="D302">
        <v>5</v>
      </c>
      <c r="E302">
        <v>15871.42</v>
      </c>
      <c r="F302" t="s">
        <v>972</v>
      </c>
      <c r="G302">
        <v>35</v>
      </c>
      <c r="H302" t="s">
        <v>17</v>
      </c>
      <c r="I302" t="s">
        <v>23</v>
      </c>
      <c r="J302">
        <v>5</v>
      </c>
      <c r="K302" t="s">
        <v>28</v>
      </c>
      <c r="L302">
        <f t="shared" si="8"/>
        <v>79357.100000000006</v>
      </c>
      <c r="M302">
        <v>44563</v>
      </c>
      <c r="N302">
        <f t="shared" si="9"/>
        <v>63485.680000000008</v>
      </c>
      <c r="O302" s="2" t="s">
        <v>1073</v>
      </c>
      <c r="Q302" s="12">
        <f ca="1"/>
        <v>295</v>
      </c>
      <c r="R302" s="12" t="str">
        <f ca="1"/>
        <v>Friday</v>
      </c>
      <c r="S302" s="12" t="str">
        <f ca="1"/>
        <v>Xiaomi</v>
      </c>
      <c r="T302" s="12">
        <f ca="1"/>
        <v>7</v>
      </c>
      <c r="U302" s="12">
        <f ca="1"/>
        <v>34160.269999999997</v>
      </c>
      <c r="V302" s="12" t="str">
        <f ca="1"/>
        <v>Sneha Jain</v>
      </c>
      <c r="W302" s="12">
        <f ca="1"/>
        <v>35</v>
      </c>
      <c r="X302" s="12" t="str">
        <f ca="1"/>
        <v>Kanpur</v>
      </c>
      <c r="Y302" s="12" t="str">
        <f ca="1"/>
        <v>Credit Card</v>
      </c>
      <c r="Z302" s="12">
        <f ca="1"/>
        <v>5</v>
      </c>
      <c r="AA302" s="12" t="str">
        <f ca="1"/>
        <v>Redmi 9</v>
      </c>
      <c r="AB302" s="12">
        <f ca="1"/>
        <v>239121.88999999998</v>
      </c>
      <c r="AC302" s="12">
        <f ca="1"/>
        <v>44561</v>
      </c>
      <c r="AD302" s="12">
        <f ca="1"/>
        <v>204961.62</v>
      </c>
      <c r="AE302" s="12" t="str">
        <f ca="1"/>
        <v>jul</v>
      </c>
    </row>
    <row r="303" spans="1:31" x14ac:dyDescent="0.35">
      <c r="A303">
        <v>302</v>
      </c>
      <c r="B303" t="s">
        <v>1029</v>
      </c>
      <c r="C303" t="s">
        <v>12</v>
      </c>
      <c r="D303">
        <v>4</v>
      </c>
      <c r="E303">
        <v>44569.56</v>
      </c>
      <c r="F303" t="s">
        <v>195</v>
      </c>
      <c r="G303">
        <v>51</v>
      </c>
      <c r="H303" t="s">
        <v>1043</v>
      </c>
      <c r="I303" t="s">
        <v>23</v>
      </c>
      <c r="J303">
        <v>5</v>
      </c>
      <c r="K303" t="s">
        <v>39</v>
      </c>
      <c r="L303">
        <f t="shared" si="8"/>
        <v>178278.24</v>
      </c>
      <c r="M303">
        <v>44563</v>
      </c>
      <c r="N303">
        <f t="shared" si="9"/>
        <v>133708.68</v>
      </c>
      <c r="O303" s="2" t="s">
        <v>1074</v>
      </c>
      <c r="Q303" s="12">
        <f ca="1"/>
        <v>296</v>
      </c>
      <c r="R303" s="12" t="str">
        <f ca="1"/>
        <v>Friday</v>
      </c>
      <c r="S303" s="12" t="str">
        <f ca="1"/>
        <v>Apple</v>
      </c>
      <c r="T303" s="12">
        <f ca="1"/>
        <v>2</v>
      </c>
      <c r="U303" s="12">
        <f ca="1"/>
        <v>22470.62</v>
      </c>
      <c r="V303" s="12" t="str">
        <f ca="1"/>
        <v>Gita Sheth</v>
      </c>
      <c r="W303" s="12">
        <f ca="1"/>
        <v>56</v>
      </c>
      <c r="X303" s="12" t="str">
        <f ca="1"/>
        <v>Hyderabad</v>
      </c>
      <c r="Y303" s="12" t="str">
        <f ca="1"/>
        <v>Debit Card</v>
      </c>
      <c r="Z303" s="12">
        <f ca="1"/>
        <v>3</v>
      </c>
      <c r="AA303" s="12" t="str">
        <f ca="1"/>
        <v>iPhone SE</v>
      </c>
      <c r="AB303" s="12">
        <f ca="1"/>
        <v>44941.24</v>
      </c>
      <c r="AC303" s="12">
        <f ca="1"/>
        <v>44561</v>
      </c>
      <c r="AD303" s="12">
        <f ca="1"/>
        <v>22470.62</v>
      </c>
      <c r="AE303" s="12" t="str">
        <f ca="1"/>
        <v>aug</v>
      </c>
    </row>
    <row r="304" spans="1:31" x14ac:dyDescent="0.35">
      <c r="A304">
        <v>303</v>
      </c>
      <c r="B304" t="s">
        <v>1031</v>
      </c>
      <c r="C304" t="s">
        <v>12</v>
      </c>
      <c r="D304">
        <v>8</v>
      </c>
      <c r="E304">
        <v>43220.67</v>
      </c>
      <c r="F304" t="s">
        <v>513</v>
      </c>
      <c r="G304">
        <v>40</v>
      </c>
      <c r="H304" t="s">
        <v>1046</v>
      </c>
      <c r="I304" t="s">
        <v>23</v>
      </c>
      <c r="J304">
        <v>5</v>
      </c>
      <c r="K304" t="s">
        <v>30</v>
      </c>
      <c r="L304">
        <f t="shared" si="8"/>
        <v>345765.36</v>
      </c>
      <c r="M304">
        <v>44564</v>
      </c>
      <c r="N304">
        <f t="shared" si="9"/>
        <v>302544.69</v>
      </c>
      <c r="O304" s="2" t="s">
        <v>1075</v>
      </c>
      <c r="Q304" s="12">
        <f ca="1"/>
        <v>297</v>
      </c>
      <c r="R304" s="12" t="str">
        <f ca="1"/>
        <v>Saturday</v>
      </c>
      <c r="S304" s="12" t="str">
        <f ca="1"/>
        <v>Xiaomi</v>
      </c>
      <c r="T304" s="12">
        <f ca="1"/>
        <v>1</v>
      </c>
      <c r="U304" s="12">
        <f ca="1"/>
        <v>58804.41</v>
      </c>
      <c r="V304" s="12" t="str">
        <f ca="1"/>
        <v>Priya Bhattacharya</v>
      </c>
      <c r="W304" s="12">
        <f ca="1"/>
        <v>37</v>
      </c>
      <c r="X304" s="12" t="str">
        <f ca="1"/>
        <v>Ranchi</v>
      </c>
      <c r="Y304" s="12" t="str">
        <f ca="1"/>
        <v>UPI</v>
      </c>
      <c r="Z304" s="12">
        <f ca="1"/>
        <v>5</v>
      </c>
      <c r="AA304" s="12" t="str">
        <f ca="1"/>
        <v>Mi 11</v>
      </c>
      <c r="AB304" s="12">
        <f ca="1"/>
        <v>58804.41</v>
      </c>
      <c r="AC304" s="12">
        <f ca="1"/>
        <v>44562</v>
      </c>
      <c r="AD304" s="12">
        <f ca="1"/>
        <v>0</v>
      </c>
      <c r="AE304" s="12" t="str">
        <f ca="1"/>
        <v>sep</v>
      </c>
    </row>
    <row r="305" spans="1:31" x14ac:dyDescent="0.35">
      <c r="A305">
        <v>304</v>
      </c>
      <c r="B305" t="s">
        <v>1031</v>
      </c>
      <c r="C305" t="s">
        <v>12</v>
      </c>
      <c r="D305">
        <v>4</v>
      </c>
      <c r="E305">
        <v>21303.1</v>
      </c>
      <c r="F305" t="s">
        <v>259</v>
      </c>
      <c r="G305">
        <v>18</v>
      </c>
      <c r="H305" t="s">
        <v>19</v>
      </c>
      <c r="I305" t="s">
        <v>23</v>
      </c>
      <c r="J305">
        <v>5</v>
      </c>
      <c r="K305" t="s">
        <v>32</v>
      </c>
      <c r="L305">
        <f t="shared" si="8"/>
        <v>85212.4</v>
      </c>
      <c r="M305">
        <v>44564</v>
      </c>
      <c r="N305">
        <f t="shared" si="9"/>
        <v>63909.299999999996</v>
      </c>
      <c r="O305" s="2" t="s">
        <v>1076</v>
      </c>
      <c r="Q305" s="12">
        <f ca="1"/>
        <v>298</v>
      </c>
      <c r="R305" s="12" t="str">
        <f ca="1"/>
        <v>Saturday</v>
      </c>
      <c r="S305" s="12" t="str">
        <f ca="1"/>
        <v>Samsung</v>
      </c>
      <c r="T305" s="12">
        <f ca="1"/>
        <v>3</v>
      </c>
      <c r="U305" s="12">
        <f ca="1"/>
        <v>54569.88</v>
      </c>
      <c r="V305" s="12" t="str">
        <f ca="1"/>
        <v>Kavita Dutta</v>
      </c>
      <c r="W305" s="12">
        <f ca="1"/>
        <v>35</v>
      </c>
      <c r="X305" s="12" t="str">
        <f ca="1"/>
        <v>Delhi</v>
      </c>
      <c r="Y305" s="12" t="str">
        <f ca="1"/>
        <v>UPI</v>
      </c>
      <c r="Z305" s="12">
        <f ca="1"/>
        <v>5</v>
      </c>
      <c r="AA305" s="12" t="str">
        <f ca="1"/>
        <v>Galaxy S21</v>
      </c>
      <c r="AB305" s="12">
        <f ca="1"/>
        <v>163709.63999999998</v>
      </c>
      <c r="AC305" s="12">
        <f ca="1"/>
        <v>44562</v>
      </c>
      <c r="AD305" s="12">
        <f ca="1"/>
        <v>109139.75999999998</v>
      </c>
      <c r="AE305" s="12" t="str">
        <f ca="1"/>
        <v>oct</v>
      </c>
    </row>
    <row r="306" spans="1:31" x14ac:dyDescent="0.35">
      <c r="A306">
        <v>305</v>
      </c>
      <c r="B306" t="s">
        <v>1031</v>
      </c>
      <c r="C306" t="s">
        <v>12</v>
      </c>
      <c r="D306">
        <v>2</v>
      </c>
      <c r="E306">
        <v>13374.8</v>
      </c>
      <c r="F306" t="s">
        <v>964</v>
      </c>
      <c r="G306">
        <v>27</v>
      </c>
      <c r="H306" t="s">
        <v>1053</v>
      </c>
      <c r="I306" t="s">
        <v>25</v>
      </c>
      <c r="J306">
        <v>5</v>
      </c>
      <c r="K306" t="s">
        <v>30</v>
      </c>
      <c r="L306">
        <f t="shared" si="8"/>
        <v>26749.599999999999</v>
      </c>
      <c r="M306">
        <v>44564</v>
      </c>
      <c r="N306">
        <f t="shared" si="9"/>
        <v>13374.8</v>
      </c>
      <c r="O306" s="2" t="s">
        <v>1077</v>
      </c>
      <c r="Q306" s="12">
        <f ca="1"/>
        <v>299</v>
      </c>
      <c r="R306" s="12" t="str">
        <f ca="1"/>
        <v>Saturday</v>
      </c>
      <c r="S306" s="12" t="str">
        <f ca="1"/>
        <v>Samsung</v>
      </c>
      <c r="T306" s="12">
        <f ca="1"/>
        <v>4</v>
      </c>
      <c r="U306" s="12">
        <f ca="1"/>
        <v>49695.46</v>
      </c>
      <c r="V306" s="12" t="str">
        <f ca="1"/>
        <v>Meena Joshi</v>
      </c>
      <c r="W306" s="12">
        <f ca="1"/>
        <v>28</v>
      </c>
      <c r="X306" s="12" t="str">
        <f ca="1"/>
        <v>Kolkata</v>
      </c>
      <c r="Y306" s="12" t="str">
        <f ca="1"/>
        <v>UPI</v>
      </c>
      <c r="Z306" s="12">
        <f ca="1"/>
        <v>4</v>
      </c>
      <c r="AA306" s="12" t="str">
        <f ca="1"/>
        <v>Galaxy S21</v>
      </c>
      <c r="AB306" s="12">
        <f ca="1"/>
        <v>198781.84</v>
      </c>
      <c r="AC306" s="12">
        <f ca="1"/>
        <v>44562</v>
      </c>
      <c r="AD306" s="12">
        <f ca="1"/>
        <v>149086.38</v>
      </c>
      <c r="AE306" s="12" t="str">
        <f ca="1"/>
        <v>nov</v>
      </c>
    </row>
    <row r="307" spans="1:31" x14ac:dyDescent="0.35">
      <c r="A307">
        <v>306</v>
      </c>
      <c r="B307" t="s">
        <v>1031</v>
      </c>
      <c r="C307" t="s">
        <v>14</v>
      </c>
      <c r="D307">
        <v>3</v>
      </c>
      <c r="E307">
        <v>14842.51</v>
      </c>
      <c r="F307" t="s">
        <v>534</v>
      </c>
      <c r="G307">
        <v>18</v>
      </c>
      <c r="H307" t="s">
        <v>17</v>
      </c>
      <c r="I307" t="s">
        <v>25</v>
      </c>
      <c r="J307">
        <v>5</v>
      </c>
      <c r="K307" t="s">
        <v>37</v>
      </c>
      <c r="L307">
        <f t="shared" si="8"/>
        <v>44527.53</v>
      </c>
      <c r="M307">
        <v>44564</v>
      </c>
      <c r="N307">
        <f t="shared" si="9"/>
        <v>29685.019999999997</v>
      </c>
      <c r="O307" s="2" t="s">
        <v>1078</v>
      </c>
      <c r="Q307" s="12">
        <f ca="1"/>
        <v>300</v>
      </c>
      <c r="R307" s="12" t="str">
        <f ca="1"/>
        <v>Sunday</v>
      </c>
      <c r="S307" s="12" t="str">
        <f ca="1"/>
        <v>OnePlus</v>
      </c>
      <c r="T307" s="12">
        <f ca="1"/>
        <v>6</v>
      </c>
      <c r="U307" s="12">
        <f ca="1"/>
        <v>24180.2</v>
      </c>
      <c r="V307" s="12" t="str">
        <f ca="1"/>
        <v>Vivek Siddiqui</v>
      </c>
      <c r="W307" s="12">
        <f ca="1"/>
        <v>39</v>
      </c>
      <c r="X307" s="12" t="str">
        <f ca="1"/>
        <v>Mumbai</v>
      </c>
      <c r="Y307" s="12" t="str">
        <f ca="1"/>
        <v>Credit Card</v>
      </c>
      <c r="Z307" s="12">
        <f ca="1"/>
        <v>5</v>
      </c>
      <c r="AA307" s="12" t="str">
        <f ca="1"/>
        <v>OnePlus Nord</v>
      </c>
      <c r="AB307" s="12">
        <f ca="1"/>
        <v>145081.20000000001</v>
      </c>
      <c r="AC307" s="12">
        <f ca="1"/>
        <v>44563</v>
      </c>
      <c r="AD307" s="12">
        <f ca="1"/>
        <v>120901.00000000001</v>
      </c>
      <c r="AE307" s="12" t="str">
        <f ca="1"/>
        <v>dec</v>
      </c>
    </row>
    <row r="308" spans="1:31" x14ac:dyDescent="0.35">
      <c r="A308">
        <v>307</v>
      </c>
      <c r="B308" t="s">
        <v>1033</v>
      </c>
      <c r="C308" t="s">
        <v>14</v>
      </c>
      <c r="D308">
        <v>6</v>
      </c>
      <c r="E308">
        <v>69566.259999999995</v>
      </c>
      <c r="F308" t="s">
        <v>150</v>
      </c>
      <c r="G308">
        <v>55</v>
      </c>
      <c r="H308" t="s">
        <v>19</v>
      </c>
      <c r="I308" t="s">
        <v>22</v>
      </c>
      <c r="J308">
        <v>5</v>
      </c>
      <c r="K308" t="s">
        <v>37</v>
      </c>
      <c r="L308">
        <f t="shared" si="8"/>
        <v>417397.55999999994</v>
      </c>
      <c r="M308">
        <v>44565</v>
      </c>
      <c r="N308">
        <f t="shared" si="9"/>
        <v>347831.29999999993</v>
      </c>
      <c r="O308" s="2" t="s">
        <v>1079</v>
      </c>
      <c r="Q308" s="12">
        <f ca="1"/>
        <v>301</v>
      </c>
      <c r="R308" s="12" t="str">
        <f ca="1"/>
        <v>Sunday</v>
      </c>
      <c r="S308" s="12" t="str">
        <f ca="1"/>
        <v>Vivo</v>
      </c>
      <c r="T308" s="12">
        <f ca="1"/>
        <v>5</v>
      </c>
      <c r="U308" s="12">
        <f ca="1"/>
        <v>15871.42</v>
      </c>
      <c r="V308" s="12" t="str">
        <f ca="1"/>
        <v>Deepika Desai</v>
      </c>
      <c r="W308" s="12">
        <f ca="1"/>
        <v>35</v>
      </c>
      <c r="X308" s="12" t="str">
        <f ca="1"/>
        <v>Mumbai</v>
      </c>
      <c r="Y308" s="12" t="str">
        <f ca="1"/>
        <v>Credit Card</v>
      </c>
      <c r="Z308" s="12">
        <f ca="1"/>
        <v>5</v>
      </c>
      <c r="AA308" s="12" t="str">
        <f ca="1"/>
        <v>Vivo S1</v>
      </c>
      <c r="AB308" s="12">
        <f ca="1"/>
        <v>79357.100000000006</v>
      </c>
      <c r="AC308" s="12">
        <f ca="1"/>
        <v>44563</v>
      </c>
      <c r="AD308" s="12">
        <f ca="1"/>
        <v>63485.680000000008</v>
      </c>
      <c r="AE308" s="12" t="str">
        <f ca="1"/>
        <v>jan</v>
      </c>
    </row>
    <row r="309" spans="1:31" x14ac:dyDescent="0.35">
      <c r="A309">
        <v>308</v>
      </c>
      <c r="B309" t="s">
        <v>1033</v>
      </c>
      <c r="C309" t="s">
        <v>10</v>
      </c>
      <c r="D309">
        <v>8</v>
      </c>
      <c r="E309">
        <v>57015.03</v>
      </c>
      <c r="F309" t="s">
        <v>970</v>
      </c>
      <c r="G309">
        <v>56</v>
      </c>
      <c r="H309" t="s">
        <v>1043</v>
      </c>
      <c r="I309" t="s">
        <v>25</v>
      </c>
      <c r="J309">
        <v>5</v>
      </c>
      <c r="K309" t="s">
        <v>29</v>
      </c>
      <c r="L309">
        <f t="shared" si="8"/>
        <v>456120.24</v>
      </c>
      <c r="M309">
        <v>44565</v>
      </c>
      <c r="N309">
        <f t="shared" si="9"/>
        <v>399105.20999999996</v>
      </c>
      <c r="O309" s="2" t="s">
        <v>1080</v>
      </c>
      <c r="Q309" s="12">
        <f ca="1"/>
        <v>302</v>
      </c>
      <c r="R309" s="12" t="str">
        <f ca="1"/>
        <v>Sunday</v>
      </c>
      <c r="S309" s="12" t="str">
        <f ca="1"/>
        <v>OnePlus</v>
      </c>
      <c r="T309" s="12">
        <f ca="1"/>
        <v>4</v>
      </c>
      <c r="U309" s="12">
        <f ca="1"/>
        <v>44569.56</v>
      </c>
      <c r="V309" s="12" t="str">
        <f ca="1"/>
        <v>Anita Deshmukh</v>
      </c>
      <c r="W309" s="12">
        <f ca="1"/>
        <v>51</v>
      </c>
      <c r="X309" s="12" t="str">
        <f ca="1"/>
        <v>Lucknow</v>
      </c>
      <c r="Y309" s="12" t="str">
        <f ca="1"/>
        <v>Credit Card</v>
      </c>
      <c r="Z309" s="12">
        <f ca="1"/>
        <v>5</v>
      </c>
      <c r="AA309" s="12" t="str">
        <f ca="1"/>
        <v>OnePlus 8T</v>
      </c>
      <c r="AB309" s="12">
        <f ca="1"/>
        <v>178278.24</v>
      </c>
      <c r="AC309" s="12">
        <f ca="1"/>
        <v>44563</v>
      </c>
      <c r="AD309" s="12">
        <f ca="1"/>
        <v>133708.68</v>
      </c>
      <c r="AE309" s="12" t="str">
        <f ca="1"/>
        <v>feb</v>
      </c>
    </row>
    <row r="310" spans="1:31" x14ac:dyDescent="0.35">
      <c r="A310">
        <v>309</v>
      </c>
      <c r="B310" t="s">
        <v>1033</v>
      </c>
      <c r="C310" t="s">
        <v>13</v>
      </c>
      <c r="D310">
        <v>8</v>
      </c>
      <c r="E310">
        <v>65319.25</v>
      </c>
      <c r="F310" t="s">
        <v>47</v>
      </c>
      <c r="G310">
        <v>26</v>
      </c>
      <c r="H310" t="s">
        <v>1043</v>
      </c>
      <c r="I310" t="s">
        <v>25</v>
      </c>
      <c r="J310">
        <v>4</v>
      </c>
      <c r="K310" t="s">
        <v>38</v>
      </c>
      <c r="L310">
        <f t="shared" si="8"/>
        <v>522554</v>
      </c>
      <c r="M310">
        <v>44565</v>
      </c>
      <c r="N310">
        <f t="shared" si="9"/>
        <v>457234.75</v>
      </c>
      <c r="O310" s="2" t="s">
        <v>1081</v>
      </c>
      <c r="Q310" s="12">
        <f ca="1"/>
        <v>303</v>
      </c>
      <c r="R310" s="12" t="str">
        <f ca="1"/>
        <v>Monday</v>
      </c>
      <c r="S310" s="12" t="str">
        <f ca="1"/>
        <v>OnePlus</v>
      </c>
      <c r="T310" s="12">
        <f ca="1"/>
        <v>8</v>
      </c>
      <c r="U310" s="12">
        <f ca="1"/>
        <v>43220.67</v>
      </c>
      <c r="V310" s="12" t="str">
        <f ca="1"/>
        <v>Anita Bhattacharya</v>
      </c>
      <c r="W310" s="12">
        <f ca="1"/>
        <v>40</v>
      </c>
      <c r="X310" s="12" t="str">
        <f ca="1"/>
        <v>Patna</v>
      </c>
      <c r="Y310" s="12" t="str">
        <f ca="1"/>
        <v>Credit Card</v>
      </c>
      <c r="Z310" s="12">
        <f ca="1"/>
        <v>5</v>
      </c>
      <c r="AA310" s="12" t="str">
        <f ca="1"/>
        <v>OnePlus 9</v>
      </c>
      <c r="AB310" s="12">
        <f ca="1"/>
        <v>345765.36</v>
      </c>
      <c r="AC310" s="12">
        <f ca="1"/>
        <v>44564</v>
      </c>
      <c r="AD310" s="12">
        <f ca="1"/>
        <v>302544.69</v>
      </c>
      <c r="AE310" s="12" t="str">
        <f ca="1"/>
        <v>mar</v>
      </c>
    </row>
    <row r="311" spans="1:31" x14ac:dyDescent="0.35">
      <c r="A311">
        <v>310</v>
      </c>
      <c r="B311" t="s">
        <v>1035</v>
      </c>
      <c r="C311" t="s">
        <v>12</v>
      </c>
      <c r="D311">
        <v>9</v>
      </c>
      <c r="E311">
        <v>21703.279999999999</v>
      </c>
      <c r="F311" t="s">
        <v>684</v>
      </c>
      <c r="G311">
        <v>48</v>
      </c>
      <c r="H311" t="s">
        <v>1045</v>
      </c>
      <c r="I311" t="s">
        <v>22</v>
      </c>
      <c r="J311">
        <v>3</v>
      </c>
      <c r="K311" t="s">
        <v>30</v>
      </c>
      <c r="L311">
        <f t="shared" si="8"/>
        <v>195329.52</v>
      </c>
      <c r="M311">
        <v>44566</v>
      </c>
      <c r="N311">
        <f t="shared" si="9"/>
        <v>173626.23999999999</v>
      </c>
      <c r="O311" s="2" t="s">
        <v>1082</v>
      </c>
      <c r="Q311" s="12">
        <f ca="1"/>
        <v>304</v>
      </c>
      <c r="R311" s="12" t="str">
        <f ca="1"/>
        <v>Monday</v>
      </c>
      <c r="S311" s="12" t="str">
        <f ca="1"/>
        <v>OnePlus</v>
      </c>
      <c r="T311" s="12">
        <f ca="1"/>
        <v>4</v>
      </c>
      <c r="U311" s="12">
        <f ca="1"/>
        <v>21303.1</v>
      </c>
      <c r="V311" s="12" t="str">
        <f ca="1"/>
        <v>Rajesh Kapoor</v>
      </c>
      <c r="W311" s="12">
        <f ca="1"/>
        <v>18</v>
      </c>
      <c r="X311" s="12" t="str">
        <f ca="1"/>
        <v>Delhi</v>
      </c>
      <c r="Y311" s="12" t="str">
        <f ca="1"/>
        <v>Credit Card</v>
      </c>
      <c r="Z311" s="12">
        <f ca="1"/>
        <v>5</v>
      </c>
      <c r="AA311" s="12" t="str">
        <f ca="1"/>
        <v>OnePlus Nord</v>
      </c>
      <c r="AB311" s="12">
        <f ca="1"/>
        <v>85212.4</v>
      </c>
      <c r="AC311" s="12">
        <f ca="1"/>
        <v>44564</v>
      </c>
      <c r="AD311" s="12">
        <f ca="1"/>
        <v>63909.299999999996</v>
      </c>
      <c r="AE311" s="12" t="str">
        <f ca="1"/>
        <v>apr</v>
      </c>
    </row>
    <row r="312" spans="1:31" x14ac:dyDescent="0.35">
      <c r="A312">
        <v>311</v>
      </c>
      <c r="B312" t="s">
        <v>1035</v>
      </c>
      <c r="C312" t="s">
        <v>10</v>
      </c>
      <c r="D312">
        <v>7</v>
      </c>
      <c r="E312">
        <v>67634.11</v>
      </c>
      <c r="F312" t="s">
        <v>720</v>
      </c>
      <c r="G312">
        <v>24</v>
      </c>
      <c r="H312" t="s">
        <v>17</v>
      </c>
      <c r="I312" t="s">
        <v>22</v>
      </c>
      <c r="J312">
        <v>5</v>
      </c>
      <c r="K312" t="s">
        <v>36</v>
      </c>
      <c r="L312">
        <f t="shared" si="8"/>
        <v>473438.77</v>
      </c>
      <c r="M312">
        <v>44566</v>
      </c>
      <c r="N312">
        <f t="shared" si="9"/>
        <v>405804.66000000003</v>
      </c>
      <c r="O312" s="2" t="s">
        <v>1083</v>
      </c>
      <c r="Q312" s="12">
        <f ca="1"/>
        <v>305</v>
      </c>
      <c r="R312" s="12" t="str">
        <f ca="1"/>
        <v>Monday</v>
      </c>
      <c r="S312" s="12" t="str">
        <f ca="1"/>
        <v>OnePlus</v>
      </c>
      <c r="T312" s="12">
        <f ca="1"/>
        <v>2</v>
      </c>
      <c r="U312" s="12">
        <f ca="1"/>
        <v>13374.8</v>
      </c>
      <c r="V312" s="12" t="str">
        <f ca="1"/>
        <v>Aditya Arora</v>
      </c>
      <c r="W312" s="12">
        <f ca="1"/>
        <v>27</v>
      </c>
      <c r="X312" s="12" t="str">
        <f ca="1"/>
        <v>Ranchi</v>
      </c>
      <c r="Y312" s="12" t="str">
        <f ca="1"/>
        <v>Debit Card</v>
      </c>
      <c r="Z312" s="12">
        <f ca="1"/>
        <v>5</v>
      </c>
      <c r="AA312" s="12" t="str">
        <f ca="1"/>
        <v>OnePlus 9</v>
      </c>
      <c r="AB312" s="12">
        <f ca="1"/>
        <v>26749.599999999999</v>
      </c>
      <c r="AC312" s="12">
        <f ca="1"/>
        <v>44564</v>
      </c>
      <c r="AD312" s="12">
        <f ca="1"/>
        <v>13374.8</v>
      </c>
      <c r="AE312" s="12" t="str">
        <f ca="1"/>
        <v>may</v>
      </c>
    </row>
    <row r="313" spans="1:31" x14ac:dyDescent="0.35">
      <c r="A313">
        <v>312</v>
      </c>
      <c r="B313" t="s">
        <v>1035</v>
      </c>
      <c r="C313" t="s">
        <v>13</v>
      </c>
      <c r="D313">
        <v>2</v>
      </c>
      <c r="E313">
        <v>18559.259999999998</v>
      </c>
      <c r="F313" t="s">
        <v>54</v>
      </c>
      <c r="G313">
        <v>34</v>
      </c>
      <c r="H313" t="s">
        <v>19</v>
      </c>
      <c r="I313" t="s">
        <v>24</v>
      </c>
      <c r="J313">
        <v>5</v>
      </c>
      <c r="K313" t="s">
        <v>34</v>
      </c>
      <c r="L313">
        <f t="shared" si="8"/>
        <v>37118.519999999997</v>
      </c>
      <c r="M313">
        <v>44566</v>
      </c>
      <c r="N313">
        <f t="shared" si="9"/>
        <v>18559.259999999998</v>
      </c>
      <c r="O313" s="2" t="s">
        <v>1084</v>
      </c>
      <c r="Q313" s="12">
        <f ca="1"/>
        <v>306</v>
      </c>
      <c r="R313" s="12" t="str">
        <f ca="1"/>
        <v>Monday</v>
      </c>
      <c r="S313" s="12" t="str">
        <f ca="1"/>
        <v>Apple</v>
      </c>
      <c r="T313" s="12">
        <f ca="1"/>
        <v>3</v>
      </c>
      <c r="U313" s="12">
        <f ca="1"/>
        <v>14842.51</v>
      </c>
      <c r="V313" s="12" t="str">
        <f ca="1"/>
        <v>Sunil Luthra</v>
      </c>
      <c r="W313" s="12">
        <f ca="1"/>
        <v>18</v>
      </c>
      <c r="X313" s="12" t="str">
        <f ca="1"/>
        <v>Mumbai</v>
      </c>
      <c r="Y313" s="12" t="str">
        <f ca="1"/>
        <v>Debit Card</v>
      </c>
      <c r="Z313" s="12">
        <f ca="1"/>
        <v>5</v>
      </c>
      <c r="AA313" s="12" t="str">
        <f ca="1"/>
        <v>iPhone SE</v>
      </c>
      <c r="AB313" s="12">
        <f ca="1"/>
        <v>44527.53</v>
      </c>
      <c r="AC313" s="12">
        <f ca="1"/>
        <v>44564</v>
      </c>
      <c r="AD313" s="12">
        <f ca="1"/>
        <v>29685.019999999997</v>
      </c>
      <c r="AE313" s="12" t="str">
        <f ca="1"/>
        <v>jun</v>
      </c>
    </row>
    <row r="314" spans="1:31" x14ac:dyDescent="0.35">
      <c r="A314">
        <v>313</v>
      </c>
      <c r="B314" t="s">
        <v>1035</v>
      </c>
      <c r="C314" t="s">
        <v>11</v>
      </c>
      <c r="D314">
        <v>8</v>
      </c>
      <c r="E314">
        <v>40544.910000000003</v>
      </c>
      <c r="F314" t="s">
        <v>658</v>
      </c>
      <c r="G314">
        <v>52</v>
      </c>
      <c r="H314" t="s">
        <v>1055</v>
      </c>
      <c r="I314" t="s">
        <v>22</v>
      </c>
      <c r="J314">
        <v>5</v>
      </c>
      <c r="K314" t="s">
        <v>27</v>
      </c>
      <c r="L314">
        <f t="shared" si="8"/>
        <v>324359.28000000003</v>
      </c>
      <c r="M314">
        <v>44566</v>
      </c>
      <c r="N314">
        <f t="shared" si="9"/>
        <v>283814.37</v>
      </c>
      <c r="O314" s="2" t="s">
        <v>1073</v>
      </c>
      <c r="Q314" s="12">
        <f ca="1"/>
        <v>307</v>
      </c>
      <c r="R314" s="12" t="str">
        <f ca="1"/>
        <v>Tuesday</v>
      </c>
      <c r="S314" s="12" t="str">
        <f ca="1"/>
        <v>Apple</v>
      </c>
      <c r="T314" s="12">
        <f ca="1"/>
        <v>6</v>
      </c>
      <c r="U314" s="12">
        <f ca="1"/>
        <v>69566.259999999995</v>
      </c>
      <c r="V314" s="12" t="str">
        <f ca="1"/>
        <v>Isha Dutta</v>
      </c>
      <c r="W314" s="12">
        <f ca="1"/>
        <v>55</v>
      </c>
      <c r="X314" s="12" t="str">
        <f ca="1"/>
        <v>Delhi</v>
      </c>
      <c r="Y314" s="12" t="str">
        <f ca="1"/>
        <v>UPI</v>
      </c>
      <c r="Z314" s="12">
        <f ca="1"/>
        <v>5</v>
      </c>
      <c r="AA314" s="12" t="str">
        <f ca="1"/>
        <v>iPhone SE</v>
      </c>
      <c r="AB314" s="12">
        <f ca="1"/>
        <v>417397.55999999994</v>
      </c>
      <c r="AC314" s="12">
        <f ca="1"/>
        <v>44565</v>
      </c>
      <c r="AD314" s="12">
        <f ca="1"/>
        <v>347831.29999999993</v>
      </c>
      <c r="AE314" s="12" t="str">
        <f ca="1"/>
        <v>jul</v>
      </c>
    </row>
    <row r="315" spans="1:31" x14ac:dyDescent="0.35">
      <c r="A315">
        <v>314</v>
      </c>
      <c r="B315" t="s">
        <v>1037</v>
      </c>
      <c r="C315" t="s">
        <v>14</v>
      </c>
      <c r="D315">
        <v>7</v>
      </c>
      <c r="E315">
        <v>59781.74</v>
      </c>
      <c r="F315" t="s">
        <v>771</v>
      </c>
      <c r="G315">
        <v>54</v>
      </c>
      <c r="H315" t="s">
        <v>1047</v>
      </c>
      <c r="I315" t="s">
        <v>25</v>
      </c>
      <c r="J315">
        <v>5</v>
      </c>
      <c r="K315" t="s">
        <v>37</v>
      </c>
      <c r="L315">
        <f t="shared" si="8"/>
        <v>418472.18</v>
      </c>
      <c r="M315">
        <v>44567</v>
      </c>
      <c r="N315">
        <f t="shared" si="9"/>
        <v>358690.44</v>
      </c>
      <c r="O315" s="2" t="s">
        <v>1074</v>
      </c>
      <c r="Q315" s="12">
        <f ca="1"/>
        <v>308</v>
      </c>
      <c r="R315" s="12" t="str">
        <f ca="1"/>
        <v>Tuesday</v>
      </c>
      <c r="S315" s="12" t="str">
        <f ca="1"/>
        <v>Xiaomi</v>
      </c>
      <c r="T315" s="12">
        <f ca="1"/>
        <v>8</v>
      </c>
      <c r="U315" s="12">
        <f ca="1"/>
        <v>57015.03</v>
      </c>
      <c r="V315" s="12" t="str">
        <f ca="1"/>
        <v>Bhavana Mishra</v>
      </c>
      <c r="W315" s="12">
        <f ca="1"/>
        <v>56</v>
      </c>
      <c r="X315" s="12" t="str">
        <f ca="1"/>
        <v>Lucknow</v>
      </c>
      <c r="Y315" s="12" t="str">
        <f ca="1"/>
        <v>Debit Card</v>
      </c>
      <c r="Z315" s="12">
        <f ca="1"/>
        <v>5</v>
      </c>
      <c r="AA315" s="12" t="str">
        <f ca="1"/>
        <v>Mi 11</v>
      </c>
      <c r="AB315" s="12">
        <f ca="1"/>
        <v>456120.24</v>
      </c>
      <c r="AC315" s="12">
        <f ca="1"/>
        <v>44565</v>
      </c>
      <c r="AD315" s="12">
        <f ca="1"/>
        <v>399105.20999999996</v>
      </c>
      <c r="AE315" s="12" t="str">
        <f ca="1"/>
        <v>aug</v>
      </c>
    </row>
    <row r="316" spans="1:31" x14ac:dyDescent="0.35">
      <c r="A316">
        <v>315</v>
      </c>
      <c r="B316" t="s">
        <v>1037</v>
      </c>
      <c r="C316" t="s">
        <v>13</v>
      </c>
      <c r="D316">
        <v>8</v>
      </c>
      <c r="E316">
        <v>30988.2</v>
      </c>
      <c r="F316" t="s">
        <v>610</v>
      </c>
      <c r="G316">
        <v>35</v>
      </c>
      <c r="H316" t="s">
        <v>1051</v>
      </c>
      <c r="I316" t="s">
        <v>23</v>
      </c>
      <c r="J316">
        <v>5</v>
      </c>
      <c r="K316" t="s">
        <v>38</v>
      </c>
      <c r="L316">
        <f t="shared" si="8"/>
        <v>247905.6</v>
      </c>
      <c r="M316">
        <v>44567</v>
      </c>
      <c r="N316">
        <f t="shared" si="9"/>
        <v>216917.4</v>
      </c>
      <c r="O316" s="2" t="s">
        <v>1075</v>
      </c>
      <c r="Q316" s="12">
        <f ca="1"/>
        <v>309</v>
      </c>
      <c r="R316" s="12" t="str">
        <f ca="1"/>
        <v>Tuesday</v>
      </c>
      <c r="S316" s="12" t="str">
        <f ca="1"/>
        <v>Samsung</v>
      </c>
      <c r="T316" s="12">
        <f ca="1"/>
        <v>8</v>
      </c>
      <c r="U316" s="12">
        <f ca="1"/>
        <v>65319.25</v>
      </c>
      <c r="V316" s="12" t="str">
        <f ca="1"/>
        <v>Vinod Kaur</v>
      </c>
      <c r="W316" s="12">
        <f ca="1"/>
        <v>26</v>
      </c>
      <c r="X316" s="12" t="str">
        <f ca="1"/>
        <v>Lucknow</v>
      </c>
      <c r="Y316" s="12" t="str">
        <f ca="1"/>
        <v>Debit Card</v>
      </c>
      <c r="Z316" s="12">
        <f ca="1"/>
        <v>4</v>
      </c>
      <c r="AA316" s="12" t="str">
        <f ca="1"/>
        <v>Galaxy S21</v>
      </c>
      <c r="AB316" s="12">
        <f ca="1"/>
        <v>522554</v>
      </c>
      <c r="AC316" s="12">
        <f ca="1"/>
        <v>44565</v>
      </c>
      <c r="AD316" s="12">
        <f ca="1"/>
        <v>457234.75</v>
      </c>
      <c r="AE316" s="12" t="str">
        <f ca="1"/>
        <v>sep</v>
      </c>
    </row>
    <row r="317" spans="1:31" x14ac:dyDescent="0.35">
      <c r="A317">
        <v>316</v>
      </c>
      <c r="B317" t="s">
        <v>1037</v>
      </c>
      <c r="C317" t="s">
        <v>11</v>
      </c>
      <c r="D317">
        <v>3</v>
      </c>
      <c r="E317">
        <v>35489.71</v>
      </c>
      <c r="F317" t="s">
        <v>253</v>
      </c>
      <c r="G317">
        <v>50</v>
      </c>
      <c r="H317" t="s">
        <v>1048</v>
      </c>
      <c r="I317" t="s">
        <v>22</v>
      </c>
      <c r="J317">
        <v>5</v>
      </c>
      <c r="K317" t="s">
        <v>27</v>
      </c>
      <c r="L317">
        <f t="shared" si="8"/>
        <v>106469.13</v>
      </c>
      <c r="M317">
        <v>44567</v>
      </c>
      <c r="N317">
        <f t="shared" si="9"/>
        <v>70979.420000000013</v>
      </c>
      <c r="O317" s="2" t="s">
        <v>1076</v>
      </c>
      <c r="Q317" s="12">
        <f ca="1"/>
        <v>310</v>
      </c>
      <c r="R317" s="12" t="str">
        <f ca="1"/>
        <v>Wednesday</v>
      </c>
      <c r="S317" s="12" t="str">
        <f ca="1"/>
        <v>OnePlus</v>
      </c>
      <c r="T317" s="12">
        <f ca="1"/>
        <v>9</v>
      </c>
      <c r="U317" s="12">
        <f ca="1"/>
        <v>21703.279999999999</v>
      </c>
      <c r="V317" s="12" t="str">
        <f ca="1"/>
        <v>Anita Sharma</v>
      </c>
      <c r="W317" s="12">
        <f ca="1"/>
        <v>48</v>
      </c>
      <c r="X317" s="12" t="str">
        <f ca="1"/>
        <v>Bhopal</v>
      </c>
      <c r="Y317" s="12" t="str">
        <f ca="1"/>
        <v>UPI</v>
      </c>
      <c r="Z317" s="12">
        <f ca="1"/>
        <v>3</v>
      </c>
      <c r="AA317" s="12" t="str">
        <f ca="1"/>
        <v>OnePlus 9</v>
      </c>
      <c r="AB317" s="12">
        <f ca="1"/>
        <v>195329.52</v>
      </c>
      <c r="AC317" s="12">
        <f ca="1"/>
        <v>44566</v>
      </c>
      <c r="AD317" s="12">
        <f ca="1"/>
        <v>173626.23999999999</v>
      </c>
      <c r="AE317" s="12" t="str">
        <f ca="1"/>
        <v>oct</v>
      </c>
    </row>
    <row r="318" spans="1:31" x14ac:dyDescent="0.35">
      <c r="A318">
        <v>317</v>
      </c>
      <c r="B318" t="s">
        <v>1037</v>
      </c>
      <c r="C318" t="s">
        <v>13</v>
      </c>
      <c r="D318">
        <v>7</v>
      </c>
      <c r="E318">
        <v>17691.11</v>
      </c>
      <c r="F318" t="s">
        <v>460</v>
      </c>
      <c r="G318">
        <v>21</v>
      </c>
      <c r="H318" t="s">
        <v>1054</v>
      </c>
      <c r="I318" t="s">
        <v>24</v>
      </c>
      <c r="J318">
        <v>4</v>
      </c>
      <c r="K318" t="s">
        <v>38</v>
      </c>
      <c r="L318">
        <f t="shared" si="8"/>
        <v>123837.77</v>
      </c>
      <c r="M318">
        <v>44567</v>
      </c>
      <c r="N318">
        <f t="shared" si="9"/>
        <v>106146.66</v>
      </c>
      <c r="O318" s="2" t="s">
        <v>1077</v>
      </c>
      <c r="Q318" s="12">
        <f ca="1"/>
        <v>311</v>
      </c>
      <c r="R318" s="12" t="str">
        <f ca="1"/>
        <v>Wednesday</v>
      </c>
      <c r="S318" s="12" t="str">
        <f ca="1"/>
        <v>Xiaomi</v>
      </c>
      <c r="T318" s="12">
        <f ca="1"/>
        <v>7</v>
      </c>
      <c r="U318" s="12">
        <f ca="1"/>
        <v>67634.11</v>
      </c>
      <c r="V318" s="12" t="str">
        <f ca="1"/>
        <v>Radha Ghosh</v>
      </c>
      <c r="W318" s="12">
        <f ca="1"/>
        <v>24</v>
      </c>
      <c r="X318" s="12" t="str">
        <f ca="1"/>
        <v>Mumbai</v>
      </c>
      <c r="Y318" s="12" t="str">
        <f ca="1"/>
        <v>UPI</v>
      </c>
      <c r="Z318" s="12">
        <f ca="1"/>
        <v>5</v>
      </c>
      <c r="AA318" s="12" t="str">
        <f ca="1"/>
        <v>Redmi 9</v>
      </c>
      <c r="AB318" s="12">
        <f ca="1"/>
        <v>473438.77</v>
      </c>
      <c r="AC318" s="12">
        <f ca="1"/>
        <v>44566</v>
      </c>
      <c r="AD318" s="12">
        <f ca="1"/>
        <v>405804.66000000003</v>
      </c>
      <c r="AE318" s="12" t="str">
        <f ca="1"/>
        <v>nov</v>
      </c>
    </row>
    <row r="319" spans="1:31" x14ac:dyDescent="0.35">
      <c r="A319">
        <v>318</v>
      </c>
      <c r="B319" t="s">
        <v>1039</v>
      </c>
      <c r="C319" t="s">
        <v>14</v>
      </c>
      <c r="D319">
        <v>9</v>
      </c>
      <c r="E319">
        <v>17375.310000000001</v>
      </c>
      <c r="F319" t="s">
        <v>725</v>
      </c>
      <c r="G319">
        <v>40</v>
      </c>
      <c r="H319" t="s">
        <v>1045</v>
      </c>
      <c r="I319" t="s">
        <v>25</v>
      </c>
      <c r="J319">
        <v>5</v>
      </c>
      <c r="K319" t="s">
        <v>40</v>
      </c>
      <c r="L319">
        <f t="shared" si="8"/>
        <v>156377.79</v>
      </c>
      <c r="M319">
        <v>44568</v>
      </c>
      <c r="N319">
        <f t="shared" si="9"/>
        <v>139002.48000000001</v>
      </c>
      <c r="O319" s="2" t="s">
        <v>1078</v>
      </c>
      <c r="Q319" s="12">
        <f ca="1"/>
        <v>312</v>
      </c>
      <c r="R319" s="12" t="str">
        <f ca="1"/>
        <v>Wednesday</v>
      </c>
      <c r="S319" s="12" t="str">
        <f ca="1"/>
        <v>Samsung</v>
      </c>
      <c r="T319" s="12">
        <f ca="1"/>
        <v>2</v>
      </c>
      <c r="U319" s="12">
        <f ca="1"/>
        <v>18559.259999999998</v>
      </c>
      <c r="V319" s="12" t="str">
        <f ca="1"/>
        <v>Tanuja Rao</v>
      </c>
      <c r="W319" s="12">
        <f ca="1"/>
        <v>34</v>
      </c>
      <c r="X319" s="12" t="str">
        <f ca="1"/>
        <v>Delhi</v>
      </c>
      <c r="Y319" s="12" t="str">
        <f ca="1"/>
        <v>Cash</v>
      </c>
      <c r="Z319" s="12">
        <f ca="1"/>
        <v>5</v>
      </c>
      <c r="AA319" s="12" t="str">
        <f ca="1"/>
        <v>Galaxy A51</v>
      </c>
      <c r="AB319" s="12">
        <f ca="1"/>
        <v>37118.519999999997</v>
      </c>
      <c r="AC319" s="12">
        <f ca="1"/>
        <v>44566</v>
      </c>
      <c r="AD319" s="12">
        <f ca="1"/>
        <v>18559.259999999998</v>
      </c>
      <c r="AE319" s="12" t="str">
        <f ca="1"/>
        <v>dec</v>
      </c>
    </row>
    <row r="320" spans="1:31" x14ac:dyDescent="0.35">
      <c r="A320">
        <v>319</v>
      </c>
      <c r="B320" t="s">
        <v>1039</v>
      </c>
      <c r="C320" t="s">
        <v>14</v>
      </c>
      <c r="D320">
        <v>3</v>
      </c>
      <c r="E320">
        <v>47174.09</v>
      </c>
      <c r="F320" t="s">
        <v>67</v>
      </c>
      <c r="G320">
        <v>28</v>
      </c>
      <c r="H320" t="s">
        <v>19</v>
      </c>
      <c r="I320" t="s">
        <v>24</v>
      </c>
      <c r="J320">
        <v>3</v>
      </c>
      <c r="K320" t="s">
        <v>33</v>
      </c>
      <c r="L320">
        <f t="shared" si="8"/>
        <v>141522.26999999999</v>
      </c>
      <c r="M320">
        <v>44568</v>
      </c>
      <c r="N320">
        <f t="shared" si="9"/>
        <v>94348.18</v>
      </c>
      <c r="O320" s="2" t="s">
        <v>1079</v>
      </c>
      <c r="Q320" s="12">
        <f ca="1"/>
        <v>313</v>
      </c>
      <c r="R320" s="12" t="str">
        <f ca="1"/>
        <v>Wednesday</v>
      </c>
      <c r="S320" s="12" t="str">
        <f ca="1"/>
        <v>Vivo</v>
      </c>
      <c r="T320" s="12">
        <f ca="1"/>
        <v>8</v>
      </c>
      <c r="U320" s="12">
        <f ca="1"/>
        <v>40544.910000000003</v>
      </c>
      <c r="V320" s="12" t="str">
        <f ca="1"/>
        <v>Namita Reddy</v>
      </c>
      <c r="W320" s="12">
        <f ca="1"/>
        <v>52</v>
      </c>
      <c r="X320" s="12" t="str">
        <f ca="1"/>
        <v>Jodhpur</v>
      </c>
      <c r="Y320" s="12" t="str">
        <f ca="1"/>
        <v>UPI</v>
      </c>
      <c r="Z320" s="12">
        <f ca="1"/>
        <v>5</v>
      </c>
      <c r="AA320" s="12" t="str">
        <f ca="1"/>
        <v>Vivo Y51</v>
      </c>
      <c r="AB320" s="12">
        <f ca="1"/>
        <v>324359.28000000003</v>
      </c>
      <c r="AC320" s="12">
        <f ca="1"/>
        <v>44566</v>
      </c>
      <c r="AD320" s="12">
        <f ca="1"/>
        <v>283814.37</v>
      </c>
      <c r="AE320" s="12" t="str">
        <f ca="1"/>
        <v>jan</v>
      </c>
    </row>
    <row r="321" spans="1:31" x14ac:dyDescent="0.35">
      <c r="A321">
        <v>320</v>
      </c>
      <c r="B321" t="s">
        <v>1039</v>
      </c>
      <c r="C321" t="s">
        <v>10</v>
      </c>
      <c r="D321">
        <v>6</v>
      </c>
      <c r="E321">
        <v>50531.94</v>
      </c>
      <c r="F321" t="s">
        <v>926</v>
      </c>
      <c r="G321">
        <v>26</v>
      </c>
      <c r="H321" t="s">
        <v>1042</v>
      </c>
      <c r="I321" t="s">
        <v>24</v>
      </c>
      <c r="J321">
        <v>4</v>
      </c>
      <c r="K321" t="s">
        <v>36</v>
      </c>
      <c r="L321">
        <f t="shared" si="8"/>
        <v>303191.64</v>
      </c>
      <c r="M321">
        <v>44568</v>
      </c>
      <c r="N321">
        <f t="shared" si="9"/>
        <v>252659.7</v>
      </c>
      <c r="O321" s="2" t="s">
        <v>1080</v>
      </c>
      <c r="Q321" s="12">
        <f ca="1"/>
        <v>314</v>
      </c>
      <c r="R321" s="12" t="str">
        <f ca="1"/>
        <v>Thursday</v>
      </c>
      <c r="S321" s="12" t="str">
        <f ca="1"/>
        <v>Apple</v>
      </c>
      <c r="T321" s="12">
        <f ca="1"/>
        <v>7</v>
      </c>
      <c r="U321" s="12">
        <f ca="1"/>
        <v>59781.74</v>
      </c>
      <c r="V321" s="12" t="str">
        <f ca="1"/>
        <v>Rohan Prasad</v>
      </c>
      <c r="W321" s="12">
        <f ca="1"/>
        <v>54</v>
      </c>
      <c r="X321" s="12" t="str">
        <f ca="1"/>
        <v>Ludhiana</v>
      </c>
      <c r="Y321" s="12" t="str">
        <f ca="1"/>
        <v>Debit Card</v>
      </c>
      <c r="Z321" s="12">
        <f ca="1"/>
        <v>5</v>
      </c>
      <c r="AA321" s="12" t="str">
        <f ca="1"/>
        <v>iPhone SE</v>
      </c>
      <c r="AB321" s="12">
        <f ca="1"/>
        <v>418472.18</v>
      </c>
      <c r="AC321" s="12">
        <f ca="1"/>
        <v>44567</v>
      </c>
      <c r="AD321" s="12">
        <f ca="1"/>
        <v>358690.44</v>
      </c>
      <c r="AE321" s="12" t="str">
        <f ca="1"/>
        <v>feb</v>
      </c>
    </row>
    <row r="322" spans="1:31" x14ac:dyDescent="0.35">
      <c r="A322">
        <v>321</v>
      </c>
      <c r="B322" t="s">
        <v>1039</v>
      </c>
      <c r="C322" t="s">
        <v>12</v>
      </c>
      <c r="D322">
        <v>2</v>
      </c>
      <c r="E322">
        <v>56639.95</v>
      </c>
      <c r="F322" t="s">
        <v>954</v>
      </c>
      <c r="G322">
        <v>47</v>
      </c>
      <c r="H322" t="s">
        <v>1047</v>
      </c>
      <c r="I322" t="s">
        <v>25</v>
      </c>
      <c r="J322">
        <v>3</v>
      </c>
      <c r="K322" t="s">
        <v>30</v>
      </c>
      <c r="L322">
        <f t="shared" si="8"/>
        <v>113279.9</v>
      </c>
      <c r="M322">
        <v>44568</v>
      </c>
      <c r="N322">
        <f t="shared" si="9"/>
        <v>56639.95</v>
      </c>
      <c r="O322" s="2" t="s">
        <v>1081</v>
      </c>
      <c r="Q322" s="12">
        <f ca="1"/>
        <v>315</v>
      </c>
      <c r="R322" s="12" t="str">
        <f ca="1"/>
        <v>Thursday</v>
      </c>
      <c r="S322" s="12" t="str">
        <f ca="1"/>
        <v>Samsung</v>
      </c>
      <c r="T322" s="12">
        <f ca="1"/>
        <v>8</v>
      </c>
      <c r="U322" s="12">
        <f ca="1"/>
        <v>30988.2</v>
      </c>
      <c r="V322" s="12" t="str">
        <f ca="1"/>
        <v>Priyanka Jain</v>
      </c>
      <c r="W322" s="12">
        <f ca="1"/>
        <v>35</v>
      </c>
      <c r="X322" s="12" t="str">
        <f ca="1"/>
        <v>Indore</v>
      </c>
      <c r="Y322" s="12" t="str">
        <f ca="1"/>
        <v>Credit Card</v>
      </c>
      <c r="Z322" s="12">
        <f ca="1"/>
        <v>5</v>
      </c>
      <c r="AA322" s="12" t="str">
        <f ca="1"/>
        <v>Galaxy S21</v>
      </c>
      <c r="AB322" s="12">
        <f ca="1"/>
        <v>247905.6</v>
      </c>
      <c r="AC322" s="12">
        <f ca="1"/>
        <v>44567</v>
      </c>
      <c r="AD322" s="12">
        <f ca="1"/>
        <v>216917.4</v>
      </c>
      <c r="AE322" s="12" t="str">
        <f ca="1"/>
        <v>mar</v>
      </c>
    </row>
    <row r="323" spans="1:31" x14ac:dyDescent="0.35">
      <c r="A323">
        <v>322</v>
      </c>
      <c r="B323" t="s">
        <v>1027</v>
      </c>
      <c r="C323" t="s">
        <v>13</v>
      </c>
      <c r="D323">
        <v>2</v>
      </c>
      <c r="E323">
        <v>43400.92</v>
      </c>
      <c r="F323" t="s">
        <v>57</v>
      </c>
      <c r="G323">
        <v>25</v>
      </c>
      <c r="H323" t="s">
        <v>1054</v>
      </c>
      <c r="I323" t="s">
        <v>24</v>
      </c>
      <c r="J323">
        <v>5</v>
      </c>
      <c r="K323" t="s">
        <v>38</v>
      </c>
      <c r="L323">
        <f t="shared" ref="L323:L386" si="10">E323*D323</f>
        <v>86801.84</v>
      </c>
      <c r="M323">
        <v>44569</v>
      </c>
      <c r="N323">
        <f t="shared" ref="N323:N386" si="11">L323-E323</f>
        <v>43400.92</v>
      </c>
      <c r="O323" s="2" t="s">
        <v>1082</v>
      </c>
      <c r="Q323" s="12">
        <f ca="1"/>
        <v>316</v>
      </c>
      <c r="R323" s="12" t="str">
        <f ca="1"/>
        <v>Thursday</v>
      </c>
      <c r="S323" s="12" t="str">
        <f ca="1"/>
        <v>Vivo</v>
      </c>
      <c r="T323" s="12">
        <f ca="1"/>
        <v>3</v>
      </c>
      <c r="U323" s="12">
        <f ca="1"/>
        <v>35489.71</v>
      </c>
      <c r="V323" s="12" t="str">
        <f ca="1"/>
        <v>Anita Rawat</v>
      </c>
      <c r="W323" s="12">
        <f ca="1"/>
        <v>50</v>
      </c>
      <c r="X323" s="12" t="str">
        <f ca="1"/>
        <v>Vadodara</v>
      </c>
      <c r="Y323" s="12" t="str">
        <f ca="1"/>
        <v>UPI</v>
      </c>
      <c r="Z323" s="12">
        <f ca="1"/>
        <v>5</v>
      </c>
      <c r="AA323" s="12" t="str">
        <f ca="1"/>
        <v>Vivo Y51</v>
      </c>
      <c r="AB323" s="12">
        <f ca="1"/>
        <v>106469.13</v>
      </c>
      <c r="AC323" s="12">
        <f ca="1"/>
        <v>44567</v>
      </c>
      <c r="AD323" s="12">
        <f ca="1"/>
        <v>70979.420000000013</v>
      </c>
      <c r="AE323" s="12" t="str">
        <f ca="1"/>
        <v>apr</v>
      </c>
    </row>
    <row r="324" spans="1:31" x14ac:dyDescent="0.35">
      <c r="A324">
        <v>323</v>
      </c>
      <c r="B324" t="s">
        <v>1027</v>
      </c>
      <c r="C324" t="s">
        <v>13</v>
      </c>
      <c r="D324">
        <v>5</v>
      </c>
      <c r="E324">
        <v>48745.56</v>
      </c>
      <c r="F324" t="s">
        <v>813</v>
      </c>
      <c r="G324">
        <v>57</v>
      </c>
      <c r="H324" t="s">
        <v>1055</v>
      </c>
      <c r="I324" t="s">
        <v>25</v>
      </c>
      <c r="J324">
        <v>5</v>
      </c>
      <c r="K324" t="s">
        <v>31</v>
      </c>
      <c r="L324">
        <f t="shared" si="10"/>
        <v>243727.8</v>
      </c>
      <c r="M324">
        <v>44569</v>
      </c>
      <c r="N324">
        <f t="shared" si="11"/>
        <v>194982.24</v>
      </c>
      <c r="O324" s="2" t="s">
        <v>1083</v>
      </c>
      <c r="Q324" s="12">
        <f ca="1"/>
        <v>317</v>
      </c>
      <c r="R324" s="12" t="str">
        <f ca="1"/>
        <v>Thursday</v>
      </c>
      <c r="S324" s="12" t="str">
        <f ca="1"/>
        <v>Samsung</v>
      </c>
      <c r="T324" s="12">
        <f ca="1"/>
        <v>7</v>
      </c>
      <c r="U324" s="12">
        <f ca="1"/>
        <v>17691.11</v>
      </c>
      <c r="V324" s="12" t="str">
        <f ca="1"/>
        <v>Vivek Teja</v>
      </c>
      <c r="W324" s="12">
        <f ca="1"/>
        <v>21</v>
      </c>
      <c r="X324" s="12" t="str">
        <f ca="1"/>
        <v>Madurai</v>
      </c>
      <c r="Y324" s="12" t="str">
        <f ca="1"/>
        <v>Cash</v>
      </c>
      <c r="Z324" s="12">
        <f ca="1"/>
        <v>4</v>
      </c>
      <c r="AA324" s="12" t="str">
        <f ca="1"/>
        <v>Galaxy S21</v>
      </c>
      <c r="AB324" s="12">
        <f ca="1"/>
        <v>123837.77</v>
      </c>
      <c r="AC324" s="12">
        <f ca="1"/>
        <v>44567</v>
      </c>
      <c r="AD324" s="12">
        <f ca="1"/>
        <v>106146.66</v>
      </c>
      <c r="AE324" s="12" t="str">
        <f ca="1"/>
        <v>may</v>
      </c>
    </row>
    <row r="325" spans="1:31" x14ac:dyDescent="0.35">
      <c r="A325">
        <v>324</v>
      </c>
      <c r="B325" t="s">
        <v>1027</v>
      </c>
      <c r="C325" t="s">
        <v>11</v>
      </c>
      <c r="D325">
        <v>5</v>
      </c>
      <c r="E325">
        <v>10811.04</v>
      </c>
      <c r="F325" t="s">
        <v>126</v>
      </c>
      <c r="G325">
        <v>22</v>
      </c>
      <c r="H325" t="s">
        <v>1045</v>
      </c>
      <c r="I325" t="s">
        <v>24</v>
      </c>
      <c r="J325">
        <v>4</v>
      </c>
      <c r="K325" t="s">
        <v>35</v>
      </c>
      <c r="L325">
        <f t="shared" si="10"/>
        <v>54055.200000000004</v>
      </c>
      <c r="M325">
        <v>44569</v>
      </c>
      <c r="N325">
        <f t="shared" si="11"/>
        <v>43244.160000000003</v>
      </c>
      <c r="O325" s="2" t="s">
        <v>1084</v>
      </c>
      <c r="Q325" s="12">
        <f ca="1"/>
        <v>318</v>
      </c>
      <c r="R325" s="12" t="str">
        <f ca="1"/>
        <v>Friday</v>
      </c>
      <c r="S325" s="12" t="str">
        <f ca="1"/>
        <v>Apple</v>
      </c>
      <c r="T325" s="12">
        <f ca="1"/>
        <v>9</v>
      </c>
      <c r="U325" s="12">
        <f ca="1"/>
        <v>17375.310000000001</v>
      </c>
      <c r="V325" s="12" t="str">
        <f ca="1"/>
        <v>Anand Mehta</v>
      </c>
      <c r="W325" s="12">
        <f ca="1"/>
        <v>40</v>
      </c>
      <c r="X325" s="12" t="str">
        <f ca="1"/>
        <v>Bhopal</v>
      </c>
      <c r="Y325" s="12" t="str">
        <f ca="1"/>
        <v>Debit Card</v>
      </c>
      <c r="Z325" s="12">
        <f ca="1"/>
        <v>5</v>
      </c>
      <c r="AA325" s="12" t="str">
        <f ca="1"/>
        <v>iPhone 11</v>
      </c>
      <c r="AB325" s="12">
        <f ca="1"/>
        <v>156377.79</v>
      </c>
      <c r="AC325" s="12">
        <f ca="1"/>
        <v>44568</v>
      </c>
      <c r="AD325" s="12">
        <f ca="1"/>
        <v>139002.48000000001</v>
      </c>
      <c r="AE325" s="12" t="str">
        <f ca="1"/>
        <v>jun</v>
      </c>
    </row>
    <row r="326" spans="1:31" x14ac:dyDescent="0.35">
      <c r="A326">
        <v>325</v>
      </c>
      <c r="B326" t="s">
        <v>1027</v>
      </c>
      <c r="C326" t="s">
        <v>14</v>
      </c>
      <c r="D326">
        <v>7</v>
      </c>
      <c r="E326">
        <v>19730.240000000002</v>
      </c>
      <c r="F326" t="s">
        <v>287</v>
      </c>
      <c r="G326">
        <v>29</v>
      </c>
      <c r="H326" t="s">
        <v>18</v>
      </c>
      <c r="I326" t="s">
        <v>23</v>
      </c>
      <c r="J326">
        <v>3</v>
      </c>
      <c r="K326" t="s">
        <v>37</v>
      </c>
      <c r="L326">
        <f t="shared" si="10"/>
        <v>138111.68000000002</v>
      </c>
      <c r="M326">
        <v>44569</v>
      </c>
      <c r="N326">
        <f t="shared" si="11"/>
        <v>118381.44000000002</v>
      </c>
      <c r="O326" s="2" t="s">
        <v>1073</v>
      </c>
      <c r="Q326" s="12">
        <f ca="1"/>
        <v>319</v>
      </c>
      <c r="R326" s="12" t="str">
        <f ca="1"/>
        <v>Friday</v>
      </c>
      <c r="S326" s="12" t="str">
        <f ca="1"/>
        <v>Apple</v>
      </c>
      <c r="T326" s="12">
        <f ca="1"/>
        <v>3</v>
      </c>
      <c r="U326" s="12">
        <f ca="1"/>
        <v>47174.09</v>
      </c>
      <c r="V326" s="12" t="str">
        <f ca="1"/>
        <v>Jyoti Mishra</v>
      </c>
      <c r="W326" s="12">
        <f ca="1"/>
        <v>28</v>
      </c>
      <c r="X326" s="12" t="str">
        <f ca="1"/>
        <v>Delhi</v>
      </c>
      <c r="Y326" s="12" t="str">
        <f ca="1"/>
        <v>Cash</v>
      </c>
      <c r="Z326" s="12">
        <f ca="1"/>
        <v>3</v>
      </c>
      <c r="AA326" s="12" t="str">
        <f ca="1"/>
        <v>iPhone 12</v>
      </c>
      <c r="AB326" s="12">
        <f ca="1"/>
        <v>141522.26999999999</v>
      </c>
      <c r="AC326" s="12">
        <f ca="1"/>
        <v>44568</v>
      </c>
      <c r="AD326" s="12">
        <f ca="1"/>
        <v>94348.18</v>
      </c>
      <c r="AE326" s="12" t="str">
        <f ca="1"/>
        <v>jul</v>
      </c>
    </row>
    <row r="327" spans="1:31" x14ac:dyDescent="0.35">
      <c r="A327">
        <v>326</v>
      </c>
      <c r="B327" t="s">
        <v>1029</v>
      </c>
      <c r="C327" t="s">
        <v>13</v>
      </c>
      <c r="D327">
        <v>2</v>
      </c>
      <c r="E327">
        <v>69094.89</v>
      </c>
      <c r="F327" t="s">
        <v>154</v>
      </c>
      <c r="G327">
        <v>18</v>
      </c>
      <c r="H327" t="s">
        <v>1052</v>
      </c>
      <c r="I327" t="s">
        <v>22</v>
      </c>
      <c r="J327">
        <v>5</v>
      </c>
      <c r="K327" t="s">
        <v>31</v>
      </c>
      <c r="L327">
        <f t="shared" si="10"/>
        <v>138189.78</v>
      </c>
      <c r="M327">
        <v>44570</v>
      </c>
      <c r="N327">
        <f t="shared" si="11"/>
        <v>69094.89</v>
      </c>
      <c r="O327" s="2" t="s">
        <v>1074</v>
      </c>
      <c r="Q327" s="12">
        <f ca="1"/>
        <v>320</v>
      </c>
      <c r="R327" s="12" t="str">
        <f ca="1"/>
        <v>Friday</v>
      </c>
      <c r="S327" s="12" t="str">
        <f ca="1"/>
        <v>Xiaomi</v>
      </c>
      <c r="T327" s="12">
        <f ca="1"/>
        <v>6</v>
      </c>
      <c r="U327" s="12">
        <f ca="1"/>
        <v>50531.94</v>
      </c>
      <c r="V327" s="12" t="str">
        <f ca="1"/>
        <v>Krishna Jain</v>
      </c>
      <c r="W327" s="12">
        <f ca="1"/>
        <v>26</v>
      </c>
      <c r="X327" s="12" t="str">
        <f ca="1"/>
        <v>Kolkata</v>
      </c>
      <c r="Y327" s="12" t="str">
        <f ca="1"/>
        <v>Cash</v>
      </c>
      <c r="Z327" s="12">
        <f ca="1"/>
        <v>4</v>
      </c>
      <c r="AA327" s="12" t="str">
        <f ca="1"/>
        <v>Redmi 9</v>
      </c>
      <c r="AB327" s="12">
        <f ca="1"/>
        <v>303191.64</v>
      </c>
      <c r="AC327" s="12">
        <f ca="1"/>
        <v>44568</v>
      </c>
      <c r="AD327" s="12">
        <f ca="1"/>
        <v>252659.7</v>
      </c>
      <c r="AE327" s="12" t="str">
        <f ca="1"/>
        <v>aug</v>
      </c>
    </row>
    <row r="328" spans="1:31" x14ac:dyDescent="0.35">
      <c r="A328">
        <v>327</v>
      </c>
      <c r="B328" t="s">
        <v>1029</v>
      </c>
      <c r="C328" t="s">
        <v>14</v>
      </c>
      <c r="D328">
        <v>7</v>
      </c>
      <c r="E328">
        <v>14559.61</v>
      </c>
      <c r="F328" t="s">
        <v>430</v>
      </c>
      <c r="G328">
        <v>32</v>
      </c>
      <c r="H328" t="s">
        <v>1051</v>
      </c>
      <c r="I328" t="s">
        <v>23</v>
      </c>
      <c r="J328">
        <v>5</v>
      </c>
      <c r="K328" t="s">
        <v>40</v>
      </c>
      <c r="L328">
        <f t="shared" si="10"/>
        <v>101917.27</v>
      </c>
      <c r="M328">
        <v>44570</v>
      </c>
      <c r="N328">
        <f t="shared" si="11"/>
        <v>87357.66</v>
      </c>
      <c r="O328" s="2" t="s">
        <v>1075</v>
      </c>
      <c r="Q328" s="12">
        <f ca="1"/>
        <v>321</v>
      </c>
      <c r="R328" s="12" t="str">
        <f ca="1"/>
        <v>Friday</v>
      </c>
      <c r="S328" s="12" t="str">
        <f ca="1"/>
        <v>OnePlus</v>
      </c>
      <c r="T328" s="12">
        <f ca="1"/>
        <v>2</v>
      </c>
      <c r="U328" s="12">
        <f ca="1"/>
        <v>56639.95</v>
      </c>
      <c r="V328" s="12" t="str">
        <f ca="1"/>
        <v>Sneha Reddy</v>
      </c>
      <c r="W328" s="12">
        <f ca="1"/>
        <v>47</v>
      </c>
      <c r="X328" s="12" t="str">
        <f ca="1"/>
        <v>Ludhiana</v>
      </c>
      <c r="Y328" s="12" t="str">
        <f ca="1"/>
        <v>Debit Card</v>
      </c>
      <c r="Z328" s="12">
        <f ca="1"/>
        <v>3</v>
      </c>
      <c r="AA328" s="12" t="str">
        <f ca="1"/>
        <v>OnePlus 9</v>
      </c>
      <c r="AB328" s="12">
        <f ca="1"/>
        <v>113279.9</v>
      </c>
      <c r="AC328" s="12">
        <f ca="1"/>
        <v>44568</v>
      </c>
      <c r="AD328" s="12">
        <f ca="1"/>
        <v>56639.95</v>
      </c>
      <c r="AE328" s="12" t="str">
        <f ca="1"/>
        <v>sep</v>
      </c>
    </row>
    <row r="329" spans="1:31" x14ac:dyDescent="0.35">
      <c r="A329">
        <v>328</v>
      </c>
      <c r="B329" t="s">
        <v>1029</v>
      </c>
      <c r="C329" t="s">
        <v>13</v>
      </c>
      <c r="D329">
        <v>5</v>
      </c>
      <c r="E329">
        <v>50727.29</v>
      </c>
      <c r="F329" t="s">
        <v>665</v>
      </c>
      <c r="G329">
        <v>42</v>
      </c>
      <c r="H329" t="s">
        <v>19</v>
      </c>
      <c r="I329" t="s">
        <v>23</v>
      </c>
      <c r="J329">
        <v>5</v>
      </c>
      <c r="K329" t="s">
        <v>38</v>
      </c>
      <c r="L329">
        <f t="shared" si="10"/>
        <v>253636.45</v>
      </c>
      <c r="M329">
        <v>44570</v>
      </c>
      <c r="N329">
        <f t="shared" si="11"/>
        <v>202909.16</v>
      </c>
      <c r="O329" s="2" t="s">
        <v>1076</v>
      </c>
      <c r="Q329" s="12">
        <f ca="1"/>
        <v>322</v>
      </c>
      <c r="R329" s="12" t="str">
        <f ca="1"/>
        <v>Saturday</v>
      </c>
      <c r="S329" s="12" t="str">
        <f ca="1"/>
        <v>Samsung</v>
      </c>
      <c r="T329" s="12">
        <f ca="1"/>
        <v>2</v>
      </c>
      <c r="U329" s="12">
        <f ca="1"/>
        <v>43400.92</v>
      </c>
      <c r="V329" s="12" t="str">
        <f ca="1"/>
        <v>Bhavana Srivastava</v>
      </c>
      <c r="W329" s="12">
        <f ca="1"/>
        <v>25</v>
      </c>
      <c r="X329" s="12" t="str">
        <f ca="1"/>
        <v>Madurai</v>
      </c>
      <c r="Y329" s="12" t="str">
        <f ca="1"/>
        <v>Cash</v>
      </c>
      <c r="Z329" s="12">
        <f ca="1"/>
        <v>5</v>
      </c>
      <c r="AA329" s="12" t="str">
        <f ca="1"/>
        <v>Galaxy S21</v>
      </c>
      <c r="AB329" s="12">
        <f ca="1"/>
        <v>86801.84</v>
      </c>
      <c r="AC329" s="12">
        <f ca="1"/>
        <v>44569</v>
      </c>
      <c r="AD329" s="12">
        <f ca="1"/>
        <v>43400.92</v>
      </c>
      <c r="AE329" s="12" t="str">
        <f ca="1"/>
        <v>oct</v>
      </c>
    </row>
    <row r="330" spans="1:31" x14ac:dyDescent="0.35">
      <c r="A330">
        <v>329</v>
      </c>
      <c r="B330" t="s">
        <v>1029</v>
      </c>
      <c r="C330" t="s">
        <v>10</v>
      </c>
      <c r="D330">
        <v>6</v>
      </c>
      <c r="E330">
        <v>20564.96</v>
      </c>
      <c r="F330" t="s">
        <v>355</v>
      </c>
      <c r="G330">
        <v>35</v>
      </c>
      <c r="H330" t="s">
        <v>18</v>
      </c>
      <c r="I330" t="s">
        <v>24</v>
      </c>
      <c r="J330">
        <v>5</v>
      </c>
      <c r="K330" t="s">
        <v>29</v>
      </c>
      <c r="L330">
        <f t="shared" si="10"/>
        <v>123389.75999999999</v>
      </c>
      <c r="M330">
        <v>44570</v>
      </c>
      <c r="N330">
        <f t="shared" si="11"/>
        <v>102824.79999999999</v>
      </c>
      <c r="O330" s="2" t="s">
        <v>1077</v>
      </c>
      <c r="Q330" s="12">
        <f ca="1"/>
        <v>323</v>
      </c>
      <c r="R330" s="12" t="str">
        <f ca="1"/>
        <v>Saturday</v>
      </c>
      <c r="S330" s="12" t="str">
        <f ca="1"/>
        <v>Samsung</v>
      </c>
      <c r="T330" s="12">
        <f ca="1"/>
        <v>5</v>
      </c>
      <c r="U330" s="12">
        <f ca="1"/>
        <v>48745.56</v>
      </c>
      <c r="V330" s="12" t="str">
        <f ca="1"/>
        <v>Ramesh Jain</v>
      </c>
      <c r="W330" s="12">
        <f ca="1"/>
        <v>57</v>
      </c>
      <c r="X330" s="12" t="str">
        <f ca="1"/>
        <v>Jodhpur</v>
      </c>
      <c r="Y330" s="12" t="str">
        <f ca="1"/>
        <v>Debit Card</v>
      </c>
      <c r="Z330" s="12">
        <f ca="1"/>
        <v>5</v>
      </c>
      <c r="AA330" s="12" t="str">
        <f ca="1"/>
        <v>Galaxy Note 20</v>
      </c>
      <c r="AB330" s="12">
        <f ca="1"/>
        <v>243727.8</v>
      </c>
      <c r="AC330" s="12">
        <f ca="1"/>
        <v>44569</v>
      </c>
      <c r="AD330" s="12">
        <f ca="1"/>
        <v>194982.24</v>
      </c>
      <c r="AE330" s="12" t="str">
        <f ca="1"/>
        <v>nov</v>
      </c>
    </row>
    <row r="331" spans="1:31" x14ac:dyDescent="0.35">
      <c r="A331">
        <v>330</v>
      </c>
      <c r="B331" t="s">
        <v>1031</v>
      </c>
      <c r="C331" t="s">
        <v>12</v>
      </c>
      <c r="D331">
        <v>8</v>
      </c>
      <c r="E331">
        <v>53003.12</v>
      </c>
      <c r="F331" t="s">
        <v>341</v>
      </c>
      <c r="G331">
        <v>55</v>
      </c>
      <c r="H331" t="s">
        <v>19</v>
      </c>
      <c r="I331" t="s">
        <v>22</v>
      </c>
      <c r="J331">
        <v>5</v>
      </c>
      <c r="K331" t="s">
        <v>32</v>
      </c>
      <c r="L331">
        <f t="shared" si="10"/>
        <v>424024.96</v>
      </c>
      <c r="M331">
        <v>44571</v>
      </c>
      <c r="N331">
        <f t="shared" si="11"/>
        <v>371021.84</v>
      </c>
      <c r="O331" s="2" t="s">
        <v>1078</v>
      </c>
      <c r="Q331" s="12">
        <f ca="1"/>
        <v>324</v>
      </c>
      <c r="R331" s="12" t="str">
        <f ca="1"/>
        <v>Saturday</v>
      </c>
      <c r="S331" s="12" t="str">
        <f ca="1"/>
        <v>Vivo</v>
      </c>
      <c r="T331" s="12">
        <f ca="1"/>
        <v>5</v>
      </c>
      <c r="U331" s="12">
        <f ca="1"/>
        <v>10811.04</v>
      </c>
      <c r="V331" s="12" t="str">
        <f ca="1"/>
        <v>Yogesh Sharma</v>
      </c>
      <c r="W331" s="12">
        <f ca="1"/>
        <v>22</v>
      </c>
      <c r="X331" s="12" t="str">
        <f ca="1"/>
        <v>Bhopal</v>
      </c>
      <c r="Y331" s="12" t="str">
        <f ca="1"/>
        <v>Cash</v>
      </c>
      <c r="Z331" s="12">
        <f ca="1"/>
        <v>4</v>
      </c>
      <c r="AA331" s="12" t="str">
        <f ca="1"/>
        <v>Vivo V20</v>
      </c>
      <c r="AB331" s="12">
        <f ca="1"/>
        <v>54055.200000000004</v>
      </c>
      <c r="AC331" s="12">
        <f ca="1"/>
        <v>44569</v>
      </c>
      <c r="AD331" s="12">
        <f ca="1"/>
        <v>43244.160000000003</v>
      </c>
      <c r="AE331" s="12" t="str">
        <f ca="1"/>
        <v>dec</v>
      </c>
    </row>
    <row r="332" spans="1:31" x14ac:dyDescent="0.35">
      <c r="A332">
        <v>331</v>
      </c>
      <c r="B332" t="s">
        <v>1031</v>
      </c>
      <c r="C332" t="s">
        <v>13</v>
      </c>
      <c r="D332">
        <v>4</v>
      </c>
      <c r="E332">
        <v>52359.42</v>
      </c>
      <c r="F332" t="s">
        <v>52</v>
      </c>
      <c r="G332">
        <v>59</v>
      </c>
      <c r="H332" t="s">
        <v>17</v>
      </c>
      <c r="I332" t="s">
        <v>22</v>
      </c>
      <c r="J332">
        <v>3</v>
      </c>
      <c r="K332" t="s">
        <v>38</v>
      </c>
      <c r="L332">
        <f t="shared" si="10"/>
        <v>209437.68</v>
      </c>
      <c r="M332">
        <v>44571</v>
      </c>
      <c r="N332">
        <f t="shared" si="11"/>
        <v>157078.26</v>
      </c>
      <c r="O332" s="2" t="s">
        <v>1079</v>
      </c>
      <c r="Q332" s="12">
        <f ca="1"/>
        <v>325</v>
      </c>
      <c r="R332" s="12" t="str">
        <f ca="1"/>
        <v>Saturday</v>
      </c>
      <c r="S332" s="12" t="str">
        <f ca="1"/>
        <v>Apple</v>
      </c>
      <c r="T332" s="12">
        <f ca="1"/>
        <v>7</v>
      </c>
      <c r="U332" s="12">
        <f ca="1"/>
        <v>19730.240000000002</v>
      </c>
      <c r="V332" s="12" t="str">
        <f ca="1"/>
        <v>Anjali Patel</v>
      </c>
      <c r="W332" s="12">
        <f ca="1"/>
        <v>29</v>
      </c>
      <c r="X332" s="12" t="str">
        <f ca="1"/>
        <v>Chennai</v>
      </c>
      <c r="Y332" s="12" t="str">
        <f ca="1"/>
        <v>Credit Card</v>
      </c>
      <c r="Z332" s="12">
        <f ca="1"/>
        <v>3</v>
      </c>
      <c r="AA332" s="12" t="str">
        <f ca="1"/>
        <v>iPhone SE</v>
      </c>
      <c r="AB332" s="12">
        <f ca="1"/>
        <v>138111.68000000002</v>
      </c>
      <c r="AC332" s="12">
        <f ca="1"/>
        <v>44569</v>
      </c>
      <c r="AD332" s="12">
        <f ca="1"/>
        <v>118381.44000000002</v>
      </c>
      <c r="AE332" s="12" t="str">
        <f ca="1"/>
        <v>jan</v>
      </c>
    </row>
    <row r="333" spans="1:31" x14ac:dyDescent="0.35">
      <c r="A333">
        <v>332</v>
      </c>
      <c r="B333" t="s">
        <v>1031</v>
      </c>
      <c r="C333" t="s">
        <v>14</v>
      </c>
      <c r="D333">
        <v>7</v>
      </c>
      <c r="E333">
        <v>24051.94</v>
      </c>
      <c r="F333" t="s">
        <v>608</v>
      </c>
      <c r="G333">
        <v>43</v>
      </c>
      <c r="H333" t="s">
        <v>17</v>
      </c>
      <c r="I333" t="s">
        <v>22</v>
      </c>
      <c r="J333">
        <v>3</v>
      </c>
      <c r="K333" t="s">
        <v>37</v>
      </c>
      <c r="L333">
        <f t="shared" si="10"/>
        <v>168363.58</v>
      </c>
      <c r="M333">
        <v>44571</v>
      </c>
      <c r="N333">
        <f t="shared" si="11"/>
        <v>144311.63999999998</v>
      </c>
      <c r="O333" s="2" t="s">
        <v>1080</v>
      </c>
      <c r="Q333" s="12">
        <f ca="1"/>
        <v>326</v>
      </c>
      <c r="R333" s="12" t="str">
        <f ca="1"/>
        <v>Sunday</v>
      </c>
      <c r="S333" s="12" t="str">
        <f ca="1"/>
        <v>Samsung</v>
      </c>
      <c r="T333" s="12">
        <f ca="1"/>
        <v>2</v>
      </c>
      <c r="U333" s="12">
        <f ca="1"/>
        <v>69094.89</v>
      </c>
      <c r="V333" s="12" t="str">
        <f ca="1"/>
        <v>Prashant Teja</v>
      </c>
      <c r="W333" s="12">
        <f ca="1"/>
        <v>18</v>
      </c>
      <c r="X333" s="12" t="str">
        <f ca="1"/>
        <v>Coimbatore</v>
      </c>
      <c r="Y333" s="12" t="str">
        <f ca="1"/>
        <v>UPI</v>
      </c>
      <c r="Z333" s="12">
        <f ca="1"/>
        <v>5</v>
      </c>
      <c r="AA333" s="12" t="str">
        <f ca="1"/>
        <v>Galaxy Note 20</v>
      </c>
      <c r="AB333" s="12">
        <f ca="1"/>
        <v>138189.78</v>
      </c>
      <c r="AC333" s="12">
        <f ca="1"/>
        <v>44570</v>
      </c>
      <c r="AD333" s="12">
        <f ca="1"/>
        <v>69094.89</v>
      </c>
      <c r="AE333" s="12" t="str">
        <f ca="1"/>
        <v>feb</v>
      </c>
    </row>
    <row r="334" spans="1:31" x14ac:dyDescent="0.35">
      <c r="A334">
        <v>333</v>
      </c>
      <c r="B334" t="s">
        <v>1031</v>
      </c>
      <c r="C334" t="s">
        <v>10</v>
      </c>
      <c r="D334">
        <v>6</v>
      </c>
      <c r="E334">
        <v>26178.06</v>
      </c>
      <c r="F334" t="s">
        <v>842</v>
      </c>
      <c r="G334">
        <v>57</v>
      </c>
      <c r="H334" t="s">
        <v>17</v>
      </c>
      <c r="I334" t="s">
        <v>24</v>
      </c>
      <c r="J334">
        <v>5</v>
      </c>
      <c r="K334" t="s">
        <v>26</v>
      </c>
      <c r="L334">
        <f t="shared" si="10"/>
        <v>157068.36000000002</v>
      </c>
      <c r="M334">
        <v>44571</v>
      </c>
      <c r="N334">
        <f t="shared" si="11"/>
        <v>130890.30000000002</v>
      </c>
      <c r="O334" s="2" t="s">
        <v>1081</v>
      </c>
      <c r="Q334" s="12">
        <f ca="1"/>
        <v>327</v>
      </c>
      <c r="R334" s="12" t="str">
        <f ca="1"/>
        <v>Sunday</v>
      </c>
      <c r="S334" s="12" t="str">
        <f ca="1"/>
        <v>Apple</v>
      </c>
      <c r="T334" s="12">
        <f ca="1"/>
        <v>7</v>
      </c>
      <c r="U334" s="12">
        <f ca="1"/>
        <v>14559.61</v>
      </c>
      <c r="V334" s="12" t="str">
        <f ca="1"/>
        <v>Pooja Goyal</v>
      </c>
      <c r="W334" s="12">
        <f ca="1"/>
        <v>32</v>
      </c>
      <c r="X334" s="12" t="str">
        <f ca="1"/>
        <v>Indore</v>
      </c>
      <c r="Y334" s="12" t="str">
        <f ca="1"/>
        <v>Credit Card</v>
      </c>
      <c r="Z334" s="12">
        <f ca="1"/>
        <v>5</v>
      </c>
      <c r="AA334" s="12" t="str">
        <f ca="1"/>
        <v>iPhone 11</v>
      </c>
      <c r="AB334" s="12">
        <f ca="1"/>
        <v>101917.27</v>
      </c>
      <c r="AC334" s="12">
        <f ca="1"/>
        <v>44570</v>
      </c>
      <c r="AD334" s="12">
        <f ca="1"/>
        <v>87357.66</v>
      </c>
      <c r="AE334" s="12" t="str">
        <f ca="1"/>
        <v>mar</v>
      </c>
    </row>
    <row r="335" spans="1:31" x14ac:dyDescent="0.35">
      <c r="A335">
        <v>334</v>
      </c>
      <c r="B335" t="s">
        <v>1033</v>
      </c>
      <c r="C335" t="s">
        <v>13</v>
      </c>
      <c r="D335">
        <v>2</v>
      </c>
      <c r="E335">
        <v>49286.239999999998</v>
      </c>
      <c r="F335" t="s">
        <v>803</v>
      </c>
      <c r="G335">
        <v>20</v>
      </c>
      <c r="H335" t="s">
        <v>19</v>
      </c>
      <c r="I335" t="s">
        <v>23</v>
      </c>
      <c r="J335">
        <v>3</v>
      </c>
      <c r="K335" t="s">
        <v>38</v>
      </c>
      <c r="L335">
        <f t="shared" si="10"/>
        <v>98572.479999999996</v>
      </c>
      <c r="M335">
        <v>44572</v>
      </c>
      <c r="N335">
        <f t="shared" si="11"/>
        <v>49286.239999999998</v>
      </c>
      <c r="O335" s="2" t="s">
        <v>1082</v>
      </c>
      <c r="Q335" s="12">
        <f ca="1"/>
        <v>328</v>
      </c>
      <c r="R335" s="12" t="str">
        <f ca="1"/>
        <v>Sunday</v>
      </c>
      <c r="S335" s="12" t="str">
        <f ca="1"/>
        <v>Samsung</v>
      </c>
      <c r="T335" s="12">
        <f ca="1"/>
        <v>5</v>
      </c>
      <c r="U335" s="12">
        <f ca="1"/>
        <v>50727.29</v>
      </c>
      <c r="V335" s="12" t="str">
        <f ca="1"/>
        <v>Neeta Malhotra</v>
      </c>
      <c r="W335" s="12">
        <f ca="1"/>
        <v>42</v>
      </c>
      <c r="X335" s="12" t="str">
        <f ca="1"/>
        <v>Delhi</v>
      </c>
      <c r="Y335" s="12" t="str">
        <f ca="1"/>
        <v>Credit Card</v>
      </c>
      <c r="Z335" s="12">
        <f ca="1"/>
        <v>5</v>
      </c>
      <c r="AA335" s="12" t="str">
        <f ca="1"/>
        <v>Galaxy S21</v>
      </c>
      <c r="AB335" s="12">
        <f ca="1"/>
        <v>253636.45</v>
      </c>
      <c r="AC335" s="12">
        <f ca="1"/>
        <v>44570</v>
      </c>
      <c r="AD335" s="12">
        <f ca="1"/>
        <v>202909.16</v>
      </c>
      <c r="AE335" s="12" t="str">
        <f ca="1"/>
        <v>apr</v>
      </c>
    </row>
    <row r="336" spans="1:31" x14ac:dyDescent="0.35">
      <c r="A336">
        <v>335</v>
      </c>
      <c r="B336" t="s">
        <v>1033</v>
      </c>
      <c r="C336" t="s">
        <v>11</v>
      </c>
      <c r="D336">
        <v>8</v>
      </c>
      <c r="E336">
        <v>33405.160000000003</v>
      </c>
      <c r="F336" t="s">
        <v>275</v>
      </c>
      <c r="G336">
        <v>39</v>
      </c>
      <c r="H336" t="s">
        <v>1053</v>
      </c>
      <c r="I336" t="s">
        <v>25</v>
      </c>
      <c r="J336">
        <v>5</v>
      </c>
      <c r="K336" t="s">
        <v>27</v>
      </c>
      <c r="L336">
        <f t="shared" si="10"/>
        <v>267241.28000000003</v>
      </c>
      <c r="M336">
        <v>44572</v>
      </c>
      <c r="N336">
        <f t="shared" si="11"/>
        <v>233836.12000000002</v>
      </c>
      <c r="O336" s="2" t="s">
        <v>1083</v>
      </c>
      <c r="Q336" s="12">
        <f ca="1"/>
        <v>329</v>
      </c>
      <c r="R336" s="12" t="str">
        <f ca="1"/>
        <v>Sunday</v>
      </c>
      <c r="S336" s="12" t="str">
        <f ca="1"/>
        <v>Xiaomi</v>
      </c>
      <c r="T336" s="12">
        <f ca="1"/>
        <v>6</v>
      </c>
      <c r="U336" s="12">
        <f ca="1"/>
        <v>20564.96</v>
      </c>
      <c r="V336" s="12" t="str">
        <f ca="1"/>
        <v>Krishna Menon</v>
      </c>
      <c r="W336" s="12">
        <f ca="1"/>
        <v>35</v>
      </c>
      <c r="X336" s="12" t="str">
        <f ca="1"/>
        <v>Chennai</v>
      </c>
      <c r="Y336" s="12" t="str">
        <f ca="1"/>
        <v>Cash</v>
      </c>
      <c r="Z336" s="12">
        <f ca="1"/>
        <v>5</v>
      </c>
      <c r="AA336" s="12" t="str">
        <f ca="1"/>
        <v>Mi 11</v>
      </c>
      <c r="AB336" s="12">
        <f ca="1"/>
        <v>123389.75999999999</v>
      </c>
      <c r="AC336" s="12">
        <f ca="1"/>
        <v>44570</v>
      </c>
      <c r="AD336" s="12">
        <f ca="1"/>
        <v>102824.79999999999</v>
      </c>
      <c r="AE336" s="12" t="str">
        <f ca="1"/>
        <v>may</v>
      </c>
    </row>
    <row r="337" spans="1:31" x14ac:dyDescent="0.35">
      <c r="A337">
        <v>336</v>
      </c>
      <c r="B337" t="s">
        <v>1033</v>
      </c>
      <c r="C337" t="s">
        <v>12</v>
      </c>
      <c r="D337">
        <v>9</v>
      </c>
      <c r="E337">
        <v>21672.880000000001</v>
      </c>
      <c r="F337" t="s">
        <v>157</v>
      </c>
      <c r="G337">
        <v>43</v>
      </c>
      <c r="H337" t="s">
        <v>1054</v>
      </c>
      <c r="I337" t="s">
        <v>25</v>
      </c>
      <c r="J337">
        <v>5</v>
      </c>
      <c r="K337" t="s">
        <v>39</v>
      </c>
      <c r="L337">
        <f t="shared" si="10"/>
        <v>195055.92</v>
      </c>
      <c r="M337">
        <v>44572</v>
      </c>
      <c r="N337">
        <f t="shared" si="11"/>
        <v>173383.04000000001</v>
      </c>
      <c r="O337" s="2" t="s">
        <v>1084</v>
      </c>
      <c r="Q337" s="12">
        <f ca="1"/>
        <v>330</v>
      </c>
      <c r="R337" s="12" t="str">
        <f ca="1"/>
        <v>Monday</v>
      </c>
      <c r="S337" s="12" t="str">
        <f ca="1"/>
        <v>OnePlus</v>
      </c>
      <c r="T337" s="12">
        <f ca="1"/>
        <v>8</v>
      </c>
      <c r="U337" s="12">
        <f ca="1"/>
        <v>53003.12</v>
      </c>
      <c r="V337" s="12" t="str">
        <f ca="1"/>
        <v>Reena Das</v>
      </c>
      <c r="W337" s="12">
        <f ca="1"/>
        <v>55</v>
      </c>
      <c r="X337" s="12" t="str">
        <f ca="1"/>
        <v>Delhi</v>
      </c>
      <c r="Y337" s="12" t="str">
        <f ca="1"/>
        <v>UPI</v>
      </c>
      <c r="Z337" s="12">
        <f ca="1"/>
        <v>5</v>
      </c>
      <c r="AA337" s="12" t="str">
        <f ca="1"/>
        <v>OnePlus Nord</v>
      </c>
      <c r="AB337" s="12">
        <f ca="1"/>
        <v>424024.96</v>
      </c>
      <c r="AC337" s="12">
        <f ca="1"/>
        <v>44571</v>
      </c>
      <c r="AD337" s="12">
        <f ca="1"/>
        <v>371021.84</v>
      </c>
      <c r="AE337" s="12" t="str">
        <f ca="1"/>
        <v>jun</v>
      </c>
    </row>
    <row r="338" spans="1:31" x14ac:dyDescent="0.35">
      <c r="A338">
        <v>337</v>
      </c>
      <c r="B338" t="s">
        <v>1033</v>
      </c>
      <c r="C338" t="s">
        <v>13</v>
      </c>
      <c r="D338">
        <v>5</v>
      </c>
      <c r="E338">
        <v>53900.78</v>
      </c>
      <c r="F338" t="s">
        <v>507</v>
      </c>
      <c r="G338">
        <v>36</v>
      </c>
      <c r="H338" t="s">
        <v>19</v>
      </c>
      <c r="I338" t="s">
        <v>25</v>
      </c>
      <c r="J338">
        <v>5</v>
      </c>
      <c r="K338" t="s">
        <v>31</v>
      </c>
      <c r="L338">
        <f t="shared" si="10"/>
        <v>269503.90000000002</v>
      </c>
      <c r="M338">
        <v>44572</v>
      </c>
      <c r="N338">
        <f t="shared" si="11"/>
        <v>215603.12000000002</v>
      </c>
      <c r="O338" s="2" t="s">
        <v>1073</v>
      </c>
      <c r="Q338" s="12">
        <f ca="1"/>
        <v>331</v>
      </c>
      <c r="R338" s="12" t="str">
        <f ca="1"/>
        <v>Monday</v>
      </c>
      <c r="S338" s="12" t="str">
        <f ca="1"/>
        <v>Samsung</v>
      </c>
      <c r="T338" s="12">
        <f ca="1"/>
        <v>4</v>
      </c>
      <c r="U338" s="12">
        <f ca="1"/>
        <v>52359.42</v>
      </c>
      <c r="V338" s="12" t="str">
        <f ca="1"/>
        <v>Ramesh Dutta</v>
      </c>
      <c r="W338" s="12">
        <f ca="1"/>
        <v>59</v>
      </c>
      <c r="X338" s="12" t="str">
        <f ca="1"/>
        <v>Mumbai</v>
      </c>
      <c r="Y338" s="12" t="str">
        <f ca="1"/>
        <v>UPI</v>
      </c>
      <c r="Z338" s="12">
        <f ca="1"/>
        <v>3</v>
      </c>
      <c r="AA338" s="12" t="str">
        <f ca="1"/>
        <v>Galaxy S21</v>
      </c>
      <c r="AB338" s="12">
        <f ca="1"/>
        <v>209437.68</v>
      </c>
      <c r="AC338" s="12">
        <f ca="1"/>
        <v>44571</v>
      </c>
      <c r="AD338" s="12">
        <f ca="1"/>
        <v>157078.26</v>
      </c>
      <c r="AE338" s="12" t="str">
        <f ca="1"/>
        <v>jul</v>
      </c>
    </row>
    <row r="339" spans="1:31" x14ac:dyDescent="0.35">
      <c r="A339">
        <v>338</v>
      </c>
      <c r="B339" t="s">
        <v>1035</v>
      </c>
      <c r="C339" t="s">
        <v>10</v>
      </c>
      <c r="D339">
        <v>4</v>
      </c>
      <c r="E339">
        <v>19248.849999999999</v>
      </c>
      <c r="F339" t="s">
        <v>542</v>
      </c>
      <c r="G339">
        <v>56</v>
      </c>
      <c r="H339" t="s">
        <v>21</v>
      </c>
      <c r="I339" t="s">
        <v>22</v>
      </c>
      <c r="J339">
        <v>5</v>
      </c>
      <c r="K339" t="s">
        <v>26</v>
      </c>
      <c r="L339">
        <f t="shared" si="10"/>
        <v>76995.399999999994</v>
      </c>
      <c r="M339">
        <v>44573</v>
      </c>
      <c r="N339">
        <f t="shared" si="11"/>
        <v>57746.549999999996</v>
      </c>
      <c r="O339" s="2" t="s">
        <v>1074</v>
      </c>
      <c r="Q339" s="12">
        <f ca="1"/>
        <v>332</v>
      </c>
      <c r="R339" s="12" t="str">
        <f ca="1"/>
        <v>Monday</v>
      </c>
      <c r="S339" s="12" t="str">
        <f ca="1"/>
        <v>Apple</v>
      </c>
      <c r="T339" s="12">
        <f ca="1"/>
        <v>7</v>
      </c>
      <c r="U339" s="12">
        <f ca="1"/>
        <v>24051.94</v>
      </c>
      <c r="V339" s="12" t="str">
        <f ca="1"/>
        <v>Harish Goyal</v>
      </c>
      <c r="W339" s="12">
        <f ca="1"/>
        <v>43</v>
      </c>
      <c r="X339" s="12" t="str">
        <f ca="1"/>
        <v>Mumbai</v>
      </c>
      <c r="Y339" s="12" t="str">
        <f ca="1"/>
        <v>UPI</v>
      </c>
      <c r="Z339" s="12">
        <f ca="1"/>
        <v>3</v>
      </c>
      <c r="AA339" s="12" t="str">
        <f ca="1"/>
        <v>iPhone SE</v>
      </c>
      <c r="AB339" s="12">
        <f ca="1"/>
        <v>168363.58</v>
      </c>
      <c r="AC339" s="12">
        <f ca="1"/>
        <v>44571</v>
      </c>
      <c r="AD339" s="12">
        <f ca="1"/>
        <v>144311.63999999998</v>
      </c>
      <c r="AE339" s="12" t="str">
        <f ca="1"/>
        <v>aug</v>
      </c>
    </row>
    <row r="340" spans="1:31" x14ac:dyDescent="0.35">
      <c r="A340">
        <v>339</v>
      </c>
      <c r="B340" t="s">
        <v>1035</v>
      </c>
      <c r="C340" t="s">
        <v>11</v>
      </c>
      <c r="D340">
        <v>6</v>
      </c>
      <c r="E340">
        <v>61338.62</v>
      </c>
      <c r="F340" t="s">
        <v>505</v>
      </c>
      <c r="G340">
        <v>53</v>
      </c>
      <c r="H340" t="s">
        <v>1046</v>
      </c>
      <c r="I340" t="s">
        <v>25</v>
      </c>
      <c r="J340">
        <v>5</v>
      </c>
      <c r="K340" t="s">
        <v>27</v>
      </c>
      <c r="L340">
        <f t="shared" si="10"/>
        <v>368031.72000000003</v>
      </c>
      <c r="M340">
        <v>44573</v>
      </c>
      <c r="N340">
        <f t="shared" si="11"/>
        <v>306693.10000000003</v>
      </c>
      <c r="O340" s="2" t="s">
        <v>1075</v>
      </c>
      <c r="Q340" s="12">
        <f ca="1"/>
        <v>333</v>
      </c>
      <c r="R340" s="12" t="str">
        <f ca="1"/>
        <v>Monday</v>
      </c>
      <c r="S340" s="12" t="str">
        <f ca="1"/>
        <v>Xiaomi</v>
      </c>
      <c r="T340" s="12">
        <f ca="1"/>
        <v>6</v>
      </c>
      <c r="U340" s="12">
        <f ca="1"/>
        <v>26178.06</v>
      </c>
      <c r="V340" s="12" t="str">
        <f ca="1"/>
        <v>Bina Rawat</v>
      </c>
      <c r="W340" s="12">
        <f ca="1"/>
        <v>57</v>
      </c>
      <c r="X340" s="12" t="str">
        <f ca="1"/>
        <v>Mumbai</v>
      </c>
      <c r="Y340" s="12" t="str">
        <f ca="1"/>
        <v>Cash</v>
      </c>
      <c r="Z340" s="12">
        <f ca="1"/>
        <v>5</v>
      </c>
      <c r="AA340" s="12" t="str">
        <f ca="1"/>
        <v>Redmi Note 10</v>
      </c>
      <c r="AB340" s="12">
        <f ca="1"/>
        <v>157068.36000000002</v>
      </c>
      <c r="AC340" s="12">
        <f ca="1"/>
        <v>44571</v>
      </c>
      <c r="AD340" s="12">
        <f ca="1"/>
        <v>130890.30000000002</v>
      </c>
      <c r="AE340" s="12" t="str">
        <f ca="1"/>
        <v>sep</v>
      </c>
    </row>
    <row r="341" spans="1:31" x14ac:dyDescent="0.35">
      <c r="A341">
        <v>340</v>
      </c>
      <c r="B341" t="s">
        <v>1035</v>
      </c>
      <c r="C341" t="s">
        <v>10</v>
      </c>
      <c r="D341">
        <v>8</v>
      </c>
      <c r="E341">
        <v>40880.17</v>
      </c>
      <c r="F341" t="s">
        <v>996</v>
      </c>
      <c r="G341">
        <v>38</v>
      </c>
      <c r="H341" t="s">
        <v>19</v>
      </c>
      <c r="I341" t="s">
        <v>23</v>
      </c>
      <c r="J341">
        <v>3</v>
      </c>
      <c r="K341" t="s">
        <v>36</v>
      </c>
      <c r="L341">
        <f t="shared" si="10"/>
        <v>327041.36</v>
      </c>
      <c r="M341">
        <v>44573</v>
      </c>
      <c r="N341">
        <f t="shared" si="11"/>
        <v>286161.19</v>
      </c>
      <c r="O341" s="2" t="s">
        <v>1076</v>
      </c>
      <c r="Q341" s="12">
        <f ca="1"/>
        <v>334</v>
      </c>
      <c r="R341" s="12" t="str">
        <f ca="1"/>
        <v>Tuesday</v>
      </c>
      <c r="S341" s="12" t="str">
        <f ca="1"/>
        <v>Samsung</v>
      </c>
      <c r="T341" s="12">
        <f ca="1"/>
        <v>2</v>
      </c>
      <c r="U341" s="12">
        <f ca="1"/>
        <v>49286.239999999998</v>
      </c>
      <c r="V341" s="12" t="str">
        <f ca="1"/>
        <v>Sunil Mathur</v>
      </c>
      <c r="W341" s="12">
        <f ca="1"/>
        <v>20</v>
      </c>
      <c r="X341" s="12" t="str">
        <f ca="1"/>
        <v>Delhi</v>
      </c>
      <c r="Y341" s="12" t="str">
        <f ca="1"/>
        <v>Credit Card</v>
      </c>
      <c r="Z341" s="12">
        <f ca="1"/>
        <v>3</v>
      </c>
      <c r="AA341" s="12" t="str">
        <f ca="1"/>
        <v>Galaxy S21</v>
      </c>
      <c r="AB341" s="12">
        <f ca="1"/>
        <v>98572.479999999996</v>
      </c>
      <c r="AC341" s="12">
        <f ca="1"/>
        <v>44572</v>
      </c>
      <c r="AD341" s="12">
        <f ca="1"/>
        <v>49286.239999999998</v>
      </c>
      <c r="AE341" s="12" t="str">
        <f ca="1"/>
        <v>oct</v>
      </c>
    </row>
    <row r="342" spans="1:31" x14ac:dyDescent="0.35">
      <c r="A342">
        <v>341</v>
      </c>
      <c r="B342" t="s">
        <v>1035</v>
      </c>
      <c r="C342" t="s">
        <v>10</v>
      </c>
      <c r="D342">
        <v>3</v>
      </c>
      <c r="E342">
        <v>16342.04</v>
      </c>
      <c r="F342" t="s">
        <v>174</v>
      </c>
      <c r="G342">
        <v>58</v>
      </c>
      <c r="H342" t="s">
        <v>19</v>
      </c>
      <c r="I342" t="s">
        <v>25</v>
      </c>
      <c r="J342">
        <v>3</v>
      </c>
      <c r="K342" t="s">
        <v>29</v>
      </c>
      <c r="L342">
        <f t="shared" si="10"/>
        <v>49026.12</v>
      </c>
      <c r="M342">
        <v>44573</v>
      </c>
      <c r="N342">
        <f t="shared" si="11"/>
        <v>32684.080000000002</v>
      </c>
      <c r="O342" s="2" t="s">
        <v>1077</v>
      </c>
      <c r="Q342" s="12">
        <f ca="1"/>
        <v>335</v>
      </c>
      <c r="R342" s="12" t="str">
        <f ca="1"/>
        <v>Tuesday</v>
      </c>
      <c r="S342" s="12" t="str">
        <f ca="1"/>
        <v>Vivo</v>
      </c>
      <c r="T342" s="12">
        <f ca="1"/>
        <v>8</v>
      </c>
      <c r="U342" s="12">
        <f ca="1"/>
        <v>33405.160000000003</v>
      </c>
      <c r="V342" s="12" t="str">
        <f ca="1"/>
        <v>Navin Solanki</v>
      </c>
      <c r="W342" s="12">
        <f ca="1"/>
        <v>39</v>
      </c>
      <c r="X342" s="12" t="str">
        <f ca="1"/>
        <v>Ranchi</v>
      </c>
      <c r="Y342" s="12" t="str">
        <f ca="1"/>
        <v>Debit Card</v>
      </c>
      <c r="Z342" s="12">
        <f ca="1"/>
        <v>5</v>
      </c>
      <c r="AA342" s="12" t="str">
        <f ca="1"/>
        <v>Vivo Y51</v>
      </c>
      <c r="AB342" s="12">
        <f ca="1"/>
        <v>267241.28000000003</v>
      </c>
      <c r="AC342" s="12">
        <f ca="1"/>
        <v>44572</v>
      </c>
      <c r="AD342" s="12">
        <f ca="1"/>
        <v>233836.12000000002</v>
      </c>
      <c r="AE342" s="12" t="str">
        <f ca="1"/>
        <v>nov</v>
      </c>
    </row>
    <row r="343" spans="1:31" x14ac:dyDescent="0.35">
      <c r="A343">
        <v>342</v>
      </c>
      <c r="B343" t="s">
        <v>1037</v>
      </c>
      <c r="C343" t="s">
        <v>11</v>
      </c>
      <c r="D343">
        <v>1</v>
      </c>
      <c r="E343">
        <v>51644.34</v>
      </c>
      <c r="F343" t="s">
        <v>449</v>
      </c>
      <c r="G343">
        <v>43</v>
      </c>
      <c r="H343" t="s">
        <v>19</v>
      </c>
      <c r="I343" t="s">
        <v>22</v>
      </c>
      <c r="J343">
        <v>5</v>
      </c>
      <c r="K343" t="s">
        <v>28</v>
      </c>
      <c r="L343">
        <f t="shared" si="10"/>
        <v>51644.34</v>
      </c>
      <c r="M343">
        <v>44574</v>
      </c>
      <c r="N343">
        <f t="shared" si="11"/>
        <v>0</v>
      </c>
      <c r="O343" s="2" t="s">
        <v>1078</v>
      </c>
      <c r="Q343" s="12">
        <f ca="1"/>
        <v>336</v>
      </c>
      <c r="R343" s="12" t="str">
        <f ca="1"/>
        <v>Tuesday</v>
      </c>
      <c r="S343" s="12" t="str">
        <f ca="1"/>
        <v>OnePlus</v>
      </c>
      <c r="T343" s="12">
        <f ca="1"/>
        <v>9</v>
      </c>
      <c r="U343" s="12">
        <f ca="1"/>
        <v>21672.880000000001</v>
      </c>
      <c r="V343" s="12" t="str">
        <f ca="1"/>
        <v>Kavita Bhattacharya</v>
      </c>
      <c r="W343" s="12">
        <f ca="1"/>
        <v>43</v>
      </c>
      <c r="X343" s="12" t="str">
        <f ca="1"/>
        <v>Madurai</v>
      </c>
      <c r="Y343" s="12" t="str">
        <f ca="1"/>
        <v>Debit Card</v>
      </c>
      <c r="Z343" s="12">
        <f ca="1"/>
        <v>5</v>
      </c>
      <c r="AA343" s="12" t="str">
        <f ca="1"/>
        <v>OnePlus 8T</v>
      </c>
      <c r="AB343" s="12">
        <f ca="1"/>
        <v>195055.92</v>
      </c>
      <c r="AC343" s="12">
        <f ca="1"/>
        <v>44572</v>
      </c>
      <c r="AD343" s="12">
        <f ca="1"/>
        <v>173383.04000000001</v>
      </c>
      <c r="AE343" s="12" t="str">
        <f ca="1"/>
        <v>dec</v>
      </c>
    </row>
    <row r="344" spans="1:31" x14ac:dyDescent="0.35">
      <c r="A344">
        <v>343</v>
      </c>
      <c r="B344" t="s">
        <v>1037</v>
      </c>
      <c r="C344" t="s">
        <v>10</v>
      </c>
      <c r="D344">
        <v>4</v>
      </c>
      <c r="E344">
        <v>41149.78</v>
      </c>
      <c r="F344" t="s">
        <v>904</v>
      </c>
      <c r="G344">
        <v>30</v>
      </c>
      <c r="H344" t="s">
        <v>19</v>
      </c>
      <c r="I344" t="s">
        <v>22</v>
      </c>
      <c r="J344">
        <v>5</v>
      </c>
      <c r="K344" t="s">
        <v>29</v>
      </c>
      <c r="L344">
        <f t="shared" si="10"/>
        <v>164599.12</v>
      </c>
      <c r="M344">
        <v>44574</v>
      </c>
      <c r="N344">
        <f t="shared" si="11"/>
        <v>123449.34</v>
      </c>
      <c r="O344" s="2" t="s">
        <v>1079</v>
      </c>
      <c r="Q344" s="12">
        <f ca="1"/>
        <v>337</v>
      </c>
      <c r="R344" s="12" t="str">
        <f ca="1"/>
        <v>Tuesday</v>
      </c>
      <c r="S344" s="12" t="str">
        <f ca="1"/>
        <v>Samsung</v>
      </c>
      <c r="T344" s="12">
        <f ca="1"/>
        <v>5</v>
      </c>
      <c r="U344" s="12">
        <f ca="1"/>
        <v>53900.78</v>
      </c>
      <c r="V344" s="12" t="str">
        <f ca="1"/>
        <v>Priyanka Alva</v>
      </c>
      <c r="W344" s="12">
        <f ca="1"/>
        <v>36</v>
      </c>
      <c r="X344" s="12" t="str">
        <f ca="1"/>
        <v>Delhi</v>
      </c>
      <c r="Y344" s="12" t="str">
        <f ca="1"/>
        <v>Debit Card</v>
      </c>
      <c r="Z344" s="12">
        <f ca="1"/>
        <v>5</v>
      </c>
      <c r="AA344" s="12" t="str">
        <f ca="1"/>
        <v>Galaxy Note 20</v>
      </c>
      <c r="AB344" s="12">
        <f ca="1"/>
        <v>269503.90000000002</v>
      </c>
      <c r="AC344" s="12">
        <f ca="1"/>
        <v>44572</v>
      </c>
      <c r="AD344" s="12">
        <f ca="1"/>
        <v>215603.12000000002</v>
      </c>
      <c r="AE344" s="12" t="str">
        <f ca="1"/>
        <v>jan</v>
      </c>
    </row>
    <row r="345" spans="1:31" x14ac:dyDescent="0.35">
      <c r="A345">
        <v>344</v>
      </c>
      <c r="B345" t="s">
        <v>1037</v>
      </c>
      <c r="C345" t="s">
        <v>11</v>
      </c>
      <c r="D345">
        <v>4</v>
      </c>
      <c r="E345">
        <v>27883.45</v>
      </c>
      <c r="F345" t="s">
        <v>687</v>
      </c>
      <c r="G345">
        <v>53</v>
      </c>
      <c r="H345" t="s">
        <v>1051</v>
      </c>
      <c r="I345" t="s">
        <v>25</v>
      </c>
      <c r="J345">
        <v>5</v>
      </c>
      <c r="K345" t="s">
        <v>35</v>
      </c>
      <c r="L345">
        <f t="shared" si="10"/>
        <v>111533.8</v>
      </c>
      <c r="M345">
        <v>44574</v>
      </c>
      <c r="N345">
        <f t="shared" si="11"/>
        <v>83650.350000000006</v>
      </c>
      <c r="O345" s="2" t="s">
        <v>1080</v>
      </c>
      <c r="Q345" s="12">
        <f ca="1"/>
        <v>338</v>
      </c>
      <c r="R345" s="12" t="str">
        <f ca="1"/>
        <v>Wednesday</v>
      </c>
      <c r="S345" s="12" t="str">
        <f ca="1"/>
        <v>Xiaomi</v>
      </c>
      <c r="T345" s="12">
        <f ca="1"/>
        <v>4</v>
      </c>
      <c r="U345" s="12">
        <f ca="1"/>
        <v>19248.849999999999</v>
      </c>
      <c r="V345" s="12" t="str">
        <f ca="1"/>
        <v>Anand Bhattacharya</v>
      </c>
      <c r="W345" s="12">
        <f ca="1"/>
        <v>56</v>
      </c>
      <c r="X345" s="12" t="str">
        <f ca="1"/>
        <v>Bangalore</v>
      </c>
      <c r="Y345" s="12" t="str">
        <f ca="1"/>
        <v>UPI</v>
      </c>
      <c r="Z345" s="12">
        <f ca="1"/>
        <v>5</v>
      </c>
      <c r="AA345" s="12" t="str">
        <f ca="1"/>
        <v>Redmi Note 10</v>
      </c>
      <c r="AB345" s="12">
        <f ca="1"/>
        <v>76995.399999999994</v>
      </c>
      <c r="AC345" s="12">
        <f ca="1"/>
        <v>44573</v>
      </c>
      <c r="AD345" s="12">
        <f ca="1"/>
        <v>57746.549999999996</v>
      </c>
      <c r="AE345" s="12" t="str">
        <f ca="1"/>
        <v>feb</v>
      </c>
    </row>
    <row r="346" spans="1:31" x14ac:dyDescent="0.35">
      <c r="A346">
        <v>345</v>
      </c>
      <c r="B346" t="s">
        <v>1037</v>
      </c>
      <c r="C346" t="s">
        <v>13</v>
      </c>
      <c r="D346">
        <v>1</v>
      </c>
      <c r="E346">
        <v>35352.36</v>
      </c>
      <c r="F346" t="s">
        <v>777</v>
      </c>
      <c r="G346">
        <v>41</v>
      </c>
      <c r="H346" t="s">
        <v>19</v>
      </c>
      <c r="I346" t="s">
        <v>22</v>
      </c>
      <c r="J346">
        <v>5</v>
      </c>
      <c r="K346" t="s">
        <v>31</v>
      </c>
      <c r="L346">
        <f t="shared" si="10"/>
        <v>35352.36</v>
      </c>
      <c r="M346">
        <v>44574</v>
      </c>
      <c r="N346">
        <f t="shared" si="11"/>
        <v>0</v>
      </c>
      <c r="O346" s="2" t="s">
        <v>1081</v>
      </c>
      <c r="Q346" s="12">
        <f ca="1"/>
        <v>339</v>
      </c>
      <c r="R346" s="12" t="str">
        <f ca="1"/>
        <v>Wednesday</v>
      </c>
      <c r="S346" s="12" t="str">
        <f ca="1"/>
        <v>Vivo</v>
      </c>
      <c r="T346" s="12">
        <f ca="1"/>
        <v>6</v>
      </c>
      <c r="U346" s="12">
        <f ca="1"/>
        <v>61338.62</v>
      </c>
      <c r="V346" s="12" t="str">
        <f ca="1"/>
        <v>Rohan Rathod</v>
      </c>
      <c r="W346" s="12">
        <f ca="1"/>
        <v>53</v>
      </c>
      <c r="X346" s="12" t="str">
        <f ca="1"/>
        <v>Patna</v>
      </c>
      <c r="Y346" s="12" t="str">
        <f ca="1"/>
        <v>Debit Card</v>
      </c>
      <c r="Z346" s="12">
        <f ca="1"/>
        <v>5</v>
      </c>
      <c r="AA346" s="12" t="str">
        <f ca="1"/>
        <v>Vivo Y51</v>
      </c>
      <c r="AB346" s="12">
        <f ca="1"/>
        <v>368031.72000000003</v>
      </c>
      <c r="AC346" s="12">
        <f ca="1"/>
        <v>44573</v>
      </c>
      <c r="AD346" s="12">
        <f ca="1"/>
        <v>306693.10000000003</v>
      </c>
      <c r="AE346" s="12" t="str">
        <f ca="1"/>
        <v>mar</v>
      </c>
    </row>
    <row r="347" spans="1:31" x14ac:dyDescent="0.35">
      <c r="A347">
        <v>346</v>
      </c>
      <c r="B347" t="s">
        <v>1039</v>
      </c>
      <c r="C347" t="s">
        <v>11</v>
      </c>
      <c r="D347">
        <v>9</v>
      </c>
      <c r="E347">
        <v>27900.26</v>
      </c>
      <c r="F347" t="s">
        <v>435</v>
      </c>
      <c r="G347">
        <v>58</v>
      </c>
      <c r="H347" t="s">
        <v>19</v>
      </c>
      <c r="I347" t="s">
        <v>25</v>
      </c>
      <c r="J347">
        <v>4</v>
      </c>
      <c r="K347" t="s">
        <v>28</v>
      </c>
      <c r="L347">
        <f t="shared" si="10"/>
        <v>251102.34</v>
      </c>
      <c r="M347">
        <v>44575</v>
      </c>
      <c r="N347">
        <f t="shared" si="11"/>
        <v>223202.08</v>
      </c>
      <c r="O347" s="2" t="s">
        <v>1082</v>
      </c>
      <c r="Q347" s="12">
        <f ca="1"/>
        <v>340</v>
      </c>
      <c r="R347" s="12" t="str">
        <f ca="1"/>
        <v>Wednesday</v>
      </c>
      <c r="S347" s="12" t="str">
        <f ca="1"/>
        <v>Xiaomi</v>
      </c>
      <c r="T347" s="12">
        <f ca="1"/>
        <v>8</v>
      </c>
      <c r="U347" s="12">
        <f ca="1"/>
        <v>40880.17</v>
      </c>
      <c r="V347" s="12" t="str">
        <f ca="1"/>
        <v>Devendra Arora</v>
      </c>
      <c r="W347" s="12">
        <f ca="1"/>
        <v>38</v>
      </c>
      <c r="X347" s="12" t="str">
        <f ca="1"/>
        <v>Delhi</v>
      </c>
      <c r="Y347" s="12" t="str">
        <f ca="1"/>
        <v>Credit Card</v>
      </c>
      <c r="Z347" s="12">
        <f ca="1"/>
        <v>3</v>
      </c>
      <c r="AA347" s="12" t="str">
        <f ca="1"/>
        <v>Redmi 9</v>
      </c>
      <c r="AB347" s="12">
        <f ca="1"/>
        <v>327041.36</v>
      </c>
      <c r="AC347" s="12">
        <f ca="1"/>
        <v>44573</v>
      </c>
      <c r="AD347" s="12">
        <f ca="1"/>
        <v>286161.19</v>
      </c>
      <c r="AE347" s="12" t="str">
        <f ca="1"/>
        <v>apr</v>
      </c>
    </row>
    <row r="348" spans="1:31" x14ac:dyDescent="0.35">
      <c r="A348">
        <v>347</v>
      </c>
      <c r="B348" t="s">
        <v>1039</v>
      </c>
      <c r="C348" t="s">
        <v>11</v>
      </c>
      <c r="D348">
        <v>3</v>
      </c>
      <c r="E348">
        <v>25781.55</v>
      </c>
      <c r="F348" t="s">
        <v>340</v>
      </c>
      <c r="G348">
        <v>43</v>
      </c>
      <c r="H348" t="s">
        <v>1055</v>
      </c>
      <c r="I348" t="s">
        <v>22</v>
      </c>
      <c r="J348">
        <v>4</v>
      </c>
      <c r="K348" t="s">
        <v>28</v>
      </c>
      <c r="L348">
        <f t="shared" si="10"/>
        <v>77344.649999999994</v>
      </c>
      <c r="M348">
        <v>44575</v>
      </c>
      <c r="N348">
        <f t="shared" si="11"/>
        <v>51563.099999999991</v>
      </c>
      <c r="O348" s="2" t="s">
        <v>1083</v>
      </c>
      <c r="Q348" s="12">
        <f ca="1"/>
        <v>341</v>
      </c>
      <c r="R348" s="12" t="str">
        <f ca="1"/>
        <v>Wednesday</v>
      </c>
      <c r="S348" s="12" t="str">
        <f ca="1"/>
        <v>Xiaomi</v>
      </c>
      <c r="T348" s="12">
        <f ca="1"/>
        <v>3</v>
      </c>
      <c r="U348" s="12">
        <f ca="1"/>
        <v>16342.04</v>
      </c>
      <c r="V348" s="12" t="str">
        <f ca="1"/>
        <v>Reena Desai</v>
      </c>
      <c r="W348" s="12">
        <f ca="1"/>
        <v>58</v>
      </c>
      <c r="X348" s="12" t="str">
        <f ca="1"/>
        <v>Delhi</v>
      </c>
      <c r="Y348" s="12" t="str">
        <f ca="1"/>
        <v>Debit Card</v>
      </c>
      <c r="Z348" s="12">
        <f ca="1"/>
        <v>3</v>
      </c>
      <c r="AA348" s="12" t="str">
        <f ca="1"/>
        <v>Mi 11</v>
      </c>
      <c r="AB348" s="12">
        <f ca="1"/>
        <v>49026.12</v>
      </c>
      <c r="AC348" s="12">
        <f ca="1"/>
        <v>44573</v>
      </c>
      <c r="AD348" s="12">
        <f ca="1"/>
        <v>32684.080000000002</v>
      </c>
      <c r="AE348" s="12" t="str">
        <f ca="1"/>
        <v>may</v>
      </c>
    </row>
    <row r="349" spans="1:31" x14ac:dyDescent="0.35">
      <c r="A349">
        <v>348</v>
      </c>
      <c r="B349" t="s">
        <v>1039</v>
      </c>
      <c r="C349" t="s">
        <v>12</v>
      </c>
      <c r="D349">
        <v>5</v>
      </c>
      <c r="E349">
        <v>19816.509999999998</v>
      </c>
      <c r="F349" t="s">
        <v>1006</v>
      </c>
      <c r="G349">
        <v>38</v>
      </c>
      <c r="H349" t="s">
        <v>21</v>
      </c>
      <c r="I349" t="s">
        <v>24</v>
      </c>
      <c r="J349">
        <v>3</v>
      </c>
      <c r="K349" t="s">
        <v>39</v>
      </c>
      <c r="L349">
        <f t="shared" si="10"/>
        <v>99082.549999999988</v>
      </c>
      <c r="M349">
        <v>44575</v>
      </c>
      <c r="N349">
        <f t="shared" si="11"/>
        <v>79266.039999999994</v>
      </c>
      <c r="O349" s="2" t="s">
        <v>1084</v>
      </c>
      <c r="Q349" s="12">
        <f ca="1"/>
        <v>342</v>
      </c>
      <c r="R349" s="12" t="str">
        <f ca="1"/>
        <v>Thursday</v>
      </c>
      <c r="S349" s="12" t="str">
        <f ca="1"/>
        <v>Vivo</v>
      </c>
      <c r="T349" s="12">
        <f ca="1"/>
        <v>1</v>
      </c>
      <c r="U349" s="12">
        <f ca="1"/>
        <v>51644.34</v>
      </c>
      <c r="V349" s="12" t="str">
        <f ca="1"/>
        <v>Pankaj Singh</v>
      </c>
      <c r="W349" s="12">
        <f ca="1"/>
        <v>43</v>
      </c>
      <c r="X349" s="12" t="str">
        <f ca="1"/>
        <v>Delhi</v>
      </c>
      <c r="Y349" s="12" t="str">
        <f ca="1"/>
        <v>UPI</v>
      </c>
      <c r="Z349" s="12">
        <f ca="1"/>
        <v>5</v>
      </c>
      <c r="AA349" s="12" t="str">
        <f ca="1"/>
        <v>Vivo S1</v>
      </c>
      <c r="AB349" s="12">
        <f ca="1"/>
        <v>51644.34</v>
      </c>
      <c r="AC349" s="12">
        <f ca="1"/>
        <v>44574</v>
      </c>
      <c r="AD349" s="12">
        <f ca="1"/>
        <v>0</v>
      </c>
      <c r="AE349" s="12" t="str">
        <f ca="1"/>
        <v>jun</v>
      </c>
    </row>
    <row r="350" spans="1:31" x14ac:dyDescent="0.35">
      <c r="A350">
        <v>349</v>
      </c>
      <c r="B350" t="s">
        <v>1039</v>
      </c>
      <c r="C350" t="s">
        <v>11</v>
      </c>
      <c r="D350">
        <v>6</v>
      </c>
      <c r="E350">
        <v>31766.03</v>
      </c>
      <c r="F350" t="s">
        <v>933</v>
      </c>
      <c r="G350">
        <v>35</v>
      </c>
      <c r="H350" t="s">
        <v>19</v>
      </c>
      <c r="I350" t="s">
        <v>24</v>
      </c>
      <c r="J350">
        <v>4</v>
      </c>
      <c r="K350" t="s">
        <v>28</v>
      </c>
      <c r="L350">
        <f t="shared" si="10"/>
        <v>190596.18</v>
      </c>
      <c r="M350">
        <v>44575</v>
      </c>
      <c r="N350">
        <f t="shared" si="11"/>
        <v>158830.15</v>
      </c>
      <c r="O350" s="2" t="s">
        <v>1073</v>
      </c>
      <c r="Q350" s="12">
        <f ca="1"/>
        <v>343</v>
      </c>
      <c r="R350" s="12" t="str">
        <f ca="1"/>
        <v>Thursday</v>
      </c>
      <c r="S350" s="12" t="str">
        <f ca="1"/>
        <v>Xiaomi</v>
      </c>
      <c r="T350" s="12">
        <f ca="1"/>
        <v>4</v>
      </c>
      <c r="U350" s="12">
        <f ca="1"/>
        <v>41149.78</v>
      </c>
      <c r="V350" s="12" t="str">
        <f ca="1"/>
        <v>Pooja Joshi</v>
      </c>
      <c r="W350" s="12">
        <f ca="1"/>
        <v>30</v>
      </c>
      <c r="X350" s="12" t="str">
        <f ca="1"/>
        <v>Delhi</v>
      </c>
      <c r="Y350" s="12" t="str">
        <f ca="1"/>
        <v>UPI</v>
      </c>
      <c r="Z350" s="12">
        <f ca="1"/>
        <v>5</v>
      </c>
      <c r="AA350" s="12" t="str">
        <f ca="1"/>
        <v>Mi 11</v>
      </c>
      <c r="AB350" s="12">
        <f ca="1"/>
        <v>164599.12</v>
      </c>
      <c r="AC350" s="12">
        <f ca="1"/>
        <v>44574</v>
      </c>
      <c r="AD350" s="12">
        <f ca="1"/>
        <v>123449.34</v>
      </c>
      <c r="AE350" s="12" t="str">
        <f ca="1"/>
        <v>jul</v>
      </c>
    </row>
    <row r="351" spans="1:31" x14ac:dyDescent="0.35">
      <c r="A351">
        <v>350</v>
      </c>
      <c r="B351" t="s">
        <v>1027</v>
      </c>
      <c r="C351" t="s">
        <v>11</v>
      </c>
      <c r="D351">
        <v>8</v>
      </c>
      <c r="E351">
        <v>25059.23</v>
      </c>
      <c r="F351" t="s">
        <v>65</v>
      </c>
      <c r="G351">
        <v>32</v>
      </c>
      <c r="H351" t="s">
        <v>1053</v>
      </c>
      <c r="I351" t="s">
        <v>23</v>
      </c>
      <c r="J351">
        <v>4</v>
      </c>
      <c r="K351" t="s">
        <v>35</v>
      </c>
      <c r="L351">
        <f t="shared" si="10"/>
        <v>200473.84</v>
      </c>
      <c r="M351">
        <v>44576</v>
      </c>
      <c r="N351">
        <f t="shared" si="11"/>
        <v>175414.61</v>
      </c>
      <c r="O351" s="2" t="s">
        <v>1074</v>
      </c>
      <c r="Q351" s="12">
        <f ca="1"/>
        <v>344</v>
      </c>
      <c r="R351" s="12" t="str">
        <f ca="1"/>
        <v>Thursday</v>
      </c>
      <c r="S351" s="12" t="str">
        <f ca="1"/>
        <v>Vivo</v>
      </c>
      <c r="T351" s="12">
        <f ca="1"/>
        <v>4</v>
      </c>
      <c r="U351" s="12">
        <f ca="1"/>
        <v>27883.45</v>
      </c>
      <c r="V351" s="12" t="str">
        <f ca="1"/>
        <v>Priyanka Mishra</v>
      </c>
      <c r="W351" s="12">
        <f ca="1"/>
        <v>53</v>
      </c>
      <c r="X351" s="12" t="str">
        <f ca="1"/>
        <v>Indore</v>
      </c>
      <c r="Y351" s="12" t="str">
        <f ca="1"/>
        <v>Debit Card</v>
      </c>
      <c r="Z351" s="12">
        <f ca="1"/>
        <v>5</v>
      </c>
      <c r="AA351" s="12" t="str">
        <f ca="1"/>
        <v>Vivo V20</v>
      </c>
      <c r="AB351" s="12">
        <f ca="1"/>
        <v>111533.8</v>
      </c>
      <c r="AC351" s="12">
        <f ca="1"/>
        <v>44574</v>
      </c>
      <c r="AD351" s="12">
        <f ca="1"/>
        <v>83650.350000000006</v>
      </c>
      <c r="AE351" s="12" t="str">
        <f ca="1"/>
        <v>aug</v>
      </c>
    </row>
    <row r="352" spans="1:31" x14ac:dyDescent="0.35">
      <c r="A352">
        <v>351</v>
      </c>
      <c r="B352" t="s">
        <v>1027</v>
      </c>
      <c r="C352" t="s">
        <v>13</v>
      </c>
      <c r="D352">
        <v>6</v>
      </c>
      <c r="E352">
        <v>51006.07</v>
      </c>
      <c r="F352" t="s">
        <v>718</v>
      </c>
      <c r="G352">
        <v>32</v>
      </c>
      <c r="H352" t="s">
        <v>1054</v>
      </c>
      <c r="I352" t="s">
        <v>24</v>
      </c>
      <c r="J352">
        <v>5</v>
      </c>
      <c r="K352" t="s">
        <v>31</v>
      </c>
      <c r="L352">
        <f t="shared" si="10"/>
        <v>306036.42</v>
      </c>
      <c r="M352">
        <v>44576</v>
      </c>
      <c r="N352">
        <f t="shared" si="11"/>
        <v>255030.34999999998</v>
      </c>
      <c r="O352" s="2" t="s">
        <v>1075</v>
      </c>
      <c r="Q352" s="12">
        <f ca="1"/>
        <v>345</v>
      </c>
      <c r="R352" s="12" t="str">
        <f ca="1"/>
        <v>Thursday</v>
      </c>
      <c r="S352" s="12" t="str">
        <f ca="1"/>
        <v>Samsung</v>
      </c>
      <c r="T352" s="12">
        <f ca="1"/>
        <v>1</v>
      </c>
      <c r="U352" s="12">
        <f ca="1"/>
        <v>35352.36</v>
      </c>
      <c r="V352" s="12" t="str">
        <f ca="1"/>
        <v>Bhavana Rawat</v>
      </c>
      <c r="W352" s="12">
        <f ca="1"/>
        <v>41</v>
      </c>
      <c r="X352" s="12" t="str">
        <f ca="1"/>
        <v>Delhi</v>
      </c>
      <c r="Y352" s="12" t="str">
        <f ca="1"/>
        <v>UPI</v>
      </c>
      <c r="Z352" s="12">
        <f ca="1"/>
        <v>5</v>
      </c>
      <c r="AA352" s="12" t="str">
        <f ca="1"/>
        <v>Galaxy Note 20</v>
      </c>
      <c r="AB352" s="12">
        <f ca="1"/>
        <v>35352.36</v>
      </c>
      <c r="AC352" s="12">
        <f ca="1"/>
        <v>44574</v>
      </c>
      <c r="AD352" s="12">
        <f ca="1"/>
        <v>0</v>
      </c>
      <c r="AE352" s="12" t="str">
        <f ca="1"/>
        <v>sep</v>
      </c>
    </row>
    <row r="353" spans="1:31" x14ac:dyDescent="0.35">
      <c r="A353">
        <v>352</v>
      </c>
      <c r="B353" t="s">
        <v>1027</v>
      </c>
      <c r="C353" t="s">
        <v>12</v>
      </c>
      <c r="D353">
        <v>3</v>
      </c>
      <c r="E353">
        <v>51032.6</v>
      </c>
      <c r="F353" t="s">
        <v>823</v>
      </c>
      <c r="G353">
        <v>23</v>
      </c>
      <c r="H353" t="s">
        <v>1049</v>
      </c>
      <c r="I353" t="s">
        <v>25</v>
      </c>
      <c r="J353">
        <v>5</v>
      </c>
      <c r="K353" t="s">
        <v>32</v>
      </c>
      <c r="L353">
        <f t="shared" si="10"/>
        <v>153097.79999999999</v>
      </c>
      <c r="M353">
        <v>44576</v>
      </c>
      <c r="N353">
        <f t="shared" si="11"/>
        <v>102065.19999999998</v>
      </c>
      <c r="O353" s="2" t="s">
        <v>1076</v>
      </c>
      <c r="Q353" s="12">
        <f ca="1"/>
        <v>346</v>
      </c>
      <c r="R353" s="12" t="str">
        <f ca="1"/>
        <v>Friday</v>
      </c>
      <c r="S353" s="12" t="str">
        <f ca="1"/>
        <v>Vivo</v>
      </c>
      <c r="T353" s="12">
        <f ca="1"/>
        <v>9</v>
      </c>
      <c r="U353" s="12">
        <f ca="1"/>
        <v>27900.26</v>
      </c>
      <c r="V353" s="12" t="str">
        <f ca="1"/>
        <v>Pooja Luthra</v>
      </c>
      <c r="W353" s="12">
        <f ca="1"/>
        <v>58</v>
      </c>
      <c r="X353" s="12" t="str">
        <f ca="1"/>
        <v>Delhi</v>
      </c>
      <c r="Y353" s="12" t="str">
        <f ca="1"/>
        <v>Debit Card</v>
      </c>
      <c r="Z353" s="12">
        <f ca="1"/>
        <v>4</v>
      </c>
      <c r="AA353" s="12" t="str">
        <f ca="1"/>
        <v>Vivo S1</v>
      </c>
      <c r="AB353" s="12">
        <f ca="1"/>
        <v>251102.34</v>
      </c>
      <c r="AC353" s="12">
        <f ca="1"/>
        <v>44575</v>
      </c>
      <c r="AD353" s="12">
        <f ca="1"/>
        <v>223202.08</v>
      </c>
      <c r="AE353" s="12" t="str">
        <f ca="1"/>
        <v>oct</v>
      </c>
    </row>
    <row r="354" spans="1:31" x14ac:dyDescent="0.35">
      <c r="A354">
        <v>353</v>
      </c>
      <c r="B354" t="s">
        <v>1027</v>
      </c>
      <c r="C354" t="s">
        <v>14</v>
      </c>
      <c r="D354">
        <v>6</v>
      </c>
      <c r="E354">
        <v>40110.410000000003</v>
      </c>
      <c r="F354" t="s">
        <v>523</v>
      </c>
      <c r="G354">
        <v>48</v>
      </c>
      <c r="H354" t="s">
        <v>1047</v>
      </c>
      <c r="I354" t="s">
        <v>22</v>
      </c>
      <c r="J354">
        <v>5</v>
      </c>
      <c r="K354" t="s">
        <v>40</v>
      </c>
      <c r="L354">
        <f t="shared" si="10"/>
        <v>240662.46000000002</v>
      </c>
      <c r="M354">
        <v>44576</v>
      </c>
      <c r="N354">
        <f t="shared" si="11"/>
        <v>200552.05000000002</v>
      </c>
      <c r="O354" s="2" t="s">
        <v>1077</v>
      </c>
      <c r="Q354" s="12">
        <f ca="1"/>
        <v>347</v>
      </c>
      <c r="R354" s="12" t="str">
        <f ca="1"/>
        <v>Friday</v>
      </c>
      <c r="S354" s="12" t="str">
        <f ca="1"/>
        <v>Vivo</v>
      </c>
      <c r="T354" s="12">
        <f ca="1"/>
        <v>3</v>
      </c>
      <c r="U354" s="12">
        <f ca="1"/>
        <v>25781.55</v>
      </c>
      <c r="V354" s="12" t="str">
        <f ca="1"/>
        <v>Manoj Ahuja</v>
      </c>
      <c r="W354" s="12">
        <f ca="1"/>
        <v>43</v>
      </c>
      <c r="X354" s="12" t="str">
        <f ca="1"/>
        <v>Jodhpur</v>
      </c>
      <c r="Y354" s="12" t="str">
        <f ca="1"/>
        <v>UPI</v>
      </c>
      <c r="Z354" s="12">
        <f ca="1"/>
        <v>4</v>
      </c>
      <c r="AA354" s="12" t="str">
        <f ca="1"/>
        <v>Vivo S1</v>
      </c>
      <c r="AB354" s="12">
        <f ca="1"/>
        <v>77344.649999999994</v>
      </c>
      <c r="AC354" s="12">
        <f ca="1"/>
        <v>44575</v>
      </c>
      <c r="AD354" s="12">
        <f ca="1"/>
        <v>51563.099999999991</v>
      </c>
      <c r="AE354" s="12" t="str">
        <f ca="1"/>
        <v>nov</v>
      </c>
    </row>
    <row r="355" spans="1:31" x14ac:dyDescent="0.35">
      <c r="A355">
        <v>354</v>
      </c>
      <c r="B355" t="s">
        <v>1029</v>
      </c>
      <c r="C355" t="s">
        <v>13</v>
      </c>
      <c r="D355">
        <v>1</v>
      </c>
      <c r="E355">
        <v>56676.67</v>
      </c>
      <c r="F355" t="s">
        <v>110</v>
      </c>
      <c r="G355">
        <v>45</v>
      </c>
      <c r="H355" t="s">
        <v>1050</v>
      </c>
      <c r="I355" t="s">
        <v>23</v>
      </c>
      <c r="J355">
        <v>5</v>
      </c>
      <c r="K355" t="s">
        <v>31</v>
      </c>
      <c r="L355">
        <f t="shared" si="10"/>
        <v>56676.67</v>
      </c>
      <c r="M355">
        <v>44577</v>
      </c>
      <c r="N355">
        <f t="shared" si="11"/>
        <v>0</v>
      </c>
      <c r="O355" s="2" t="s">
        <v>1078</v>
      </c>
      <c r="Q355" s="12">
        <f ca="1"/>
        <v>348</v>
      </c>
      <c r="R355" s="12" t="str">
        <f ca="1"/>
        <v>Friday</v>
      </c>
      <c r="S355" s="12" t="str">
        <f ca="1"/>
        <v>OnePlus</v>
      </c>
      <c r="T355" s="12">
        <f ca="1"/>
        <v>5</v>
      </c>
      <c r="U355" s="12">
        <f ca="1"/>
        <v>19816.509999999998</v>
      </c>
      <c r="V355" s="12" t="str">
        <f ca="1"/>
        <v>Lata Rawat</v>
      </c>
      <c r="W355" s="12">
        <f ca="1"/>
        <v>38</v>
      </c>
      <c r="X355" s="12" t="str">
        <f ca="1"/>
        <v>Bangalore</v>
      </c>
      <c r="Y355" s="12" t="str">
        <f ca="1"/>
        <v>Cash</v>
      </c>
      <c r="Z355" s="12">
        <f ca="1"/>
        <v>3</v>
      </c>
      <c r="AA355" s="12" t="str">
        <f ca="1"/>
        <v>OnePlus 8T</v>
      </c>
      <c r="AB355" s="12">
        <f ca="1"/>
        <v>99082.549999999988</v>
      </c>
      <c r="AC355" s="12">
        <f ca="1"/>
        <v>44575</v>
      </c>
      <c r="AD355" s="12">
        <f ca="1"/>
        <v>79266.039999999994</v>
      </c>
      <c r="AE355" s="12" t="str">
        <f ca="1"/>
        <v>dec</v>
      </c>
    </row>
    <row r="356" spans="1:31" x14ac:dyDescent="0.35">
      <c r="A356">
        <v>355</v>
      </c>
      <c r="B356" t="s">
        <v>1029</v>
      </c>
      <c r="C356" t="s">
        <v>13</v>
      </c>
      <c r="D356">
        <v>4</v>
      </c>
      <c r="E356">
        <v>60480.38</v>
      </c>
      <c r="F356" t="s">
        <v>835</v>
      </c>
      <c r="G356">
        <v>25</v>
      </c>
      <c r="H356" t="s">
        <v>1049</v>
      </c>
      <c r="I356" t="s">
        <v>25</v>
      </c>
      <c r="J356">
        <v>5</v>
      </c>
      <c r="K356" t="s">
        <v>31</v>
      </c>
      <c r="L356">
        <f t="shared" si="10"/>
        <v>241921.52</v>
      </c>
      <c r="M356">
        <v>44577</v>
      </c>
      <c r="N356">
        <f t="shared" si="11"/>
        <v>181441.13999999998</v>
      </c>
      <c r="O356" s="2" t="s">
        <v>1079</v>
      </c>
      <c r="Q356" s="12">
        <f ca="1"/>
        <v>349</v>
      </c>
      <c r="R356" s="12" t="str">
        <f ca="1"/>
        <v>Friday</v>
      </c>
      <c r="S356" s="12" t="str">
        <f ca="1"/>
        <v>Vivo</v>
      </c>
      <c r="T356" s="12">
        <f ca="1"/>
        <v>6</v>
      </c>
      <c r="U356" s="12">
        <f ca="1"/>
        <v>31766.03</v>
      </c>
      <c r="V356" s="12" t="str">
        <f ca="1"/>
        <v>Priyanka Sharma</v>
      </c>
      <c r="W356" s="12">
        <f ca="1"/>
        <v>35</v>
      </c>
      <c r="X356" s="12" t="str">
        <f ca="1"/>
        <v>Delhi</v>
      </c>
      <c r="Y356" s="12" t="str">
        <f ca="1"/>
        <v>Cash</v>
      </c>
      <c r="Z356" s="12">
        <f ca="1"/>
        <v>4</v>
      </c>
      <c r="AA356" s="12" t="str">
        <f ca="1"/>
        <v>Vivo S1</v>
      </c>
      <c r="AB356" s="12">
        <f ca="1"/>
        <v>190596.18</v>
      </c>
      <c r="AC356" s="12">
        <f ca="1"/>
        <v>44575</v>
      </c>
      <c r="AD356" s="12">
        <f ca="1"/>
        <v>158830.15</v>
      </c>
      <c r="AE356" s="12" t="str">
        <f ca="1"/>
        <v>jan</v>
      </c>
    </row>
    <row r="357" spans="1:31" x14ac:dyDescent="0.35">
      <c r="A357">
        <v>356</v>
      </c>
      <c r="B357" t="s">
        <v>1029</v>
      </c>
      <c r="C357" t="s">
        <v>14</v>
      </c>
      <c r="D357">
        <v>6</v>
      </c>
      <c r="E357">
        <v>44785.99</v>
      </c>
      <c r="F357" t="s">
        <v>655</v>
      </c>
      <c r="G357">
        <v>46</v>
      </c>
      <c r="H357" t="s">
        <v>17</v>
      </c>
      <c r="I357" t="s">
        <v>25</v>
      </c>
      <c r="J357">
        <v>5</v>
      </c>
      <c r="K357" t="s">
        <v>40</v>
      </c>
      <c r="L357">
        <f t="shared" si="10"/>
        <v>268715.94</v>
      </c>
      <c r="M357">
        <v>44577</v>
      </c>
      <c r="N357">
        <f t="shared" si="11"/>
        <v>223929.95</v>
      </c>
      <c r="O357" s="2" t="s">
        <v>1080</v>
      </c>
      <c r="Q357" s="12">
        <f ca="1"/>
        <v>350</v>
      </c>
      <c r="R357" s="12" t="str">
        <f ca="1"/>
        <v>Saturday</v>
      </c>
      <c r="S357" s="12" t="str">
        <f ca="1"/>
        <v>Vivo</v>
      </c>
      <c r="T357" s="12">
        <f ca="1"/>
        <v>8</v>
      </c>
      <c r="U357" s="12">
        <f ca="1"/>
        <v>25059.23</v>
      </c>
      <c r="V357" s="12" t="str">
        <f ca="1"/>
        <v>Navin Malhotra</v>
      </c>
      <c r="W357" s="12">
        <f ca="1"/>
        <v>32</v>
      </c>
      <c r="X357" s="12" t="str">
        <f ca="1"/>
        <v>Ranchi</v>
      </c>
      <c r="Y357" s="12" t="str">
        <f ca="1"/>
        <v>Credit Card</v>
      </c>
      <c r="Z357" s="12">
        <f ca="1"/>
        <v>4</v>
      </c>
      <c r="AA357" s="12" t="str">
        <f ca="1"/>
        <v>Vivo V20</v>
      </c>
      <c r="AB357" s="12">
        <f ca="1"/>
        <v>200473.84</v>
      </c>
      <c r="AC357" s="12">
        <f ca="1"/>
        <v>44576</v>
      </c>
      <c r="AD357" s="12">
        <f ca="1"/>
        <v>175414.61</v>
      </c>
      <c r="AE357" s="12" t="str">
        <f ca="1"/>
        <v>feb</v>
      </c>
    </row>
    <row r="358" spans="1:31" x14ac:dyDescent="0.35">
      <c r="A358">
        <v>357</v>
      </c>
      <c r="B358" t="s">
        <v>1031</v>
      </c>
      <c r="C358" t="s">
        <v>11</v>
      </c>
      <c r="D358">
        <v>7</v>
      </c>
      <c r="E358">
        <v>47136.11</v>
      </c>
      <c r="F358" t="s">
        <v>318</v>
      </c>
      <c r="G358">
        <v>38</v>
      </c>
      <c r="H358" t="s">
        <v>1050</v>
      </c>
      <c r="I358" t="s">
        <v>23</v>
      </c>
      <c r="J358">
        <v>5</v>
      </c>
      <c r="K358" t="s">
        <v>27</v>
      </c>
      <c r="L358">
        <f t="shared" si="10"/>
        <v>329952.77</v>
      </c>
      <c r="M358">
        <v>44578</v>
      </c>
      <c r="N358">
        <f t="shared" si="11"/>
        <v>282816.66000000003</v>
      </c>
      <c r="O358" s="2" t="s">
        <v>1081</v>
      </c>
      <c r="Q358" s="12">
        <f ca="1"/>
        <v>351</v>
      </c>
      <c r="R358" s="12" t="str">
        <f ca="1"/>
        <v>Saturday</v>
      </c>
      <c r="S358" s="12" t="str">
        <f ca="1"/>
        <v>Samsung</v>
      </c>
      <c r="T358" s="12">
        <f ca="1"/>
        <v>6</v>
      </c>
      <c r="U358" s="12">
        <f ca="1"/>
        <v>51006.07</v>
      </c>
      <c r="V358" s="12" t="str">
        <f ca="1"/>
        <v>Kavita Iyer</v>
      </c>
      <c r="W358" s="12">
        <f ca="1"/>
        <v>32</v>
      </c>
      <c r="X358" s="12" t="str">
        <f ca="1"/>
        <v>Madurai</v>
      </c>
      <c r="Y358" s="12" t="str">
        <f ca="1"/>
        <v>Cash</v>
      </c>
      <c r="Z358" s="12">
        <f ca="1"/>
        <v>5</v>
      </c>
      <c r="AA358" s="12" t="str">
        <f ca="1"/>
        <v>Galaxy Note 20</v>
      </c>
      <c r="AB358" s="12">
        <f ca="1"/>
        <v>306036.42</v>
      </c>
      <c r="AC358" s="12">
        <f ca="1"/>
        <v>44576</v>
      </c>
      <c r="AD358" s="12">
        <f ca="1"/>
        <v>255030.34999999998</v>
      </c>
      <c r="AE358" s="12" t="str">
        <f ca="1"/>
        <v>mar</v>
      </c>
    </row>
    <row r="359" spans="1:31" x14ac:dyDescent="0.35">
      <c r="A359">
        <v>358</v>
      </c>
      <c r="B359" t="s">
        <v>1031</v>
      </c>
      <c r="C359" t="s">
        <v>10</v>
      </c>
      <c r="D359">
        <v>3</v>
      </c>
      <c r="E359">
        <v>26973.15</v>
      </c>
      <c r="F359" t="s">
        <v>608</v>
      </c>
      <c r="G359">
        <v>34</v>
      </c>
      <c r="H359" t="s">
        <v>17</v>
      </c>
      <c r="I359" t="s">
        <v>23</v>
      </c>
      <c r="J359">
        <v>4</v>
      </c>
      <c r="K359" t="s">
        <v>26</v>
      </c>
      <c r="L359">
        <f t="shared" si="10"/>
        <v>80919.450000000012</v>
      </c>
      <c r="M359">
        <v>44578</v>
      </c>
      <c r="N359">
        <f t="shared" si="11"/>
        <v>53946.30000000001</v>
      </c>
      <c r="O359" s="2" t="s">
        <v>1082</v>
      </c>
      <c r="Q359" s="12">
        <f ca="1"/>
        <v>352</v>
      </c>
      <c r="R359" s="12" t="str">
        <f ca="1"/>
        <v>Saturday</v>
      </c>
      <c r="S359" s="12" t="str">
        <f ca="1"/>
        <v>OnePlus</v>
      </c>
      <c r="T359" s="12">
        <f ca="1"/>
        <v>3</v>
      </c>
      <c r="U359" s="12">
        <f ca="1"/>
        <v>51032.6</v>
      </c>
      <c r="V359" s="12" t="str">
        <f ca="1"/>
        <v>Anand Patel</v>
      </c>
      <c r="W359" s="12">
        <f ca="1"/>
        <v>23</v>
      </c>
      <c r="X359" s="12" t="str">
        <f ca="1"/>
        <v>Gorakhpur</v>
      </c>
      <c r="Y359" s="12" t="str">
        <f ca="1"/>
        <v>Debit Card</v>
      </c>
      <c r="Z359" s="12">
        <f ca="1"/>
        <v>5</v>
      </c>
      <c r="AA359" s="12" t="str">
        <f ca="1"/>
        <v>OnePlus Nord</v>
      </c>
      <c r="AB359" s="12">
        <f ca="1"/>
        <v>153097.79999999999</v>
      </c>
      <c r="AC359" s="12">
        <f ca="1"/>
        <v>44576</v>
      </c>
      <c r="AD359" s="12">
        <f ca="1"/>
        <v>102065.19999999998</v>
      </c>
      <c r="AE359" s="12" t="str">
        <f ca="1"/>
        <v>apr</v>
      </c>
    </row>
    <row r="360" spans="1:31" x14ac:dyDescent="0.35">
      <c r="A360">
        <v>359</v>
      </c>
      <c r="B360" t="s">
        <v>1031</v>
      </c>
      <c r="C360" t="s">
        <v>12</v>
      </c>
      <c r="D360">
        <v>9</v>
      </c>
      <c r="E360">
        <v>63692.15</v>
      </c>
      <c r="F360" t="s">
        <v>276</v>
      </c>
      <c r="G360">
        <v>41</v>
      </c>
      <c r="H360" t="s">
        <v>17</v>
      </c>
      <c r="I360" t="s">
        <v>25</v>
      </c>
      <c r="J360">
        <v>5</v>
      </c>
      <c r="K360" t="s">
        <v>39</v>
      </c>
      <c r="L360">
        <f t="shared" si="10"/>
        <v>573229.35</v>
      </c>
      <c r="M360">
        <v>44578</v>
      </c>
      <c r="N360">
        <f t="shared" si="11"/>
        <v>509537.19999999995</v>
      </c>
      <c r="O360" s="2" t="s">
        <v>1083</v>
      </c>
      <c r="Q360" s="12">
        <f ca="1"/>
        <v>353</v>
      </c>
      <c r="R360" s="12" t="str">
        <f ca="1"/>
        <v>Saturday</v>
      </c>
      <c r="S360" s="12" t="str">
        <f ca="1"/>
        <v>Apple</v>
      </c>
      <c r="T360" s="12">
        <f ca="1"/>
        <v>6</v>
      </c>
      <c r="U360" s="12">
        <f ca="1"/>
        <v>40110.410000000003</v>
      </c>
      <c r="V360" s="12" t="str">
        <f ca="1"/>
        <v>Vijay Prasad</v>
      </c>
      <c r="W360" s="12">
        <f ca="1"/>
        <v>48</v>
      </c>
      <c r="X360" s="12" t="str">
        <f ca="1"/>
        <v>Ludhiana</v>
      </c>
      <c r="Y360" s="12" t="str">
        <f ca="1"/>
        <v>UPI</v>
      </c>
      <c r="Z360" s="12">
        <f ca="1"/>
        <v>5</v>
      </c>
      <c r="AA360" s="12" t="str">
        <f ca="1"/>
        <v>iPhone 11</v>
      </c>
      <c r="AB360" s="12">
        <f ca="1"/>
        <v>240662.46000000002</v>
      </c>
      <c r="AC360" s="12">
        <f ca="1"/>
        <v>44576</v>
      </c>
      <c r="AD360" s="12">
        <f ca="1"/>
        <v>200552.05000000002</v>
      </c>
      <c r="AE360" s="12" t="str">
        <f ca="1"/>
        <v>may</v>
      </c>
    </row>
    <row r="361" spans="1:31" x14ac:dyDescent="0.35">
      <c r="A361">
        <v>360</v>
      </c>
      <c r="B361" t="s">
        <v>1033</v>
      </c>
      <c r="C361" t="s">
        <v>10</v>
      </c>
      <c r="D361">
        <v>7</v>
      </c>
      <c r="E361">
        <v>11452.36</v>
      </c>
      <c r="F361" t="s">
        <v>928</v>
      </c>
      <c r="G361">
        <v>53</v>
      </c>
      <c r="H361" t="s">
        <v>19</v>
      </c>
      <c r="I361" t="s">
        <v>22</v>
      </c>
      <c r="J361">
        <v>5</v>
      </c>
      <c r="K361" t="s">
        <v>26</v>
      </c>
      <c r="L361">
        <f t="shared" si="10"/>
        <v>80166.52</v>
      </c>
      <c r="M361">
        <v>44579</v>
      </c>
      <c r="N361">
        <f t="shared" si="11"/>
        <v>68714.16</v>
      </c>
      <c r="O361" s="2" t="s">
        <v>1084</v>
      </c>
      <c r="Q361" s="12">
        <f ca="1"/>
        <v>354</v>
      </c>
      <c r="R361" s="12" t="str">
        <f ca="1"/>
        <v>Sunday</v>
      </c>
      <c r="S361" s="12" t="str">
        <f ca="1"/>
        <v>Samsung</v>
      </c>
      <c r="T361" s="12">
        <f ca="1"/>
        <v>1</v>
      </c>
      <c r="U361" s="12">
        <f ca="1"/>
        <v>56676.67</v>
      </c>
      <c r="V361" s="12" t="str">
        <f ca="1"/>
        <v>Umesh Ghosh</v>
      </c>
      <c r="W361" s="12">
        <f ca="1"/>
        <v>45</v>
      </c>
      <c r="X361" s="12" t="str">
        <f ca="1"/>
        <v>Rajkot</v>
      </c>
      <c r="Y361" s="12" t="str">
        <f ca="1"/>
        <v>Credit Card</v>
      </c>
      <c r="Z361" s="12">
        <f ca="1"/>
        <v>5</v>
      </c>
      <c r="AA361" s="12" t="str">
        <f ca="1"/>
        <v>Galaxy Note 20</v>
      </c>
      <c r="AB361" s="12">
        <f ca="1"/>
        <v>56676.67</v>
      </c>
      <c r="AC361" s="12">
        <f ca="1"/>
        <v>44577</v>
      </c>
      <c r="AD361" s="12">
        <f ca="1"/>
        <v>0</v>
      </c>
      <c r="AE361" s="12" t="str">
        <f ca="1"/>
        <v>jun</v>
      </c>
    </row>
    <row r="362" spans="1:31" x14ac:dyDescent="0.35">
      <c r="A362">
        <v>361</v>
      </c>
      <c r="B362" t="s">
        <v>1033</v>
      </c>
      <c r="C362" t="s">
        <v>14</v>
      </c>
      <c r="D362">
        <v>1</v>
      </c>
      <c r="E362">
        <v>30916.15</v>
      </c>
      <c r="F362" t="s">
        <v>205</v>
      </c>
      <c r="G362">
        <v>48</v>
      </c>
      <c r="H362" t="s">
        <v>1043</v>
      </c>
      <c r="I362" t="s">
        <v>25</v>
      </c>
      <c r="J362">
        <v>4</v>
      </c>
      <c r="K362" t="s">
        <v>40</v>
      </c>
      <c r="L362">
        <f t="shared" si="10"/>
        <v>30916.15</v>
      </c>
      <c r="M362">
        <v>44579</v>
      </c>
      <c r="N362">
        <f t="shared" si="11"/>
        <v>0</v>
      </c>
      <c r="O362" s="2" t="s">
        <v>1073</v>
      </c>
      <c r="Q362" s="12">
        <f ca="1"/>
        <v>355</v>
      </c>
      <c r="R362" s="12" t="str">
        <f ca="1"/>
        <v>Sunday</v>
      </c>
      <c r="S362" s="12" t="str">
        <f ca="1"/>
        <v>Samsung</v>
      </c>
      <c r="T362" s="12">
        <f ca="1"/>
        <v>4</v>
      </c>
      <c r="U362" s="12">
        <f ca="1"/>
        <v>60480.38</v>
      </c>
      <c r="V362" s="12" t="str">
        <f ca="1"/>
        <v>Manoj Rao</v>
      </c>
      <c r="W362" s="12">
        <f ca="1"/>
        <v>25</v>
      </c>
      <c r="X362" s="12" t="str">
        <f ca="1"/>
        <v>Gorakhpur</v>
      </c>
      <c r="Y362" s="12" t="str">
        <f ca="1"/>
        <v>Debit Card</v>
      </c>
      <c r="Z362" s="12">
        <f ca="1"/>
        <v>5</v>
      </c>
      <c r="AA362" s="12" t="str">
        <f ca="1"/>
        <v>Galaxy Note 20</v>
      </c>
      <c r="AB362" s="12">
        <f ca="1"/>
        <v>241921.52</v>
      </c>
      <c r="AC362" s="12">
        <f ca="1"/>
        <v>44577</v>
      </c>
      <c r="AD362" s="12">
        <f ca="1"/>
        <v>181441.13999999998</v>
      </c>
      <c r="AE362" s="12" t="str">
        <f ca="1"/>
        <v>jul</v>
      </c>
    </row>
    <row r="363" spans="1:31" x14ac:dyDescent="0.35">
      <c r="A363">
        <v>362</v>
      </c>
      <c r="B363" t="s">
        <v>1033</v>
      </c>
      <c r="C363" t="s">
        <v>13</v>
      </c>
      <c r="D363">
        <v>2</v>
      </c>
      <c r="E363">
        <v>53308.03</v>
      </c>
      <c r="F363" t="s">
        <v>117</v>
      </c>
      <c r="G363">
        <v>51</v>
      </c>
      <c r="H363" t="s">
        <v>1044</v>
      </c>
      <c r="I363" t="s">
        <v>22</v>
      </c>
      <c r="J363">
        <v>3</v>
      </c>
      <c r="K363" t="s">
        <v>34</v>
      </c>
      <c r="L363">
        <f t="shared" si="10"/>
        <v>106616.06</v>
      </c>
      <c r="M363">
        <v>44579</v>
      </c>
      <c r="N363">
        <f t="shared" si="11"/>
        <v>53308.03</v>
      </c>
      <c r="O363" s="2" t="s">
        <v>1074</v>
      </c>
      <c r="Q363" s="12">
        <f ca="1"/>
        <v>356</v>
      </c>
      <c r="R363" s="12" t="str">
        <f ca="1"/>
        <v>Sunday</v>
      </c>
      <c r="S363" s="12" t="str">
        <f ca="1"/>
        <v>Apple</v>
      </c>
      <c r="T363" s="12">
        <f ca="1"/>
        <v>6</v>
      </c>
      <c r="U363" s="12">
        <f ca="1"/>
        <v>44785.99</v>
      </c>
      <c r="V363" s="12" t="str">
        <f ca="1"/>
        <v>Vivek Jain</v>
      </c>
      <c r="W363" s="12">
        <f ca="1"/>
        <v>46</v>
      </c>
      <c r="X363" s="12" t="str">
        <f ca="1"/>
        <v>Mumbai</v>
      </c>
      <c r="Y363" s="12" t="str">
        <f ca="1"/>
        <v>Debit Card</v>
      </c>
      <c r="Z363" s="12">
        <f ca="1"/>
        <v>5</v>
      </c>
      <c r="AA363" s="12" t="str">
        <f ca="1"/>
        <v>iPhone 11</v>
      </c>
      <c r="AB363" s="12">
        <f ca="1"/>
        <v>268715.94</v>
      </c>
      <c r="AC363" s="12">
        <f ca="1"/>
        <v>44577</v>
      </c>
      <c r="AD363" s="12">
        <f ca="1"/>
        <v>223929.95</v>
      </c>
      <c r="AE363" s="12" t="str">
        <f ca="1"/>
        <v>aug</v>
      </c>
    </row>
    <row r="364" spans="1:31" x14ac:dyDescent="0.35">
      <c r="A364">
        <v>363</v>
      </c>
      <c r="B364" t="s">
        <v>1033</v>
      </c>
      <c r="C364" t="s">
        <v>13</v>
      </c>
      <c r="D364">
        <v>1</v>
      </c>
      <c r="E364">
        <v>14805.37</v>
      </c>
      <c r="F364" t="s">
        <v>455</v>
      </c>
      <c r="G364">
        <v>19</v>
      </c>
      <c r="H364" t="s">
        <v>19</v>
      </c>
      <c r="I364" t="s">
        <v>23</v>
      </c>
      <c r="J364">
        <v>5</v>
      </c>
      <c r="K364" t="s">
        <v>31</v>
      </c>
      <c r="L364">
        <f t="shared" si="10"/>
        <v>14805.37</v>
      </c>
      <c r="M364">
        <v>44579</v>
      </c>
      <c r="N364">
        <f t="shared" si="11"/>
        <v>0</v>
      </c>
      <c r="O364" s="2" t="s">
        <v>1075</v>
      </c>
      <c r="Q364" s="12">
        <f ca="1"/>
        <v>357</v>
      </c>
      <c r="R364" s="12" t="str">
        <f ca="1"/>
        <v>Monday</v>
      </c>
      <c r="S364" s="12" t="str">
        <f ca="1"/>
        <v>Vivo</v>
      </c>
      <c r="T364" s="12">
        <f ca="1"/>
        <v>7</v>
      </c>
      <c r="U364" s="12">
        <f ca="1"/>
        <v>47136.11</v>
      </c>
      <c r="V364" s="12" t="str">
        <f ca="1"/>
        <v>Aditya Patel</v>
      </c>
      <c r="W364" s="12">
        <f ca="1"/>
        <v>38</v>
      </c>
      <c r="X364" s="12" t="str">
        <f ca="1"/>
        <v>Rajkot</v>
      </c>
      <c r="Y364" s="12" t="str">
        <f ca="1"/>
        <v>Credit Card</v>
      </c>
      <c r="Z364" s="12">
        <f ca="1"/>
        <v>5</v>
      </c>
      <c r="AA364" s="12" t="str">
        <f ca="1"/>
        <v>Vivo Y51</v>
      </c>
      <c r="AB364" s="12">
        <f ca="1"/>
        <v>329952.77</v>
      </c>
      <c r="AC364" s="12">
        <f ca="1"/>
        <v>44578</v>
      </c>
      <c r="AD364" s="12">
        <f ca="1"/>
        <v>282816.66000000003</v>
      </c>
      <c r="AE364" s="12" t="str">
        <f ca="1"/>
        <v>sep</v>
      </c>
    </row>
    <row r="365" spans="1:31" x14ac:dyDescent="0.35">
      <c r="A365">
        <v>364</v>
      </c>
      <c r="B365" t="s">
        <v>1035</v>
      </c>
      <c r="C365" t="s">
        <v>12</v>
      </c>
      <c r="D365">
        <v>9</v>
      </c>
      <c r="E365">
        <v>20990.17</v>
      </c>
      <c r="F365" t="s">
        <v>934</v>
      </c>
      <c r="G365">
        <v>59</v>
      </c>
      <c r="H365" t="s">
        <v>21</v>
      </c>
      <c r="I365" t="s">
        <v>25</v>
      </c>
      <c r="J365">
        <v>5</v>
      </c>
      <c r="K365" t="s">
        <v>39</v>
      </c>
      <c r="L365">
        <f t="shared" si="10"/>
        <v>188911.52999999997</v>
      </c>
      <c r="M365">
        <v>44580</v>
      </c>
      <c r="N365">
        <f t="shared" si="11"/>
        <v>167921.36</v>
      </c>
      <c r="O365" s="2" t="s">
        <v>1076</v>
      </c>
      <c r="Q365" s="12">
        <f ca="1"/>
        <v>358</v>
      </c>
      <c r="R365" s="12" t="str">
        <f ca="1"/>
        <v>Monday</v>
      </c>
      <c r="S365" s="12" t="str">
        <f ca="1"/>
        <v>Xiaomi</v>
      </c>
      <c r="T365" s="12">
        <f ca="1"/>
        <v>3</v>
      </c>
      <c r="U365" s="12">
        <f ca="1"/>
        <v>26973.15</v>
      </c>
      <c r="V365" s="12" t="str">
        <f ca="1"/>
        <v>Harish Goyal</v>
      </c>
      <c r="W365" s="12">
        <f ca="1"/>
        <v>34</v>
      </c>
      <c r="X365" s="12" t="str">
        <f ca="1"/>
        <v>Mumbai</v>
      </c>
      <c r="Y365" s="12" t="str">
        <f ca="1"/>
        <v>Credit Card</v>
      </c>
      <c r="Z365" s="12">
        <f ca="1"/>
        <v>4</v>
      </c>
      <c r="AA365" s="12" t="str">
        <f ca="1"/>
        <v>Redmi Note 10</v>
      </c>
      <c r="AB365" s="12">
        <f ca="1"/>
        <v>80919.450000000012</v>
      </c>
      <c r="AC365" s="12">
        <f ca="1"/>
        <v>44578</v>
      </c>
      <c r="AD365" s="12">
        <f ca="1"/>
        <v>53946.30000000001</v>
      </c>
      <c r="AE365" s="12" t="str">
        <f ca="1"/>
        <v>oct</v>
      </c>
    </row>
    <row r="366" spans="1:31" x14ac:dyDescent="0.35">
      <c r="A366">
        <v>365</v>
      </c>
      <c r="B366" t="s">
        <v>1035</v>
      </c>
      <c r="C366" t="s">
        <v>13</v>
      </c>
      <c r="D366">
        <v>9</v>
      </c>
      <c r="E366">
        <v>45357.14</v>
      </c>
      <c r="F366" t="s">
        <v>377</v>
      </c>
      <c r="G366">
        <v>20</v>
      </c>
      <c r="H366" t="s">
        <v>1045</v>
      </c>
      <c r="I366" t="s">
        <v>24</v>
      </c>
      <c r="J366">
        <v>3</v>
      </c>
      <c r="K366" t="s">
        <v>34</v>
      </c>
      <c r="L366">
        <f t="shared" si="10"/>
        <v>408214.26</v>
      </c>
      <c r="M366">
        <v>44580</v>
      </c>
      <c r="N366">
        <f t="shared" si="11"/>
        <v>362857.12</v>
      </c>
      <c r="O366" s="2" t="s">
        <v>1077</v>
      </c>
      <c r="Q366" s="12">
        <f ca="1"/>
        <v>359</v>
      </c>
      <c r="R366" s="12" t="str">
        <f ca="1"/>
        <v>Monday</v>
      </c>
      <c r="S366" s="12" t="str">
        <f ca="1"/>
        <v>OnePlus</v>
      </c>
      <c r="T366" s="12">
        <f ca="1"/>
        <v>9</v>
      </c>
      <c r="U366" s="12">
        <f ca="1"/>
        <v>63692.15</v>
      </c>
      <c r="V366" s="12" t="str">
        <f ca="1"/>
        <v>Sumit Siddiqui</v>
      </c>
      <c r="W366" s="12">
        <f ca="1"/>
        <v>41</v>
      </c>
      <c r="X366" s="12" t="str">
        <f ca="1"/>
        <v>Mumbai</v>
      </c>
      <c r="Y366" s="12" t="str">
        <f ca="1"/>
        <v>Debit Card</v>
      </c>
      <c r="Z366" s="12">
        <f ca="1"/>
        <v>5</v>
      </c>
      <c r="AA366" s="12" t="str">
        <f ca="1"/>
        <v>OnePlus 8T</v>
      </c>
      <c r="AB366" s="12">
        <f ca="1"/>
        <v>573229.35</v>
      </c>
      <c r="AC366" s="12">
        <f ca="1"/>
        <v>44578</v>
      </c>
      <c r="AD366" s="12">
        <f ca="1"/>
        <v>509537.19999999995</v>
      </c>
      <c r="AE366" s="12" t="str">
        <f ca="1"/>
        <v>nov</v>
      </c>
    </row>
    <row r="367" spans="1:31" x14ac:dyDescent="0.35">
      <c r="A367">
        <v>366</v>
      </c>
      <c r="B367" t="s">
        <v>1035</v>
      </c>
      <c r="C367" t="s">
        <v>13</v>
      </c>
      <c r="D367">
        <v>7</v>
      </c>
      <c r="E367">
        <v>43599.62</v>
      </c>
      <c r="F367" t="s">
        <v>242</v>
      </c>
      <c r="G367">
        <v>47</v>
      </c>
      <c r="H367" t="s">
        <v>17</v>
      </c>
      <c r="I367" t="s">
        <v>25</v>
      </c>
      <c r="J367">
        <v>4</v>
      </c>
      <c r="K367" t="s">
        <v>38</v>
      </c>
      <c r="L367">
        <f t="shared" si="10"/>
        <v>305197.34000000003</v>
      </c>
      <c r="M367">
        <v>44580</v>
      </c>
      <c r="N367">
        <f t="shared" si="11"/>
        <v>261597.72000000003</v>
      </c>
      <c r="O367" s="2" t="s">
        <v>1078</v>
      </c>
      <c r="Q367" s="12">
        <f ca="1"/>
        <v>360</v>
      </c>
      <c r="R367" s="12" t="str">
        <f ca="1"/>
        <v>Tuesday</v>
      </c>
      <c r="S367" s="12" t="str">
        <f ca="1"/>
        <v>Xiaomi</v>
      </c>
      <c r="T367" s="12">
        <f ca="1"/>
        <v>7</v>
      </c>
      <c r="U367" s="12">
        <f ca="1"/>
        <v>11452.36</v>
      </c>
      <c r="V367" s="12" t="str">
        <f ca="1"/>
        <v>Bhavana Desai</v>
      </c>
      <c r="W367" s="12">
        <f ca="1"/>
        <v>53</v>
      </c>
      <c r="X367" s="12" t="str">
        <f ca="1"/>
        <v>Delhi</v>
      </c>
      <c r="Y367" s="12" t="str">
        <f ca="1"/>
        <v>UPI</v>
      </c>
      <c r="Z367" s="12">
        <f ca="1"/>
        <v>5</v>
      </c>
      <c r="AA367" s="12" t="str">
        <f ca="1"/>
        <v>Redmi Note 10</v>
      </c>
      <c r="AB367" s="12">
        <f ca="1"/>
        <v>80166.52</v>
      </c>
      <c r="AC367" s="12">
        <f ca="1"/>
        <v>44579</v>
      </c>
      <c r="AD367" s="12">
        <f ca="1"/>
        <v>68714.16</v>
      </c>
      <c r="AE367" s="12" t="str">
        <f ca="1"/>
        <v>dec</v>
      </c>
    </row>
    <row r="368" spans="1:31" x14ac:dyDescent="0.35">
      <c r="A368">
        <v>367</v>
      </c>
      <c r="B368" t="s">
        <v>1035</v>
      </c>
      <c r="C368" t="s">
        <v>12</v>
      </c>
      <c r="D368">
        <v>3</v>
      </c>
      <c r="E368">
        <v>54335.7</v>
      </c>
      <c r="F368" t="s">
        <v>974</v>
      </c>
      <c r="G368">
        <v>25</v>
      </c>
      <c r="H368" t="s">
        <v>1053</v>
      </c>
      <c r="I368" t="s">
        <v>22</v>
      </c>
      <c r="J368">
        <v>5</v>
      </c>
      <c r="K368" t="s">
        <v>30</v>
      </c>
      <c r="L368">
        <f t="shared" si="10"/>
        <v>163007.09999999998</v>
      </c>
      <c r="M368">
        <v>44580</v>
      </c>
      <c r="N368">
        <f t="shared" si="11"/>
        <v>108671.39999999998</v>
      </c>
      <c r="O368" s="2" t="s">
        <v>1079</v>
      </c>
      <c r="Q368" s="12">
        <f ca="1"/>
        <v>361</v>
      </c>
      <c r="R368" s="12" t="str">
        <f ca="1"/>
        <v>Tuesday</v>
      </c>
      <c r="S368" s="12" t="str">
        <f ca="1"/>
        <v>Apple</v>
      </c>
      <c r="T368" s="12">
        <f ca="1"/>
        <v>1</v>
      </c>
      <c r="U368" s="12">
        <f ca="1"/>
        <v>30916.15</v>
      </c>
      <c r="V368" s="12" t="str">
        <f ca="1"/>
        <v>Ravi Sheth</v>
      </c>
      <c r="W368" s="12">
        <f ca="1"/>
        <v>48</v>
      </c>
      <c r="X368" s="12" t="str">
        <f ca="1"/>
        <v>Lucknow</v>
      </c>
      <c r="Y368" s="12" t="str">
        <f ca="1"/>
        <v>Debit Card</v>
      </c>
      <c r="Z368" s="12">
        <f ca="1"/>
        <v>4</v>
      </c>
      <c r="AA368" s="12" t="str">
        <f ca="1"/>
        <v>iPhone 11</v>
      </c>
      <c r="AB368" s="12">
        <f ca="1"/>
        <v>30916.15</v>
      </c>
      <c r="AC368" s="12">
        <f ca="1"/>
        <v>44579</v>
      </c>
      <c r="AD368" s="12">
        <f ca="1"/>
        <v>0</v>
      </c>
      <c r="AE368" s="12" t="str">
        <f ca="1"/>
        <v>jan</v>
      </c>
    </row>
    <row r="369" spans="1:31" x14ac:dyDescent="0.35">
      <c r="A369">
        <v>368</v>
      </c>
      <c r="B369" t="s">
        <v>1037</v>
      </c>
      <c r="C369" t="s">
        <v>12</v>
      </c>
      <c r="D369">
        <v>5</v>
      </c>
      <c r="E369">
        <v>58756.76</v>
      </c>
      <c r="F369" t="s">
        <v>991</v>
      </c>
      <c r="G369">
        <v>24</v>
      </c>
      <c r="H369" t="s">
        <v>19</v>
      </c>
      <c r="I369" t="s">
        <v>25</v>
      </c>
      <c r="J369">
        <v>4</v>
      </c>
      <c r="K369" t="s">
        <v>30</v>
      </c>
      <c r="L369">
        <f t="shared" si="10"/>
        <v>293783.8</v>
      </c>
      <c r="M369">
        <v>44581</v>
      </c>
      <c r="N369">
        <f t="shared" si="11"/>
        <v>235027.03999999998</v>
      </c>
      <c r="O369" s="2" t="s">
        <v>1080</v>
      </c>
      <c r="Q369" s="12">
        <f ca="1"/>
        <v>362</v>
      </c>
      <c r="R369" s="12" t="str">
        <f ca="1"/>
        <v>Tuesday</v>
      </c>
      <c r="S369" s="12" t="str">
        <f ca="1"/>
        <v>Samsung</v>
      </c>
      <c r="T369" s="12">
        <f ca="1"/>
        <v>2</v>
      </c>
      <c r="U369" s="12">
        <f ca="1"/>
        <v>53308.03</v>
      </c>
      <c r="V369" s="12" t="str">
        <f ca="1"/>
        <v>Ravi Patel</v>
      </c>
      <c r="W369" s="12">
        <f ca="1"/>
        <v>51</v>
      </c>
      <c r="X369" s="12" t="str">
        <f ca="1"/>
        <v>Kanpur</v>
      </c>
      <c r="Y369" s="12" t="str">
        <f ca="1"/>
        <v>UPI</v>
      </c>
      <c r="Z369" s="12">
        <f ca="1"/>
        <v>3</v>
      </c>
      <c r="AA369" s="12" t="str">
        <f ca="1"/>
        <v>Galaxy A51</v>
      </c>
      <c r="AB369" s="12">
        <f ca="1"/>
        <v>106616.06</v>
      </c>
      <c r="AC369" s="12">
        <f ca="1"/>
        <v>44579</v>
      </c>
      <c r="AD369" s="12">
        <f ca="1"/>
        <v>53308.03</v>
      </c>
      <c r="AE369" s="12" t="str">
        <f ca="1"/>
        <v>feb</v>
      </c>
    </row>
    <row r="370" spans="1:31" x14ac:dyDescent="0.35">
      <c r="A370">
        <v>369</v>
      </c>
      <c r="B370" t="s">
        <v>1037</v>
      </c>
      <c r="C370" t="s">
        <v>14</v>
      </c>
      <c r="D370">
        <v>4</v>
      </c>
      <c r="E370">
        <v>17714.77</v>
      </c>
      <c r="F370" t="s">
        <v>944</v>
      </c>
      <c r="G370">
        <v>29</v>
      </c>
      <c r="H370" t="s">
        <v>1050</v>
      </c>
      <c r="I370" t="s">
        <v>22</v>
      </c>
      <c r="J370">
        <v>4</v>
      </c>
      <c r="K370" t="s">
        <v>33</v>
      </c>
      <c r="L370">
        <f t="shared" si="10"/>
        <v>70859.08</v>
      </c>
      <c r="M370">
        <v>44581</v>
      </c>
      <c r="N370">
        <f t="shared" si="11"/>
        <v>53144.31</v>
      </c>
      <c r="O370" s="2" t="s">
        <v>1081</v>
      </c>
      <c r="Q370" s="12">
        <f ca="1"/>
        <v>363</v>
      </c>
      <c r="R370" s="12" t="str">
        <f ca="1"/>
        <v>Tuesday</v>
      </c>
      <c r="S370" s="12" t="str">
        <f ca="1"/>
        <v>Samsung</v>
      </c>
      <c r="T370" s="12">
        <f ca="1"/>
        <v>1</v>
      </c>
      <c r="U370" s="12">
        <f ca="1"/>
        <v>14805.37</v>
      </c>
      <c r="V370" s="12" t="str">
        <f ca="1"/>
        <v>Tapan Mishra</v>
      </c>
      <c r="W370" s="12">
        <f ca="1"/>
        <v>19</v>
      </c>
      <c r="X370" s="12" t="str">
        <f ca="1"/>
        <v>Delhi</v>
      </c>
      <c r="Y370" s="12" t="str">
        <f ca="1"/>
        <v>Credit Card</v>
      </c>
      <c r="Z370" s="12">
        <f ca="1"/>
        <v>5</v>
      </c>
      <c r="AA370" s="12" t="str">
        <f ca="1"/>
        <v>Galaxy Note 20</v>
      </c>
      <c r="AB370" s="12">
        <f ca="1"/>
        <v>14805.37</v>
      </c>
      <c r="AC370" s="12">
        <f ca="1"/>
        <v>44579</v>
      </c>
      <c r="AD370" s="12">
        <f ca="1"/>
        <v>0</v>
      </c>
      <c r="AE370" s="12" t="str">
        <f ca="1"/>
        <v>mar</v>
      </c>
    </row>
    <row r="371" spans="1:31" x14ac:dyDescent="0.35">
      <c r="A371">
        <v>370</v>
      </c>
      <c r="B371" t="s">
        <v>1037</v>
      </c>
      <c r="C371" t="s">
        <v>13</v>
      </c>
      <c r="D371">
        <v>7</v>
      </c>
      <c r="E371">
        <v>11102.86</v>
      </c>
      <c r="F371" t="s">
        <v>792</v>
      </c>
      <c r="G371">
        <v>36</v>
      </c>
      <c r="H371" t="s">
        <v>19</v>
      </c>
      <c r="I371" t="s">
        <v>24</v>
      </c>
      <c r="J371">
        <v>4</v>
      </c>
      <c r="K371" t="s">
        <v>34</v>
      </c>
      <c r="L371">
        <f t="shared" si="10"/>
        <v>77720.02</v>
      </c>
      <c r="M371">
        <v>44581</v>
      </c>
      <c r="N371">
        <f t="shared" si="11"/>
        <v>66617.16</v>
      </c>
      <c r="O371" s="2" t="s">
        <v>1082</v>
      </c>
      <c r="Q371" s="12">
        <f ca="1"/>
        <v>364</v>
      </c>
      <c r="R371" s="12" t="str">
        <f ca="1"/>
        <v>Wednesday</v>
      </c>
      <c r="S371" s="12" t="str">
        <f ca="1"/>
        <v>OnePlus</v>
      </c>
      <c r="T371" s="12">
        <f ca="1"/>
        <v>9</v>
      </c>
      <c r="U371" s="12">
        <f ca="1"/>
        <v>20990.17</v>
      </c>
      <c r="V371" s="12" t="str">
        <f ca="1"/>
        <v>Mala Verma</v>
      </c>
      <c r="W371" s="12">
        <f ca="1"/>
        <v>59</v>
      </c>
      <c r="X371" s="12" t="str">
        <f ca="1"/>
        <v>Bangalore</v>
      </c>
      <c r="Y371" s="12" t="str">
        <f ca="1"/>
        <v>Debit Card</v>
      </c>
      <c r="Z371" s="12">
        <f ca="1"/>
        <v>5</v>
      </c>
      <c r="AA371" s="12" t="str">
        <f ca="1"/>
        <v>OnePlus 8T</v>
      </c>
      <c r="AB371" s="12">
        <f ca="1"/>
        <v>188911.52999999997</v>
      </c>
      <c r="AC371" s="12">
        <f ca="1"/>
        <v>44580</v>
      </c>
      <c r="AD371" s="12">
        <f ca="1"/>
        <v>167921.36</v>
      </c>
      <c r="AE371" s="12" t="str">
        <f ca="1"/>
        <v>apr</v>
      </c>
    </row>
    <row r="372" spans="1:31" x14ac:dyDescent="0.35">
      <c r="A372">
        <v>371</v>
      </c>
      <c r="B372" t="s">
        <v>1037</v>
      </c>
      <c r="C372" t="s">
        <v>13</v>
      </c>
      <c r="D372">
        <v>9</v>
      </c>
      <c r="E372">
        <v>51378.31</v>
      </c>
      <c r="F372" t="s">
        <v>150</v>
      </c>
      <c r="G372">
        <v>43</v>
      </c>
      <c r="H372" t="s">
        <v>18</v>
      </c>
      <c r="I372" t="s">
        <v>23</v>
      </c>
      <c r="J372">
        <v>5</v>
      </c>
      <c r="K372" t="s">
        <v>38</v>
      </c>
      <c r="L372">
        <f t="shared" si="10"/>
        <v>462404.79</v>
      </c>
      <c r="M372">
        <v>44581</v>
      </c>
      <c r="N372">
        <f t="shared" si="11"/>
        <v>411026.48</v>
      </c>
      <c r="O372" s="2" t="s">
        <v>1083</v>
      </c>
      <c r="Q372" s="12">
        <f ca="1"/>
        <v>365</v>
      </c>
      <c r="R372" s="12" t="str">
        <f ca="1"/>
        <v>Wednesday</v>
      </c>
      <c r="S372" s="12" t="str">
        <f ca="1"/>
        <v>Samsung</v>
      </c>
      <c r="T372" s="12">
        <f ca="1"/>
        <v>9</v>
      </c>
      <c r="U372" s="12">
        <f ca="1"/>
        <v>45357.14</v>
      </c>
      <c r="V372" s="12" t="str">
        <f ca="1"/>
        <v>Gita Roy</v>
      </c>
      <c r="W372" s="12">
        <f ca="1"/>
        <v>20</v>
      </c>
      <c r="X372" s="12" t="str">
        <f ca="1"/>
        <v>Bhopal</v>
      </c>
      <c r="Y372" s="12" t="str">
        <f ca="1"/>
        <v>Cash</v>
      </c>
      <c r="Z372" s="12">
        <f ca="1"/>
        <v>3</v>
      </c>
      <c r="AA372" s="12" t="str">
        <f ca="1"/>
        <v>Galaxy A51</v>
      </c>
      <c r="AB372" s="12">
        <f ca="1"/>
        <v>408214.26</v>
      </c>
      <c r="AC372" s="12">
        <f ca="1"/>
        <v>44580</v>
      </c>
      <c r="AD372" s="12">
        <f ca="1"/>
        <v>362857.12</v>
      </c>
      <c r="AE372" s="12" t="str">
        <f ca="1"/>
        <v>may</v>
      </c>
    </row>
    <row r="373" spans="1:31" x14ac:dyDescent="0.35">
      <c r="A373">
        <v>372</v>
      </c>
      <c r="B373" t="s">
        <v>1039</v>
      </c>
      <c r="C373" t="s">
        <v>14</v>
      </c>
      <c r="D373">
        <v>2</v>
      </c>
      <c r="E373">
        <v>28083.51</v>
      </c>
      <c r="F373" t="s">
        <v>348</v>
      </c>
      <c r="G373">
        <v>45</v>
      </c>
      <c r="H373" t="s">
        <v>1048</v>
      </c>
      <c r="I373" t="s">
        <v>24</v>
      </c>
      <c r="J373">
        <v>3</v>
      </c>
      <c r="K373" t="s">
        <v>33</v>
      </c>
      <c r="L373">
        <f t="shared" si="10"/>
        <v>56167.02</v>
      </c>
      <c r="M373">
        <v>44582</v>
      </c>
      <c r="N373">
        <f t="shared" si="11"/>
        <v>28083.51</v>
      </c>
      <c r="O373" s="2" t="s">
        <v>1084</v>
      </c>
      <c r="Q373" s="12">
        <f ca="1"/>
        <v>366</v>
      </c>
      <c r="R373" s="12" t="str">
        <f ca="1"/>
        <v>Wednesday</v>
      </c>
      <c r="S373" s="12" t="str">
        <f ca="1"/>
        <v>Samsung</v>
      </c>
      <c r="T373" s="12">
        <f ca="1"/>
        <v>7</v>
      </c>
      <c r="U373" s="12">
        <f ca="1"/>
        <v>43599.62</v>
      </c>
      <c r="V373" s="12" t="str">
        <f ca="1"/>
        <v>Vivek Rawat</v>
      </c>
      <c r="W373" s="12">
        <f ca="1"/>
        <v>47</v>
      </c>
      <c r="X373" s="12" t="str">
        <f ca="1"/>
        <v>Mumbai</v>
      </c>
      <c r="Y373" s="12" t="str">
        <f ca="1"/>
        <v>Debit Card</v>
      </c>
      <c r="Z373" s="12">
        <f ca="1"/>
        <v>4</v>
      </c>
      <c r="AA373" s="12" t="str">
        <f ca="1"/>
        <v>Galaxy S21</v>
      </c>
      <c r="AB373" s="12">
        <f ca="1"/>
        <v>305197.34000000003</v>
      </c>
      <c r="AC373" s="12">
        <f ca="1"/>
        <v>44580</v>
      </c>
      <c r="AD373" s="12">
        <f ca="1"/>
        <v>261597.72000000003</v>
      </c>
      <c r="AE373" s="12" t="str">
        <f ca="1"/>
        <v>jun</v>
      </c>
    </row>
    <row r="374" spans="1:31" x14ac:dyDescent="0.35">
      <c r="A374">
        <v>373</v>
      </c>
      <c r="B374" t="s">
        <v>1039</v>
      </c>
      <c r="C374" t="s">
        <v>11</v>
      </c>
      <c r="D374">
        <v>8</v>
      </c>
      <c r="E374">
        <v>47559.03</v>
      </c>
      <c r="F374" t="s">
        <v>498</v>
      </c>
      <c r="G374">
        <v>32</v>
      </c>
      <c r="H374" t="s">
        <v>20</v>
      </c>
      <c r="I374" t="s">
        <v>22</v>
      </c>
      <c r="J374">
        <v>3</v>
      </c>
      <c r="K374" t="s">
        <v>35</v>
      </c>
      <c r="L374">
        <f t="shared" si="10"/>
        <v>380472.24</v>
      </c>
      <c r="M374">
        <v>44582</v>
      </c>
      <c r="N374">
        <f t="shared" si="11"/>
        <v>332913.20999999996</v>
      </c>
      <c r="O374" s="2" t="s">
        <v>1073</v>
      </c>
      <c r="Q374" s="12">
        <f ca="1"/>
        <v>367</v>
      </c>
      <c r="R374" s="12" t="str">
        <f ca="1"/>
        <v>Wednesday</v>
      </c>
      <c r="S374" s="12" t="str">
        <f ca="1"/>
        <v>OnePlus</v>
      </c>
      <c r="T374" s="12">
        <f ca="1"/>
        <v>3</v>
      </c>
      <c r="U374" s="12">
        <f ca="1"/>
        <v>54335.7</v>
      </c>
      <c r="V374" s="12" t="str">
        <f ca="1"/>
        <v>Anita Menon</v>
      </c>
      <c r="W374" s="12">
        <f ca="1"/>
        <v>25</v>
      </c>
      <c r="X374" s="12" t="str">
        <f ca="1"/>
        <v>Ranchi</v>
      </c>
      <c r="Y374" s="12" t="str">
        <f ca="1"/>
        <v>UPI</v>
      </c>
      <c r="Z374" s="12">
        <f ca="1"/>
        <v>5</v>
      </c>
      <c r="AA374" s="12" t="str">
        <f ca="1"/>
        <v>OnePlus 9</v>
      </c>
      <c r="AB374" s="12">
        <f ca="1"/>
        <v>163007.09999999998</v>
      </c>
      <c r="AC374" s="12">
        <f ca="1"/>
        <v>44580</v>
      </c>
      <c r="AD374" s="12">
        <f ca="1"/>
        <v>108671.39999999998</v>
      </c>
      <c r="AE374" s="12" t="str">
        <f ca="1"/>
        <v>jul</v>
      </c>
    </row>
    <row r="375" spans="1:31" x14ac:dyDescent="0.35">
      <c r="A375">
        <v>374</v>
      </c>
      <c r="B375" t="s">
        <v>1039</v>
      </c>
      <c r="C375" t="s">
        <v>11</v>
      </c>
      <c r="D375">
        <v>9</v>
      </c>
      <c r="E375">
        <v>19032.68</v>
      </c>
      <c r="F375" t="s">
        <v>332</v>
      </c>
      <c r="G375">
        <v>31</v>
      </c>
      <c r="H375" t="s">
        <v>18</v>
      </c>
      <c r="I375" t="s">
        <v>23</v>
      </c>
      <c r="J375">
        <v>5</v>
      </c>
      <c r="K375" t="s">
        <v>35</v>
      </c>
      <c r="L375">
        <f t="shared" si="10"/>
        <v>171294.12</v>
      </c>
      <c r="M375">
        <v>44582</v>
      </c>
      <c r="N375">
        <f t="shared" si="11"/>
        <v>152261.44</v>
      </c>
      <c r="O375" s="2" t="s">
        <v>1074</v>
      </c>
      <c r="Q375" s="12">
        <f ca="1"/>
        <v>368</v>
      </c>
      <c r="R375" s="12" t="str">
        <f ca="1"/>
        <v>Thursday</v>
      </c>
      <c r="S375" s="12" t="str">
        <f ca="1"/>
        <v>OnePlus</v>
      </c>
      <c r="T375" s="12">
        <f ca="1"/>
        <v>5</v>
      </c>
      <c r="U375" s="12">
        <f ca="1"/>
        <v>58756.76</v>
      </c>
      <c r="V375" s="12" t="str">
        <f ca="1"/>
        <v>Tapan Deshmukh</v>
      </c>
      <c r="W375" s="12">
        <f ca="1"/>
        <v>24</v>
      </c>
      <c r="X375" s="12" t="str">
        <f ca="1"/>
        <v>Delhi</v>
      </c>
      <c r="Y375" s="12" t="str">
        <f ca="1"/>
        <v>Debit Card</v>
      </c>
      <c r="Z375" s="12">
        <f ca="1"/>
        <v>4</v>
      </c>
      <c r="AA375" s="12" t="str">
        <f ca="1"/>
        <v>OnePlus 9</v>
      </c>
      <c r="AB375" s="12">
        <f ca="1"/>
        <v>293783.8</v>
      </c>
      <c r="AC375" s="12">
        <f ca="1"/>
        <v>44581</v>
      </c>
      <c r="AD375" s="12">
        <f ca="1"/>
        <v>235027.03999999998</v>
      </c>
      <c r="AE375" s="12" t="str">
        <f ca="1"/>
        <v>aug</v>
      </c>
    </row>
    <row r="376" spans="1:31" x14ac:dyDescent="0.35">
      <c r="A376">
        <v>375</v>
      </c>
      <c r="B376" t="s">
        <v>1039</v>
      </c>
      <c r="C376" t="s">
        <v>11</v>
      </c>
      <c r="D376">
        <v>9</v>
      </c>
      <c r="E376">
        <v>38142.400000000001</v>
      </c>
      <c r="F376" t="s">
        <v>695</v>
      </c>
      <c r="G376">
        <v>31</v>
      </c>
      <c r="H376" t="s">
        <v>1049</v>
      </c>
      <c r="I376" t="s">
        <v>23</v>
      </c>
      <c r="J376">
        <v>5</v>
      </c>
      <c r="K376" t="s">
        <v>35</v>
      </c>
      <c r="L376">
        <f t="shared" si="10"/>
        <v>343281.60000000003</v>
      </c>
      <c r="M376">
        <v>44582</v>
      </c>
      <c r="N376">
        <f t="shared" si="11"/>
        <v>305139.20000000001</v>
      </c>
      <c r="O376" s="2" t="s">
        <v>1075</v>
      </c>
      <c r="Q376" s="12">
        <f ca="1"/>
        <v>369</v>
      </c>
      <c r="R376" s="12" t="str">
        <f ca="1"/>
        <v>Thursday</v>
      </c>
      <c r="S376" s="12" t="str">
        <f ca="1"/>
        <v>Apple</v>
      </c>
      <c r="T376" s="12">
        <f ca="1"/>
        <v>4</v>
      </c>
      <c r="U376" s="12">
        <f ca="1"/>
        <v>17714.77</v>
      </c>
      <c r="V376" s="12" t="str">
        <f ca="1"/>
        <v>Shruti Thakur</v>
      </c>
      <c r="W376" s="12">
        <f ca="1"/>
        <v>29</v>
      </c>
      <c r="X376" s="12" t="str">
        <f ca="1"/>
        <v>Rajkot</v>
      </c>
      <c r="Y376" s="12" t="str">
        <f ca="1"/>
        <v>UPI</v>
      </c>
      <c r="Z376" s="12">
        <f ca="1"/>
        <v>4</v>
      </c>
      <c r="AA376" s="12" t="str">
        <f ca="1"/>
        <v>iPhone 12</v>
      </c>
      <c r="AB376" s="12">
        <f ca="1"/>
        <v>70859.08</v>
      </c>
      <c r="AC376" s="12">
        <f ca="1"/>
        <v>44581</v>
      </c>
      <c r="AD376" s="12">
        <f ca="1"/>
        <v>53144.31</v>
      </c>
      <c r="AE376" s="12" t="str">
        <f ca="1"/>
        <v>sep</v>
      </c>
    </row>
    <row r="377" spans="1:31" x14ac:dyDescent="0.35">
      <c r="A377">
        <v>376</v>
      </c>
      <c r="B377" t="s">
        <v>1027</v>
      </c>
      <c r="C377" t="s">
        <v>14</v>
      </c>
      <c r="D377">
        <v>7</v>
      </c>
      <c r="E377">
        <v>40265.480000000003</v>
      </c>
      <c r="F377" t="s">
        <v>1026</v>
      </c>
      <c r="G377">
        <v>20</v>
      </c>
      <c r="H377" t="s">
        <v>1049</v>
      </c>
      <c r="I377" t="s">
        <v>25</v>
      </c>
      <c r="J377">
        <v>4</v>
      </c>
      <c r="K377" t="s">
        <v>40</v>
      </c>
      <c r="L377">
        <f t="shared" si="10"/>
        <v>281858.36000000004</v>
      </c>
      <c r="M377">
        <v>44583</v>
      </c>
      <c r="N377">
        <f t="shared" si="11"/>
        <v>241592.88000000003</v>
      </c>
      <c r="O377" s="2" t="s">
        <v>1076</v>
      </c>
      <c r="Q377" s="12">
        <f ca="1"/>
        <v>370</v>
      </c>
      <c r="R377" s="12" t="str">
        <f ca="1"/>
        <v>Thursday</v>
      </c>
      <c r="S377" s="12" t="str">
        <f ca="1"/>
        <v>Samsung</v>
      </c>
      <c r="T377" s="12">
        <f ca="1"/>
        <v>7</v>
      </c>
      <c r="U377" s="12">
        <f ca="1"/>
        <v>11102.86</v>
      </c>
      <c r="V377" s="12" t="str">
        <f ca="1"/>
        <v>Reena Teja</v>
      </c>
      <c r="W377" s="12">
        <f ca="1"/>
        <v>36</v>
      </c>
      <c r="X377" s="12" t="str">
        <f ca="1"/>
        <v>Delhi</v>
      </c>
      <c r="Y377" s="12" t="str">
        <f ca="1"/>
        <v>Cash</v>
      </c>
      <c r="Z377" s="12">
        <f ca="1"/>
        <v>4</v>
      </c>
      <c r="AA377" s="12" t="str">
        <f ca="1"/>
        <v>Galaxy A51</v>
      </c>
      <c r="AB377" s="12">
        <f ca="1"/>
        <v>77720.02</v>
      </c>
      <c r="AC377" s="12">
        <f ca="1"/>
        <v>44581</v>
      </c>
      <c r="AD377" s="12">
        <f ca="1"/>
        <v>66617.16</v>
      </c>
      <c r="AE377" s="12" t="str">
        <f ca="1"/>
        <v>oct</v>
      </c>
    </row>
    <row r="378" spans="1:31" x14ac:dyDescent="0.35">
      <c r="A378">
        <v>377</v>
      </c>
      <c r="B378" t="s">
        <v>1027</v>
      </c>
      <c r="C378" t="s">
        <v>13</v>
      </c>
      <c r="D378">
        <v>9</v>
      </c>
      <c r="E378">
        <v>45104.67</v>
      </c>
      <c r="F378" t="s">
        <v>494</v>
      </c>
      <c r="G378">
        <v>46</v>
      </c>
      <c r="H378" t="s">
        <v>19</v>
      </c>
      <c r="I378" t="s">
        <v>24</v>
      </c>
      <c r="J378">
        <v>5</v>
      </c>
      <c r="K378" t="s">
        <v>31</v>
      </c>
      <c r="L378">
        <f t="shared" si="10"/>
        <v>405942.02999999997</v>
      </c>
      <c r="M378">
        <v>44583</v>
      </c>
      <c r="N378">
        <f t="shared" si="11"/>
        <v>360837.36</v>
      </c>
      <c r="O378" s="2" t="s">
        <v>1077</v>
      </c>
      <c r="Q378" s="12">
        <f ca="1"/>
        <v>371</v>
      </c>
      <c r="R378" s="12" t="str">
        <f ca="1"/>
        <v>Thursday</v>
      </c>
      <c r="S378" s="12" t="str">
        <f ca="1"/>
        <v>Samsung</v>
      </c>
      <c r="T378" s="12">
        <f ca="1"/>
        <v>9</v>
      </c>
      <c r="U378" s="12">
        <f ca="1"/>
        <v>51378.31</v>
      </c>
      <c r="V378" s="12" t="str">
        <f ca="1"/>
        <v>Isha Dutta</v>
      </c>
      <c r="W378" s="12">
        <f ca="1"/>
        <v>43</v>
      </c>
      <c r="X378" s="12" t="str">
        <f ca="1"/>
        <v>Chennai</v>
      </c>
      <c r="Y378" s="12" t="str">
        <f ca="1"/>
        <v>Credit Card</v>
      </c>
      <c r="Z378" s="12">
        <f ca="1"/>
        <v>5</v>
      </c>
      <c r="AA378" s="12" t="str">
        <f ca="1"/>
        <v>Galaxy S21</v>
      </c>
      <c r="AB378" s="12">
        <f ca="1"/>
        <v>462404.79</v>
      </c>
      <c r="AC378" s="12">
        <f ca="1"/>
        <v>44581</v>
      </c>
      <c r="AD378" s="12">
        <f ca="1"/>
        <v>411026.48</v>
      </c>
      <c r="AE378" s="12" t="str">
        <f ca="1"/>
        <v>nov</v>
      </c>
    </row>
    <row r="379" spans="1:31" x14ac:dyDescent="0.35">
      <c r="A379">
        <v>378</v>
      </c>
      <c r="B379" t="s">
        <v>1027</v>
      </c>
      <c r="C379" t="s">
        <v>14</v>
      </c>
      <c r="D379">
        <v>9</v>
      </c>
      <c r="E379">
        <v>40790.199999999997</v>
      </c>
      <c r="F379" t="s">
        <v>255</v>
      </c>
      <c r="G379">
        <v>23</v>
      </c>
      <c r="H379" t="s">
        <v>21</v>
      </c>
      <c r="I379" t="s">
        <v>22</v>
      </c>
      <c r="J379">
        <v>3</v>
      </c>
      <c r="K379" t="s">
        <v>33</v>
      </c>
      <c r="L379">
        <f t="shared" si="10"/>
        <v>367111.8</v>
      </c>
      <c r="M379">
        <v>44583</v>
      </c>
      <c r="N379">
        <f t="shared" si="11"/>
        <v>326321.59999999998</v>
      </c>
      <c r="O379" s="2" t="s">
        <v>1078</v>
      </c>
      <c r="Q379" s="12">
        <f ca="1"/>
        <v>372</v>
      </c>
      <c r="R379" s="12" t="str">
        <f ca="1"/>
        <v>Friday</v>
      </c>
      <c r="S379" s="12" t="str">
        <f ca="1"/>
        <v>Apple</v>
      </c>
      <c r="T379" s="12">
        <f ca="1"/>
        <v>2</v>
      </c>
      <c r="U379" s="12">
        <f ca="1"/>
        <v>28083.51</v>
      </c>
      <c r="V379" s="12" t="str">
        <f ca="1"/>
        <v>Manoj Pathak</v>
      </c>
      <c r="W379" s="12">
        <f ca="1"/>
        <v>45</v>
      </c>
      <c r="X379" s="12" t="str">
        <f ca="1"/>
        <v>Vadodara</v>
      </c>
      <c r="Y379" s="12" t="str">
        <f ca="1"/>
        <v>Cash</v>
      </c>
      <c r="Z379" s="12">
        <f ca="1"/>
        <v>3</v>
      </c>
      <c r="AA379" s="12" t="str">
        <f ca="1"/>
        <v>iPhone 12</v>
      </c>
      <c r="AB379" s="12">
        <f ca="1"/>
        <v>56167.02</v>
      </c>
      <c r="AC379" s="12">
        <f ca="1"/>
        <v>44582</v>
      </c>
      <c r="AD379" s="12">
        <f ca="1"/>
        <v>28083.51</v>
      </c>
      <c r="AE379" s="12" t="str">
        <f ca="1"/>
        <v>dec</v>
      </c>
    </row>
    <row r="380" spans="1:31" x14ac:dyDescent="0.35">
      <c r="A380">
        <v>379</v>
      </c>
      <c r="B380" t="s">
        <v>1027</v>
      </c>
      <c r="C380" t="s">
        <v>14</v>
      </c>
      <c r="D380">
        <v>3</v>
      </c>
      <c r="E380">
        <v>39741.449999999997</v>
      </c>
      <c r="F380" t="s">
        <v>235</v>
      </c>
      <c r="G380">
        <v>40</v>
      </c>
      <c r="H380" t="s">
        <v>19</v>
      </c>
      <c r="I380" t="s">
        <v>22</v>
      </c>
      <c r="J380">
        <v>3</v>
      </c>
      <c r="K380" t="s">
        <v>37</v>
      </c>
      <c r="L380">
        <f t="shared" si="10"/>
        <v>119224.34999999999</v>
      </c>
      <c r="M380">
        <v>44583</v>
      </c>
      <c r="N380">
        <f t="shared" si="11"/>
        <v>79482.899999999994</v>
      </c>
      <c r="O380" s="2" t="s">
        <v>1079</v>
      </c>
      <c r="Q380" s="12">
        <f ca="1"/>
        <v>373</v>
      </c>
      <c r="R380" s="12" t="str">
        <f ca="1"/>
        <v>Friday</v>
      </c>
      <c r="S380" s="12" t="str">
        <f ca="1"/>
        <v>Vivo</v>
      </c>
      <c r="T380" s="12">
        <f ca="1"/>
        <v>8</v>
      </c>
      <c r="U380" s="12">
        <f ca="1"/>
        <v>47559.03</v>
      </c>
      <c r="V380" s="12" t="str">
        <f ca="1"/>
        <v>Tapan Bhattacharya</v>
      </c>
      <c r="W380" s="12">
        <f ca="1"/>
        <v>32</v>
      </c>
      <c r="X380" s="12" t="str">
        <f ca="1"/>
        <v>Hyderabad</v>
      </c>
      <c r="Y380" s="12" t="str">
        <f ca="1"/>
        <v>UPI</v>
      </c>
      <c r="Z380" s="12">
        <f ca="1"/>
        <v>3</v>
      </c>
      <c r="AA380" s="12" t="str">
        <f ca="1"/>
        <v>Vivo V20</v>
      </c>
      <c r="AB380" s="12">
        <f ca="1"/>
        <v>380472.24</v>
      </c>
      <c r="AC380" s="12">
        <f ca="1"/>
        <v>44582</v>
      </c>
      <c r="AD380" s="12">
        <f ca="1"/>
        <v>332913.20999999996</v>
      </c>
      <c r="AE380" s="12" t="str">
        <f ca="1"/>
        <v>jan</v>
      </c>
    </row>
    <row r="381" spans="1:31" x14ac:dyDescent="0.35">
      <c r="A381">
        <v>380</v>
      </c>
      <c r="B381" t="s">
        <v>1029</v>
      </c>
      <c r="C381" t="s">
        <v>11</v>
      </c>
      <c r="D381">
        <v>4</v>
      </c>
      <c r="E381">
        <v>29964.05</v>
      </c>
      <c r="F381" t="s">
        <v>1002</v>
      </c>
      <c r="G381">
        <v>45</v>
      </c>
      <c r="H381" t="s">
        <v>1055</v>
      </c>
      <c r="I381" t="s">
        <v>23</v>
      </c>
      <c r="J381">
        <v>4</v>
      </c>
      <c r="K381" t="s">
        <v>28</v>
      </c>
      <c r="L381">
        <f t="shared" si="10"/>
        <v>119856.2</v>
      </c>
      <c r="M381">
        <v>44584</v>
      </c>
      <c r="N381">
        <f t="shared" si="11"/>
        <v>89892.15</v>
      </c>
      <c r="O381" s="2" t="s">
        <v>1080</v>
      </c>
      <c r="Q381" s="12">
        <f ca="1"/>
        <v>374</v>
      </c>
      <c r="R381" s="12" t="str">
        <f ca="1"/>
        <v>Friday</v>
      </c>
      <c r="S381" s="12" t="str">
        <f ca="1"/>
        <v>Vivo</v>
      </c>
      <c r="T381" s="12">
        <f ca="1"/>
        <v>9</v>
      </c>
      <c r="U381" s="12">
        <f ca="1"/>
        <v>19032.68</v>
      </c>
      <c r="V381" s="12" t="str">
        <f ca="1"/>
        <v>Anjali Srivastava</v>
      </c>
      <c r="W381" s="12">
        <f ca="1"/>
        <v>31</v>
      </c>
      <c r="X381" s="12" t="str">
        <f ca="1"/>
        <v>Chennai</v>
      </c>
      <c r="Y381" s="12" t="str">
        <f ca="1"/>
        <v>Credit Card</v>
      </c>
      <c r="Z381" s="12">
        <f ca="1"/>
        <v>5</v>
      </c>
      <c r="AA381" s="12" t="str">
        <f ca="1"/>
        <v>Vivo V20</v>
      </c>
      <c r="AB381" s="12">
        <f ca="1"/>
        <v>171294.12</v>
      </c>
      <c r="AC381" s="12">
        <f ca="1"/>
        <v>44582</v>
      </c>
      <c r="AD381" s="12">
        <f ca="1"/>
        <v>152261.44</v>
      </c>
      <c r="AE381" s="12" t="str">
        <f ca="1"/>
        <v>feb</v>
      </c>
    </row>
    <row r="382" spans="1:31" x14ac:dyDescent="0.35">
      <c r="A382">
        <v>381</v>
      </c>
      <c r="B382" t="s">
        <v>1029</v>
      </c>
      <c r="C382" t="s">
        <v>10</v>
      </c>
      <c r="D382">
        <v>2</v>
      </c>
      <c r="E382">
        <v>14270.81</v>
      </c>
      <c r="F382" t="s">
        <v>590</v>
      </c>
      <c r="G382">
        <v>31</v>
      </c>
      <c r="H382" t="s">
        <v>17</v>
      </c>
      <c r="I382" t="s">
        <v>25</v>
      </c>
      <c r="J382">
        <v>5</v>
      </c>
      <c r="K382" t="s">
        <v>29</v>
      </c>
      <c r="L382">
        <f t="shared" si="10"/>
        <v>28541.62</v>
      </c>
      <c r="M382">
        <v>44584</v>
      </c>
      <c r="N382">
        <f t="shared" si="11"/>
        <v>14270.81</v>
      </c>
      <c r="O382" s="2" t="s">
        <v>1081</v>
      </c>
      <c r="Q382" s="12">
        <f ca="1"/>
        <v>375</v>
      </c>
      <c r="R382" s="12" t="str">
        <f ca="1"/>
        <v>Friday</v>
      </c>
      <c r="S382" s="12" t="str">
        <f ca="1"/>
        <v>Vivo</v>
      </c>
      <c r="T382" s="12">
        <f ca="1"/>
        <v>9</v>
      </c>
      <c r="U382" s="12">
        <f ca="1"/>
        <v>38142.400000000001</v>
      </c>
      <c r="V382" s="12" t="str">
        <f ca="1"/>
        <v>Anand Reddy</v>
      </c>
      <c r="W382" s="12">
        <f ca="1"/>
        <v>31</v>
      </c>
      <c r="X382" s="12" t="str">
        <f ca="1"/>
        <v>Gorakhpur</v>
      </c>
      <c r="Y382" s="12" t="str">
        <f ca="1"/>
        <v>Credit Card</v>
      </c>
      <c r="Z382" s="12">
        <f ca="1"/>
        <v>5</v>
      </c>
      <c r="AA382" s="12" t="str">
        <f ca="1"/>
        <v>Vivo V20</v>
      </c>
      <c r="AB382" s="12">
        <f ca="1"/>
        <v>343281.60000000003</v>
      </c>
      <c r="AC382" s="12">
        <f ca="1"/>
        <v>44582</v>
      </c>
      <c r="AD382" s="12">
        <f ca="1"/>
        <v>305139.20000000001</v>
      </c>
      <c r="AE382" s="12" t="str">
        <f ca="1"/>
        <v>mar</v>
      </c>
    </row>
    <row r="383" spans="1:31" x14ac:dyDescent="0.35">
      <c r="A383">
        <v>382</v>
      </c>
      <c r="B383" t="s">
        <v>1029</v>
      </c>
      <c r="C383" t="s">
        <v>13</v>
      </c>
      <c r="D383">
        <v>3</v>
      </c>
      <c r="E383">
        <v>15371.21</v>
      </c>
      <c r="F383" t="s">
        <v>315</v>
      </c>
      <c r="G383">
        <v>31</v>
      </c>
      <c r="H383" t="s">
        <v>19</v>
      </c>
      <c r="I383" t="s">
        <v>22</v>
      </c>
      <c r="J383">
        <v>4</v>
      </c>
      <c r="K383" t="s">
        <v>34</v>
      </c>
      <c r="L383">
        <f t="shared" si="10"/>
        <v>46113.63</v>
      </c>
      <c r="M383">
        <v>44584</v>
      </c>
      <c r="N383">
        <f t="shared" si="11"/>
        <v>30742.42</v>
      </c>
      <c r="O383" s="2" t="s">
        <v>1082</v>
      </c>
      <c r="Q383" s="12">
        <f ca="1"/>
        <v>376</v>
      </c>
      <c r="R383" s="12" t="str">
        <f ca="1"/>
        <v>Saturday</v>
      </c>
      <c r="S383" s="12" t="str">
        <f ca="1"/>
        <v>Apple</v>
      </c>
      <c r="T383" s="12">
        <f ca="1"/>
        <v>7</v>
      </c>
      <c r="U383" s="12">
        <f ca="1"/>
        <v>40265.480000000003</v>
      </c>
      <c r="V383" s="12" t="str">
        <f ca="1"/>
        <v>Bhavana Jain</v>
      </c>
      <c r="W383" s="12">
        <f ca="1"/>
        <v>20</v>
      </c>
      <c r="X383" s="12" t="str">
        <f ca="1"/>
        <v>Gorakhpur</v>
      </c>
      <c r="Y383" s="12" t="str">
        <f ca="1"/>
        <v>Debit Card</v>
      </c>
      <c r="Z383" s="12">
        <f ca="1"/>
        <v>4</v>
      </c>
      <c r="AA383" s="12" t="str">
        <f ca="1"/>
        <v>iPhone 11</v>
      </c>
      <c r="AB383" s="12">
        <f ca="1"/>
        <v>281858.36000000004</v>
      </c>
      <c r="AC383" s="12">
        <f ca="1"/>
        <v>44583</v>
      </c>
      <c r="AD383" s="12">
        <f ca="1"/>
        <v>241592.88000000003</v>
      </c>
      <c r="AE383" s="12" t="str">
        <f ca="1"/>
        <v>apr</v>
      </c>
    </row>
    <row r="384" spans="1:31" x14ac:dyDescent="0.35">
      <c r="A384">
        <v>383</v>
      </c>
      <c r="B384" t="s">
        <v>1029</v>
      </c>
      <c r="C384" t="s">
        <v>11</v>
      </c>
      <c r="D384">
        <v>5</v>
      </c>
      <c r="E384">
        <v>36026.699999999997</v>
      </c>
      <c r="F384" t="s">
        <v>848</v>
      </c>
      <c r="G384">
        <v>37</v>
      </c>
      <c r="H384" t="s">
        <v>1048</v>
      </c>
      <c r="I384" t="s">
        <v>25</v>
      </c>
      <c r="J384">
        <v>4</v>
      </c>
      <c r="K384" t="s">
        <v>27</v>
      </c>
      <c r="L384">
        <f t="shared" si="10"/>
        <v>180133.5</v>
      </c>
      <c r="M384">
        <v>44584</v>
      </c>
      <c r="N384">
        <f t="shared" si="11"/>
        <v>144106.79999999999</v>
      </c>
      <c r="O384" s="2" t="s">
        <v>1083</v>
      </c>
      <c r="Q384" s="12">
        <f ca="1"/>
        <v>377</v>
      </c>
      <c r="R384" s="12" t="str">
        <f ca="1"/>
        <v>Saturday</v>
      </c>
      <c r="S384" s="12" t="str">
        <f ca="1"/>
        <v>Samsung</v>
      </c>
      <c r="T384" s="12">
        <f ca="1"/>
        <v>9</v>
      </c>
      <c r="U384" s="12">
        <f ca="1"/>
        <v>45104.67</v>
      </c>
      <c r="V384" s="12" t="str">
        <f ca="1"/>
        <v>Tapan Rawat</v>
      </c>
      <c r="W384" s="12">
        <f ca="1"/>
        <v>46</v>
      </c>
      <c r="X384" s="12" t="str">
        <f ca="1"/>
        <v>Delhi</v>
      </c>
      <c r="Y384" s="12" t="str">
        <f ca="1"/>
        <v>Cash</v>
      </c>
      <c r="Z384" s="12">
        <f ca="1"/>
        <v>5</v>
      </c>
      <c r="AA384" s="12" t="str">
        <f ca="1"/>
        <v>Galaxy Note 20</v>
      </c>
      <c r="AB384" s="12">
        <f ca="1"/>
        <v>405942.02999999997</v>
      </c>
      <c r="AC384" s="12">
        <f ca="1"/>
        <v>44583</v>
      </c>
      <c r="AD384" s="12">
        <f ca="1"/>
        <v>360837.36</v>
      </c>
      <c r="AE384" s="12" t="str">
        <f ca="1"/>
        <v>may</v>
      </c>
    </row>
    <row r="385" spans="1:31" x14ac:dyDescent="0.35">
      <c r="A385">
        <v>384</v>
      </c>
      <c r="B385" t="s">
        <v>1031</v>
      </c>
      <c r="C385" t="s">
        <v>10</v>
      </c>
      <c r="D385">
        <v>5</v>
      </c>
      <c r="E385">
        <v>31347.59</v>
      </c>
      <c r="F385" t="s">
        <v>530</v>
      </c>
      <c r="G385">
        <v>30</v>
      </c>
      <c r="H385" t="s">
        <v>20</v>
      </c>
      <c r="I385" t="s">
        <v>23</v>
      </c>
      <c r="J385">
        <v>5</v>
      </c>
      <c r="K385" t="s">
        <v>26</v>
      </c>
      <c r="L385">
        <f t="shared" si="10"/>
        <v>156737.95000000001</v>
      </c>
      <c r="M385">
        <v>44585</v>
      </c>
      <c r="N385">
        <f t="shared" si="11"/>
        <v>125390.36000000002</v>
      </c>
      <c r="O385" s="2" t="s">
        <v>1084</v>
      </c>
      <c r="Q385" s="12">
        <f ca="1"/>
        <v>378</v>
      </c>
      <c r="R385" s="12" t="str">
        <f ca="1"/>
        <v>Saturday</v>
      </c>
      <c r="S385" s="12" t="str">
        <f ca="1"/>
        <v>Apple</v>
      </c>
      <c r="T385" s="12">
        <f ca="1"/>
        <v>9</v>
      </c>
      <c r="U385" s="12">
        <f ca="1"/>
        <v>40790.199999999997</v>
      </c>
      <c r="V385" s="12" t="str">
        <f ca="1"/>
        <v>Namita Sheth</v>
      </c>
      <c r="W385" s="12">
        <f ca="1"/>
        <v>23</v>
      </c>
      <c r="X385" s="12" t="str">
        <f ca="1"/>
        <v>Bangalore</v>
      </c>
      <c r="Y385" s="12" t="str">
        <f ca="1"/>
        <v>UPI</v>
      </c>
      <c r="Z385" s="12">
        <f ca="1"/>
        <v>3</v>
      </c>
      <c r="AA385" s="12" t="str">
        <f ca="1"/>
        <v>iPhone 12</v>
      </c>
      <c r="AB385" s="12">
        <f ca="1"/>
        <v>367111.8</v>
      </c>
      <c r="AC385" s="12">
        <f ca="1"/>
        <v>44583</v>
      </c>
      <c r="AD385" s="12">
        <f ca="1"/>
        <v>326321.59999999998</v>
      </c>
      <c r="AE385" s="12" t="str">
        <f ca="1"/>
        <v>jun</v>
      </c>
    </row>
    <row r="386" spans="1:31" x14ac:dyDescent="0.35">
      <c r="A386">
        <v>385</v>
      </c>
      <c r="B386" t="s">
        <v>1031</v>
      </c>
      <c r="C386" t="s">
        <v>10</v>
      </c>
      <c r="D386">
        <v>6</v>
      </c>
      <c r="E386">
        <v>40968.089999999997</v>
      </c>
      <c r="F386" t="s">
        <v>276</v>
      </c>
      <c r="G386">
        <v>44</v>
      </c>
      <c r="H386" t="s">
        <v>19</v>
      </c>
      <c r="I386" t="s">
        <v>23</v>
      </c>
      <c r="J386">
        <v>5</v>
      </c>
      <c r="K386" t="s">
        <v>26</v>
      </c>
      <c r="L386">
        <f t="shared" si="10"/>
        <v>245808.53999999998</v>
      </c>
      <c r="M386">
        <v>44585</v>
      </c>
      <c r="N386">
        <f t="shared" si="11"/>
        <v>204840.44999999998</v>
      </c>
      <c r="O386" s="2" t="s">
        <v>1073</v>
      </c>
      <c r="Q386" s="12">
        <f ca="1"/>
        <v>379</v>
      </c>
      <c r="R386" s="12" t="str">
        <f ca="1"/>
        <v>Saturday</v>
      </c>
      <c r="S386" s="12" t="str">
        <f ca="1"/>
        <v>Apple</v>
      </c>
      <c r="T386" s="12">
        <f ca="1"/>
        <v>3</v>
      </c>
      <c r="U386" s="12">
        <f ca="1"/>
        <v>39741.449999999997</v>
      </c>
      <c r="V386" s="12" t="str">
        <f ca="1"/>
        <v>Arun Luthra</v>
      </c>
      <c r="W386" s="12">
        <f ca="1"/>
        <v>40</v>
      </c>
      <c r="X386" s="12" t="str">
        <f ca="1"/>
        <v>Delhi</v>
      </c>
      <c r="Y386" s="12" t="str">
        <f ca="1"/>
        <v>UPI</v>
      </c>
      <c r="Z386" s="12">
        <f ca="1"/>
        <v>3</v>
      </c>
      <c r="AA386" s="12" t="str">
        <f ca="1"/>
        <v>iPhone SE</v>
      </c>
      <c r="AB386" s="12">
        <f ca="1"/>
        <v>119224.34999999999</v>
      </c>
      <c r="AC386" s="12">
        <f ca="1"/>
        <v>44583</v>
      </c>
      <c r="AD386" s="12">
        <f ca="1"/>
        <v>79482.899999999994</v>
      </c>
      <c r="AE386" s="12" t="str">
        <f ca="1"/>
        <v>jul</v>
      </c>
    </row>
    <row r="387" spans="1:31" x14ac:dyDescent="0.35">
      <c r="A387">
        <v>386</v>
      </c>
      <c r="B387" t="s">
        <v>1031</v>
      </c>
      <c r="C387" t="s">
        <v>12</v>
      </c>
      <c r="D387">
        <v>7</v>
      </c>
      <c r="E387">
        <v>28290.29</v>
      </c>
      <c r="F387" t="s">
        <v>846</v>
      </c>
      <c r="G387">
        <v>52</v>
      </c>
      <c r="H387" t="s">
        <v>1042</v>
      </c>
      <c r="I387" t="s">
        <v>23</v>
      </c>
      <c r="J387">
        <v>5</v>
      </c>
      <c r="K387" t="s">
        <v>32</v>
      </c>
      <c r="L387">
        <f t="shared" ref="L387:L450" si="12">E387*D387</f>
        <v>198032.03</v>
      </c>
      <c r="M387">
        <v>44585</v>
      </c>
      <c r="N387">
        <f t="shared" ref="N387:N450" si="13">L387-E387</f>
        <v>169741.74</v>
      </c>
      <c r="O387" s="2" t="s">
        <v>1074</v>
      </c>
      <c r="Q387" s="12">
        <f ca="1"/>
        <v>380</v>
      </c>
      <c r="R387" s="12" t="str">
        <f ca="1"/>
        <v>Sunday</v>
      </c>
      <c r="S387" s="12" t="str">
        <f ca="1"/>
        <v>Vivo</v>
      </c>
      <c r="T387" s="12">
        <f ca="1"/>
        <v>4</v>
      </c>
      <c r="U387" s="12">
        <f ca="1"/>
        <v>29964.05</v>
      </c>
      <c r="V387" s="12" t="str">
        <f ca="1"/>
        <v>Mala Roy</v>
      </c>
      <c r="W387" s="12">
        <f ca="1"/>
        <v>45</v>
      </c>
      <c r="X387" s="12" t="str">
        <f ca="1"/>
        <v>Jodhpur</v>
      </c>
      <c r="Y387" s="12" t="str">
        <f ca="1"/>
        <v>Credit Card</v>
      </c>
      <c r="Z387" s="12">
        <f ca="1"/>
        <v>4</v>
      </c>
      <c r="AA387" s="12" t="str">
        <f ca="1"/>
        <v>Vivo S1</v>
      </c>
      <c r="AB387" s="12">
        <f ca="1"/>
        <v>119856.2</v>
      </c>
      <c r="AC387" s="12">
        <f ca="1"/>
        <v>44584</v>
      </c>
      <c r="AD387" s="12">
        <f ca="1"/>
        <v>89892.15</v>
      </c>
      <c r="AE387" s="12" t="str">
        <f ca="1"/>
        <v>aug</v>
      </c>
    </row>
    <row r="388" spans="1:31" x14ac:dyDescent="0.35">
      <c r="A388">
        <v>387</v>
      </c>
      <c r="B388" t="s">
        <v>1031</v>
      </c>
      <c r="C388" t="s">
        <v>13</v>
      </c>
      <c r="D388">
        <v>7</v>
      </c>
      <c r="E388">
        <v>51274.61</v>
      </c>
      <c r="F388" t="s">
        <v>130</v>
      </c>
      <c r="G388">
        <v>19</v>
      </c>
      <c r="H388" t="s">
        <v>1055</v>
      </c>
      <c r="I388" t="s">
        <v>25</v>
      </c>
      <c r="J388">
        <v>5</v>
      </c>
      <c r="K388" t="s">
        <v>34</v>
      </c>
      <c r="L388">
        <f t="shared" si="12"/>
        <v>358922.27</v>
      </c>
      <c r="M388">
        <v>44585</v>
      </c>
      <c r="N388">
        <f t="shared" si="13"/>
        <v>307647.66000000003</v>
      </c>
      <c r="O388" s="2" t="s">
        <v>1075</v>
      </c>
      <c r="Q388" s="12">
        <f ca="1"/>
        <v>381</v>
      </c>
      <c r="R388" s="12" t="str">
        <f ca="1"/>
        <v>Sunday</v>
      </c>
      <c r="S388" s="12" t="str">
        <f ca="1"/>
        <v>Xiaomi</v>
      </c>
      <c r="T388" s="12">
        <f ca="1"/>
        <v>2</v>
      </c>
      <c r="U388" s="12">
        <f ca="1"/>
        <v>14270.81</v>
      </c>
      <c r="V388" s="12" t="str">
        <f ca="1"/>
        <v>Devendra Varma</v>
      </c>
      <c r="W388" s="12">
        <f ca="1"/>
        <v>31</v>
      </c>
      <c r="X388" s="12" t="str">
        <f ca="1"/>
        <v>Mumbai</v>
      </c>
      <c r="Y388" s="12" t="str">
        <f ca="1"/>
        <v>Debit Card</v>
      </c>
      <c r="Z388" s="12">
        <f ca="1"/>
        <v>5</v>
      </c>
      <c r="AA388" s="12" t="str">
        <f ca="1"/>
        <v>Mi 11</v>
      </c>
      <c r="AB388" s="12">
        <f ca="1"/>
        <v>28541.62</v>
      </c>
      <c r="AC388" s="12">
        <f ca="1"/>
        <v>44584</v>
      </c>
      <c r="AD388" s="12">
        <f ca="1"/>
        <v>14270.81</v>
      </c>
      <c r="AE388" s="12" t="str">
        <f ca="1"/>
        <v>sep</v>
      </c>
    </row>
    <row r="389" spans="1:31" x14ac:dyDescent="0.35">
      <c r="A389">
        <v>388</v>
      </c>
      <c r="B389" t="s">
        <v>1033</v>
      </c>
      <c r="C389" t="s">
        <v>10</v>
      </c>
      <c r="D389">
        <v>1</v>
      </c>
      <c r="E389">
        <v>61837.29</v>
      </c>
      <c r="F389" t="s">
        <v>339</v>
      </c>
      <c r="G389">
        <v>58</v>
      </c>
      <c r="H389" t="s">
        <v>1043</v>
      </c>
      <c r="I389" t="s">
        <v>22</v>
      </c>
      <c r="J389">
        <v>4</v>
      </c>
      <c r="K389" t="s">
        <v>36</v>
      </c>
      <c r="L389">
        <f t="shared" si="12"/>
        <v>61837.29</v>
      </c>
      <c r="M389">
        <v>44586</v>
      </c>
      <c r="N389">
        <f t="shared" si="13"/>
        <v>0</v>
      </c>
      <c r="O389" s="2" t="s">
        <v>1076</v>
      </c>
      <c r="Q389" s="12">
        <f ca="1"/>
        <v>382</v>
      </c>
      <c r="R389" s="12" t="str">
        <f ca="1"/>
        <v>Sunday</v>
      </c>
      <c r="S389" s="12" t="str">
        <f ca="1"/>
        <v>Samsung</v>
      </c>
      <c r="T389" s="12">
        <f ca="1"/>
        <v>3</v>
      </c>
      <c r="U389" s="12">
        <f ca="1"/>
        <v>15371.21</v>
      </c>
      <c r="V389" s="12" t="str">
        <f ca="1"/>
        <v>Ravi Dutta</v>
      </c>
      <c r="W389" s="12">
        <f ca="1"/>
        <v>31</v>
      </c>
      <c r="X389" s="12" t="str">
        <f ca="1"/>
        <v>Delhi</v>
      </c>
      <c r="Y389" s="12" t="str">
        <f ca="1"/>
        <v>UPI</v>
      </c>
      <c r="Z389" s="12">
        <f ca="1"/>
        <v>4</v>
      </c>
      <c r="AA389" s="12" t="str">
        <f ca="1"/>
        <v>Galaxy A51</v>
      </c>
      <c r="AB389" s="12">
        <f ca="1"/>
        <v>46113.63</v>
      </c>
      <c r="AC389" s="12">
        <f ca="1"/>
        <v>44584</v>
      </c>
      <c r="AD389" s="12">
        <f ca="1"/>
        <v>30742.42</v>
      </c>
      <c r="AE389" s="12" t="str">
        <f ca="1"/>
        <v>oct</v>
      </c>
    </row>
    <row r="390" spans="1:31" x14ac:dyDescent="0.35">
      <c r="A390">
        <v>389</v>
      </c>
      <c r="B390" t="s">
        <v>1033</v>
      </c>
      <c r="C390" t="s">
        <v>11</v>
      </c>
      <c r="D390">
        <v>2</v>
      </c>
      <c r="E390">
        <v>27931.79</v>
      </c>
      <c r="F390" t="s">
        <v>527</v>
      </c>
      <c r="G390">
        <v>57</v>
      </c>
      <c r="H390" t="s">
        <v>1042</v>
      </c>
      <c r="I390" t="s">
        <v>24</v>
      </c>
      <c r="J390">
        <v>4</v>
      </c>
      <c r="K390" t="s">
        <v>35</v>
      </c>
      <c r="L390">
        <f t="shared" si="12"/>
        <v>55863.58</v>
      </c>
      <c r="M390">
        <v>44586</v>
      </c>
      <c r="N390">
        <f t="shared" si="13"/>
        <v>27931.79</v>
      </c>
      <c r="O390" s="2" t="s">
        <v>1077</v>
      </c>
      <c r="Q390" s="12">
        <f ca="1"/>
        <v>383</v>
      </c>
      <c r="R390" s="12" t="str">
        <f ca="1"/>
        <v>Sunday</v>
      </c>
      <c r="S390" s="12" t="str">
        <f ca="1"/>
        <v>Vivo</v>
      </c>
      <c r="T390" s="12">
        <f ca="1"/>
        <v>5</v>
      </c>
      <c r="U390" s="12">
        <f ca="1"/>
        <v>36026.699999999997</v>
      </c>
      <c r="V390" s="12" t="str">
        <f ca="1"/>
        <v>Ramesh Das</v>
      </c>
      <c r="W390" s="12">
        <f ca="1"/>
        <v>37</v>
      </c>
      <c r="X390" s="12" t="str">
        <f ca="1"/>
        <v>Vadodara</v>
      </c>
      <c r="Y390" s="12" t="str">
        <f ca="1"/>
        <v>Debit Card</v>
      </c>
      <c r="Z390" s="12">
        <f ca="1"/>
        <v>4</v>
      </c>
      <c r="AA390" s="12" t="str">
        <f ca="1"/>
        <v>Vivo Y51</v>
      </c>
      <c r="AB390" s="12">
        <f ca="1"/>
        <v>180133.5</v>
      </c>
      <c r="AC390" s="12">
        <f ca="1"/>
        <v>44584</v>
      </c>
      <c r="AD390" s="12">
        <f ca="1"/>
        <v>144106.79999999999</v>
      </c>
      <c r="AE390" s="12" t="str">
        <f ca="1"/>
        <v>nov</v>
      </c>
    </row>
    <row r="391" spans="1:31" x14ac:dyDescent="0.35">
      <c r="A391">
        <v>390</v>
      </c>
      <c r="B391" t="s">
        <v>1033</v>
      </c>
      <c r="C391" t="s">
        <v>12</v>
      </c>
      <c r="D391">
        <v>9</v>
      </c>
      <c r="E391">
        <v>21579.040000000001</v>
      </c>
      <c r="F391" t="s">
        <v>308</v>
      </c>
      <c r="G391">
        <v>41</v>
      </c>
      <c r="H391" t="s">
        <v>1047</v>
      </c>
      <c r="I391" t="s">
        <v>25</v>
      </c>
      <c r="J391">
        <v>4</v>
      </c>
      <c r="K391" t="s">
        <v>30</v>
      </c>
      <c r="L391">
        <f t="shared" si="12"/>
        <v>194211.36000000002</v>
      </c>
      <c r="M391">
        <v>44586</v>
      </c>
      <c r="N391">
        <f t="shared" si="13"/>
        <v>172632.32000000001</v>
      </c>
      <c r="O391" s="2" t="s">
        <v>1078</v>
      </c>
      <c r="Q391" s="12">
        <f ca="1"/>
        <v>384</v>
      </c>
      <c r="R391" s="12" t="str">
        <f ca="1"/>
        <v>Monday</v>
      </c>
      <c r="S391" s="12" t="str">
        <f ca="1"/>
        <v>Xiaomi</v>
      </c>
      <c r="T391" s="12">
        <f ca="1"/>
        <v>5</v>
      </c>
      <c r="U391" s="12">
        <f ca="1"/>
        <v>31347.59</v>
      </c>
      <c r="V391" s="12" t="str">
        <f ca="1"/>
        <v>Priya Roy</v>
      </c>
      <c r="W391" s="12">
        <f ca="1"/>
        <v>30</v>
      </c>
      <c r="X391" s="12" t="str">
        <f ca="1"/>
        <v>Hyderabad</v>
      </c>
      <c r="Y391" s="12" t="str">
        <f ca="1"/>
        <v>Credit Card</v>
      </c>
      <c r="Z391" s="12">
        <f ca="1"/>
        <v>5</v>
      </c>
      <c r="AA391" s="12" t="str">
        <f ca="1"/>
        <v>Redmi Note 10</v>
      </c>
      <c r="AB391" s="12">
        <f ca="1"/>
        <v>156737.95000000001</v>
      </c>
      <c r="AC391" s="12">
        <f ca="1"/>
        <v>44585</v>
      </c>
      <c r="AD391" s="12">
        <f ca="1"/>
        <v>125390.36000000002</v>
      </c>
      <c r="AE391" s="12" t="str">
        <f ca="1"/>
        <v>dec</v>
      </c>
    </row>
    <row r="392" spans="1:31" x14ac:dyDescent="0.35">
      <c r="A392">
        <v>391</v>
      </c>
      <c r="B392" t="s">
        <v>1033</v>
      </c>
      <c r="C392" t="s">
        <v>13</v>
      </c>
      <c r="D392">
        <v>2</v>
      </c>
      <c r="E392">
        <v>16970.830000000002</v>
      </c>
      <c r="F392" t="s">
        <v>674</v>
      </c>
      <c r="G392">
        <v>46</v>
      </c>
      <c r="H392" t="s">
        <v>17</v>
      </c>
      <c r="I392" t="s">
        <v>23</v>
      </c>
      <c r="J392">
        <v>4</v>
      </c>
      <c r="K392" t="s">
        <v>34</v>
      </c>
      <c r="L392">
        <f t="shared" si="12"/>
        <v>33941.660000000003</v>
      </c>
      <c r="M392">
        <v>44586</v>
      </c>
      <c r="N392">
        <f t="shared" si="13"/>
        <v>16970.830000000002</v>
      </c>
      <c r="O392" s="2" t="s">
        <v>1079</v>
      </c>
      <c r="Q392" s="12">
        <f ca="1"/>
        <v>385</v>
      </c>
      <c r="R392" s="12" t="str">
        <f ca="1"/>
        <v>Monday</v>
      </c>
      <c r="S392" s="12" t="str">
        <f ca="1"/>
        <v>Xiaomi</v>
      </c>
      <c r="T392" s="12">
        <f ca="1"/>
        <v>6</v>
      </c>
      <c r="U392" s="12">
        <f ca="1"/>
        <v>40968.089999999997</v>
      </c>
      <c r="V392" s="12" t="str">
        <f ca="1"/>
        <v>Sumit Siddiqui</v>
      </c>
      <c r="W392" s="12">
        <f ca="1"/>
        <v>44</v>
      </c>
      <c r="X392" s="12" t="str">
        <f ca="1"/>
        <v>Delhi</v>
      </c>
      <c r="Y392" s="12" t="str">
        <f ca="1"/>
        <v>Credit Card</v>
      </c>
      <c r="Z392" s="12">
        <f ca="1"/>
        <v>5</v>
      </c>
      <c r="AA392" s="12" t="str">
        <f ca="1"/>
        <v>Redmi Note 10</v>
      </c>
      <c r="AB392" s="12">
        <f ca="1"/>
        <v>245808.53999999998</v>
      </c>
      <c r="AC392" s="12">
        <f ca="1"/>
        <v>44585</v>
      </c>
      <c r="AD392" s="12">
        <f ca="1"/>
        <v>204840.44999999998</v>
      </c>
      <c r="AE392" s="12" t="str">
        <f ca="1"/>
        <v>jan</v>
      </c>
    </row>
    <row r="393" spans="1:31" x14ac:dyDescent="0.35">
      <c r="A393">
        <v>392</v>
      </c>
      <c r="B393" t="s">
        <v>1035</v>
      </c>
      <c r="C393" t="s">
        <v>14</v>
      </c>
      <c r="D393">
        <v>6</v>
      </c>
      <c r="E393">
        <v>46975.24</v>
      </c>
      <c r="F393" t="s">
        <v>941</v>
      </c>
      <c r="G393">
        <v>20</v>
      </c>
      <c r="H393" t="s">
        <v>20</v>
      </c>
      <c r="I393" t="s">
        <v>24</v>
      </c>
      <c r="J393">
        <v>4</v>
      </c>
      <c r="K393" t="s">
        <v>37</v>
      </c>
      <c r="L393">
        <f t="shared" si="12"/>
        <v>281851.44</v>
      </c>
      <c r="M393">
        <v>44587</v>
      </c>
      <c r="N393">
        <f t="shared" si="13"/>
        <v>234876.2</v>
      </c>
      <c r="O393" s="2" t="s">
        <v>1080</v>
      </c>
      <c r="Q393" s="12">
        <f ca="1"/>
        <v>386</v>
      </c>
      <c r="R393" s="12" t="str">
        <f ca="1"/>
        <v>Monday</v>
      </c>
      <c r="S393" s="12" t="str">
        <f ca="1"/>
        <v>OnePlus</v>
      </c>
      <c r="T393" s="12">
        <f ca="1"/>
        <v>7</v>
      </c>
      <c r="U393" s="12">
        <f ca="1"/>
        <v>28290.29</v>
      </c>
      <c r="V393" s="12" t="str">
        <f ca="1"/>
        <v>Bina Siddiqui</v>
      </c>
      <c r="W393" s="12">
        <f ca="1"/>
        <v>52</v>
      </c>
      <c r="X393" s="12" t="str">
        <f ca="1"/>
        <v>Kolkata</v>
      </c>
      <c r="Y393" s="12" t="str">
        <f ca="1"/>
        <v>Credit Card</v>
      </c>
      <c r="Z393" s="12">
        <f ca="1"/>
        <v>5</v>
      </c>
      <c r="AA393" s="12" t="str">
        <f ca="1"/>
        <v>OnePlus Nord</v>
      </c>
      <c r="AB393" s="12">
        <f ca="1"/>
        <v>198032.03</v>
      </c>
      <c r="AC393" s="12">
        <f ca="1"/>
        <v>44585</v>
      </c>
      <c r="AD393" s="12">
        <f ca="1"/>
        <v>169741.74</v>
      </c>
      <c r="AE393" s="12" t="str">
        <f ca="1"/>
        <v>feb</v>
      </c>
    </row>
    <row r="394" spans="1:31" x14ac:dyDescent="0.35">
      <c r="A394">
        <v>393</v>
      </c>
      <c r="B394" t="s">
        <v>1035</v>
      </c>
      <c r="C394" t="s">
        <v>11</v>
      </c>
      <c r="D394">
        <v>1</v>
      </c>
      <c r="E394">
        <v>36631.360000000001</v>
      </c>
      <c r="F394" t="s">
        <v>271</v>
      </c>
      <c r="G394">
        <v>21</v>
      </c>
      <c r="H394" t="s">
        <v>1049</v>
      </c>
      <c r="I394" t="s">
        <v>24</v>
      </c>
      <c r="J394">
        <v>5</v>
      </c>
      <c r="K394" t="s">
        <v>28</v>
      </c>
      <c r="L394">
        <f t="shared" si="12"/>
        <v>36631.360000000001</v>
      </c>
      <c r="M394">
        <v>44587</v>
      </c>
      <c r="N394">
        <f t="shared" si="13"/>
        <v>0</v>
      </c>
      <c r="O394" s="2" t="s">
        <v>1081</v>
      </c>
      <c r="Q394" s="12">
        <f ca="1"/>
        <v>387</v>
      </c>
      <c r="R394" s="12" t="str">
        <f ca="1"/>
        <v>Monday</v>
      </c>
      <c r="S394" s="12" t="str">
        <f ca="1"/>
        <v>Samsung</v>
      </c>
      <c r="T394" s="12">
        <f ca="1"/>
        <v>7</v>
      </c>
      <c r="U394" s="12">
        <f ca="1"/>
        <v>51274.61</v>
      </c>
      <c r="V394" s="12" t="str">
        <f ca="1"/>
        <v>Kiran Rathod</v>
      </c>
      <c r="W394" s="12">
        <f ca="1"/>
        <v>19</v>
      </c>
      <c r="X394" s="12" t="str">
        <f ca="1"/>
        <v>Jodhpur</v>
      </c>
      <c r="Y394" s="12" t="str">
        <f ca="1"/>
        <v>Debit Card</v>
      </c>
      <c r="Z394" s="12">
        <f ca="1"/>
        <v>5</v>
      </c>
      <c r="AA394" s="12" t="str">
        <f ca="1"/>
        <v>Galaxy A51</v>
      </c>
      <c r="AB394" s="12">
        <f ca="1"/>
        <v>358922.27</v>
      </c>
      <c r="AC394" s="12">
        <f ca="1"/>
        <v>44585</v>
      </c>
      <c r="AD394" s="12">
        <f ca="1"/>
        <v>307647.66000000003</v>
      </c>
      <c r="AE394" s="12" t="str">
        <f ca="1"/>
        <v>mar</v>
      </c>
    </row>
    <row r="395" spans="1:31" x14ac:dyDescent="0.35">
      <c r="A395">
        <v>394</v>
      </c>
      <c r="B395" t="s">
        <v>1035</v>
      </c>
      <c r="C395" t="s">
        <v>10</v>
      </c>
      <c r="D395">
        <v>3</v>
      </c>
      <c r="E395">
        <v>21280.94</v>
      </c>
      <c r="F395" t="s">
        <v>436</v>
      </c>
      <c r="G395">
        <v>19</v>
      </c>
      <c r="H395" t="s">
        <v>1049</v>
      </c>
      <c r="I395" t="s">
        <v>24</v>
      </c>
      <c r="J395">
        <v>4</v>
      </c>
      <c r="K395" t="s">
        <v>36</v>
      </c>
      <c r="L395">
        <f t="shared" si="12"/>
        <v>63842.819999999992</v>
      </c>
      <c r="M395">
        <v>44587</v>
      </c>
      <c r="N395">
        <f t="shared" si="13"/>
        <v>42561.87999999999</v>
      </c>
      <c r="O395" s="2" t="s">
        <v>1082</v>
      </c>
      <c r="Q395" s="12">
        <f ca="1"/>
        <v>388</v>
      </c>
      <c r="R395" s="12" t="str">
        <f ca="1"/>
        <v>Tuesday</v>
      </c>
      <c r="S395" s="12" t="str">
        <f ca="1"/>
        <v>Xiaomi</v>
      </c>
      <c r="T395" s="12">
        <f ca="1"/>
        <v>1</v>
      </c>
      <c r="U395" s="12">
        <f ca="1"/>
        <v>61837.29</v>
      </c>
      <c r="V395" s="12" t="str">
        <f ca="1"/>
        <v>Kunal Chaudhary</v>
      </c>
      <c r="W395" s="12">
        <f ca="1"/>
        <v>58</v>
      </c>
      <c r="X395" s="12" t="str">
        <f ca="1"/>
        <v>Lucknow</v>
      </c>
      <c r="Y395" s="12" t="str">
        <f ca="1"/>
        <v>UPI</v>
      </c>
      <c r="Z395" s="12">
        <f ca="1"/>
        <v>4</v>
      </c>
      <c r="AA395" s="12" t="str">
        <f ca="1"/>
        <v>Redmi 9</v>
      </c>
      <c r="AB395" s="12">
        <f ca="1"/>
        <v>61837.29</v>
      </c>
      <c r="AC395" s="12">
        <f ca="1"/>
        <v>44586</v>
      </c>
      <c r="AD395" s="12">
        <f ca="1"/>
        <v>0</v>
      </c>
      <c r="AE395" s="12" t="str">
        <f ca="1"/>
        <v>apr</v>
      </c>
    </row>
    <row r="396" spans="1:31" x14ac:dyDescent="0.35">
      <c r="A396">
        <v>395</v>
      </c>
      <c r="B396" t="s">
        <v>1037</v>
      </c>
      <c r="C396" t="s">
        <v>10</v>
      </c>
      <c r="D396">
        <v>2</v>
      </c>
      <c r="E396">
        <v>49188.2</v>
      </c>
      <c r="F396" t="s">
        <v>173</v>
      </c>
      <c r="G396">
        <v>37</v>
      </c>
      <c r="H396" t="s">
        <v>17</v>
      </c>
      <c r="I396" t="s">
        <v>24</v>
      </c>
      <c r="J396">
        <v>3</v>
      </c>
      <c r="K396" t="s">
        <v>29</v>
      </c>
      <c r="L396">
        <f t="shared" si="12"/>
        <v>98376.4</v>
      </c>
      <c r="M396">
        <v>44588</v>
      </c>
      <c r="N396">
        <f t="shared" si="13"/>
        <v>49188.2</v>
      </c>
      <c r="O396" s="2" t="s">
        <v>1083</v>
      </c>
      <c r="Q396" s="12">
        <f ca="1"/>
        <v>389</v>
      </c>
      <c r="R396" s="12" t="str">
        <f ca="1"/>
        <v>Tuesday</v>
      </c>
      <c r="S396" s="12" t="str">
        <f ca="1"/>
        <v>Vivo</v>
      </c>
      <c r="T396" s="12">
        <f ca="1"/>
        <v>2</v>
      </c>
      <c r="U396" s="12">
        <f ca="1"/>
        <v>27931.79</v>
      </c>
      <c r="V396" s="12" t="str">
        <f ca="1"/>
        <v>Vinod Malhotra</v>
      </c>
      <c r="W396" s="12">
        <f ca="1"/>
        <v>57</v>
      </c>
      <c r="X396" s="12" t="str">
        <f ca="1"/>
        <v>Kolkata</v>
      </c>
      <c r="Y396" s="12" t="str">
        <f ca="1"/>
        <v>Cash</v>
      </c>
      <c r="Z396" s="12">
        <f ca="1"/>
        <v>4</v>
      </c>
      <c r="AA396" s="12" t="str">
        <f ca="1"/>
        <v>Vivo V20</v>
      </c>
      <c r="AB396" s="12">
        <f ca="1"/>
        <v>55863.58</v>
      </c>
      <c r="AC396" s="12">
        <f ca="1"/>
        <v>44586</v>
      </c>
      <c r="AD396" s="12">
        <f ca="1"/>
        <v>27931.79</v>
      </c>
      <c r="AE396" s="12" t="str">
        <f ca="1"/>
        <v>may</v>
      </c>
    </row>
    <row r="397" spans="1:31" x14ac:dyDescent="0.35">
      <c r="A397">
        <v>396</v>
      </c>
      <c r="B397" t="s">
        <v>1037</v>
      </c>
      <c r="C397" t="s">
        <v>11</v>
      </c>
      <c r="D397">
        <v>3</v>
      </c>
      <c r="E397">
        <v>18908.990000000002</v>
      </c>
      <c r="F397" t="s">
        <v>232</v>
      </c>
      <c r="G397">
        <v>32</v>
      </c>
      <c r="H397" t="s">
        <v>1048</v>
      </c>
      <c r="I397" t="s">
        <v>24</v>
      </c>
      <c r="J397">
        <v>3</v>
      </c>
      <c r="K397" t="s">
        <v>28</v>
      </c>
      <c r="L397">
        <f t="shared" si="12"/>
        <v>56726.97</v>
      </c>
      <c r="M397">
        <v>44588</v>
      </c>
      <c r="N397">
        <f t="shared" si="13"/>
        <v>37817.979999999996</v>
      </c>
      <c r="O397" s="2" t="s">
        <v>1084</v>
      </c>
      <c r="Q397" s="12">
        <f ca="1"/>
        <v>390</v>
      </c>
      <c r="R397" s="12" t="str">
        <f ca="1"/>
        <v>Tuesday</v>
      </c>
      <c r="S397" s="12" t="str">
        <f ca="1"/>
        <v>OnePlus</v>
      </c>
      <c r="T397" s="12">
        <f ca="1"/>
        <v>9</v>
      </c>
      <c r="U397" s="12">
        <f ca="1"/>
        <v>21579.040000000001</v>
      </c>
      <c r="V397" s="12" t="str">
        <f ca="1"/>
        <v>Sneha Arora</v>
      </c>
      <c r="W397" s="12">
        <f ca="1"/>
        <v>41</v>
      </c>
      <c r="X397" s="12" t="str">
        <f ca="1"/>
        <v>Ludhiana</v>
      </c>
      <c r="Y397" s="12" t="str">
        <f ca="1"/>
        <v>Debit Card</v>
      </c>
      <c r="Z397" s="12">
        <f ca="1"/>
        <v>4</v>
      </c>
      <c r="AA397" s="12" t="str">
        <f ca="1"/>
        <v>OnePlus 9</v>
      </c>
      <c r="AB397" s="12">
        <f ca="1"/>
        <v>194211.36000000002</v>
      </c>
      <c r="AC397" s="12">
        <f ca="1"/>
        <v>44586</v>
      </c>
      <c r="AD397" s="12">
        <f ca="1"/>
        <v>172632.32000000001</v>
      </c>
      <c r="AE397" s="12" t="str">
        <f ca="1"/>
        <v>jun</v>
      </c>
    </row>
    <row r="398" spans="1:31" x14ac:dyDescent="0.35">
      <c r="A398">
        <v>397</v>
      </c>
      <c r="B398" t="s">
        <v>1037</v>
      </c>
      <c r="C398" t="s">
        <v>10</v>
      </c>
      <c r="D398">
        <v>5</v>
      </c>
      <c r="E398">
        <v>43258.04</v>
      </c>
      <c r="F398" t="s">
        <v>903</v>
      </c>
      <c r="G398">
        <v>49</v>
      </c>
      <c r="H398" t="s">
        <v>1050</v>
      </c>
      <c r="I398" t="s">
        <v>23</v>
      </c>
      <c r="J398">
        <v>5</v>
      </c>
      <c r="K398" t="s">
        <v>36</v>
      </c>
      <c r="L398">
        <f t="shared" si="12"/>
        <v>216290.2</v>
      </c>
      <c r="M398">
        <v>44588</v>
      </c>
      <c r="N398">
        <f t="shared" si="13"/>
        <v>173032.16</v>
      </c>
      <c r="O398" s="2" t="s">
        <v>1073</v>
      </c>
      <c r="Q398" s="12">
        <f ca="1"/>
        <v>391</v>
      </c>
      <c r="R398" s="12" t="str">
        <f ca="1"/>
        <v>Tuesday</v>
      </c>
      <c r="S398" s="12" t="str">
        <f ca="1"/>
        <v>Samsung</v>
      </c>
      <c r="T398" s="12">
        <f ca="1"/>
        <v>2</v>
      </c>
      <c r="U398" s="12">
        <f ca="1"/>
        <v>16970.830000000002</v>
      </c>
      <c r="V398" s="12" t="str">
        <f ca="1"/>
        <v>Devendra Pathak</v>
      </c>
      <c r="W398" s="12">
        <f ca="1"/>
        <v>46</v>
      </c>
      <c r="X398" s="12" t="str">
        <f ca="1"/>
        <v>Mumbai</v>
      </c>
      <c r="Y398" s="12" t="str">
        <f ca="1"/>
        <v>Credit Card</v>
      </c>
      <c r="Z398" s="12">
        <f ca="1"/>
        <v>4</v>
      </c>
      <c r="AA398" s="12" t="str">
        <f ca="1"/>
        <v>Galaxy A51</v>
      </c>
      <c r="AB398" s="12">
        <f ca="1"/>
        <v>33941.660000000003</v>
      </c>
      <c r="AC398" s="12">
        <f ca="1"/>
        <v>44586</v>
      </c>
      <c r="AD398" s="12">
        <f ca="1"/>
        <v>16970.830000000002</v>
      </c>
      <c r="AE398" s="12" t="str">
        <f ca="1"/>
        <v>jul</v>
      </c>
    </row>
    <row r="399" spans="1:31" x14ac:dyDescent="0.35">
      <c r="A399">
        <v>398</v>
      </c>
      <c r="B399" t="s">
        <v>1037</v>
      </c>
      <c r="C399" t="s">
        <v>12</v>
      </c>
      <c r="D399">
        <v>6</v>
      </c>
      <c r="E399">
        <v>41628.9</v>
      </c>
      <c r="F399" t="s">
        <v>488</v>
      </c>
      <c r="G399">
        <v>59</v>
      </c>
      <c r="H399" t="s">
        <v>1052</v>
      </c>
      <c r="I399" t="s">
        <v>22</v>
      </c>
      <c r="J399">
        <v>5</v>
      </c>
      <c r="K399" t="s">
        <v>39</v>
      </c>
      <c r="L399">
        <f t="shared" si="12"/>
        <v>249773.40000000002</v>
      </c>
      <c r="M399">
        <v>44588</v>
      </c>
      <c r="N399">
        <f t="shared" si="13"/>
        <v>208144.50000000003</v>
      </c>
      <c r="O399" s="2" t="s">
        <v>1074</v>
      </c>
      <c r="Q399" s="12">
        <f ca="1"/>
        <v>392</v>
      </c>
      <c r="R399" s="12" t="str">
        <f ca="1"/>
        <v>Wednesday</v>
      </c>
      <c r="S399" s="12" t="str">
        <f ca="1"/>
        <v>Apple</v>
      </c>
      <c r="T399" s="12">
        <f ca="1"/>
        <v>6</v>
      </c>
      <c r="U399" s="12">
        <f ca="1"/>
        <v>46975.24</v>
      </c>
      <c r="V399" s="12" t="str">
        <f ca="1"/>
        <v>Radha Alva</v>
      </c>
      <c r="W399" s="12">
        <f ca="1"/>
        <v>20</v>
      </c>
      <c r="X399" s="12" t="str">
        <f ca="1"/>
        <v>Hyderabad</v>
      </c>
      <c r="Y399" s="12" t="str">
        <f ca="1"/>
        <v>Cash</v>
      </c>
      <c r="Z399" s="12">
        <f ca="1"/>
        <v>4</v>
      </c>
      <c r="AA399" s="12" t="str">
        <f ca="1"/>
        <v>iPhone SE</v>
      </c>
      <c r="AB399" s="12">
        <f ca="1"/>
        <v>281851.44</v>
      </c>
      <c r="AC399" s="12">
        <f ca="1"/>
        <v>44587</v>
      </c>
      <c r="AD399" s="12">
        <f ca="1"/>
        <v>234876.2</v>
      </c>
      <c r="AE399" s="12" t="str">
        <f ca="1"/>
        <v>aug</v>
      </c>
    </row>
    <row r="400" spans="1:31" x14ac:dyDescent="0.35">
      <c r="A400">
        <v>399</v>
      </c>
      <c r="B400" t="s">
        <v>1039</v>
      </c>
      <c r="C400" t="s">
        <v>13</v>
      </c>
      <c r="D400">
        <v>9</v>
      </c>
      <c r="E400">
        <v>54053.67</v>
      </c>
      <c r="F400" t="s">
        <v>538</v>
      </c>
      <c r="G400">
        <v>18</v>
      </c>
      <c r="H400" t="s">
        <v>19</v>
      </c>
      <c r="I400" t="s">
        <v>24</v>
      </c>
      <c r="J400">
        <v>3</v>
      </c>
      <c r="K400" t="s">
        <v>31</v>
      </c>
      <c r="L400">
        <f t="shared" si="12"/>
        <v>486483.02999999997</v>
      </c>
      <c r="M400">
        <v>44589</v>
      </c>
      <c r="N400">
        <f t="shared" si="13"/>
        <v>432429.36</v>
      </c>
      <c r="O400" s="2" t="s">
        <v>1075</v>
      </c>
      <c r="Q400" s="12">
        <f ca="1"/>
        <v>393</v>
      </c>
      <c r="R400" s="12" t="str">
        <f ca="1"/>
        <v>Wednesday</v>
      </c>
      <c r="S400" s="12" t="str">
        <f ca="1"/>
        <v>Vivo</v>
      </c>
      <c r="T400" s="12">
        <f ca="1"/>
        <v>1</v>
      </c>
      <c r="U400" s="12">
        <f ca="1"/>
        <v>36631.360000000001</v>
      </c>
      <c r="V400" s="12" t="str">
        <f ca="1"/>
        <v>Krishna Nambiar</v>
      </c>
      <c r="W400" s="12">
        <f ca="1"/>
        <v>21</v>
      </c>
      <c r="X400" s="12" t="str">
        <f ca="1"/>
        <v>Gorakhpur</v>
      </c>
      <c r="Y400" s="12" t="str">
        <f ca="1"/>
        <v>Cash</v>
      </c>
      <c r="Z400" s="12">
        <f ca="1"/>
        <v>5</v>
      </c>
      <c r="AA400" s="12" t="str">
        <f ca="1"/>
        <v>Vivo S1</v>
      </c>
      <c r="AB400" s="12">
        <f ca="1"/>
        <v>36631.360000000001</v>
      </c>
      <c r="AC400" s="12">
        <f ca="1"/>
        <v>44587</v>
      </c>
      <c r="AD400" s="12">
        <f ca="1"/>
        <v>0</v>
      </c>
      <c r="AE400" s="12" t="str">
        <f ca="1"/>
        <v>sep</v>
      </c>
    </row>
    <row r="401" spans="1:31" x14ac:dyDescent="0.35">
      <c r="A401">
        <v>400</v>
      </c>
      <c r="B401" t="s">
        <v>1039</v>
      </c>
      <c r="C401" t="s">
        <v>12</v>
      </c>
      <c r="D401">
        <v>4</v>
      </c>
      <c r="E401">
        <v>13306.58</v>
      </c>
      <c r="F401" t="s">
        <v>459</v>
      </c>
      <c r="G401">
        <v>55</v>
      </c>
      <c r="H401" t="s">
        <v>17</v>
      </c>
      <c r="I401" t="s">
        <v>22</v>
      </c>
      <c r="J401">
        <v>5</v>
      </c>
      <c r="K401" t="s">
        <v>39</v>
      </c>
      <c r="L401">
        <f t="shared" si="12"/>
        <v>53226.32</v>
      </c>
      <c r="M401">
        <v>44589</v>
      </c>
      <c r="N401">
        <f t="shared" si="13"/>
        <v>39919.74</v>
      </c>
      <c r="O401" s="2" t="s">
        <v>1076</v>
      </c>
      <c r="Q401" s="12">
        <f ca="1"/>
        <v>394</v>
      </c>
      <c r="R401" s="12" t="str">
        <f ca="1"/>
        <v>Wednesday</v>
      </c>
      <c r="S401" s="12" t="str">
        <f ca="1"/>
        <v>Xiaomi</v>
      </c>
      <c r="T401" s="12">
        <f ca="1"/>
        <v>3</v>
      </c>
      <c r="U401" s="12">
        <f ca="1"/>
        <v>21280.94</v>
      </c>
      <c r="V401" s="12" t="str">
        <f ca="1"/>
        <v>Vijay Jain</v>
      </c>
      <c r="W401" s="12">
        <f ca="1"/>
        <v>19</v>
      </c>
      <c r="X401" s="12" t="str">
        <f ca="1"/>
        <v>Gorakhpur</v>
      </c>
      <c r="Y401" s="12" t="str">
        <f ca="1"/>
        <v>Cash</v>
      </c>
      <c r="Z401" s="12">
        <f ca="1"/>
        <v>4</v>
      </c>
      <c r="AA401" s="12" t="str">
        <f ca="1"/>
        <v>Redmi 9</v>
      </c>
      <c r="AB401" s="12">
        <f ca="1"/>
        <v>63842.819999999992</v>
      </c>
      <c r="AC401" s="12">
        <f ca="1"/>
        <v>44587</v>
      </c>
      <c r="AD401" s="12">
        <f ca="1"/>
        <v>42561.87999999999</v>
      </c>
      <c r="AE401" s="12" t="str">
        <f ca="1"/>
        <v>oct</v>
      </c>
    </row>
    <row r="402" spans="1:31" x14ac:dyDescent="0.35">
      <c r="A402">
        <v>401</v>
      </c>
      <c r="B402" t="s">
        <v>1039</v>
      </c>
      <c r="C402" t="s">
        <v>10</v>
      </c>
      <c r="D402">
        <v>7</v>
      </c>
      <c r="E402">
        <v>63272.38</v>
      </c>
      <c r="F402" t="s">
        <v>478</v>
      </c>
      <c r="G402">
        <v>52</v>
      </c>
      <c r="H402" t="s">
        <v>1048</v>
      </c>
      <c r="I402" t="s">
        <v>22</v>
      </c>
      <c r="J402">
        <v>5</v>
      </c>
      <c r="K402" t="s">
        <v>29</v>
      </c>
      <c r="L402">
        <f t="shared" si="12"/>
        <v>442906.66</v>
      </c>
      <c r="M402">
        <v>44589</v>
      </c>
      <c r="N402">
        <f t="shared" si="13"/>
        <v>379634.27999999997</v>
      </c>
      <c r="O402" s="2" t="s">
        <v>1077</v>
      </c>
      <c r="Q402" s="12">
        <f ca="1"/>
        <v>395</v>
      </c>
      <c r="R402" s="12" t="str">
        <f ca="1"/>
        <v>Thursday</v>
      </c>
      <c r="S402" s="12" t="str">
        <f ca="1"/>
        <v>Xiaomi</v>
      </c>
      <c r="T402" s="12">
        <f ca="1"/>
        <v>2</v>
      </c>
      <c r="U402" s="12">
        <f ca="1"/>
        <v>49188.2</v>
      </c>
      <c r="V402" s="12" t="str">
        <f ca="1"/>
        <v>Reena Deshmukh</v>
      </c>
      <c r="W402" s="12">
        <f ca="1"/>
        <v>37</v>
      </c>
      <c r="X402" s="12" t="str">
        <f ca="1"/>
        <v>Mumbai</v>
      </c>
      <c r="Y402" s="12" t="str">
        <f ca="1"/>
        <v>Cash</v>
      </c>
      <c r="Z402" s="12">
        <f ca="1"/>
        <v>3</v>
      </c>
      <c r="AA402" s="12" t="str">
        <f ca="1"/>
        <v>Mi 11</v>
      </c>
      <c r="AB402" s="12">
        <f ca="1"/>
        <v>98376.4</v>
      </c>
      <c r="AC402" s="12">
        <f ca="1"/>
        <v>44588</v>
      </c>
      <c r="AD402" s="12">
        <f ca="1"/>
        <v>49188.2</v>
      </c>
      <c r="AE402" s="12" t="str">
        <f ca="1"/>
        <v>nov</v>
      </c>
    </row>
    <row r="403" spans="1:31" x14ac:dyDescent="0.35">
      <c r="A403">
        <v>402</v>
      </c>
      <c r="B403" t="s">
        <v>1027</v>
      </c>
      <c r="C403" t="s">
        <v>14</v>
      </c>
      <c r="D403">
        <v>6</v>
      </c>
      <c r="E403">
        <v>52179.5</v>
      </c>
      <c r="F403" t="s">
        <v>217</v>
      </c>
      <c r="G403">
        <v>24</v>
      </c>
      <c r="H403" t="s">
        <v>20</v>
      </c>
      <c r="I403" t="s">
        <v>25</v>
      </c>
      <c r="J403">
        <v>5</v>
      </c>
      <c r="K403" t="s">
        <v>37</v>
      </c>
      <c r="L403">
        <f t="shared" si="12"/>
        <v>313077</v>
      </c>
      <c r="M403">
        <v>44590</v>
      </c>
      <c r="N403">
        <f t="shared" si="13"/>
        <v>260897.5</v>
      </c>
      <c r="O403" s="2" t="s">
        <v>1078</v>
      </c>
      <c r="Q403" s="12">
        <f ca="1"/>
        <v>396</v>
      </c>
      <c r="R403" s="12" t="str">
        <f ca="1"/>
        <v>Thursday</v>
      </c>
      <c r="S403" s="12" t="str">
        <f ca="1"/>
        <v>Vivo</v>
      </c>
      <c r="T403" s="12">
        <f ca="1"/>
        <v>3</v>
      </c>
      <c r="U403" s="12">
        <f ca="1"/>
        <v>18908.990000000002</v>
      </c>
      <c r="V403" s="12" t="str">
        <f ca="1"/>
        <v>Yogesh Alva</v>
      </c>
      <c r="W403" s="12">
        <f ca="1"/>
        <v>32</v>
      </c>
      <c r="X403" s="12" t="str">
        <f ca="1"/>
        <v>Vadodara</v>
      </c>
      <c r="Y403" s="12" t="str">
        <f ca="1"/>
        <v>Cash</v>
      </c>
      <c r="Z403" s="12">
        <f ca="1"/>
        <v>3</v>
      </c>
      <c r="AA403" s="12" t="str">
        <f ca="1"/>
        <v>Vivo S1</v>
      </c>
      <c r="AB403" s="12">
        <f ca="1"/>
        <v>56726.97</v>
      </c>
      <c r="AC403" s="12">
        <f ca="1"/>
        <v>44588</v>
      </c>
      <c r="AD403" s="12">
        <f ca="1"/>
        <v>37817.979999999996</v>
      </c>
      <c r="AE403" s="12" t="str">
        <f ca="1"/>
        <v>dec</v>
      </c>
    </row>
    <row r="404" spans="1:31" x14ac:dyDescent="0.35">
      <c r="A404">
        <v>403</v>
      </c>
      <c r="B404" t="s">
        <v>1027</v>
      </c>
      <c r="C404" t="s">
        <v>13</v>
      </c>
      <c r="D404">
        <v>2</v>
      </c>
      <c r="E404">
        <v>22967.56</v>
      </c>
      <c r="F404" t="s">
        <v>441</v>
      </c>
      <c r="G404">
        <v>30</v>
      </c>
      <c r="H404" t="s">
        <v>19</v>
      </c>
      <c r="I404" t="s">
        <v>23</v>
      </c>
      <c r="J404">
        <v>4</v>
      </c>
      <c r="K404" t="s">
        <v>38</v>
      </c>
      <c r="L404">
        <f t="shared" si="12"/>
        <v>45935.12</v>
      </c>
      <c r="M404">
        <v>44590</v>
      </c>
      <c r="N404">
        <f t="shared" si="13"/>
        <v>22967.56</v>
      </c>
      <c r="O404" s="2" t="s">
        <v>1079</v>
      </c>
      <c r="Q404" s="12">
        <f ca="1"/>
        <v>397</v>
      </c>
      <c r="R404" s="12" t="str">
        <f ca="1"/>
        <v>Thursday</v>
      </c>
      <c r="S404" s="12" t="str">
        <f ca="1"/>
        <v>Xiaomi</v>
      </c>
      <c r="T404" s="12">
        <f ca="1"/>
        <v>5</v>
      </c>
      <c r="U404" s="12">
        <f ca="1"/>
        <v>43258.04</v>
      </c>
      <c r="V404" s="12" t="str">
        <f ca="1"/>
        <v>Sanjay Mehta</v>
      </c>
      <c r="W404" s="12">
        <f ca="1"/>
        <v>49</v>
      </c>
      <c r="X404" s="12" t="str">
        <f ca="1"/>
        <v>Rajkot</v>
      </c>
      <c r="Y404" s="12" t="str">
        <f ca="1"/>
        <v>Credit Card</v>
      </c>
      <c r="Z404" s="12">
        <f ca="1"/>
        <v>5</v>
      </c>
      <c r="AA404" s="12" t="str">
        <f ca="1"/>
        <v>Redmi 9</v>
      </c>
      <c r="AB404" s="12">
        <f ca="1"/>
        <v>216290.2</v>
      </c>
      <c r="AC404" s="12">
        <f ca="1"/>
        <v>44588</v>
      </c>
      <c r="AD404" s="12">
        <f ca="1"/>
        <v>173032.16</v>
      </c>
      <c r="AE404" s="12" t="str">
        <f ca="1"/>
        <v>jan</v>
      </c>
    </row>
    <row r="405" spans="1:31" x14ac:dyDescent="0.35">
      <c r="A405">
        <v>404</v>
      </c>
      <c r="B405" t="s">
        <v>1027</v>
      </c>
      <c r="C405" t="s">
        <v>13</v>
      </c>
      <c r="D405">
        <v>8</v>
      </c>
      <c r="E405">
        <v>21004.32</v>
      </c>
      <c r="F405" t="s">
        <v>713</v>
      </c>
      <c r="G405">
        <v>18</v>
      </c>
      <c r="H405" t="s">
        <v>1042</v>
      </c>
      <c r="I405" t="s">
        <v>24</v>
      </c>
      <c r="J405">
        <v>4</v>
      </c>
      <c r="K405" t="s">
        <v>38</v>
      </c>
      <c r="L405">
        <f t="shared" si="12"/>
        <v>168034.56</v>
      </c>
      <c r="M405">
        <v>44590</v>
      </c>
      <c r="N405">
        <f t="shared" si="13"/>
        <v>147030.24</v>
      </c>
      <c r="O405" s="2" t="s">
        <v>1080</v>
      </c>
      <c r="Q405" s="12">
        <f ca="1"/>
        <v>398</v>
      </c>
      <c r="R405" s="12" t="str">
        <f ca="1"/>
        <v>Thursday</v>
      </c>
      <c r="S405" s="12" t="str">
        <f ca="1"/>
        <v>OnePlus</v>
      </c>
      <c r="T405" s="12">
        <f ca="1"/>
        <v>6</v>
      </c>
      <c r="U405" s="12">
        <f ca="1"/>
        <v>41628.9</v>
      </c>
      <c r="V405" s="12" t="str">
        <f ca="1"/>
        <v>Neeta Yadav</v>
      </c>
      <c r="W405" s="12">
        <f ca="1"/>
        <v>59</v>
      </c>
      <c r="X405" s="12" t="str">
        <f ca="1"/>
        <v>Coimbatore</v>
      </c>
      <c r="Y405" s="12" t="str">
        <f ca="1"/>
        <v>UPI</v>
      </c>
      <c r="Z405" s="12">
        <f ca="1"/>
        <v>5</v>
      </c>
      <c r="AA405" s="12" t="str">
        <f ca="1"/>
        <v>OnePlus 8T</v>
      </c>
      <c r="AB405" s="12">
        <f ca="1"/>
        <v>249773.40000000002</v>
      </c>
      <c r="AC405" s="12">
        <f ca="1"/>
        <v>44588</v>
      </c>
      <c r="AD405" s="12">
        <f ca="1"/>
        <v>208144.50000000003</v>
      </c>
      <c r="AE405" s="12" t="str">
        <f ca="1"/>
        <v>feb</v>
      </c>
    </row>
    <row r="406" spans="1:31" x14ac:dyDescent="0.35">
      <c r="A406">
        <v>405</v>
      </c>
      <c r="B406" t="s">
        <v>1027</v>
      </c>
      <c r="C406" t="s">
        <v>11</v>
      </c>
      <c r="D406">
        <v>7</v>
      </c>
      <c r="E406">
        <v>35899.61</v>
      </c>
      <c r="F406" t="s">
        <v>791</v>
      </c>
      <c r="G406">
        <v>31</v>
      </c>
      <c r="H406" t="s">
        <v>1050</v>
      </c>
      <c r="I406" t="s">
        <v>22</v>
      </c>
      <c r="J406">
        <v>5</v>
      </c>
      <c r="K406" t="s">
        <v>35</v>
      </c>
      <c r="L406">
        <f t="shared" si="12"/>
        <v>251297.27000000002</v>
      </c>
      <c r="M406">
        <v>44590</v>
      </c>
      <c r="N406">
        <f t="shared" si="13"/>
        <v>215397.66000000003</v>
      </c>
      <c r="O406" s="2" t="s">
        <v>1081</v>
      </c>
      <c r="Q406" s="12">
        <f ca="1"/>
        <v>399</v>
      </c>
      <c r="R406" s="12" t="str">
        <f ca="1"/>
        <v>Friday</v>
      </c>
      <c r="S406" s="12" t="str">
        <f ca="1"/>
        <v>Samsung</v>
      </c>
      <c r="T406" s="12">
        <f ca="1"/>
        <v>9</v>
      </c>
      <c r="U406" s="12">
        <f ca="1"/>
        <v>54053.67</v>
      </c>
      <c r="V406" s="12" t="str">
        <f ca="1"/>
        <v>Gita Rathod</v>
      </c>
      <c r="W406" s="12">
        <f ca="1"/>
        <v>18</v>
      </c>
      <c r="X406" s="12" t="str">
        <f ca="1"/>
        <v>Delhi</v>
      </c>
      <c r="Y406" s="12" t="str">
        <f ca="1"/>
        <v>Cash</v>
      </c>
      <c r="Z406" s="12">
        <f ca="1"/>
        <v>3</v>
      </c>
      <c r="AA406" s="12" t="str">
        <f ca="1"/>
        <v>Galaxy Note 20</v>
      </c>
      <c r="AB406" s="12">
        <f ca="1"/>
        <v>486483.02999999997</v>
      </c>
      <c r="AC406" s="12">
        <f ca="1"/>
        <v>44589</v>
      </c>
      <c r="AD406" s="12">
        <f ca="1"/>
        <v>432429.36</v>
      </c>
      <c r="AE406" s="12" t="str">
        <f ca="1"/>
        <v>mar</v>
      </c>
    </row>
    <row r="407" spans="1:31" x14ac:dyDescent="0.35">
      <c r="A407">
        <v>406</v>
      </c>
      <c r="B407" t="s">
        <v>1029</v>
      </c>
      <c r="C407" t="s">
        <v>11</v>
      </c>
      <c r="D407">
        <v>7</v>
      </c>
      <c r="E407">
        <v>59053.919999999998</v>
      </c>
      <c r="F407" t="s">
        <v>431</v>
      </c>
      <c r="G407">
        <v>46</v>
      </c>
      <c r="H407" t="s">
        <v>17</v>
      </c>
      <c r="I407" t="s">
        <v>25</v>
      </c>
      <c r="J407">
        <v>5</v>
      </c>
      <c r="K407" t="s">
        <v>35</v>
      </c>
      <c r="L407">
        <f t="shared" si="12"/>
        <v>413377.44</v>
      </c>
      <c r="M407">
        <v>44591</v>
      </c>
      <c r="N407">
        <f t="shared" si="13"/>
        <v>354323.52</v>
      </c>
      <c r="O407" s="2" t="s">
        <v>1082</v>
      </c>
      <c r="Q407" s="12">
        <f ca="1"/>
        <v>400</v>
      </c>
      <c r="R407" s="12" t="str">
        <f ca="1"/>
        <v>Friday</v>
      </c>
      <c r="S407" s="12" t="str">
        <f ca="1"/>
        <v>OnePlus</v>
      </c>
      <c r="T407" s="12">
        <f ca="1"/>
        <v>4</v>
      </c>
      <c r="U407" s="12">
        <f ca="1"/>
        <v>13306.58</v>
      </c>
      <c r="V407" s="12" t="str">
        <f ca="1"/>
        <v>Vinod Chatterjee</v>
      </c>
      <c r="W407" s="12">
        <f ca="1"/>
        <v>55</v>
      </c>
      <c r="X407" s="12" t="str">
        <f ca="1"/>
        <v>Mumbai</v>
      </c>
      <c r="Y407" s="12" t="str">
        <f ca="1"/>
        <v>UPI</v>
      </c>
      <c r="Z407" s="12">
        <f ca="1"/>
        <v>5</v>
      </c>
      <c r="AA407" s="12" t="str">
        <f ca="1"/>
        <v>OnePlus 8T</v>
      </c>
      <c r="AB407" s="12">
        <f ca="1"/>
        <v>53226.32</v>
      </c>
      <c r="AC407" s="12">
        <f ca="1"/>
        <v>44589</v>
      </c>
      <c r="AD407" s="12">
        <f ca="1"/>
        <v>39919.74</v>
      </c>
      <c r="AE407" s="12" t="str">
        <f ca="1"/>
        <v>apr</v>
      </c>
    </row>
    <row r="408" spans="1:31" x14ac:dyDescent="0.35">
      <c r="A408">
        <v>407</v>
      </c>
      <c r="B408" t="s">
        <v>1029</v>
      </c>
      <c r="C408" t="s">
        <v>14</v>
      </c>
      <c r="D408">
        <v>8</v>
      </c>
      <c r="E408">
        <v>60577</v>
      </c>
      <c r="F408" t="s">
        <v>706</v>
      </c>
      <c r="G408">
        <v>20</v>
      </c>
      <c r="H408" t="s">
        <v>21</v>
      </c>
      <c r="I408" t="s">
        <v>22</v>
      </c>
      <c r="J408">
        <v>3</v>
      </c>
      <c r="K408" t="s">
        <v>33</v>
      </c>
      <c r="L408">
        <f t="shared" si="12"/>
        <v>484616</v>
      </c>
      <c r="M408">
        <v>44591</v>
      </c>
      <c r="N408">
        <f t="shared" si="13"/>
        <v>424039</v>
      </c>
      <c r="O408" s="2" t="s">
        <v>1083</v>
      </c>
      <c r="Q408" s="12">
        <f ca="1"/>
        <v>401</v>
      </c>
      <c r="R408" s="12" t="str">
        <f ca="1"/>
        <v>Friday</v>
      </c>
      <c r="S408" s="12" t="str">
        <f ca="1"/>
        <v>Xiaomi</v>
      </c>
      <c r="T408" s="12">
        <f ca="1"/>
        <v>7</v>
      </c>
      <c r="U408" s="12">
        <f ca="1"/>
        <v>63272.38</v>
      </c>
      <c r="V408" s="12" t="str">
        <f ca="1"/>
        <v>Harish Mishra</v>
      </c>
      <c r="W408" s="12">
        <f ca="1"/>
        <v>52</v>
      </c>
      <c r="X408" s="12" t="str">
        <f ca="1"/>
        <v>Vadodara</v>
      </c>
      <c r="Y408" s="12" t="str">
        <f ca="1"/>
        <v>UPI</v>
      </c>
      <c r="Z408" s="12">
        <f ca="1"/>
        <v>5</v>
      </c>
      <c r="AA408" s="12" t="str">
        <f ca="1"/>
        <v>Mi 11</v>
      </c>
      <c r="AB408" s="12">
        <f ca="1"/>
        <v>442906.66</v>
      </c>
      <c r="AC408" s="12">
        <f ca="1"/>
        <v>44589</v>
      </c>
      <c r="AD408" s="12">
        <f ca="1"/>
        <v>379634.27999999997</v>
      </c>
      <c r="AE408" s="12" t="str">
        <f ca="1"/>
        <v>may</v>
      </c>
    </row>
    <row r="409" spans="1:31" x14ac:dyDescent="0.35">
      <c r="A409">
        <v>408</v>
      </c>
      <c r="B409" t="s">
        <v>1029</v>
      </c>
      <c r="C409" t="s">
        <v>13</v>
      </c>
      <c r="D409">
        <v>1</v>
      </c>
      <c r="E409">
        <v>41227.370000000003</v>
      </c>
      <c r="F409" t="s">
        <v>78</v>
      </c>
      <c r="G409">
        <v>41</v>
      </c>
      <c r="H409" t="s">
        <v>1047</v>
      </c>
      <c r="I409" t="s">
        <v>24</v>
      </c>
      <c r="J409">
        <v>5</v>
      </c>
      <c r="K409" t="s">
        <v>38</v>
      </c>
      <c r="L409">
        <f t="shared" si="12"/>
        <v>41227.370000000003</v>
      </c>
      <c r="M409">
        <v>44591</v>
      </c>
      <c r="N409">
        <f t="shared" si="13"/>
        <v>0</v>
      </c>
      <c r="O409" s="2" t="s">
        <v>1084</v>
      </c>
      <c r="Q409" s="12">
        <f ca="1"/>
        <v>402</v>
      </c>
      <c r="R409" s="12" t="str">
        <f ca="1"/>
        <v>Saturday</v>
      </c>
      <c r="S409" s="12" t="str">
        <f ca="1"/>
        <v>Apple</v>
      </c>
      <c r="T409" s="12">
        <f ca="1"/>
        <v>6</v>
      </c>
      <c r="U409" s="12">
        <f ca="1"/>
        <v>52179.5</v>
      </c>
      <c r="V409" s="12" t="str">
        <f ca="1"/>
        <v>Sneha Patel</v>
      </c>
      <c r="W409" s="12">
        <f ca="1"/>
        <v>24</v>
      </c>
      <c r="X409" s="12" t="str">
        <f ca="1"/>
        <v>Hyderabad</v>
      </c>
      <c r="Y409" s="12" t="str">
        <f ca="1"/>
        <v>Debit Card</v>
      </c>
      <c r="Z409" s="12">
        <f ca="1"/>
        <v>5</v>
      </c>
      <c r="AA409" s="12" t="str">
        <f ca="1"/>
        <v>iPhone SE</v>
      </c>
      <c r="AB409" s="12">
        <f ca="1"/>
        <v>313077</v>
      </c>
      <c r="AC409" s="12">
        <f ca="1"/>
        <v>44590</v>
      </c>
      <c r="AD409" s="12">
        <f ca="1"/>
        <v>260897.5</v>
      </c>
      <c r="AE409" s="12" t="str">
        <f ca="1"/>
        <v>jun</v>
      </c>
    </row>
    <row r="410" spans="1:31" x14ac:dyDescent="0.35">
      <c r="A410">
        <v>409</v>
      </c>
      <c r="B410" t="s">
        <v>1029</v>
      </c>
      <c r="C410" t="s">
        <v>14</v>
      </c>
      <c r="D410">
        <v>1</v>
      </c>
      <c r="E410">
        <v>61648.65</v>
      </c>
      <c r="F410" t="s">
        <v>852</v>
      </c>
      <c r="G410">
        <v>18</v>
      </c>
      <c r="H410" t="s">
        <v>1050</v>
      </c>
      <c r="I410" t="s">
        <v>23</v>
      </c>
      <c r="J410">
        <v>5</v>
      </c>
      <c r="K410" t="s">
        <v>40</v>
      </c>
      <c r="L410">
        <f t="shared" si="12"/>
        <v>61648.65</v>
      </c>
      <c r="M410">
        <v>44591</v>
      </c>
      <c r="N410">
        <f t="shared" si="13"/>
        <v>0</v>
      </c>
      <c r="O410" s="2" t="s">
        <v>1073</v>
      </c>
      <c r="Q410" s="12">
        <f ca="1"/>
        <v>403</v>
      </c>
      <c r="R410" s="12" t="str">
        <f ca="1"/>
        <v>Saturday</v>
      </c>
      <c r="S410" s="12" t="str">
        <f ca="1"/>
        <v>Samsung</v>
      </c>
      <c r="T410" s="12">
        <f ca="1"/>
        <v>2</v>
      </c>
      <c r="U410" s="12">
        <f ca="1"/>
        <v>22967.56</v>
      </c>
      <c r="V410" s="12" t="str">
        <f ca="1"/>
        <v>Shruti Iyer</v>
      </c>
      <c r="W410" s="12">
        <f ca="1"/>
        <v>30</v>
      </c>
      <c r="X410" s="12" t="str">
        <f ca="1"/>
        <v>Delhi</v>
      </c>
      <c r="Y410" s="12" t="str">
        <f ca="1"/>
        <v>Credit Card</v>
      </c>
      <c r="Z410" s="12">
        <f ca="1"/>
        <v>4</v>
      </c>
      <c r="AA410" s="12" t="str">
        <f ca="1"/>
        <v>Galaxy S21</v>
      </c>
      <c r="AB410" s="12">
        <f ca="1"/>
        <v>45935.12</v>
      </c>
      <c r="AC410" s="12">
        <f ca="1"/>
        <v>44590</v>
      </c>
      <c r="AD410" s="12">
        <f ca="1"/>
        <v>22967.56</v>
      </c>
      <c r="AE410" s="12" t="str">
        <f ca="1"/>
        <v>jul</v>
      </c>
    </row>
    <row r="411" spans="1:31" x14ac:dyDescent="0.35">
      <c r="A411">
        <v>410</v>
      </c>
      <c r="B411" t="s">
        <v>1031</v>
      </c>
      <c r="C411" t="s">
        <v>11</v>
      </c>
      <c r="D411">
        <v>8</v>
      </c>
      <c r="E411">
        <v>10326.620000000001</v>
      </c>
      <c r="F411" t="s">
        <v>231</v>
      </c>
      <c r="G411">
        <v>27</v>
      </c>
      <c r="H411" t="s">
        <v>1053</v>
      </c>
      <c r="I411" t="s">
        <v>23</v>
      </c>
      <c r="J411">
        <v>5</v>
      </c>
      <c r="K411" t="s">
        <v>27</v>
      </c>
      <c r="L411">
        <f t="shared" si="12"/>
        <v>82612.960000000006</v>
      </c>
      <c r="M411">
        <v>44592</v>
      </c>
      <c r="N411">
        <f t="shared" si="13"/>
        <v>72286.340000000011</v>
      </c>
      <c r="O411" s="2" t="s">
        <v>1074</v>
      </c>
      <c r="Q411" s="12">
        <f ca="1"/>
        <v>404</v>
      </c>
      <c r="R411" s="12" t="str">
        <f ca="1"/>
        <v>Saturday</v>
      </c>
      <c r="S411" s="12" t="str">
        <f ca="1"/>
        <v>Samsung</v>
      </c>
      <c r="T411" s="12">
        <f ca="1"/>
        <v>8</v>
      </c>
      <c r="U411" s="12">
        <f ca="1"/>
        <v>21004.32</v>
      </c>
      <c r="V411" s="12" t="str">
        <f ca="1"/>
        <v>Vivek Mehta</v>
      </c>
      <c r="W411" s="12">
        <f ca="1"/>
        <v>18</v>
      </c>
      <c r="X411" s="12" t="str">
        <f ca="1"/>
        <v>Kolkata</v>
      </c>
      <c r="Y411" s="12" t="str">
        <f ca="1"/>
        <v>Cash</v>
      </c>
      <c r="Z411" s="12">
        <f ca="1"/>
        <v>4</v>
      </c>
      <c r="AA411" s="12" t="str">
        <f ca="1"/>
        <v>Galaxy S21</v>
      </c>
      <c r="AB411" s="12">
        <f ca="1"/>
        <v>168034.56</v>
      </c>
      <c r="AC411" s="12">
        <f ca="1"/>
        <v>44590</v>
      </c>
      <c r="AD411" s="12">
        <f ca="1"/>
        <v>147030.24</v>
      </c>
      <c r="AE411" s="12" t="str">
        <f ca="1"/>
        <v>aug</v>
      </c>
    </row>
    <row r="412" spans="1:31" x14ac:dyDescent="0.35">
      <c r="A412">
        <v>411</v>
      </c>
      <c r="B412" t="s">
        <v>1031</v>
      </c>
      <c r="C412" t="s">
        <v>11</v>
      </c>
      <c r="D412">
        <v>4</v>
      </c>
      <c r="E412">
        <v>12110.48</v>
      </c>
      <c r="F412" t="s">
        <v>54</v>
      </c>
      <c r="G412">
        <v>30</v>
      </c>
      <c r="H412" t="s">
        <v>17</v>
      </c>
      <c r="I412" t="s">
        <v>24</v>
      </c>
      <c r="J412">
        <v>3</v>
      </c>
      <c r="K412" t="s">
        <v>35</v>
      </c>
      <c r="L412">
        <f t="shared" si="12"/>
        <v>48441.919999999998</v>
      </c>
      <c r="M412">
        <v>44592</v>
      </c>
      <c r="N412">
        <f t="shared" si="13"/>
        <v>36331.440000000002</v>
      </c>
      <c r="O412" s="2" t="s">
        <v>1075</v>
      </c>
      <c r="Q412" s="12">
        <f ca="1"/>
        <v>405</v>
      </c>
      <c r="R412" s="12" t="str">
        <f ca="1"/>
        <v>Saturday</v>
      </c>
      <c r="S412" s="12" t="str">
        <f ca="1"/>
        <v>Vivo</v>
      </c>
      <c r="T412" s="12">
        <f ca="1"/>
        <v>7</v>
      </c>
      <c r="U412" s="12">
        <f ca="1"/>
        <v>35899.61</v>
      </c>
      <c r="V412" s="12" t="str">
        <f ca="1"/>
        <v>Ravi Bhattacharya</v>
      </c>
      <c r="W412" s="12">
        <f ca="1"/>
        <v>31</v>
      </c>
      <c r="X412" s="12" t="str">
        <f ca="1"/>
        <v>Rajkot</v>
      </c>
      <c r="Y412" s="12" t="str">
        <f ca="1"/>
        <v>UPI</v>
      </c>
      <c r="Z412" s="12">
        <f ca="1"/>
        <v>5</v>
      </c>
      <c r="AA412" s="12" t="str">
        <f ca="1"/>
        <v>Vivo V20</v>
      </c>
      <c r="AB412" s="12">
        <f ca="1"/>
        <v>251297.27000000002</v>
      </c>
      <c r="AC412" s="12">
        <f ca="1"/>
        <v>44590</v>
      </c>
      <c r="AD412" s="12">
        <f ca="1"/>
        <v>215397.66000000003</v>
      </c>
      <c r="AE412" s="12" t="str">
        <f ca="1"/>
        <v>sep</v>
      </c>
    </row>
    <row r="413" spans="1:31" x14ac:dyDescent="0.35">
      <c r="A413">
        <v>412</v>
      </c>
      <c r="B413" t="s">
        <v>1031</v>
      </c>
      <c r="C413" t="s">
        <v>13</v>
      </c>
      <c r="D413">
        <v>5</v>
      </c>
      <c r="E413">
        <v>64709.3</v>
      </c>
      <c r="F413" t="s">
        <v>157</v>
      </c>
      <c r="G413">
        <v>53</v>
      </c>
      <c r="H413" t="s">
        <v>1044</v>
      </c>
      <c r="I413" t="s">
        <v>22</v>
      </c>
      <c r="J413">
        <v>5</v>
      </c>
      <c r="K413" t="s">
        <v>34</v>
      </c>
      <c r="L413">
        <f t="shared" si="12"/>
        <v>323546.5</v>
      </c>
      <c r="M413">
        <v>44592</v>
      </c>
      <c r="N413">
        <f t="shared" si="13"/>
        <v>258837.2</v>
      </c>
      <c r="O413" s="2" t="s">
        <v>1076</v>
      </c>
      <c r="Q413" s="12">
        <f ca="1"/>
        <v>406</v>
      </c>
      <c r="R413" s="12" t="str">
        <f ca="1"/>
        <v>Sunday</v>
      </c>
      <c r="S413" s="12" t="str">
        <f ca="1"/>
        <v>Vivo</v>
      </c>
      <c r="T413" s="12">
        <f ca="1"/>
        <v>7</v>
      </c>
      <c r="U413" s="12">
        <f ca="1"/>
        <v>59053.919999999998</v>
      </c>
      <c r="V413" s="12" t="str">
        <f ca="1"/>
        <v>Anand Siddiqui</v>
      </c>
      <c r="W413" s="12">
        <f ca="1"/>
        <v>46</v>
      </c>
      <c r="X413" s="12" t="str">
        <f ca="1"/>
        <v>Mumbai</v>
      </c>
      <c r="Y413" s="12" t="str">
        <f ca="1"/>
        <v>Debit Card</v>
      </c>
      <c r="Z413" s="12">
        <f ca="1"/>
        <v>5</v>
      </c>
      <c r="AA413" s="12" t="str">
        <f ca="1"/>
        <v>Vivo V20</v>
      </c>
      <c r="AB413" s="12">
        <f ca="1"/>
        <v>413377.44</v>
      </c>
      <c r="AC413" s="12">
        <f ca="1"/>
        <v>44591</v>
      </c>
      <c r="AD413" s="12">
        <f ca="1"/>
        <v>354323.52</v>
      </c>
      <c r="AE413" s="12" t="str">
        <f ca="1"/>
        <v>oct</v>
      </c>
    </row>
    <row r="414" spans="1:31" x14ac:dyDescent="0.35">
      <c r="A414">
        <v>413</v>
      </c>
      <c r="B414" t="s">
        <v>1033</v>
      </c>
      <c r="C414" t="s">
        <v>12</v>
      </c>
      <c r="D414">
        <v>8</v>
      </c>
      <c r="E414">
        <v>56519.92</v>
      </c>
      <c r="F414" t="s">
        <v>114</v>
      </c>
      <c r="G414">
        <v>26</v>
      </c>
      <c r="H414" t="s">
        <v>18</v>
      </c>
      <c r="I414" t="s">
        <v>25</v>
      </c>
      <c r="J414">
        <v>5</v>
      </c>
      <c r="K414" t="s">
        <v>32</v>
      </c>
      <c r="L414">
        <f t="shared" si="12"/>
        <v>452159.36</v>
      </c>
      <c r="M414">
        <v>44593</v>
      </c>
      <c r="N414">
        <f t="shared" si="13"/>
        <v>395639.44</v>
      </c>
      <c r="O414" s="2" t="s">
        <v>1077</v>
      </c>
      <c r="Q414" s="12">
        <f ca="1"/>
        <v>407</v>
      </c>
      <c r="R414" s="12" t="str">
        <f ca="1"/>
        <v>Sunday</v>
      </c>
      <c r="S414" s="12" t="str">
        <f ca="1"/>
        <v>Apple</v>
      </c>
      <c r="T414" s="12">
        <f ca="1"/>
        <v>8</v>
      </c>
      <c r="U414" s="12">
        <f ca="1"/>
        <v>60577</v>
      </c>
      <c r="V414" s="12" t="str">
        <f ca="1"/>
        <v>Jyoti Kumar</v>
      </c>
      <c r="W414" s="12">
        <f ca="1"/>
        <v>20</v>
      </c>
      <c r="X414" s="12" t="str">
        <f ca="1"/>
        <v>Bangalore</v>
      </c>
      <c r="Y414" s="12" t="str">
        <f ca="1"/>
        <v>UPI</v>
      </c>
      <c r="Z414" s="12">
        <f ca="1"/>
        <v>3</v>
      </c>
      <c r="AA414" s="12" t="str">
        <f ca="1"/>
        <v>iPhone 12</v>
      </c>
      <c r="AB414" s="12">
        <f ca="1"/>
        <v>484616</v>
      </c>
      <c r="AC414" s="12">
        <f ca="1"/>
        <v>44591</v>
      </c>
      <c r="AD414" s="12">
        <f ca="1"/>
        <v>424039</v>
      </c>
      <c r="AE414" s="12" t="str">
        <f ca="1"/>
        <v>nov</v>
      </c>
    </row>
    <row r="415" spans="1:31" x14ac:dyDescent="0.35">
      <c r="A415">
        <v>414</v>
      </c>
      <c r="B415" t="s">
        <v>1033</v>
      </c>
      <c r="C415" t="s">
        <v>10</v>
      </c>
      <c r="D415">
        <v>5</v>
      </c>
      <c r="E415">
        <v>37042.36</v>
      </c>
      <c r="F415" t="s">
        <v>287</v>
      </c>
      <c r="G415">
        <v>31</v>
      </c>
      <c r="H415" t="s">
        <v>17</v>
      </c>
      <c r="I415" t="s">
        <v>23</v>
      </c>
      <c r="J415">
        <v>3</v>
      </c>
      <c r="K415" t="s">
        <v>26</v>
      </c>
      <c r="L415">
        <f t="shared" si="12"/>
        <v>185211.8</v>
      </c>
      <c r="M415">
        <v>44593</v>
      </c>
      <c r="N415">
        <f t="shared" si="13"/>
        <v>148169.44</v>
      </c>
      <c r="O415" s="2" t="s">
        <v>1078</v>
      </c>
      <c r="Q415" s="12">
        <f ca="1"/>
        <v>408</v>
      </c>
      <c r="R415" s="12" t="str">
        <f ca="1"/>
        <v>Sunday</v>
      </c>
      <c r="S415" s="12" t="str">
        <f ca="1"/>
        <v>Samsung</v>
      </c>
      <c r="T415" s="12">
        <f ca="1"/>
        <v>1</v>
      </c>
      <c r="U415" s="12">
        <f ca="1"/>
        <v>41227.370000000003</v>
      </c>
      <c r="V415" s="12" t="str">
        <f ca="1"/>
        <v>Krishna Sharma</v>
      </c>
      <c r="W415" s="12">
        <f ca="1"/>
        <v>41</v>
      </c>
      <c r="X415" s="12" t="str">
        <f ca="1"/>
        <v>Ludhiana</v>
      </c>
      <c r="Y415" s="12" t="str">
        <f ca="1"/>
        <v>Cash</v>
      </c>
      <c r="Z415" s="12">
        <f ca="1"/>
        <v>5</v>
      </c>
      <c r="AA415" s="12" t="str">
        <f ca="1"/>
        <v>Galaxy S21</v>
      </c>
      <c r="AB415" s="12">
        <f ca="1"/>
        <v>41227.370000000003</v>
      </c>
      <c r="AC415" s="12">
        <f ca="1"/>
        <v>44591</v>
      </c>
      <c r="AD415" s="12">
        <f ca="1"/>
        <v>0</v>
      </c>
      <c r="AE415" s="12" t="str">
        <f ca="1"/>
        <v>dec</v>
      </c>
    </row>
    <row r="416" spans="1:31" x14ac:dyDescent="0.35">
      <c r="A416">
        <v>415</v>
      </c>
      <c r="B416" t="s">
        <v>1033</v>
      </c>
      <c r="C416" t="s">
        <v>11</v>
      </c>
      <c r="D416">
        <v>4</v>
      </c>
      <c r="E416">
        <v>55216.61</v>
      </c>
      <c r="F416" t="s">
        <v>583</v>
      </c>
      <c r="G416">
        <v>53</v>
      </c>
      <c r="H416" t="s">
        <v>19</v>
      </c>
      <c r="I416" t="s">
        <v>23</v>
      </c>
      <c r="J416">
        <v>5</v>
      </c>
      <c r="K416" t="s">
        <v>28</v>
      </c>
      <c r="L416">
        <f t="shared" si="12"/>
        <v>220866.44</v>
      </c>
      <c r="M416">
        <v>44593</v>
      </c>
      <c r="N416">
        <f t="shared" si="13"/>
        <v>165649.83000000002</v>
      </c>
      <c r="O416" s="2" t="s">
        <v>1079</v>
      </c>
      <c r="Q416" s="12">
        <f ca="1"/>
        <v>409</v>
      </c>
      <c r="R416" s="12" t="str">
        <f ca="1"/>
        <v>Sunday</v>
      </c>
      <c r="S416" s="12" t="str">
        <f ca="1"/>
        <v>Apple</v>
      </c>
      <c r="T416" s="12">
        <f ca="1"/>
        <v>1</v>
      </c>
      <c r="U416" s="12">
        <f ca="1"/>
        <v>61648.65</v>
      </c>
      <c r="V416" s="12" t="str">
        <f ca="1"/>
        <v>Aditya Roy</v>
      </c>
      <c r="W416" s="12">
        <f ca="1"/>
        <v>18</v>
      </c>
      <c r="X416" s="12" t="str">
        <f ca="1"/>
        <v>Rajkot</v>
      </c>
      <c r="Y416" s="12" t="str">
        <f ca="1"/>
        <v>Credit Card</v>
      </c>
      <c r="Z416" s="12">
        <f ca="1"/>
        <v>5</v>
      </c>
      <c r="AA416" s="12" t="str">
        <f ca="1"/>
        <v>iPhone 11</v>
      </c>
      <c r="AB416" s="12">
        <f ca="1"/>
        <v>61648.65</v>
      </c>
      <c r="AC416" s="12">
        <f ca="1"/>
        <v>44591</v>
      </c>
      <c r="AD416" s="12">
        <f ca="1"/>
        <v>0</v>
      </c>
      <c r="AE416" s="12" t="str">
        <f ca="1"/>
        <v>jan</v>
      </c>
    </row>
    <row r="417" spans="1:31" x14ac:dyDescent="0.35">
      <c r="A417">
        <v>416</v>
      </c>
      <c r="B417" t="s">
        <v>1033</v>
      </c>
      <c r="C417" t="s">
        <v>11</v>
      </c>
      <c r="D417">
        <v>6</v>
      </c>
      <c r="E417">
        <v>67338.37</v>
      </c>
      <c r="F417" t="s">
        <v>805</v>
      </c>
      <c r="G417">
        <v>27</v>
      </c>
      <c r="H417" t="s">
        <v>17</v>
      </c>
      <c r="I417" t="s">
        <v>22</v>
      </c>
      <c r="J417">
        <v>5</v>
      </c>
      <c r="K417" t="s">
        <v>27</v>
      </c>
      <c r="L417">
        <f t="shared" si="12"/>
        <v>404030.22</v>
      </c>
      <c r="M417">
        <v>44593</v>
      </c>
      <c r="N417">
        <f t="shared" si="13"/>
        <v>336691.85</v>
      </c>
      <c r="O417" s="2" t="s">
        <v>1080</v>
      </c>
      <c r="Q417" s="12">
        <f ca="1"/>
        <v>410</v>
      </c>
      <c r="R417" s="12" t="str">
        <f ca="1"/>
        <v>Monday</v>
      </c>
      <c r="S417" s="12" t="str">
        <f ca="1"/>
        <v>Vivo</v>
      </c>
      <c r="T417" s="12">
        <f ca="1"/>
        <v>8</v>
      </c>
      <c r="U417" s="12">
        <f ca="1"/>
        <v>10326.620000000001</v>
      </c>
      <c r="V417" s="12" t="str">
        <f ca="1"/>
        <v>Anita Arora</v>
      </c>
      <c r="W417" s="12">
        <f ca="1"/>
        <v>27</v>
      </c>
      <c r="X417" s="12" t="str">
        <f ca="1"/>
        <v>Ranchi</v>
      </c>
      <c r="Y417" s="12" t="str">
        <f ca="1"/>
        <v>Credit Card</v>
      </c>
      <c r="Z417" s="12">
        <f ca="1"/>
        <v>5</v>
      </c>
      <c r="AA417" s="12" t="str">
        <f ca="1"/>
        <v>Vivo Y51</v>
      </c>
      <c r="AB417" s="12">
        <f ca="1"/>
        <v>82612.960000000006</v>
      </c>
      <c r="AC417" s="12">
        <f ca="1"/>
        <v>44592</v>
      </c>
      <c r="AD417" s="12">
        <f ca="1"/>
        <v>72286.340000000011</v>
      </c>
      <c r="AE417" s="12" t="str">
        <f ca="1"/>
        <v>feb</v>
      </c>
    </row>
    <row r="418" spans="1:31" x14ac:dyDescent="0.35">
      <c r="A418">
        <v>417</v>
      </c>
      <c r="B418" t="s">
        <v>1035</v>
      </c>
      <c r="C418" t="s">
        <v>12</v>
      </c>
      <c r="D418">
        <v>5</v>
      </c>
      <c r="E418">
        <v>56325.37</v>
      </c>
      <c r="F418" t="s">
        <v>351</v>
      </c>
      <c r="G418">
        <v>57</v>
      </c>
      <c r="H418" t="s">
        <v>1043</v>
      </c>
      <c r="I418" t="s">
        <v>22</v>
      </c>
      <c r="J418">
        <v>2</v>
      </c>
      <c r="K418" t="s">
        <v>39</v>
      </c>
      <c r="L418">
        <f t="shared" si="12"/>
        <v>281626.85000000003</v>
      </c>
      <c r="M418">
        <v>44594</v>
      </c>
      <c r="N418">
        <f t="shared" si="13"/>
        <v>225301.48000000004</v>
      </c>
      <c r="O418" s="2" t="s">
        <v>1081</v>
      </c>
      <c r="Q418" s="12">
        <f ca="1"/>
        <v>411</v>
      </c>
      <c r="R418" s="12" t="str">
        <f ca="1"/>
        <v>Monday</v>
      </c>
      <c r="S418" s="12" t="str">
        <f ca="1"/>
        <v>Vivo</v>
      </c>
      <c r="T418" s="12">
        <f ca="1"/>
        <v>4</v>
      </c>
      <c r="U418" s="12">
        <f ca="1"/>
        <v>12110.48</v>
      </c>
      <c r="V418" s="12" t="str">
        <f ca="1"/>
        <v>Tanuja Rao</v>
      </c>
      <c r="W418" s="12">
        <f ca="1"/>
        <v>30</v>
      </c>
      <c r="X418" s="12" t="str">
        <f ca="1"/>
        <v>Mumbai</v>
      </c>
      <c r="Y418" s="12" t="str">
        <f ca="1"/>
        <v>Cash</v>
      </c>
      <c r="Z418" s="12">
        <f ca="1"/>
        <v>3</v>
      </c>
      <c r="AA418" s="12" t="str">
        <f ca="1"/>
        <v>Vivo V20</v>
      </c>
      <c r="AB418" s="12">
        <f ca="1"/>
        <v>48441.919999999998</v>
      </c>
      <c r="AC418" s="12">
        <f ca="1"/>
        <v>44592</v>
      </c>
      <c r="AD418" s="12">
        <f ca="1"/>
        <v>36331.440000000002</v>
      </c>
      <c r="AE418" s="12" t="str">
        <f ca="1"/>
        <v>mar</v>
      </c>
    </row>
    <row r="419" spans="1:31" x14ac:dyDescent="0.35">
      <c r="A419">
        <v>418</v>
      </c>
      <c r="B419" t="s">
        <v>1035</v>
      </c>
      <c r="C419" t="s">
        <v>12</v>
      </c>
      <c r="D419">
        <v>7</v>
      </c>
      <c r="E419">
        <v>60542.28</v>
      </c>
      <c r="F419" t="s">
        <v>388</v>
      </c>
      <c r="G419">
        <v>40</v>
      </c>
      <c r="H419" t="s">
        <v>1047</v>
      </c>
      <c r="I419" t="s">
        <v>22</v>
      </c>
      <c r="J419">
        <v>4</v>
      </c>
      <c r="K419" t="s">
        <v>32</v>
      </c>
      <c r="L419">
        <f t="shared" si="12"/>
        <v>423795.95999999996</v>
      </c>
      <c r="M419">
        <v>44594</v>
      </c>
      <c r="N419">
        <f t="shared" si="13"/>
        <v>363253.67999999993</v>
      </c>
      <c r="O419" s="2" t="s">
        <v>1082</v>
      </c>
      <c r="Q419" s="12">
        <f ca="1"/>
        <v>412</v>
      </c>
      <c r="R419" s="12" t="str">
        <f ca="1"/>
        <v>Monday</v>
      </c>
      <c r="S419" s="12" t="str">
        <f ca="1"/>
        <v>Samsung</v>
      </c>
      <c r="T419" s="12">
        <f ca="1"/>
        <v>5</v>
      </c>
      <c r="U419" s="12">
        <f ca="1"/>
        <v>64709.3</v>
      </c>
      <c r="V419" s="12" t="str">
        <f ca="1"/>
        <v>Kavita Bhattacharya</v>
      </c>
      <c r="W419" s="12">
        <f ca="1"/>
        <v>53</v>
      </c>
      <c r="X419" s="12" t="str">
        <f ca="1"/>
        <v>Kanpur</v>
      </c>
      <c r="Y419" s="12" t="str">
        <f ca="1"/>
        <v>UPI</v>
      </c>
      <c r="Z419" s="12">
        <f ca="1"/>
        <v>5</v>
      </c>
      <c r="AA419" s="12" t="str">
        <f ca="1"/>
        <v>Galaxy A51</v>
      </c>
      <c r="AB419" s="12">
        <f ca="1"/>
        <v>323546.5</v>
      </c>
      <c r="AC419" s="12">
        <f ca="1"/>
        <v>44592</v>
      </c>
      <c r="AD419" s="12">
        <f ca="1"/>
        <v>258837.2</v>
      </c>
      <c r="AE419" s="12" t="str">
        <f ca="1"/>
        <v>apr</v>
      </c>
    </row>
    <row r="420" spans="1:31" x14ac:dyDescent="0.35">
      <c r="A420">
        <v>419</v>
      </c>
      <c r="B420" t="s">
        <v>1035</v>
      </c>
      <c r="C420" t="s">
        <v>14</v>
      </c>
      <c r="D420">
        <v>7</v>
      </c>
      <c r="E420">
        <v>55636.39</v>
      </c>
      <c r="F420" t="s">
        <v>163</v>
      </c>
      <c r="G420">
        <v>52</v>
      </c>
      <c r="H420" t="s">
        <v>1048</v>
      </c>
      <c r="I420" t="s">
        <v>25</v>
      </c>
      <c r="J420">
        <v>3</v>
      </c>
      <c r="K420" t="s">
        <v>33</v>
      </c>
      <c r="L420">
        <f t="shared" si="12"/>
        <v>389454.73</v>
      </c>
      <c r="M420">
        <v>44594</v>
      </c>
      <c r="N420">
        <f t="shared" si="13"/>
        <v>333818.33999999997</v>
      </c>
      <c r="O420" s="2" t="s">
        <v>1083</v>
      </c>
      <c r="Q420" s="12">
        <f ca="1"/>
        <v>413</v>
      </c>
      <c r="R420" s="12" t="str">
        <f ca="1"/>
        <v>Tuesday</v>
      </c>
      <c r="S420" s="12" t="str">
        <f ca="1"/>
        <v>OnePlus</v>
      </c>
      <c r="T420" s="12">
        <f ca="1"/>
        <v>8</v>
      </c>
      <c r="U420" s="12">
        <f ca="1"/>
        <v>56519.92</v>
      </c>
      <c r="V420" s="12" t="str">
        <f ca="1"/>
        <v>Harish Teja</v>
      </c>
      <c r="W420" s="12">
        <f ca="1"/>
        <v>26</v>
      </c>
      <c r="X420" s="12" t="str">
        <f ca="1"/>
        <v>Chennai</v>
      </c>
      <c r="Y420" s="12" t="str">
        <f ca="1"/>
        <v>Debit Card</v>
      </c>
      <c r="Z420" s="12">
        <f ca="1"/>
        <v>5</v>
      </c>
      <c r="AA420" s="12" t="str">
        <f ca="1"/>
        <v>OnePlus Nord</v>
      </c>
      <c r="AB420" s="12">
        <f ca="1"/>
        <v>452159.36</v>
      </c>
      <c r="AC420" s="12">
        <f ca="1"/>
        <v>44593</v>
      </c>
      <c r="AD420" s="12">
        <f ca="1"/>
        <v>395639.44</v>
      </c>
      <c r="AE420" s="12" t="str">
        <f ca="1"/>
        <v>may</v>
      </c>
    </row>
    <row r="421" spans="1:31" x14ac:dyDescent="0.35">
      <c r="A421">
        <v>420</v>
      </c>
      <c r="B421" t="s">
        <v>1037</v>
      </c>
      <c r="C421" t="s">
        <v>14</v>
      </c>
      <c r="D421">
        <v>4</v>
      </c>
      <c r="E421">
        <v>20092.669999999998</v>
      </c>
      <c r="F421" t="s">
        <v>63</v>
      </c>
      <c r="G421">
        <v>24</v>
      </c>
      <c r="H421" t="s">
        <v>1048</v>
      </c>
      <c r="I421" t="s">
        <v>22</v>
      </c>
      <c r="J421">
        <v>5</v>
      </c>
      <c r="K421" t="s">
        <v>40</v>
      </c>
      <c r="L421">
        <f t="shared" si="12"/>
        <v>80370.679999999993</v>
      </c>
      <c r="M421">
        <v>44595</v>
      </c>
      <c r="N421">
        <f t="shared" si="13"/>
        <v>60278.009999999995</v>
      </c>
      <c r="O421" s="2" t="s">
        <v>1084</v>
      </c>
      <c r="Q421" s="12">
        <f ca="1"/>
        <v>414</v>
      </c>
      <c r="R421" s="12" t="str">
        <f ca="1"/>
        <v>Tuesday</v>
      </c>
      <c r="S421" s="12" t="str">
        <f ca="1"/>
        <v>Xiaomi</v>
      </c>
      <c r="T421" s="12">
        <f ca="1"/>
        <v>5</v>
      </c>
      <c r="U421" s="12">
        <f ca="1"/>
        <v>37042.36</v>
      </c>
      <c r="V421" s="12" t="str">
        <f ca="1"/>
        <v>Anjali Patel</v>
      </c>
      <c r="W421" s="12">
        <f ca="1"/>
        <v>31</v>
      </c>
      <c r="X421" s="12" t="str">
        <f ca="1"/>
        <v>Mumbai</v>
      </c>
      <c r="Y421" s="12" t="str">
        <f ca="1"/>
        <v>Credit Card</v>
      </c>
      <c r="Z421" s="12">
        <f ca="1"/>
        <v>3</v>
      </c>
      <c r="AA421" s="12" t="str">
        <f ca="1"/>
        <v>Redmi Note 10</v>
      </c>
      <c r="AB421" s="12">
        <f ca="1"/>
        <v>185211.8</v>
      </c>
      <c r="AC421" s="12">
        <f ca="1"/>
        <v>44593</v>
      </c>
      <c r="AD421" s="12">
        <f ca="1"/>
        <v>148169.44</v>
      </c>
      <c r="AE421" s="12" t="str">
        <f ca="1"/>
        <v>jun</v>
      </c>
    </row>
    <row r="422" spans="1:31" x14ac:dyDescent="0.35">
      <c r="A422">
        <v>421</v>
      </c>
      <c r="B422" t="s">
        <v>1037</v>
      </c>
      <c r="C422" t="s">
        <v>10</v>
      </c>
      <c r="D422">
        <v>5</v>
      </c>
      <c r="E422">
        <v>60014.45</v>
      </c>
      <c r="F422" t="s">
        <v>181</v>
      </c>
      <c r="G422">
        <v>59</v>
      </c>
      <c r="H422" t="s">
        <v>17</v>
      </c>
      <c r="I422" t="s">
        <v>25</v>
      </c>
      <c r="J422">
        <v>5</v>
      </c>
      <c r="K422" t="s">
        <v>36</v>
      </c>
      <c r="L422">
        <f t="shared" si="12"/>
        <v>300072.25</v>
      </c>
      <c r="M422">
        <v>44595</v>
      </c>
      <c r="N422">
        <f t="shared" si="13"/>
        <v>240057.8</v>
      </c>
      <c r="O422" s="2" t="s">
        <v>1073</v>
      </c>
      <c r="Q422" s="12">
        <f ca="1"/>
        <v>415</v>
      </c>
      <c r="R422" s="12" t="str">
        <f ca="1"/>
        <v>Tuesday</v>
      </c>
      <c r="S422" s="12" t="str">
        <f ca="1"/>
        <v>Vivo</v>
      </c>
      <c r="T422" s="12">
        <f ca="1"/>
        <v>4</v>
      </c>
      <c r="U422" s="12">
        <f ca="1"/>
        <v>55216.61</v>
      </c>
      <c r="V422" s="12" t="str">
        <f ca="1"/>
        <v>Gita Teja</v>
      </c>
      <c r="W422" s="12">
        <f ca="1"/>
        <v>53</v>
      </c>
      <c r="X422" s="12" t="str">
        <f ca="1"/>
        <v>Delhi</v>
      </c>
      <c r="Y422" s="12" t="str">
        <f ca="1"/>
        <v>Credit Card</v>
      </c>
      <c r="Z422" s="12">
        <f ca="1"/>
        <v>5</v>
      </c>
      <c r="AA422" s="12" t="str">
        <f ca="1"/>
        <v>Vivo S1</v>
      </c>
      <c r="AB422" s="12">
        <f ca="1"/>
        <v>220866.44</v>
      </c>
      <c r="AC422" s="12">
        <f ca="1"/>
        <v>44593</v>
      </c>
      <c r="AD422" s="12">
        <f ca="1"/>
        <v>165649.83000000002</v>
      </c>
      <c r="AE422" s="12" t="str">
        <f ca="1"/>
        <v>jul</v>
      </c>
    </row>
    <row r="423" spans="1:31" x14ac:dyDescent="0.35">
      <c r="A423">
        <v>422</v>
      </c>
      <c r="B423" t="s">
        <v>1037</v>
      </c>
      <c r="C423" t="s">
        <v>10</v>
      </c>
      <c r="D423">
        <v>3</v>
      </c>
      <c r="E423">
        <v>21706.53</v>
      </c>
      <c r="F423" t="s">
        <v>642</v>
      </c>
      <c r="G423">
        <v>52</v>
      </c>
      <c r="H423" t="s">
        <v>20</v>
      </c>
      <c r="I423" t="s">
        <v>24</v>
      </c>
      <c r="J423">
        <v>5</v>
      </c>
      <c r="K423" t="s">
        <v>36</v>
      </c>
      <c r="L423">
        <f t="shared" si="12"/>
        <v>65119.59</v>
      </c>
      <c r="M423">
        <v>44595</v>
      </c>
      <c r="N423">
        <f t="shared" si="13"/>
        <v>43413.06</v>
      </c>
      <c r="O423" s="2" t="s">
        <v>1074</v>
      </c>
      <c r="Q423" s="12">
        <f ca="1"/>
        <v>416</v>
      </c>
      <c r="R423" s="12" t="str">
        <f ca="1"/>
        <v>Tuesday</v>
      </c>
      <c r="S423" s="12" t="str">
        <f ca="1"/>
        <v>Vivo</v>
      </c>
      <c r="T423" s="12">
        <f ca="1"/>
        <v>6</v>
      </c>
      <c r="U423" s="12">
        <f ca="1"/>
        <v>67338.37</v>
      </c>
      <c r="V423" s="12" t="str">
        <f ca="1"/>
        <v>Anita Varma</v>
      </c>
      <c r="W423" s="12">
        <f ca="1"/>
        <v>27</v>
      </c>
      <c r="X423" s="12" t="str">
        <f ca="1"/>
        <v>Mumbai</v>
      </c>
      <c r="Y423" s="12" t="str">
        <f ca="1"/>
        <v>UPI</v>
      </c>
      <c r="Z423" s="12">
        <f ca="1"/>
        <v>5</v>
      </c>
      <c r="AA423" s="12" t="str">
        <f ca="1"/>
        <v>Vivo Y51</v>
      </c>
      <c r="AB423" s="12">
        <f ca="1"/>
        <v>404030.22</v>
      </c>
      <c r="AC423" s="12">
        <f ca="1"/>
        <v>44593</v>
      </c>
      <c r="AD423" s="12">
        <f ca="1"/>
        <v>336691.85</v>
      </c>
      <c r="AE423" s="12" t="str">
        <f ca="1"/>
        <v>aug</v>
      </c>
    </row>
    <row r="424" spans="1:31" x14ac:dyDescent="0.35">
      <c r="A424">
        <v>423</v>
      </c>
      <c r="B424" t="s">
        <v>1037</v>
      </c>
      <c r="C424" t="s">
        <v>13</v>
      </c>
      <c r="D424">
        <v>4</v>
      </c>
      <c r="E424">
        <v>63556.68</v>
      </c>
      <c r="F424" t="s">
        <v>241</v>
      </c>
      <c r="G424">
        <v>19</v>
      </c>
      <c r="H424" t="s">
        <v>1045</v>
      </c>
      <c r="I424" t="s">
        <v>25</v>
      </c>
      <c r="J424">
        <v>5</v>
      </c>
      <c r="K424" t="s">
        <v>31</v>
      </c>
      <c r="L424">
        <f t="shared" si="12"/>
        <v>254226.72</v>
      </c>
      <c r="M424">
        <v>44595</v>
      </c>
      <c r="N424">
        <f t="shared" si="13"/>
        <v>190670.04</v>
      </c>
      <c r="O424" s="2" t="s">
        <v>1075</v>
      </c>
      <c r="Q424" s="12">
        <f ca="1"/>
        <v>417</v>
      </c>
      <c r="R424" s="12" t="str">
        <f ca="1"/>
        <v>Wednesday</v>
      </c>
      <c r="S424" s="12" t="str">
        <f ca="1"/>
        <v>OnePlus</v>
      </c>
      <c r="T424" s="12">
        <f ca="1"/>
        <v>5</v>
      </c>
      <c r="U424" s="12">
        <f ca="1"/>
        <v>56325.37</v>
      </c>
      <c r="V424" s="12" t="str">
        <f ca="1"/>
        <v>Aditya Menon</v>
      </c>
      <c r="W424" s="12">
        <f ca="1"/>
        <v>57</v>
      </c>
      <c r="X424" s="12" t="str">
        <f ca="1"/>
        <v>Lucknow</v>
      </c>
      <c r="Y424" s="12" t="str">
        <f ca="1"/>
        <v>UPI</v>
      </c>
      <c r="Z424" s="12">
        <f ca="1"/>
        <v>2</v>
      </c>
      <c r="AA424" s="12" t="str">
        <f ca="1"/>
        <v>OnePlus 8T</v>
      </c>
      <c r="AB424" s="12">
        <f ca="1"/>
        <v>281626.85000000003</v>
      </c>
      <c r="AC424" s="12">
        <f ca="1"/>
        <v>44594</v>
      </c>
      <c r="AD424" s="12">
        <f ca="1"/>
        <v>225301.48000000004</v>
      </c>
      <c r="AE424" s="12" t="str">
        <f ca="1"/>
        <v>sep</v>
      </c>
    </row>
    <row r="425" spans="1:31" x14ac:dyDescent="0.35">
      <c r="A425">
        <v>424</v>
      </c>
      <c r="B425" t="s">
        <v>1039</v>
      </c>
      <c r="C425" t="s">
        <v>14</v>
      </c>
      <c r="D425">
        <v>4</v>
      </c>
      <c r="E425">
        <v>37518.99</v>
      </c>
      <c r="F425" t="s">
        <v>587</v>
      </c>
      <c r="G425">
        <v>32</v>
      </c>
      <c r="H425" t="s">
        <v>19</v>
      </c>
      <c r="I425" t="s">
        <v>22</v>
      </c>
      <c r="J425">
        <v>4</v>
      </c>
      <c r="K425" t="s">
        <v>40</v>
      </c>
      <c r="L425">
        <f t="shared" si="12"/>
        <v>150075.96</v>
      </c>
      <c r="M425">
        <v>44596</v>
      </c>
      <c r="N425">
        <f t="shared" si="13"/>
        <v>112556.97</v>
      </c>
      <c r="O425" s="2" t="s">
        <v>1076</v>
      </c>
      <c r="Q425" s="12">
        <f ca="1"/>
        <v>418</v>
      </c>
      <c r="R425" s="12" t="str">
        <f ca="1"/>
        <v>Wednesday</v>
      </c>
      <c r="S425" s="12" t="str">
        <f ca="1"/>
        <v>OnePlus</v>
      </c>
      <c r="T425" s="12">
        <f ca="1"/>
        <v>7</v>
      </c>
      <c r="U425" s="12">
        <f ca="1"/>
        <v>60542.28</v>
      </c>
      <c r="V425" s="12" t="str">
        <f ca="1"/>
        <v>Amit Srivastava</v>
      </c>
      <c r="W425" s="12">
        <f ca="1"/>
        <v>40</v>
      </c>
      <c r="X425" s="12" t="str">
        <f ca="1"/>
        <v>Ludhiana</v>
      </c>
      <c r="Y425" s="12" t="str">
        <f ca="1"/>
        <v>UPI</v>
      </c>
      <c r="Z425" s="12">
        <f ca="1"/>
        <v>4</v>
      </c>
      <c r="AA425" s="12" t="str">
        <f ca="1"/>
        <v>OnePlus Nord</v>
      </c>
      <c r="AB425" s="12">
        <f ca="1"/>
        <v>423795.95999999996</v>
      </c>
      <c r="AC425" s="12">
        <f ca="1"/>
        <v>44594</v>
      </c>
      <c r="AD425" s="12">
        <f ca="1"/>
        <v>363253.67999999993</v>
      </c>
      <c r="AE425" s="12" t="str">
        <f ca="1"/>
        <v>oct</v>
      </c>
    </row>
    <row r="426" spans="1:31" x14ac:dyDescent="0.35">
      <c r="A426">
        <v>425</v>
      </c>
      <c r="B426" t="s">
        <v>1039</v>
      </c>
      <c r="C426" t="s">
        <v>11</v>
      </c>
      <c r="D426">
        <v>3</v>
      </c>
      <c r="E426">
        <v>50618.61</v>
      </c>
      <c r="F426" t="s">
        <v>300</v>
      </c>
      <c r="G426">
        <v>26</v>
      </c>
      <c r="H426" t="s">
        <v>1043</v>
      </c>
      <c r="I426" t="s">
        <v>25</v>
      </c>
      <c r="J426">
        <v>5</v>
      </c>
      <c r="K426" t="s">
        <v>35</v>
      </c>
      <c r="L426">
        <f t="shared" si="12"/>
        <v>151855.83000000002</v>
      </c>
      <c r="M426">
        <v>44596</v>
      </c>
      <c r="N426">
        <f t="shared" si="13"/>
        <v>101237.22000000002</v>
      </c>
      <c r="O426" s="2" t="s">
        <v>1077</v>
      </c>
      <c r="Q426" s="12">
        <f ca="1"/>
        <v>419</v>
      </c>
      <c r="R426" s="12" t="str">
        <f ca="1"/>
        <v>Wednesday</v>
      </c>
      <c r="S426" s="12" t="str">
        <f ca="1"/>
        <v>Apple</v>
      </c>
      <c r="T426" s="12">
        <f ca="1"/>
        <v>7</v>
      </c>
      <c r="U426" s="12">
        <f ca="1"/>
        <v>55636.39</v>
      </c>
      <c r="V426" s="12" t="str">
        <f ca="1"/>
        <v>Ayesha Menon</v>
      </c>
      <c r="W426" s="12">
        <f ca="1"/>
        <v>52</v>
      </c>
      <c r="X426" s="12" t="str">
        <f ca="1"/>
        <v>Vadodara</v>
      </c>
      <c r="Y426" s="12" t="str">
        <f ca="1"/>
        <v>Debit Card</v>
      </c>
      <c r="Z426" s="12">
        <f ca="1"/>
        <v>3</v>
      </c>
      <c r="AA426" s="12" t="str">
        <f ca="1"/>
        <v>iPhone 12</v>
      </c>
      <c r="AB426" s="12">
        <f ca="1"/>
        <v>389454.73</v>
      </c>
      <c r="AC426" s="12">
        <f ca="1"/>
        <v>44594</v>
      </c>
      <c r="AD426" s="12">
        <f ca="1"/>
        <v>333818.33999999997</v>
      </c>
      <c r="AE426" s="12" t="str">
        <f ca="1"/>
        <v>nov</v>
      </c>
    </row>
    <row r="427" spans="1:31" x14ac:dyDescent="0.35">
      <c r="A427">
        <v>426</v>
      </c>
      <c r="B427" t="s">
        <v>1039</v>
      </c>
      <c r="C427" t="s">
        <v>14</v>
      </c>
      <c r="D427">
        <v>5</v>
      </c>
      <c r="E427">
        <v>39834.449999999997</v>
      </c>
      <c r="F427" t="s">
        <v>194</v>
      </c>
      <c r="G427">
        <v>34</v>
      </c>
      <c r="H427" t="s">
        <v>19</v>
      </c>
      <c r="I427" t="s">
        <v>25</v>
      </c>
      <c r="J427">
        <v>4</v>
      </c>
      <c r="K427" t="s">
        <v>37</v>
      </c>
      <c r="L427">
        <f t="shared" si="12"/>
        <v>199172.25</v>
      </c>
      <c r="M427">
        <v>44596</v>
      </c>
      <c r="N427">
        <f t="shared" si="13"/>
        <v>159337.79999999999</v>
      </c>
      <c r="O427" s="2" t="s">
        <v>1078</v>
      </c>
      <c r="Q427" s="12">
        <f ca="1"/>
        <v>420</v>
      </c>
      <c r="R427" s="12" t="str">
        <f ca="1"/>
        <v>Thursday</v>
      </c>
      <c r="S427" s="12" t="str">
        <f ca="1"/>
        <v>Apple</v>
      </c>
      <c r="T427" s="12">
        <f ca="1"/>
        <v>4</v>
      </c>
      <c r="U427" s="12">
        <f ca="1"/>
        <v>20092.669999999998</v>
      </c>
      <c r="V427" s="12" t="str">
        <f ca="1"/>
        <v>Vivek Sheth</v>
      </c>
      <c r="W427" s="12">
        <f ca="1"/>
        <v>24</v>
      </c>
      <c r="X427" s="12" t="str">
        <f ca="1"/>
        <v>Vadodara</v>
      </c>
      <c r="Y427" s="12" t="str">
        <f ca="1"/>
        <v>UPI</v>
      </c>
      <c r="Z427" s="12">
        <f ca="1"/>
        <v>5</v>
      </c>
      <c r="AA427" s="12" t="str">
        <f ca="1"/>
        <v>iPhone 11</v>
      </c>
      <c r="AB427" s="12">
        <f ca="1"/>
        <v>80370.679999999993</v>
      </c>
      <c r="AC427" s="12">
        <f ca="1"/>
        <v>44595</v>
      </c>
      <c r="AD427" s="12">
        <f ca="1"/>
        <v>60278.009999999995</v>
      </c>
      <c r="AE427" s="12" t="str">
        <f ca="1"/>
        <v>dec</v>
      </c>
    </row>
    <row r="428" spans="1:31" x14ac:dyDescent="0.35">
      <c r="A428">
        <v>427</v>
      </c>
      <c r="B428" t="s">
        <v>1039</v>
      </c>
      <c r="C428" t="s">
        <v>11</v>
      </c>
      <c r="D428">
        <v>5</v>
      </c>
      <c r="E428">
        <v>15639.46</v>
      </c>
      <c r="F428" t="s">
        <v>959</v>
      </c>
      <c r="G428">
        <v>56</v>
      </c>
      <c r="H428" t="s">
        <v>1052</v>
      </c>
      <c r="I428" t="s">
        <v>25</v>
      </c>
      <c r="J428">
        <v>2</v>
      </c>
      <c r="K428" t="s">
        <v>35</v>
      </c>
      <c r="L428">
        <f t="shared" si="12"/>
        <v>78197.299999999988</v>
      </c>
      <c r="M428">
        <v>44596</v>
      </c>
      <c r="N428">
        <f t="shared" si="13"/>
        <v>62557.839999999989</v>
      </c>
      <c r="O428" s="2" t="s">
        <v>1079</v>
      </c>
      <c r="Q428" s="12">
        <f ca="1"/>
        <v>421</v>
      </c>
      <c r="R428" s="12" t="str">
        <f ca="1"/>
        <v>Thursday</v>
      </c>
      <c r="S428" s="12" t="str">
        <f ca="1"/>
        <v>Xiaomi</v>
      </c>
      <c r="T428" s="12">
        <f ca="1"/>
        <v>5</v>
      </c>
      <c r="U428" s="12">
        <f ca="1"/>
        <v>60014.45</v>
      </c>
      <c r="V428" s="12" t="str">
        <f ca="1"/>
        <v>Tapan Mathur</v>
      </c>
      <c r="W428" s="12">
        <f ca="1"/>
        <v>59</v>
      </c>
      <c r="X428" s="12" t="str">
        <f ca="1"/>
        <v>Mumbai</v>
      </c>
      <c r="Y428" s="12" t="str">
        <f ca="1"/>
        <v>Debit Card</v>
      </c>
      <c r="Z428" s="12">
        <f ca="1"/>
        <v>5</v>
      </c>
      <c r="AA428" s="12" t="str">
        <f ca="1"/>
        <v>Redmi 9</v>
      </c>
      <c r="AB428" s="12">
        <f ca="1"/>
        <v>300072.25</v>
      </c>
      <c r="AC428" s="12">
        <f ca="1"/>
        <v>44595</v>
      </c>
      <c r="AD428" s="12">
        <f ca="1"/>
        <v>240057.8</v>
      </c>
      <c r="AE428" s="12" t="str">
        <f ca="1"/>
        <v>jan</v>
      </c>
    </row>
    <row r="429" spans="1:31" x14ac:dyDescent="0.35">
      <c r="A429">
        <v>428</v>
      </c>
      <c r="B429" t="s">
        <v>1027</v>
      </c>
      <c r="C429" t="s">
        <v>12</v>
      </c>
      <c r="D429">
        <v>7</v>
      </c>
      <c r="E429">
        <v>27443.34</v>
      </c>
      <c r="F429" t="s">
        <v>881</v>
      </c>
      <c r="G429">
        <v>35</v>
      </c>
      <c r="H429" t="s">
        <v>1050</v>
      </c>
      <c r="I429" t="s">
        <v>23</v>
      </c>
      <c r="J429">
        <v>2</v>
      </c>
      <c r="K429" t="s">
        <v>39</v>
      </c>
      <c r="L429">
        <f t="shared" si="12"/>
        <v>192103.38</v>
      </c>
      <c r="M429">
        <v>44597</v>
      </c>
      <c r="N429">
        <f t="shared" si="13"/>
        <v>164660.04</v>
      </c>
      <c r="O429" s="2" t="s">
        <v>1080</v>
      </c>
      <c r="Q429" s="12">
        <f ca="1"/>
        <v>422</v>
      </c>
      <c r="R429" s="12" t="str">
        <f ca="1"/>
        <v>Thursday</v>
      </c>
      <c r="S429" s="12" t="str">
        <f ca="1"/>
        <v>Xiaomi</v>
      </c>
      <c r="T429" s="12">
        <f ca="1"/>
        <v>3</v>
      </c>
      <c r="U429" s="12">
        <f ca="1"/>
        <v>21706.53</v>
      </c>
      <c r="V429" s="12" t="str">
        <f ca="1"/>
        <v>Sneha Desai</v>
      </c>
      <c r="W429" s="12">
        <f ca="1"/>
        <v>52</v>
      </c>
      <c r="X429" s="12" t="str">
        <f ca="1"/>
        <v>Hyderabad</v>
      </c>
      <c r="Y429" s="12" t="str">
        <f ca="1"/>
        <v>Cash</v>
      </c>
      <c r="Z429" s="12">
        <f ca="1"/>
        <v>5</v>
      </c>
      <c r="AA429" s="12" t="str">
        <f ca="1"/>
        <v>Redmi 9</v>
      </c>
      <c r="AB429" s="12">
        <f ca="1"/>
        <v>65119.59</v>
      </c>
      <c r="AC429" s="12">
        <f ca="1"/>
        <v>44595</v>
      </c>
      <c r="AD429" s="12">
        <f ca="1"/>
        <v>43413.06</v>
      </c>
      <c r="AE429" s="12" t="str">
        <f ca="1"/>
        <v>feb</v>
      </c>
    </row>
    <row r="430" spans="1:31" x14ac:dyDescent="0.35">
      <c r="A430">
        <v>429</v>
      </c>
      <c r="B430" t="s">
        <v>1027</v>
      </c>
      <c r="C430" t="s">
        <v>14</v>
      </c>
      <c r="D430">
        <v>4</v>
      </c>
      <c r="E430">
        <v>69023.91</v>
      </c>
      <c r="F430" t="s">
        <v>671</v>
      </c>
      <c r="G430">
        <v>32</v>
      </c>
      <c r="H430" t="s">
        <v>19</v>
      </c>
      <c r="I430" t="s">
        <v>22</v>
      </c>
      <c r="J430">
        <v>5</v>
      </c>
      <c r="K430" t="s">
        <v>37</v>
      </c>
      <c r="L430">
        <f t="shared" si="12"/>
        <v>276095.64</v>
      </c>
      <c r="M430">
        <v>44597</v>
      </c>
      <c r="N430">
        <f t="shared" si="13"/>
        <v>207071.73</v>
      </c>
      <c r="O430" s="2" t="s">
        <v>1081</v>
      </c>
      <c r="Q430" s="12">
        <f ca="1"/>
        <v>423</v>
      </c>
      <c r="R430" s="12" t="str">
        <f ca="1"/>
        <v>Thursday</v>
      </c>
      <c r="S430" s="12" t="str">
        <f ca="1"/>
        <v>Samsung</v>
      </c>
      <c r="T430" s="12">
        <f ca="1"/>
        <v>4</v>
      </c>
      <c r="U430" s="12">
        <f ca="1"/>
        <v>63556.68</v>
      </c>
      <c r="V430" s="12" t="str">
        <f ca="1"/>
        <v>Amit Prasad</v>
      </c>
      <c r="W430" s="12">
        <f ca="1"/>
        <v>19</v>
      </c>
      <c r="X430" s="12" t="str">
        <f ca="1"/>
        <v>Bhopal</v>
      </c>
      <c r="Y430" s="12" t="str">
        <f ca="1"/>
        <v>Debit Card</v>
      </c>
      <c r="Z430" s="12">
        <f ca="1"/>
        <v>5</v>
      </c>
      <c r="AA430" s="12" t="str">
        <f ca="1"/>
        <v>Galaxy Note 20</v>
      </c>
      <c r="AB430" s="12">
        <f ca="1"/>
        <v>254226.72</v>
      </c>
      <c r="AC430" s="12">
        <f ca="1"/>
        <v>44595</v>
      </c>
      <c r="AD430" s="12">
        <f ca="1"/>
        <v>190670.04</v>
      </c>
      <c r="AE430" s="12" t="str">
        <f ca="1"/>
        <v>mar</v>
      </c>
    </row>
    <row r="431" spans="1:31" x14ac:dyDescent="0.35">
      <c r="A431">
        <v>430</v>
      </c>
      <c r="B431" t="s">
        <v>1027</v>
      </c>
      <c r="C431" t="s">
        <v>12</v>
      </c>
      <c r="D431">
        <v>4</v>
      </c>
      <c r="E431">
        <v>67642.89</v>
      </c>
      <c r="F431" t="s">
        <v>696</v>
      </c>
      <c r="G431">
        <v>35</v>
      </c>
      <c r="H431" t="s">
        <v>19</v>
      </c>
      <c r="I431" t="s">
        <v>25</v>
      </c>
      <c r="J431">
        <v>4</v>
      </c>
      <c r="K431" t="s">
        <v>39</v>
      </c>
      <c r="L431">
        <f t="shared" si="12"/>
        <v>270571.56</v>
      </c>
      <c r="M431">
        <v>44597</v>
      </c>
      <c r="N431">
        <f t="shared" si="13"/>
        <v>202928.66999999998</v>
      </c>
      <c r="O431" s="2" t="s">
        <v>1082</v>
      </c>
      <c r="Q431" s="12">
        <f ca="1"/>
        <v>424</v>
      </c>
      <c r="R431" s="12" t="str">
        <f ca="1"/>
        <v>Friday</v>
      </c>
      <c r="S431" s="12" t="str">
        <f ca="1"/>
        <v>Apple</v>
      </c>
      <c r="T431" s="12">
        <f ca="1"/>
        <v>4</v>
      </c>
      <c r="U431" s="12">
        <f ca="1"/>
        <v>37518.99</v>
      </c>
      <c r="V431" s="12" t="str">
        <f ca="1"/>
        <v>Sumit Sharma</v>
      </c>
      <c r="W431" s="12">
        <f ca="1"/>
        <v>32</v>
      </c>
      <c r="X431" s="12" t="str">
        <f ca="1"/>
        <v>Delhi</v>
      </c>
      <c r="Y431" s="12" t="str">
        <f ca="1"/>
        <v>UPI</v>
      </c>
      <c r="Z431" s="12">
        <f ca="1"/>
        <v>4</v>
      </c>
      <c r="AA431" s="12" t="str">
        <f ca="1"/>
        <v>iPhone 11</v>
      </c>
      <c r="AB431" s="12">
        <f ca="1"/>
        <v>150075.96</v>
      </c>
      <c r="AC431" s="12">
        <f ca="1"/>
        <v>44596</v>
      </c>
      <c r="AD431" s="12">
        <f ca="1"/>
        <v>112556.97</v>
      </c>
      <c r="AE431" s="12" t="str">
        <f ca="1"/>
        <v>apr</v>
      </c>
    </row>
    <row r="432" spans="1:31" x14ac:dyDescent="0.35">
      <c r="A432">
        <v>431</v>
      </c>
      <c r="B432" t="s">
        <v>1029</v>
      </c>
      <c r="C432" t="s">
        <v>10</v>
      </c>
      <c r="D432">
        <v>9</v>
      </c>
      <c r="E432">
        <v>29229.21</v>
      </c>
      <c r="F432" t="s">
        <v>756</v>
      </c>
      <c r="G432">
        <v>41</v>
      </c>
      <c r="H432" t="s">
        <v>1044</v>
      </c>
      <c r="I432" t="s">
        <v>22</v>
      </c>
      <c r="J432">
        <v>3</v>
      </c>
      <c r="K432" t="s">
        <v>29</v>
      </c>
      <c r="L432">
        <f t="shared" si="12"/>
        <v>263062.89</v>
      </c>
      <c r="M432">
        <v>44598</v>
      </c>
      <c r="N432">
        <f t="shared" si="13"/>
        <v>233833.68000000002</v>
      </c>
      <c r="O432" s="2" t="s">
        <v>1083</v>
      </c>
      <c r="Q432" s="12">
        <f ca="1"/>
        <v>425</v>
      </c>
      <c r="R432" s="12" t="str">
        <f ca="1"/>
        <v>Friday</v>
      </c>
      <c r="S432" s="12" t="str">
        <f ca="1"/>
        <v>Vivo</v>
      </c>
      <c r="T432" s="12">
        <f ca="1"/>
        <v>3</v>
      </c>
      <c r="U432" s="12">
        <f ca="1"/>
        <v>50618.61</v>
      </c>
      <c r="V432" s="12" t="str">
        <f ca="1"/>
        <v>Anand Joshi</v>
      </c>
      <c r="W432" s="12">
        <f ca="1"/>
        <v>26</v>
      </c>
      <c r="X432" s="12" t="str">
        <f ca="1"/>
        <v>Lucknow</v>
      </c>
      <c r="Y432" s="12" t="str">
        <f ca="1"/>
        <v>Debit Card</v>
      </c>
      <c r="Z432" s="12">
        <f ca="1"/>
        <v>5</v>
      </c>
      <c r="AA432" s="12" t="str">
        <f ca="1"/>
        <v>Vivo V20</v>
      </c>
      <c r="AB432" s="12">
        <f ca="1"/>
        <v>151855.83000000002</v>
      </c>
      <c r="AC432" s="12">
        <f ca="1"/>
        <v>44596</v>
      </c>
      <c r="AD432" s="12">
        <f ca="1"/>
        <v>101237.22000000002</v>
      </c>
      <c r="AE432" s="12" t="str">
        <f ca="1"/>
        <v>may</v>
      </c>
    </row>
    <row r="433" spans="1:31" x14ac:dyDescent="0.35">
      <c r="A433">
        <v>432</v>
      </c>
      <c r="B433" t="s">
        <v>1029</v>
      </c>
      <c r="C433" t="s">
        <v>10</v>
      </c>
      <c r="D433">
        <v>6</v>
      </c>
      <c r="E433">
        <v>69777.81</v>
      </c>
      <c r="F433" t="s">
        <v>343</v>
      </c>
      <c r="G433">
        <v>40</v>
      </c>
      <c r="H433" t="s">
        <v>1050</v>
      </c>
      <c r="I433" t="s">
        <v>24</v>
      </c>
      <c r="J433">
        <v>5</v>
      </c>
      <c r="K433" t="s">
        <v>29</v>
      </c>
      <c r="L433">
        <f t="shared" si="12"/>
        <v>418666.86</v>
      </c>
      <c r="M433">
        <v>44598</v>
      </c>
      <c r="N433">
        <f t="shared" si="13"/>
        <v>348889.05</v>
      </c>
      <c r="O433" s="2" t="s">
        <v>1084</v>
      </c>
      <c r="Q433" s="12">
        <f ca="1"/>
        <v>426</v>
      </c>
      <c r="R433" s="12" t="str">
        <f ca="1"/>
        <v>Friday</v>
      </c>
      <c r="S433" s="12" t="str">
        <f ca="1"/>
        <v>Apple</v>
      </c>
      <c r="T433" s="12">
        <f ca="1"/>
        <v>5</v>
      </c>
      <c r="U433" s="12">
        <f ca="1"/>
        <v>39834.449999999997</v>
      </c>
      <c r="V433" s="12" t="str">
        <f ca="1"/>
        <v>Namita Srivastava</v>
      </c>
      <c r="W433" s="12">
        <f ca="1"/>
        <v>34</v>
      </c>
      <c r="X433" s="12" t="str">
        <f ca="1"/>
        <v>Delhi</v>
      </c>
      <c r="Y433" s="12" t="str">
        <f ca="1"/>
        <v>Debit Card</v>
      </c>
      <c r="Z433" s="12">
        <f ca="1"/>
        <v>4</v>
      </c>
      <c r="AA433" s="12" t="str">
        <f ca="1"/>
        <v>iPhone SE</v>
      </c>
      <c r="AB433" s="12">
        <f ca="1"/>
        <v>199172.25</v>
      </c>
      <c r="AC433" s="12">
        <f ca="1"/>
        <v>44596</v>
      </c>
      <c r="AD433" s="12">
        <f ca="1"/>
        <v>159337.79999999999</v>
      </c>
      <c r="AE433" s="12" t="str">
        <f ca="1"/>
        <v>jun</v>
      </c>
    </row>
    <row r="434" spans="1:31" x14ac:dyDescent="0.35">
      <c r="A434">
        <v>433</v>
      </c>
      <c r="B434" t="s">
        <v>1029</v>
      </c>
      <c r="C434" t="s">
        <v>13</v>
      </c>
      <c r="D434">
        <v>4</v>
      </c>
      <c r="E434">
        <v>60733.07</v>
      </c>
      <c r="F434" t="s">
        <v>871</v>
      </c>
      <c r="G434">
        <v>29</v>
      </c>
      <c r="H434" t="s">
        <v>19</v>
      </c>
      <c r="I434" t="s">
        <v>25</v>
      </c>
      <c r="J434">
        <v>5</v>
      </c>
      <c r="K434" t="s">
        <v>38</v>
      </c>
      <c r="L434">
        <f t="shared" si="12"/>
        <v>242932.28</v>
      </c>
      <c r="M434">
        <v>44598</v>
      </c>
      <c r="N434">
        <f t="shared" si="13"/>
        <v>182199.21</v>
      </c>
      <c r="O434" s="2" t="s">
        <v>1073</v>
      </c>
      <c r="Q434" s="12">
        <f ca="1"/>
        <v>427</v>
      </c>
      <c r="R434" s="12" t="str">
        <f ca="1"/>
        <v>Friday</v>
      </c>
      <c r="S434" s="12" t="str">
        <f ca="1"/>
        <v>Vivo</v>
      </c>
      <c r="T434" s="12">
        <f ca="1"/>
        <v>5</v>
      </c>
      <c r="U434" s="12">
        <f ca="1"/>
        <v>15639.46</v>
      </c>
      <c r="V434" s="12" t="str">
        <f ca="1"/>
        <v>Vivek Alva</v>
      </c>
      <c r="W434" s="12">
        <f ca="1"/>
        <v>56</v>
      </c>
      <c r="X434" s="12" t="str">
        <f ca="1"/>
        <v>Coimbatore</v>
      </c>
      <c r="Y434" s="12" t="str">
        <f ca="1"/>
        <v>Debit Card</v>
      </c>
      <c r="Z434" s="12">
        <f ca="1"/>
        <v>2</v>
      </c>
      <c r="AA434" s="12" t="str">
        <f ca="1"/>
        <v>Vivo V20</v>
      </c>
      <c r="AB434" s="12">
        <f ca="1"/>
        <v>78197.299999999988</v>
      </c>
      <c r="AC434" s="12">
        <f ca="1"/>
        <v>44596</v>
      </c>
      <c r="AD434" s="12">
        <f ca="1"/>
        <v>62557.839999999989</v>
      </c>
      <c r="AE434" s="12" t="str">
        <f ca="1"/>
        <v>jul</v>
      </c>
    </row>
    <row r="435" spans="1:31" x14ac:dyDescent="0.35">
      <c r="A435">
        <v>434</v>
      </c>
      <c r="B435" t="s">
        <v>1029</v>
      </c>
      <c r="C435" t="s">
        <v>14</v>
      </c>
      <c r="D435">
        <v>2</v>
      </c>
      <c r="E435">
        <v>46657.57</v>
      </c>
      <c r="F435" t="s">
        <v>957</v>
      </c>
      <c r="G435">
        <v>40</v>
      </c>
      <c r="H435" t="s">
        <v>19</v>
      </c>
      <c r="I435" t="s">
        <v>25</v>
      </c>
      <c r="J435">
        <v>2</v>
      </c>
      <c r="K435" t="s">
        <v>40</v>
      </c>
      <c r="L435">
        <f t="shared" si="12"/>
        <v>93315.14</v>
      </c>
      <c r="M435">
        <v>44598</v>
      </c>
      <c r="N435">
        <f t="shared" si="13"/>
        <v>46657.57</v>
      </c>
      <c r="O435" s="2" t="s">
        <v>1074</v>
      </c>
      <c r="Q435" s="12">
        <f ca="1"/>
        <v>428</v>
      </c>
      <c r="R435" s="12" t="str">
        <f ca="1"/>
        <v>Saturday</v>
      </c>
      <c r="S435" s="12" t="str">
        <f ca="1"/>
        <v>OnePlus</v>
      </c>
      <c r="T435" s="12">
        <f ca="1"/>
        <v>7</v>
      </c>
      <c r="U435" s="12">
        <f ca="1"/>
        <v>27443.34</v>
      </c>
      <c r="V435" s="12" t="str">
        <f ca="1"/>
        <v>Navin Mathur</v>
      </c>
      <c r="W435" s="12">
        <f ca="1"/>
        <v>35</v>
      </c>
      <c r="X435" s="12" t="str">
        <f ca="1"/>
        <v>Rajkot</v>
      </c>
      <c r="Y435" s="12" t="str">
        <f ca="1"/>
        <v>Credit Card</v>
      </c>
      <c r="Z435" s="12">
        <f ca="1"/>
        <v>2</v>
      </c>
      <c r="AA435" s="12" t="str">
        <f ca="1"/>
        <v>OnePlus 8T</v>
      </c>
      <c r="AB435" s="12">
        <f ca="1"/>
        <v>192103.38</v>
      </c>
      <c r="AC435" s="12">
        <f ca="1"/>
        <v>44597</v>
      </c>
      <c r="AD435" s="12">
        <f ca="1"/>
        <v>164660.04</v>
      </c>
      <c r="AE435" s="12" t="str">
        <f ca="1"/>
        <v>aug</v>
      </c>
    </row>
    <row r="436" spans="1:31" x14ac:dyDescent="0.35">
      <c r="A436">
        <v>435</v>
      </c>
      <c r="B436" t="s">
        <v>1031</v>
      </c>
      <c r="C436" t="s">
        <v>12</v>
      </c>
      <c r="D436">
        <v>6</v>
      </c>
      <c r="E436">
        <v>12407.48</v>
      </c>
      <c r="F436" t="s">
        <v>314</v>
      </c>
      <c r="G436">
        <v>38</v>
      </c>
      <c r="H436" t="s">
        <v>1055</v>
      </c>
      <c r="I436" t="s">
        <v>24</v>
      </c>
      <c r="J436">
        <v>2</v>
      </c>
      <c r="K436" t="s">
        <v>30</v>
      </c>
      <c r="L436">
        <f t="shared" si="12"/>
        <v>74444.88</v>
      </c>
      <c r="M436">
        <v>44599</v>
      </c>
      <c r="N436">
        <f t="shared" si="13"/>
        <v>62037.400000000009</v>
      </c>
      <c r="O436" s="2" t="s">
        <v>1075</v>
      </c>
      <c r="Q436" s="12">
        <f ca="1"/>
        <v>429</v>
      </c>
      <c r="R436" s="12" t="str">
        <f ca="1"/>
        <v>Saturday</v>
      </c>
      <c r="S436" s="12" t="str">
        <f ca="1"/>
        <v>Apple</v>
      </c>
      <c r="T436" s="12">
        <f ca="1"/>
        <v>4</v>
      </c>
      <c r="U436" s="12">
        <f ca="1"/>
        <v>69023.91</v>
      </c>
      <c r="V436" s="12" t="str">
        <f ca="1"/>
        <v>Devendra Mathur</v>
      </c>
      <c r="W436" s="12">
        <f ca="1"/>
        <v>32</v>
      </c>
      <c r="X436" s="12" t="str">
        <f ca="1"/>
        <v>Delhi</v>
      </c>
      <c r="Y436" s="12" t="str">
        <f ca="1"/>
        <v>UPI</v>
      </c>
      <c r="Z436" s="12">
        <f ca="1"/>
        <v>5</v>
      </c>
      <c r="AA436" s="12" t="str">
        <f ca="1"/>
        <v>iPhone SE</v>
      </c>
      <c r="AB436" s="12">
        <f ca="1"/>
        <v>276095.64</v>
      </c>
      <c r="AC436" s="12">
        <f ca="1"/>
        <v>44597</v>
      </c>
      <c r="AD436" s="12">
        <f ca="1"/>
        <v>207071.73</v>
      </c>
      <c r="AE436" s="12" t="str">
        <f ca="1"/>
        <v>sep</v>
      </c>
    </row>
    <row r="437" spans="1:31" x14ac:dyDescent="0.35">
      <c r="A437">
        <v>436</v>
      </c>
      <c r="B437" t="s">
        <v>1031</v>
      </c>
      <c r="C437" t="s">
        <v>11</v>
      </c>
      <c r="D437">
        <v>2</v>
      </c>
      <c r="E437">
        <v>64086.81</v>
      </c>
      <c r="F437" t="s">
        <v>114</v>
      </c>
      <c r="G437">
        <v>43</v>
      </c>
      <c r="H437" t="s">
        <v>1044</v>
      </c>
      <c r="I437" t="s">
        <v>22</v>
      </c>
      <c r="J437">
        <v>3</v>
      </c>
      <c r="K437" t="s">
        <v>27</v>
      </c>
      <c r="L437">
        <f t="shared" si="12"/>
        <v>128173.62</v>
      </c>
      <c r="M437">
        <v>44599</v>
      </c>
      <c r="N437">
        <f t="shared" si="13"/>
        <v>64086.81</v>
      </c>
      <c r="O437" s="2" t="s">
        <v>1076</v>
      </c>
      <c r="Q437" s="12">
        <f ca="1"/>
        <v>430</v>
      </c>
      <c r="R437" s="12" t="str">
        <f ca="1"/>
        <v>Saturday</v>
      </c>
      <c r="S437" s="12" t="str">
        <f ca="1"/>
        <v>OnePlus</v>
      </c>
      <c r="T437" s="12">
        <f ca="1"/>
        <v>4</v>
      </c>
      <c r="U437" s="12">
        <f ca="1"/>
        <v>67642.89</v>
      </c>
      <c r="V437" s="12" t="str">
        <f ca="1"/>
        <v>Isha Nair</v>
      </c>
      <c r="W437" s="12">
        <f ca="1"/>
        <v>35</v>
      </c>
      <c r="X437" s="12" t="str">
        <f ca="1"/>
        <v>Delhi</v>
      </c>
      <c r="Y437" s="12" t="str">
        <f ca="1"/>
        <v>Debit Card</v>
      </c>
      <c r="Z437" s="12">
        <f ca="1"/>
        <v>4</v>
      </c>
      <c r="AA437" s="12" t="str">
        <f ca="1"/>
        <v>OnePlus 8T</v>
      </c>
      <c r="AB437" s="12">
        <f ca="1"/>
        <v>270571.56</v>
      </c>
      <c r="AC437" s="12">
        <f ca="1"/>
        <v>44597</v>
      </c>
      <c r="AD437" s="12">
        <f ca="1"/>
        <v>202928.66999999998</v>
      </c>
      <c r="AE437" s="12" t="str">
        <f ca="1"/>
        <v>oct</v>
      </c>
    </row>
    <row r="438" spans="1:31" x14ac:dyDescent="0.35">
      <c r="A438">
        <v>437</v>
      </c>
      <c r="B438" t="s">
        <v>1031</v>
      </c>
      <c r="C438" t="s">
        <v>10</v>
      </c>
      <c r="D438">
        <v>5</v>
      </c>
      <c r="E438">
        <v>43445.760000000002</v>
      </c>
      <c r="F438" t="s">
        <v>598</v>
      </c>
      <c r="G438">
        <v>25</v>
      </c>
      <c r="H438" t="s">
        <v>1044</v>
      </c>
      <c r="I438" t="s">
        <v>24</v>
      </c>
      <c r="J438">
        <v>5</v>
      </c>
      <c r="K438" t="s">
        <v>29</v>
      </c>
      <c r="L438">
        <f t="shared" si="12"/>
        <v>217228.80000000002</v>
      </c>
      <c r="M438">
        <v>44599</v>
      </c>
      <c r="N438">
        <f t="shared" si="13"/>
        <v>173783.04000000001</v>
      </c>
      <c r="O438" s="2" t="s">
        <v>1077</v>
      </c>
      <c r="Q438" s="12">
        <f ca="1"/>
        <v>431</v>
      </c>
      <c r="R438" s="12" t="str">
        <f ca="1"/>
        <v>Sunday</v>
      </c>
      <c r="S438" s="12" t="str">
        <f ca="1"/>
        <v>Xiaomi</v>
      </c>
      <c r="T438" s="12">
        <f ca="1"/>
        <v>9</v>
      </c>
      <c r="U438" s="12">
        <f ca="1"/>
        <v>29229.21</v>
      </c>
      <c r="V438" s="12" t="str">
        <f ca="1"/>
        <v>Pankaj Jain</v>
      </c>
      <c r="W438" s="12">
        <f ca="1"/>
        <v>41</v>
      </c>
      <c r="X438" s="12" t="str">
        <f ca="1"/>
        <v>Kanpur</v>
      </c>
      <c r="Y438" s="12" t="str">
        <f ca="1"/>
        <v>UPI</v>
      </c>
      <c r="Z438" s="12">
        <f ca="1"/>
        <v>3</v>
      </c>
      <c r="AA438" s="12" t="str">
        <f ca="1"/>
        <v>Mi 11</v>
      </c>
      <c r="AB438" s="12">
        <f ca="1"/>
        <v>263062.89</v>
      </c>
      <c r="AC438" s="12">
        <f ca="1"/>
        <v>44598</v>
      </c>
      <c r="AD438" s="12">
        <f ca="1"/>
        <v>233833.68000000002</v>
      </c>
      <c r="AE438" s="12" t="str">
        <f ca="1"/>
        <v>nov</v>
      </c>
    </row>
    <row r="439" spans="1:31" x14ac:dyDescent="0.35">
      <c r="A439">
        <v>438</v>
      </c>
      <c r="B439" t="s">
        <v>1033</v>
      </c>
      <c r="C439" t="s">
        <v>10</v>
      </c>
      <c r="D439">
        <v>6</v>
      </c>
      <c r="E439">
        <v>62108.57</v>
      </c>
      <c r="F439" t="s">
        <v>230</v>
      </c>
      <c r="G439">
        <v>47</v>
      </c>
      <c r="H439" t="s">
        <v>17</v>
      </c>
      <c r="I439" t="s">
        <v>24</v>
      </c>
      <c r="J439">
        <v>4</v>
      </c>
      <c r="K439" t="s">
        <v>36</v>
      </c>
      <c r="L439">
        <f t="shared" si="12"/>
        <v>372651.42</v>
      </c>
      <c r="M439">
        <v>44600</v>
      </c>
      <c r="N439">
        <f t="shared" si="13"/>
        <v>310542.84999999998</v>
      </c>
      <c r="O439" s="2" t="s">
        <v>1078</v>
      </c>
      <c r="Q439" s="12">
        <f ca="1"/>
        <v>432</v>
      </c>
      <c r="R439" s="12" t="str">
        <f ca="1"/>
        <v>Sunday</v>
      </c>
      <c r="S439" s="12" t="str">
        <f ca="1"/>
        <v>Xiaomi</v>
      </c>
      <c r="T439" s="12">
        <f ca="1"/>
        <v>6</v>
      </c>
      <c r="U439" s="12">
        <f ca="1"/>
        <v>69777.81</v>
      </c>
      <c r="V439" s="12" t="str">
        <f ca="1"/>
        <v>Sachin Desai</v>
      </c>
      <c r="W439" s="12">
        <f ca="1"/>
        <v>40</v>
      </c>
      <c r="X439" s="12" t="str">
        <f ca="1"/>
        <v>Rajkot</v>
      </c>
      <c r="Y439" s="12" t="str">
        <f ca="1"/>
        <v>Cash</v>
      </c>
      <c r="Z439" s="12">
        <f ca="1"/>
        <v>5</v>
      </c>
      <c r="AA439" s="12" t="str">
        <f ca="1"/>
        <v>Mi 11</v>
      </c>
      <c r="AB439" s="12">
        <f ca="1"/>
        <v>418666.86</v>
      </c>
      <c r="AC439" s="12">
        <f ca="1"/>
        <v>44598</v>
      </c>
      <c r="AD439" s="12">
        <f ca="1"/>
        <v>348889.05</v>
      </c>
      <c r="AE439" s="12" t="str">
        <f ca="1"/>
        <v>dec</v>
      </c>
    </row>
    <row r="440" spans="1:31" x14ac:dyDescent="0.35">
      <c r="A440">
        <v>439</v>
      </c>
      <c r="B440" t="s">
        <v>1033</v>
      </c>
      <c r="C440" t="s">
        <v>11</v>
      </c>
      <c r="D440">
        <v>4</v>
      </c>
      <c r="E440">
        <v>60065.75</v>
      </c>
      <c r="F440" t="s">
        <v>444</v>
      </c>
      <c r="G440">
        <v>51</v>
      </c>
      <c r="H440" t="s">
        <v>17</v>
      </c>
      <c r="I440" t="s">
        <v>24</v>
      </c>
      <c r="J440">
        <v>2</v>
      </c>
      <c r="K440" t="s">
        <v>27</v>
      </c>
      <c r="L440">
        <f t="shared" si="12"/>
        <v>240263</v>
      </c>
      <c r="M440">
        <v>44600</v>
      </c>
      <c r="N440">
        <f t="shared" si="13"/>
        <v>180197.25</v>
      </c>
      <c r="O440" s="2" t="s">
        <v>1079</v>
      </c>
      <c r="Q440" s="12">
        <f ca="1"/>
        <v>433</v>
      </c>
      <c r="R440" s="12" t="str">
        <f ca="1"/>
        <v>Sunday</v>
      </c>
      <c r="S440" s="12" t="str">
        <f ca="1"/>
        <v>Samsung</v>
      </c>
      <c r="T440" s="12">
        <f ca="1"/>
        <v>4</v>
      </c>
      <c r="U440" s="12">
        <f ca="1"/>
        <v>60733.07</v>
      </c>
      <c r="V440" s="12" t="str">
        <f ca="1"/>
        <v>Kiran Malhotra</v>
      </c>
      <c r="W440" s="12">
        <f ca="1"/>
        <v>29</v>
      </c>
      <c r="X440" s="12" t="str">
        <f ca="1"/>
        <v>Delhi</v>
      </c>
      <c r="Y440" s="12" t="str">
        <f ca="1"/>
        <v>Debit Card</v>
      </c>
      <c r="Z440" s="12">
        <f ca="1"/>
        <v>5</v>
      </c>
      <c r="AA440" s="12" t="str">
        <f ca="1"/>
        <v>Galaxy S21</v>
      </c>
      <c r="AB440" s="12">
        <f ca="1"/>
        <v>242932.28</v>
      </c>
      <c r="AC440" s="12">
        <f ca="1"/>
        <v>44598</v>
      </c>
      <c r="AD440" s="12">
        <f ca="1"/>
        <v>182199.21</v>
      </c>
      <c r="AE440" s="12" t="str">
        <f ca="1"/>
        <v>jan</v>
      </c>
    </row>
    <row r="441" spans="1:31" x14ac:dyDescent="0.35">
      <c r="A441">
        <v>440</v>
      </c>
      <c r="B441" t="s">
        <v>1033</v>
      </c>
      <c r="C441" t="s">
        <v>12</v>
      </c>
      <c r="D441">
        <v>3</v>
      </c>
      <c r="E441">
        <v>59980.37</v>
      </c>
      <c r="F441" t="s">
        <v>742</v>
      </c>
      <c r="G441">
        <v>19</v>
      </c>
      <c r="H441" t="s">
        <v>19</v>
      </c>
      <c r="I441" t="s">
        <v>24</v>
      </c>
      <c r="J441">
        <v>5</v>
      </c>
      <c r="K441" t="s">
        <v>32</v>
      </c>
      <c r="L441">
        <f t="shared" si="12"/>
        <v>179941.11000000002</v>
      </c>
      <c r="M441">
        <v>44600</v>
      </c>
      <c r="N441">
        <f t="shared" si="13"/>
        <v>119960.74000000002</v>
      </c>
      <c r="O441" s="2" t="s">
        <v>1080</v>
      </c>
      <c r="Q441" s="12">
        <f ca="1"/>
        <v>434</v>
      </c>
      <c r="R441" s="12" t="str">
        <f ca="1"/>
        <v>Sunday</v>
      </c>
      <c r="S441" s="12" t="str">
        <f ca="1"/>
        <v>Apple</v>
      </c>
      <c r="T441" s="12">
        <f ca="1"/>
        <v>2</v>
      </c>
      <c r="U441" s="12">
        <f ca="1"/>
        <v>46657.57</v>
      </c>
      <c r="V441" s="12" t="str">
        <f ca="1"/>
        <v>Kiran Alva</v>
      </c>
      <c r="W441" s="12">
        <f ca="1"/>
        <v>40</v>
      </c>
      <c r="X441" s="12" t="str">
        <f ca="1"/>
        <v>Delhi</v>
      </c>
      <c r="Y441" s="12" t="str">
        <f ca="1"/>
        <v>Debit Card</v>
      </c>
      <c r="Z441" s="12">
        <f ca="1"/>
        <v>2</v>
      </c>
      <c r="AA441" s="12" t="str">
        <f ca="1"/>
        <v>iPhone 11</v>
      </c>
      <c r="AB441" s="12">
        <f ca="1"/>
        <v>93315.14</v>
      </c>
      <c r="AC441" s="12">
        <f ca="1"/>
        <v>44598</v>
      </c>
      <c r="AD441" s="12">
        <f ca="1"/>
        <v>46657.57</v>
      </c>
      <c r="AE441" s="12" t="str">
        <f ca="1"/>
        <v>feb</v>
      </c>
    </row>
    <row r="442" spans="1:31" x14ac:dyDescent="0.35">
      <c r="A442">
        <v>441</v>
      </c>
      <c r="B442" t="s">
        <v>1033</v>
      </c>
      <c r="C442" t="s">
        <v>12</v>
      </c>
      <c r="D442">
        <v>7</v>
      </c>
      <c r="E442">
        <v>51890.43</v>
      </c>
      <c r="F442" t="s">
        <v>669</v>
      </c>
      <c r="G442">
        <v>22</v>
      </c>
      <c r="H442" t="s">
        <v>1043</v>
      </c>
      <c r="I442" t="s">
        <v>22</v>
      </c>
      <c r="J442">
        <v>3</v>
      </c>
      <c r="K442" t="s">
        <v>32</v>
      </c>
      <c r="L442">
        <f t="shared" si="12"/>
        <v>363233.01</v>
      </c>
      <c r="M442">
        <v>44600</v>
      </c>
      <c r="N442">
        <f t="shared" si="13"/>
        <v>311342.58</v>
      </c>
      <c r="O442" s="2" t="s">
        <v>1081</v>
      </c>
      <c r="Q442" s="12">
        <f ca="1"/>
        <v>435</v>
      </c>
      <c r="R442" s="12" t="str">
        <f ca="1"/>
        <v>Monday</v>
      </c>
      <c r="S442" s="12" t="str">
        <f ca="1"/>
        <v>OnePlus</v>
      </c>
      <c r="T442" s="12">
        <f ca="1"/>
        <v>6</v>
      </c>
      <c r="U442" s="12">
        <f ca="1"/>
        <v>12407.48</v>
      </c>
      <c r="V442" s="12" t="str">
        <f ca="1"/>
        <v>Arun Deshmukh</v>
      </c>
      <c r="W442" s="12">
        <f ca="1"/>
        <v>38</v>
      </c>
      <c r="X442" s="12" t="str">
        <f ca="1"/>
        <v>Jodhpur</v>
      </c>
      <c r="Y442" s="12" t="str">
        <f ca="1"/>
        <v>Cash</v>
      </c>
      <c r="Z442" s="12">
        <f ca="1"/>
        <v>2</v>
      </c>
      <c r="AA442" s="12" t="str">
        <f ca="1"/>
        <v>OnePlus 9</v>
      </c>
      <c r="AB442" s="12">
        <f ca="1"/>
        <v>74444.88</v>
      </c>
      <c r="AC442" s="12">
        <f ca="1"/>
        <v>44599</v>
      </c>
      <c r="AD442" s="12">
        <f ca="1"/>
        <v>62037.400000000009</v>
      </c>
      <c r="AE442" s="12" t="str">
        <f ca="1"/>
        <v>mar</v>
      </c>
    </row>
    <row r="443" spans="1:31" x14ac:dyDescent="0.35">
      <c r="A443">
        <v>442</v>
      </c>
      <c r="B443" t="s">
        <v>1035</v>
      </c>
      <c r="C443" t="s">
        <v>14</v>
      </c>
      <c r="D443">
        <v>2</v>
      </c>
      <c r="E443">
        <v>27484.91</v>
      </c>
      <c r="F443" t="s">
        <v>182</v>
      </c>
      <c r="G443">
        <v>48</v>
      </c>
      <c r="H443" t="s">
        <v>17</v>
      </c>
      <c r="I443" t="s">
        <v>25</v>
      </c>
      <c r="J443">
        <v>3</v>
      </c>
      <c r="K443" t="s">
        <v>33</v>
      </c>
      <c r="L443">
        <f t="shared" si="12"/>
        <v>54969.82</v>
      </c>
      <c r="M443">
        <v>44601</v>
      </c>
      <c r="N443">
        <f t="shared" si="13"/>
        <v>27484.91</v>
      </c>
      <c r="O443" s="2" t="s">
        <v>1082</v>
      </c>
      <c r="Q443" s="12">
        <f ca="1"/>
        <v>436</v>
      </c>
      <c r="R443" s="12" t="str">
        <f ca="1"/>
        <v>Monday</v>
      </c>
      <c r="S443" s="12" t="str">
        <f ca="1"/>
        <v>Vivo</v>
      </c>
      <c r="T443" s="12">
        <f ca="1"/>
        <v>2</v>
      </c>
      <c r="U443" s="12">
        <f ca="1"/>
        <v>64086.81</v>
      </c>
      <c r="V443" s="12" t="str">
        <f ca="1"/>
        <v>Harish Teja</v>
      </c>
      <c r="W443" s="12">
        <f ca="1"/>
        <v>43</v>
      </c>
      <c r="X443" s="12" t="str">
        <f ca="1"/>
        <v>Kanpur</v>
      </c>
      <c r="Y443" s="12" t="str">
        <f ca="1"/>
        <v>UPI</v>
      </c>
      <c r="Z443" s="12">
        <f ca="1"/>
        <v>3</v>
      </c>
      <c r="AA443" s="12" t="str">
        <f ca="1"/>
        <v>Vivo Y51</v>
      </c>
      <c r="AB443" s="12">
        <f ca="1"/>
        <v>128173.62</v>
      </c>
      <c r="AC443" s="12">
        <f ca="1"/>
        <v>44599</v>
      </c>
      <c r="AD443" s="12">
        <f ca="1"/>
        <v>64086.81</v>
      </c>
      <c r="AE443" s="12" t="str">
        <f ca="1"/>
        <v>apr</v>
      </c>
    </row>
    <row r="444" spans="1:31" x14ac:dyDescent="0.35">
      <c r="A444">
        <v>443</v>
      </c>
      <c r="B444" t="s">
        <v>1035</v>
      </c>
      <c r="C444" t="s">
        <v>14</v>
      </c>
      <c r="D444">
        <v>6</v>
      </c>
      <c r="E444">
        <v>30169.62</v>
      </c>
      <c r="F444" t="s">
        <v>638</v>
      </c>
      <c r="G444">
        <v>50</v>
      </c>
      <c r="H444" t="s">
        <v>1044</v>
      </c>
      <c r="I444" t="s">
        <v>24</v>
      </c>
      <c r="J444">
        <v>3</v>
      </c>
      <c r="K444" t="s">
        <v>37</v>
      </c>
      <c r="L444">
        <f t="shared" si="12"/>
        <v>181017.72</v>
      </c>
      <c r="M444">
        <v>44601</v>
      </c>
      <c r="N444">
        <f t="shared" si="13"/>
        <v>150848.1</v>
      </c>
      <c r="O444" s="2" t="s">
        <v>1083</v>
      </c>
      <c r="Q444" s="12">
        <f ca="1"/>
        <v>437</v>
      </c>
      <c r="R444" s="12" t="str">
        <f ca="1"/>
        <v>Monday</v>
      </c>
      <c r="S444" s="12" t="str">
        <f ca="1"/>
        <v>Xiaomi</v>
      </c>
      <c r="T444" s="12">
        <f ca="1"/>
        <v>5</v>
      </c>
      <c r="U444" s="12">
        <f ca="1"/>
        <v>43445.760000000002</v>
      </c>
      <c r="V444" s="12" t="str">
        <f ca="1"/>
        <v>Vijay Rawat</v>
      </c>
      <c r="W444" s="12">
        <f ca="1"/>
        <v>25</v>
      </c>
      <c r="X444" s="12" t="str">
        <f ca="1"/>
        <v>Kanpur</v>
      </c>
      <c r="Y444" s="12" t="str">
        <f ca="1"/>
        <v>Cash</v>
      </c>
      <c r="Z444" s="12">
        <f ca="1"/>
        <v>5</v>
      </c>
      <c r="AA444" s="12" t="str">
        <f ca="1"/>
        <v>Mi 11</v>
      </c>
      <c r="AB444" s="12">
        <f ca="1"/>
        <v>217228.80000000002</v>
      </c>
      <c r="AC444" s="12">
        <f ca="1"/>
        <v>44599</v>
      </c>
      <c r="AD444" s="12">
        <f ca="1"/>
        <v>173783.04000000001</v>
      </c>
      <c r="AE444" s="12" t="str">
        <f ca="1"/>
        <v>may</v>
      </c>
    </row>
    <row r="445" spans="1:31" x14ac:dyDescent="0.35">
      <c r="A445">
        <v>444</v>
      </c>
      <c r="B445" t="s">
        <v>1035</v>
      </c>
      <c r="C445" t="s">
        <v>13</v>
      </c>
      <c r="D445">
        <v>4</v>
      </c>
      <c r="E445">
        <v>28508.15</v>
      </c>
      <c r="F445" t="s">
        <v>473</v>
      </c>
      <c r="G445">
        <v>21</v>
      </c>
      <c r="H445" t="s">
        <v>17</v>
      </c>
      <c r="I445" t="s">
        <v>24</v>
      </c>
      <c r="J445">
        <v>5</v>
      </c>
      <c r="K445" t="s">
        <v>34</v>
      </c>
      <c r="L445">
        <f t="shared" si="12"/>
        <v>114032.6</v>
      </c>
      <c r="M445">
        <v>44601</v>
      </c>
      <c r="N445">
        <f t="shared" si="13"/>
        <v>85524.450000000012</v>
      </c>
      <c r="O445" s="2" t="s">
        <v>1084</v>
      </c>
      <c r="Q445" s="12">
        <f ca="1"/>
        <v>438</v>
      </c>
      <c r="R445" s="12" t="str">
        <f ca="1"/>
        <v>Tuesday</v>
      </c>
      <c r="S445" s="12" t="str">
        <f ca="1"/>
        <v>Xiaomi</v>
      </c>
      <c r="T445" s="12">
        <f ca="1"/>
        <v>6</v>
      </c>
      <c r="U445" s="12">
        <f ca="1"/>
        <v>62108.57</v>
      </c>
      <c r="V445" s="12" t="str">
        <f ca="1"/>
        <v>Arun Dutta</v>
      </c>
      <c r="W445" s="12">
        <f ca="1"/>
        <v>47</v>
      </c>
      <c r="X445" s="12" t="str">
        <f ca="1"/>
        <v>Mumbai</v>
      </c>
      <c r="Y445" s="12" t="str">
        <f ca="1"/>
        <v>Cash</v>
      </c>
      <c r="Z445" s="12">
        <f ca="1"/>
        <v>4</v>
      </c>
      <c r="AA445" s="12" t="str">
        <f ca="1"/>
        <v>Redmi 9</v>
      </c>
      <c r="AB445" s="12">
        <f ca="1"/>
        <v>372651.42</v>
      </c>
      <c r="AC445" s="12">
        <f ca="1"/>
        <v>44600</v>
      </c>
      <c r="AD445" s="12">
        <f ca="1"/>
        <v>310542.84999999998</v>
      </c>
      <c r="AE445" s="12" t="str">
        <f ca="1"/>
        <v>jun</v>
      </c>
    </row>
    <row r="446" spans="1:31" x14ac:dyDescent="0.35">
      <c r="A446">
        <v>445</v>
      </c>
      <c r="B446" t="s">
        <v>1037</v>
      </c>
      <c r="C446" t="s">
        <v>10</v>
      </c>
      <c r="D446">
        <v>6</v>
      </c>
      <c r="E446">
        <v>11202.76</v>
      </c>
      <c r="F446" t="s">
        <v>694</v>
      </c>
      <c r="G446">
        <v>23</v>
      </c>
      <c r="H446" t="s">
        <v>1054</v>
      </c>
      <c r="I446" t="s">
        <v>23</v>
      </c>
      <c r="J446">
        <v>3</v>
      </c>
      <c r="K446" t="s">
        <v>29</v>
      </c>
      <c r="L446">
        <f t="shared" si="12"/>
        <v>67216.56</v>
      </c>
      <c r="M446">
        <v>44602</v>
      </c>
      <c r="N446">
        <f t="shared" si="13"/>
        <v>56013.799999999996</v>
      </c>
      <c r="O446" s="2" t="s">
        <v>1073</v>
      </c>
      <c r="Q446" s="12">
        <f ca="1"/>
        <v>439</v>
      </c>
      <c r="R446" s="12" t="str">
        <f ca="1"/>
        <v>Tuesday</v>
      </c>
      <c r="S446" s="12" t="str">
        <f ca="1"/>
        <v>Vivo</v>
      </c>
      <c r="T446" s="12">
        <f ca="1"/>
        <v>4</v>
      </c>
      <c r="U446" s="12">
        <f ca="1"/>
        <v>60065.75</v>
      </c>
      <c r="V446" s="12" t="str">
        <f ca="1"/>
        <v>Harish Solanki</v>
      </c>
      <c r="W446" s="12">
        <f ca="1"/>
        <v>51</v>
      </c>
      <c r="X446" s="12" t="str">
        <f ca="1"/>
        <v>Mumbai</v>
      </c>
      <c r="Y446" s="12" t="str">
        <f ca="1"/>
        <v>Cash</v>
      </c>
      <c r="Z446" s="12">
        <f ca="1"/>
        <v>2</v>
      </c>
      <c r="AA446" s="12" t="str">
        <f ca="1"/>
        <v>Vivo Y51</v>
      </c>
      <c r="AB446" s="12">
        <f ca="1"/>
        <v>240263</v>
      </c>
      <c r="AC446" s="12">
        <f ca="1"/>
        <v>44600</v>
      </c>
      <c r="AD446" s="12">
        <f ca="1"/>
        <v>180197.25</v>
      </c>
      <c r="AE446" s="12" t="str">
        <f ca="1"/>
        <v>jul</v>
      </c>
    </row>
    <row r="447" spans="1:31" x14ac:dyDescent="0.35">
      <c r="A447">
        <v>446</v>
      </c>
      <c r="B447" t="s">
        <v>1037</v>
      </c>
      <c r="C447" t="s">
        <v>14</v>
      </c>
      <c r="D447">
        <v>4</v>
      </c>
      <c r="E447">
        <v>44954.13</v>
      </c>
      <c r="F447" t="s">
        <v>833</v>
      </c>
      <c r="G447">
        <v>40</v>
      </c>
      <c r="H447" t="s">
        <v>19</v>
      </c>
      <c r="I447" t="s">
        <v>22</v>
      </c>
      <c r="J447">
        <v>4</v>
      </c>
      <c r="K447" t="s">
        <v>40</v>
      </c>
      <c r="L447">
        <f t="shared" si="12"/>
        <v>179816.52</v>
      </c>
      <c r="M447">
        <v>44602</v>
      </c>
      <c r="N447">
        <f t="shared" si="13"/>
        <v>134862.38999999998</v>
      </c>
      <c r="O447" s="2" t="s">
        <v>1074</v>
      </c>
      <c r="Q447" s="12">
        <f ca="1"/>
        <v>440</v>
      </c>
      <c r="R447" s="12" t="str">
        <f ca="1"/>
        <v>Tuesday</v>
      </c>
      <c r="S447" s="12" t="str">
        <f ca="1"/>
        <v>OnePlus</v>
      </c>
      <c r="T447" s="12">
        <f ca="1"/>
        <v>3</v>
      </c>
      <c r="U447" s="12">
        <f ca="1"/>
        <v>59980.37</v>
      </c>
      <c r="V447" s="12" t="str">
        <f ca="1"/>
        <v>Sunita Roy</v>
      </c>
      <c r="W447" s="12">
        <f ca="1"/>
        <v>19</v>
      </c>
      <c r="X447" s="12" t="str">
        <f ca="1"/>
        <v>Delhi</v>
      </c>
      <c r="Y447" s="12" t="str">
        <f ca="1"/>
        <v>Cash</v>
      </c>
      <c r="Z447" s="12">
        <f ca="1"/>
        <v>5</v>
      </c>
      <c r="AA447" s="12" t="str">
        <f ca="1"/>
        <v>OnePlus Nord</v>
      </c>
      <c r="AB447" s="12">
        <f ca="1"/>
        <v>179941.11000000002</v>
      </c>
      <c r="AC447" s="12">
        <f ca="1"/>
        <v>44600</v>
      </c>
      <c r="AD447" s="12">
        <f ca="1"/>
        <v>119960.74000000002</v>
      </c>
      <c r="AE447" s="12" t="str">
        <f ca="1"/>
        <v>aug</v>
      </c>
    </row>
    <row r="448" spans="1:31" x14ac:dyDescent="0.35">
      <c r="A448">
        <v>447</v>
      </c>
      <c r="B448" t="s">
        <v>1037</v>
      </c>
      <c r="C448" t="s">
        <v>12</v>
      </c>
      <c r="D448">
        <v>4</v>
      </c>
      <c r="E448">
        <v>51930.02</v>
      </c>
      <c r="F448" t="s">
        <v>460</v>
      </c>
      <c r="G448">
        <v>36</v>
      </c>
      <c r="H448" t="s">
        <v>1047</v>
      </c>
      <c r="I448" t="s">
        <v>24</v>
      </c>
      <c r="J448">
        <v>4</v>
      </c>
      <c r="K448" t="s">
        <v>30</v>
      </c>
      <c r="L448">
        <f t="shared" si="12"/>
        <v>207720.08</v>
      </c>
      <c r="M448">
        <v>44602</v>
      </c>
      <c r="N448">
        <f t="shared" si="13"/>
        <v>155790.06</v>
      </c>
      <c r="O448" s="2" t="s">
        <v>1075</v>
      </c>
      <c r="Q448" s="12">
        <f ca="1"/>
        <v>441</v>
      </c>
      <c r="R448" s="12" t="str">
        <f ca="1"/>
        <v>Tuesday</v>
      </c>
      <c r="S448" s="12" t="str">
        <f ca="1"/>
        <v>OnePlus</v>
      </c>
      <c r="T448" s="12">
        <f ca="1"/>
        <v>7</v>
      </c>
      <c r="U448" s="12">
        <f ca="1"/>
        <v>51890.43</v>
      </c>
      <c r="V448" s="12" t="str">
        <f ca="1"/>
        <v>Vinod Nambiar</v>
      </c>
      <c r="W448" s="12">
        <f ca="1"/>
        <v>22</v>
      </c>
      <c r="X448" s="12" t="str">
        <f ca="1"/>
        <v>Lucknow</v>
      </c>
      <c r="Y448" s="12" t="str">
        <f ca="1"/>
        <v>UPI</v>
      </c>
      <c r="Z448" s="12">
        <f ca="1"/>
        <v>3</v>
      </c>
      <c r="AA448" s="12" t="str">
        <f ca="1"/>
        <v>OnePlus Nord</v>
      </c>
      <c r="AB448" s="12">
        <f ca="1"/>
        <v>363233.01</v>
      </c>
      <c r="AC448" s="12">
        <f ca="1"/>
        <v>44600</v>
      </c>
      <c r="AD448" s="12">
        <f ca="1"/>
        <v>311342.58</v>
      </c>
      <c r="AE448" s="12" t="str">
        <f ca="1"/>
        <v>sep</v>
      </c>
    </row>
    <row r="449" spans="1:31" x14ac:dyDescent="0.35">
      <c r="A449">
        <v>448</v>
      </c>
      <c r="B449" t="s">
        <v>1039</v>
      </c>
      <c r="C449" t="s">
        <v>11</v>
      </c>
      <c r="D449">
        <v>4</v>
      </c>
      <c r="E449">
        <v>61231.96</v>
      </c>
      <c r="F449" t="s">
        <v>366</v>
      </c>
      <c r="G449">
        <v>25</v>
      </c>
      <c r="H449" t="s">
        <v>17</v>
      </c>
      <c r="I449" t="s">
        <v>23</v>
      </c>
      <c r="J449">
        <v>5</v>
      </c>
      <c r="K449" t="s">
        <v>28</v>
      </c>
      <c r="L449">
        <f t="shared" si="12"/>
        <v>244927.84</v>
      </c>
      <c r="M449">
        <v>44603</v>
      </c>
      <c r="N449">
        <f t="shared" si="13"/>
        <v>183695.88</v>
      </c>
      <c r="O449" s="2" t="s">
        <v>1076</v>
      </c>
      <c r="Q449" s="12">
        <f ca="1"/>
        <v>442</v>
      </c>
      <c r="R449" s="12" t="str">
        <f ca="1"/>
        <v>Wednesday</v>
      </c>
      <c r="S449" s="12" t="str">
        <f ca="1"/>
        <v>Apple</v>
      </c>
      <c r="T449" s="12">
        <f ca="1"/>
        <v>2</v>
      </c>
      <c r="U449" s="12">
        <f ca="1"/>
        <v>27484.91</v>
      </c>
      <c r="V449" s="12" t="str">
        <f ca="1"/>
        <v>Meena Kulkarni</v>
      </c>
      <c r="W449" s="12">
        <f ca="1"/>
        <v>48</v>
      </c>
      <c r="X449" s="12" t="str">
        <f ca="1"/>
        <v>Mumbai</v>
      </c>
      <c r="Y449" s="12" t="str">
        <f ca="1"/>
        <v>Debit Card</v>
      </c>
      <c r="Z449" s="12">
        <f ca="1"/>
        <v>3</v>
      </c>
      <c r="AA449" s="12" t="str">
        <f ca="1"/>
        <v>iPhone 12</v>
      </c>
      <c r="AB449" s="12">
        <f ca="1"/>
        <v>54969.82</v>
      </c>
      <c r="AC449" s="12">
        <f ca="1"/>
        <v>44601</v>
      </c>
      <c r="AD449" s="12">
        <f ca="1"/>
        <v>27484.91</v>
      </c>
      <c r="AE449" s="12" t="str">
        <f ca="1"/>
        <v>oct</v>
      </c>
    </row>
    <row r="450" spans="1:31" x14ac:dyDescent="0.35">
      <c r="A450">
        <v>449</v>
      </c>
      <c r="B450" t="s">
        <v>1039</v>
      </c>
      <c r="C450" t="s">
        <v>12</v>
      </c>
      <c r="D450">
        <v>9</v>
      </c>
      <c r="E450">
        <v>18409.93</v>
      </c>
      <c r="F450" t="s">
        <v>915</v>
      </c>
      <c r="G450">
        <v>56</v>
      </c>
      <c r="H450" t="s">
        <v>1051</v>
      </c>
      <c r="I450" t="s">
        <v>24</v>
      </c>
      <c r="J450">
        <v>5</v>
      </c>
      <c r="K450" t="s">
        <v>32</v>
      </c>
      <c r="L450">
        <f t="shared" si="12"/>
        <v>165689.37</v>
      </c>
      <c r="M450">
        <v>44603</v>
      </c>
      <c r="N450">
        <f t="shared" si="13"/>
        <v>147279.44</v>
      </c>
      <c r="O450" s="2" t="s">
        <v>1077</v>
      </c>
      <c r="Q450" s="12">
        <f ca="1"/>
        <v>443</v>
      </c>
      <c r="R450" s="12" t="str">
        <f ca="1"/>
        <v>Wednesday</v>
      </c>
      <c r="S450" s="12" t="str">
        <f ca="1"/>
        <v>Apple</v>
      </c>
      <c r="T450" s="12">
        <f ca="1"/>
        <v>6</v>
      </c>
      <c r="U450" s="12">
        <f ca="1"/>
        <v>30169.62</v>
      </c>
      <c r="V450" s="12" t="str">
        <f ca="1"/>
        <v>Arun Sheth</v>
      </c>
      <c r="W450" s="12">
        <f ca="1"/>
        <v>50</v>
      </c>
      <c r="X450" s="12" t="str">
        <f ca="1"/>
        <v>Kanpur</v>
      </c>
      <c r="Y450" s="12" t="str">
        <f ca="1"/>
        <v>Cash</v>
      </c>
      <c r="Z450" s="12">
        <f ca="1"/>
        <v>3</v>
      </c>
      <c r="AA450" s="12" t="str">
        <f ca="1"/>
        <v>iPhone SE</v>
      </c>
      <c r="AB450" s="12">
        <f ca="1"/>
        <v>181017.72</v>
      </c>
      <c r="AC450" s="12">
        <f ca="1"/>
        <v>44601</v>
      </c>
      <c r="AD450" s="12">
        <f ca="1"/>
        <v>150848.1</v>
      </c>
      <c r="AE450" s="12" t="str">
        <f ca="1"/>
        <v>nov</v>
      </c>
    </row>
    <row r="451" spans="1:31" x14ac:dyDescent="0.35">
      <c r="A451">
        <v>450</v>
      </c>
      <c r="B451" t="s">
        <v>1039</v>
      </c>
      <c r="C451" t="s">
        <v>10</v>
      </c>
      <c r="D451">
        <v>7</v>
      </c>
      <c r="E451">
        <v>42650.99</v>
      </c>
      <c r="F451" t="s">
        <v>685</v>
      </c>
      <c r="G451">
        <v>30</v>
      </c>
      <c r="H451" t="s">
        <v>17</v>
      </c>
      <c r="I451" t="s">
        <v>22</v>
      </c>
      <c r="J451">
        <v>4</v>
      </c>
      <c r="K451" t="s">
        <v>26</v>
      </c>
      <c r="L451">
        <f t="shared" ref="L451:L514" si="14">E451*D451</f>
        <v>298556.93</v>
      </c>
      <c r="M451">
        <v>44603</v>
      </c>
      <c r="N451">
        <f t="shared" ref="N451:N514" si="15">L451-E451</f>
        <v>255905.94</v>
      </c>
      <c r="O451" s="2" t="s">
        <v>1078</v>
      </c>
      <c r="Q451" s="12">
        <f ca="1"/>
        <v>444</v>
      </c>
      <c r="R451" s="12" t="str">
        <f ca="1"/>
        <v>Wednesday</v>
      </c>
      <c r="S451" s="12" t="str">
        <f ca="1"/>
        <v>Samsung</v>
      </c>
      <c r="T451" s="12">
        <f ca="1"/>
        <v>4</v>
      </c>
      <c r="U451" s="12">
        <f ca="1"/>
        <v>28508.15</v>
      </c>
      <c r="V451" s="12" t="str">
        <f ca="1"/>
        <v>Bhavana Mehta</v>
      </c>
      <c r="W451" s="12">
        <f ca="1"/>
        <v>21</v>
      </c>
      <c r="X451" s="12" t="str">
        <f ca="1"/>
        <v>Mumbai</v>
      </c>
      <c r="Y451" s="12" t="str">
        <f ca="1"/>
        <v>Cash</v>
      </c>
      <c r="Z451" s="12">
        <f ca="1"/>
        <v>5</v>
      </c>
      <c r="AA451" s="12" t="str">
        <f ca="1"/>
        <v>Galaxy A51</v>
      </c>
      <c r="AB451" s="12">
        <f ca="1"/>
        <v>114032.6</v>
      </c>
      <c r="AC451" s="12">
        <f ca="1"/>
        <v>44601</v>
      </c>
      <c r="AD451" s="12">
        <f ca="1"/>
        <v>85524.450000000012</v>
      </c>
      <c r="AE451" s="12" t="str">
        <f ca="1"/>
        <v>dec</v>
      </c>
    </row>
    <row r="452" spans="1:31" x14ac:dyDescent="0.35">
      <c r="A452">
        <v>451</v>
      </c>
      <c r="B452" t="s">
        <v>1039</v>
      </c>
      <c r="C452" t="s">
        <v>12</v>
      </c>
      <c r="D452">
        <v>3</v>
      </c>
      <c r="E452">
        <v>10480.49</v>
      </c>
      <c r="F452" t="s">
        <v>186</v>
      </c>
      <c r="G452">
        <v>18</v>
      </c>
      <c r="H452" t="s">
        <v>1053</v>
      </c>
      <c r="I452" t="s">
        <v>23</v>
      </c>
      <c r="J452">
        <v>5</v>
      </c>
      <c r="K452" t="s">
        <v>39</v>
      </c>
      <c r="L452">
        <f t="shared" si="14"/>
        <v>31441.47</v>
      </c>
      <c r="M452">
        <v>44603</v>
      </c>
      <c r="N452">
        <f t="shared" si="15"/>
        <v>20960.980000000003</v>
      </c>
      <c r="O452" s="2" t="s">
        <v>1079</v>
      </c>
      <c r="Q452" s="12">
        <f ca="1"/>
        <v>445</v>
      </c>
      <c r="R452" s="12" t="str">
        <f ca="1"/>
        <v>Thursday</v>
      </c>
      <c r="S452" s="12" t="str">
        <f ca="1"/>
        <v>Xiaomi</v>
      </c>
      <c r="T452" s="12">
        <f ca="1"/>
        <v>6</v>
      </c>
      <c r="U452" s="12">
        <f ca="1"/>
        <v>11202.76</v>
      </c>
      <c r="V452" s="12" t="str">
        <f ca="1"/>
        <v>Bhavana Varma</v>
      </c>
      <c r="W452" s="12">
        <f ca="1"/>
        <v>23</v>
      </c>
      <c r="X452" s="12" t="str">
        <f ca="1"/>
        <v>Madurai</v>
      </c>
      <c r="Y452" s="12" t="str">
        <f ca="1"/>
        <v>Credit Card</v>
      </c>
      <c r="Z452" s="12">
        <f ca="1"/>
        <v>3</v>
      </c>
      <c r="AA452" s="12" t="str">
        <f ca="1"/>
        <v>Mi 11</v>
      </c>
      <c r="AB452" s="12">
        <f ca="1"/>
        <v>67216.56</v>
      </c>
      <c r="AC452" s="12">
        <f ca="1"/>
        <v>44602</v>
      </c>
      <c r="AD452" s="12">
        <f ca="1"/>
        <v>56013.799999999996</v>
      </c>
      <c r="AE452" s="12" t="str">
        <f ca="1"/>
        <v>jan</v>
      </c>
    </row>
    <row r="453" spans="1:31" x14ac:dyDescent="0.35">
      <c r="A453">
        <v>452</v>
      </c>
      <c r="B453" t="s">
        <v>1027</v>
      </c>
      <c r="C453" t="s">
        <v>13</v>
      </c>
      <c r="D453">
        <v>3</v>
      </c>
      <c r="E453">
        <v>15705.62</v>
      </c>
      <c r="F453" t="s">
        <v>250</v>
      </c>
      <c r="G453">
        <v>23</v>
      </c>
      <c r="H453" t="s">
        <v>1049</v>
      </c>
      <c r="I453" t="s">
        <v>23</v>
      </c>
      <c r="J453">
        <v>5</v>
      </c>
      <c r="K453" t="s">
        <v>34</v>
      </c>
      <c r="L453">
        <f t="shared" si="14"/>
        <v>47116.86</v>
      </c>
      <c r="M453">
        <v>44604</v>
      </c>
      <c r="N453">
        <f t="shared" si="15"/>
        <v>31411.239999999998</v>
      </c>
      <c r="O453" s="2" t="s">
        <v>1080</v>
      </c>
      <c r="Q453" s="12">
        <f ca="1"/>
        <v>446</v>
      </c>
      <c r="R453" s="12" t="str">
        <f ca="1"/>
        <v>Thursday</v>
      </c>
      <c r="S453" s="12" t="str">
        <f ca="1"/>
        <v>Apple</v>
      </c>
      <c r="T453" s="12">
        <f ca="1"/>
        <v>4</v>
      </c>
      <c r="U453" s="12">
        <f ca="1"/>
        <v>44954.13</v>
      </c>
      <c r="V453" s="12" t="str">
        <f ca="1"/>
        <v>Lata Shah</v>
      </c>
      <c r="W453" s="12">
        <f ca="1"/>
        <v>40</v>
      </c>
      <c r="X453" s="12" t="str">
        <f ca="1"/>
        <v>Delhi</v>
      </c>
      <c r="Y453" s="12" t="str">
        <f ca="1"/>
        <v>UPI</v>
      </c>
      <c r="Z453" s="12">
        <f ca="1"/>
        <v>4</v>
      </c>
      <c r="AA453" s="12" t="str">
        <f ca="1"/>
        <v>iPhone 11</v>
      </c>
      <c r="AB453" s="12">
        <f ca="1"/>
        <v>179816.52</v>
      </c>
      <c r="AC453" s="12">
        <f ca="1"/>
        <v>44602</v>
      </c>
      <c r="AD453" s="12">
        <f ca="1"/>
        <v>134862.38999999998</v>
      </c>
      <c r="AE453" s="12" t="str">
        <f ca="1"/>
        <v>feb</v>
      </c>
    </row>
    <row r="454" spans="1:31" x14ac:dyDescent="0.35">
      <c r="A454">
        <v>453</v>
      </c>
      <c r="B454" t="s">
        <v>1027</v>
      </c>
      <c r="C454" t="s">
        <v>10</v>
      </c>
      <c r="D454">
        <v>6</v>
      </c>
      <c r="E454">
        <v>13252.7</v>
      </c>
      <c r="F454" t="s">
        <v>625</v>
      </c>
      <c r="G454">
        <v>24</v>
      </c>
      <c r="H454" t="s">
        <v>19</v>
      </c>
      <c r="I454" t="s">
        <v>22</v>
      </c>
      <c r="J454">
        <v>3</v>
      </c>
      <c r="K454" t="s">
        <v>26</v>
      </c>
      <c r="L454">
        <f t="shared" si="14"/>
        <v>79516.200000000012</v>
      </c>
      <c r="M454">
        <v>44604</v>
      </c>
      <c r="N454">
        <f t="shared" si="15"/>
        <v>66263.500000000015</v>
      </c>
      <c r="O454" s="2" t="s">
        <v>1081</v>
      </c>
      <c r="Q454" s="12">
        <f ca="1"/>
        <v>447</v>
      </c>
      <c r="R454" s="12" t="str">
        <f ca="1"/>
        <v>Thursday</v>
      </c>
      <c r="S454" s="12" t="str">
        <f ca="1"/>
        <v>OnePlus</v>
      </c>
      <c r="T454" s="12">
        <f ca="1"/>
        <v>4</v>
      </c>
      <c r="U454" s="12">
        <f ca="1"/>
        <v>51930.02</v>
      </c>
      <c r="V454" s="12" t="str">
        <f ca="1"/>
        <v>Vivek Teja</v>
      </c>
      <c r="W454" s="12">
        <f ca="1"/>
        <v>36</v>
      </c>
      <c r="X454" s="12" t="str">
        <f ca="1"/>
        <v>Ludhiana</v>
      </c>
      <c r="Y454" s="12" t="str">
        <f ca="1"/>
        <v>Cash</v>
      </c>
      <c r="Z454" s="12">
        <f ca="1"/>
        <v>4</v>
      </c>
      <c r="AA454" s="12" t="str">
        <f ca="1"/>
        <v>OnePlus 9</v>
      </c>
      <c r="AB454" s="12">
        <f ca="1"/>
        <v>207720.08</v>
      </c>
      <c r="AC454" s="12">
        <f ca="1"/>
        <v>44602</v>
      </c>
      <c r="AD454" s="12">
        <f ca="1"/>
        <v>155790.06</v>
      </c>
      <c r="AE454" s="12" t="str">
        <f ca="1"/>
        <v>mar</v>
      </c>
    </row>
    <row r="455" spans="1:31" x14ac:dyDescent="0.35">
      <c r="A455">
        <v>454</v>
      </c>
      <c r="B455" t="s">
        <v>1027</v>
      </c>
      <c r="C455" t="s">
        <v>11</v>
      </c>
      <c r="D455">
        <v>6</v>
      </c>
      <c r="E455">
        <v>53528.68</v>
      </c>
      <c r="F455" t="s">
        <v>887</v>
      </c>
      <c r="G455">
        <v>44</v>
      </c>
      <c r="H455" t="s">
        <v>1048</v>
      </c>
      <c r="I455" t="s">
        <v>23</v>
      </c>
      <c r="J455">
        <v>4</v>
      </c>
      <c r="K455" t="s">
        <v>27</v>
      </c>
      <c r="L455">
        <f t="shared" si="14"/>
        <v>321172.08</v>
      </c>
      <c r="M455">
        <v>44604</v>
      </c>
      <c r="N455">
        <f t="shared" si="15"/>
        <v>267643.40000000002</v>
      </c>
      <c r="O455" s="2" t="s">
        <v>1082</v>
      </c>
      <c r="Q455" s="12">
        <f ca="1"/>
        <v>448</v>
      </c>
      <c r="R455" s="12" t="str">
        <f ca="1"/>
        <v>Friday</v>
      </c>
      <c r="S455" s="12" t="str">
        <f ca="1"/>
        <v>Vivo</v>
      </c>
      <c r="T455" s="12">
        <f ca="1"/>
        <v>4</v>
      </c>
      <c r="U455" s="12">
        <f ca="1"/>
        <v>61231.96</v>
      </c>
      <c r="V455" s="12" t="str">
        <f ca="1"/>
        <v>Prashant Rathod</v>
      </c>
      <c r="W455" s="12">
        <f ca="1"/>
        <v>25</v>
      </c>
      <c r="X455" s="12" t="str">
        <f ca="1"/>
        <v>Mumbai</v>
      </c>
      <c r="Y455" s="12" t="str">
        <f ca="1"/>
        <v>Credit Card</v>
      </c>
      <c r="Z455" s="12">
        <f ca="1"/>
        <v>5</v>
      </c>
      <c r="AA455" s="12" t="str">
        <f ca="1"/>
        <v>Vivo S1</v>
      </c>
      <c r="AB455" s="12">
        <f ca="1"/>
        <v>244927.84</v>
      </c>
      <c r="AC455" s="12">
        <f ca="1"/>
        <v>44603</v>
      </c>
      <c r="AD455" s="12">
        <f ca="1"/>
        <v>183695.88</v>
      </c>
      <c r="AE455" s="12" t="str">
        <f ca="1"/>
        <v>apr</v>
      </c>
    </row>
    <row r="456" spans="1:31" x14ac:dyDescent="0.35">
      <c r="A456">
        <v>455</v>
      </c>
      <c r="B456" t="s">
        <v>1027</v>
      </c>
      <c r="C456" t="s">
        <v>13</v>
      </c>
      <c r="D456">
        <v>4</v>
      </c>
      <c r="E456">
        <v>14863.57</v>
      </c>
      <c r="F456" t="s">
        <v>644</v>
      </c>
      <c r="G456">
        <v>32</v>
      </c>
      <c r="H456" t="s">
        <v>19</v>
      </c>
      <c r="I456" t="s">
        <v>23</v>
      </c>
      <c r="J456">
        <v>2</v>
      </c>
      <c r="K456" t="s">
        <v>38</v>
      </c>
      <c r="L456">
        <f t="shared" si="14"/>
        <v>59454.28</v>
      </c>
      <c r="M456">
        <v>44604</v>
      </c>
      <c r="N456">
        <f t="shared" si="15"/>
        <v>44590.71</v>
      </c>
      <c r="O456" s="2" t="s">
        <v>1083</v>
      </c>
      <c r="Q456" s="12">
        <f ca="1"/>
        <v>449</v>
      </c>
      <c r="R456" s="12" t="str">
        <f ca="1"/>
        <v>Friday</v>
      </c>
      <c r="S456" s="12" t="str">
        <f ca="1"/>
        <v>OnePlus</v>
      </c>
      <c r="T456" s="12">
        <f ca="1"/>
        <v>9</v>
      </c>
      <c r="U456" s="12">
        <f ca="1"/>
        <v>18409.93</v>
      </c>
      <c r="V456" s="12" t="str">
        <f ca="1"/>
        <v>Priyanka Menon</v>
      </c>
      <c r="W456" s="12">
        <f ca="1"/>
        <v>56</v>
      </c>
      <c r="X456" s="12" t="str">
        <f ca="1"/>
        <v>Indore</v>
      </c>
      <c r="Y456" s="12" t="str">
        <f ca="1"/>
        <v>Cash</v>
      </c>
      <c r="Z456" s="12">
        <f ca="1"/>
        <v>5</v>
      </c>
      <c r="AA456" s="12" t="str">
        <f ca="1"/>
        <v>OnePlus Nord</v>
      </c>
      <c r="AB456" s="12">
        <f ca="1"/>
        <v>165689.37</v>
      </c>
      <c r="AC456" s="12">
        <f ca="1"/>
        <v>44603</v>
      </c>
      <c r="AD456" s="12">
        <f ca="1"/>
        <v>147279.44</v>
      </c>
      <c r="AE456" s="12" t="str">
        <f ca="1"/>
        <v>may</v>
      </c>
    </row>
    <row r="457" spans="1:31" x14ac:dyDescent="0.35">
      <c r="A457">
        <v>456</v>
      </c>
      <c r="B457" t="s">
        <v>1029</v>
      </c>
      <c r="C457" t="s">
        <v>10</v>
      </c>
      <c r="D457">
        <v>9</v>
      </c>
      <c r="E457">
        <v>52987.18</v>
      </c>
      <c r="F457" t="s">
        <v>784</v>
      </c>
      <c r="G457">
        <v>51</v>
      </c>
      <c r="H457" t="s">
        <v>19</v>
      </c>
      <c r="I457" t="s">
        <v>24</v>
      </c>
      <c r="J457">
        <v>5</v>
      </c>
      <c r="K457" t="s">
        <v>26</v>
      </c>
      <c r="L457">
        <f t="shared" si="14"/>
        <v>476884.62</v>
      </c>
      <c r="M457">
        <v>44605</v>
      </c>
      <c r="N457">
        <f t="shared" si="15"/>
        <v>423897.44</v>
      </c>
      <c r="O457" s="2" t="s">
        <v>1084</v>
      </c>
      <c r="Q457" s="12">
        <f ca="1"/>
        <v>450</v>
      </c>
      <c r="R457" s="12" t="str">
        <f ca="1"/>
        <v>Friday</v>
      </c>
      <c r="S457" s="12" t="str">
        <f ca="1"/>
        <v>Xiaomi</v>
      </c>
      <c r="T457" s="12">
        <f ca="1"/>
        <v>7</v>
      </c>
      <c r="U457" s="12">
        <f ca="1"/>
        <v>42650.99</v>
      </c>
      <c r="V457" s="12" t="str">
        <f ca="1"/>
        <v>Anjali Sharma</v>
      </c>
      <c r="W457" s="12">
        <f ca="1"/>
        <v>30</v>
      </c>
      <c r="X457" s="12" t="str">
        <f ca="1"/>
        <v>Mumbai</v>
      </c>
      <c r="Y457" s="12" t="str">
        <f ca="1"/>
        <v>UPI</v>
      </c>
      <c r="Z457" s="12">
        <f ca="1"/>
        <v>4</v>
      </c>
      <c r="AA457" s="12" t="str">
        <f ca="1"/>
        <v>Redmi Note 10</v>
      </c>
      <c r="AB457" s="12">
        <f ca="1"/>
        <v>298556.93</v>
      </c>
      <c r="AC457" s="12">
        <f ca="1"/>
        <v>44603</v>
      </c>
      <c r="AD457" s="12">
        <f ca="1"/>
        <v>255905.94</v>
      </c>
      <c r="AE457" s="12" t="str">
        <f ca="1"/>
        <v>jun</v>
      </c>
    </row>
    <row r="458" spans="1:31" x14ac:dyDescent="0.35">
      <c r="A458">
        <v>457</v>
      </c>
      <c r="B458" t="s">
        <v>1029</v>
      </c>
      <c r="C458" t="s">
        <v>11</v>
      </c>
      <c r="D458">
        <v>4</v>
      </c>
      <c r="E458">
        <v>24977.48</v>
      </c>
      <c r="F458" t="s">
        <v>218</v>
      </c>
      <c r="G458">
        <v>40</v>
      </c>
      <c r="H458" t="s">
        <v>17</v>
      </c>
      <c r="I458" t="s">
        <v>23</v>
      </c>
      <c r="J458">
        <v>5</v>
      </c>
      <c r="K458" t="s">
        <v>28</v>
      </c>
      <c r="L458">
        <f t="shared" si="14"/>
        <v>99909.92</v>
      </c>
      <c r="M458">
        <v>44605</v>
      </c>
      <c r="N458">
        <f t="shared" si="15"/>
        <v>74932.44</v>
      </c>
      <c r="O458" s="2" t="s">
        <v>1073</v>
      </c>
      <c r="Q458" s="12">
        <f ca="1"/>
        <v>451</v>
      </c>
      <c r="R458" s="12" t="str">
        <f ca="1"/>
        <v>Friday</v>
      </c>
      <c r="S458" s="12" t="str">
        <f ca="1"/>
        <v>OnePlus</v>
      </c>
      <c r="T458" s="12">
        <f ca="1"/>
        <v>3</v>
      </c>
      <c r="U458" s="12">
        <f ca="1"/>
        <v>10480.49</v>
      </c>
      <c r="V458" s="12" t="str">
        <f ca="1"/>
        <v>Arun Kapoor</v>
      </c>
      <c r="W458" s="12">
        <f ca="1"/>
        <v>18</v>
      </c>
      <c r="X458" s="12" t="str">
        <f ca="1"/>
        <v>Ranchi</v>
      </c>
      <c r="Y458" s="12" t="str">
        <f ca="1"/>
        <v>Credit Card</v>
      </c>
      <c r="Z458" s="12">
        <f ca="1"/>
        <v>5</v>
      </c>
      <c r="AA458" s="12" t="str">
        <f ca="1"/>
        <v>OnePlus 8T</v>
      </c>
      <c r="AB458" s="12">
        <f ca="1"/>
        <v>31441.47</v>
      </c>
      <c r="AC458" s="12">
        <f ca="1"/>
        <v>44603</v>
      </c>
      <c r="AD458" s="12">
        <f ca="1"/>
        <v>20960.980000000003</v>
      </c>
      <c r="AE458" s="12" t="str">
        <f ca="1"/>
        <v>jul</v>
      </c>
    </row>
    <row r="459" spans="1:31" x14ac:dyDescent="0.35">
      <c r="A459">
        <v>458</v>
      </c>
      <c r="B459" t="s">
        <v>1029</v>
      </c>
      <c r="C459" t="s">
        <v>13</v>
      </c>
      <c r="D459">
        <v>9</v>
      </c>
      <c r="E459">
        <v>62662.78</v>
      </c>
      <c r="F459" t="s">
        <v>15</v>
      </c>
      <c r="G459">
        <v>41</v>
      </c>
      <c r="H459" t="s">
        <v>17</v>
      </c>
      <c r="I459" t="s">
        <v>25</v>
      </c>
      <c r="J459">
        <v>4</v>
      </c>
      <c r="K459" t="s">
        <v>31</v>
      </c>
      <c r="L459">
        <f t="shared" si="14"/>
        <v>563965.02</v>
      </c>
      <c r="M459">
        <v>44605</v>
      </c>
      <c r="N459">
        <f t="shared" si="15"/>
        <v>501302.24</v>
      </c>
      <c r="O459" s="2" t="s">
        <v>1074</v>
      </c>
      <c r="Q459" s="12">
        <f ca="1"/>
        <v>452</v>
      </c>
      <c r="R459" s="12" t="str">
        <f ca="1"/>
        <v>Saturday</v>
      </c>
      <c r="S459" s="12" t="str">
        <f ca="1"/>
        <v>Samsung</v>
      </c>
      <c r="T459" s="12">
        <f ca="1"/>
        <v>3</v>
      </c>
      <c r="U459" s="12">
        <f ca="1"/>
        <v>15705.62</v>
      </c>
      <c r="V459" s="12" t="str">
        <f ca="1"/>
        <v>Arun Goyal</v>
      </c>
      <c r="W459" s="12">
        <f ca="1"/>
        <v>23</v>
      </c>
      <c r="X459" s="12" t="str">
        <f ca="1"/>
        <v>Gorakhpur</v>
      </c>
      <c r="Y459" s="12" t="str">
        <f ca="1"/>
        <v>Credit Card</v>
      </c>
      <c r="Z459" s="12">
        <f ca="1"/>
        <v>5</v>
      </c>
      <c r="AA459" s="12" t="str">
        <f ca="1"/>
        <v>Galaxy A51</v>
      </c>
      <c r="AB459" s="12">
        <f ca="1"/>
        <v>47116.86</v>
      </c>
      <c r="AC459" s="12">
        <f ca="1"/>
        <v>44604</v>
      </c>
      <c r="AD459" s="12">
        <f ca="1"/>
        <v>31411.239999999998</v>
      </c>
      <c r="AE459" s="12" t="str">
        <f ca="1"/>
        <v>aug</v>
      </c>
    </row>
    <row r="460" spans="1:31" x14ac:dyDescent="0.35">
      <c r="A460">
        <v>459</v>
      </c>
      <c r="B460" t="s">
        <v>1031</v>
      </c>
      <c r="C460" t="s">
        <v>13</v>
      </c>
      <c r="D460">
        <v>4</v>
      </c>
      <c r="E460">
        <v>58789</v>
      </c>
      <c r="F460" t="s">
        <v>991</v>
      </c>
      <c r="G460">
        <v>32</v>
      </c>
      <c r="H460" t="s">
        <v>1050</v>
      </c>
      <c r="I460" t="s">
        <v>22</v>
      </c>
      <c r="J460">
        <v>2</v>
      </c>
      <c r="K460" t="s">
        <v>34</v>
      </c>
      <c r="L460">
        <f t="shared" si="14"/>
        <v>235156</v>
      </c>
      <c r="M460">
        <v>44606</v>
      </c>
      <c r="N460">
        <f t="shared" si="15"/>
        <v>176367</v>
      </c>
      <c r="O460" s="2" t="s">
        <v>1075</v>
      </c>
      <c r="Q460" s="12">
        <f ca="1"/>
        <v>453</v>
      </c>
      <c r="R460" s="12" t="str">
        <f ca="1"/>
        <v>Saturday</v>
      </c>
      <c r="S460" s="12" t="str">
        <f ca="1"/>
        <v>Xiaomi</v>
      </c>
      <c r="T460" s="12">
        <f ca="1"/>
        <v>6</v>
      </c>
      <c r="U460" s="12">
        <f ca="1"/>
        <v>13252.7</v>
      </c>
      <c r="V460" s="12" t="str">
        <f ca="1"/>
        <v>Arun Pillai</v>
      </c>
      <c r="W460" s="12">
        <f ca="1"/>
        <v>24</v>
      </c>
      <c r="X460" s="12" t="str">
        <f ca="1"/>
        <v>Delhi</v>
      </c>
      <c r="Y460" s="12" t="str">
        <f ca="1"/>
        <v>UPI</v>
      </c>
      <c r="Z460" s="12">
        <f ca="1"/>
        <v>3</v>
      </c>
      <c r="AA460" s="12" t="str">
        <f ca="1"/>
        <v>Redmi Note 10</v>
      </c>
      <c r="AB460" s="12">
        <f ca="1"/>
        <v>79516.200000000012</v>
      </c>
      <c r="AC460" s="12">
        <f ca="1"/>
        <v>44604</v>
      </c>
      <c r="AD460" s="12">
        <f ca="1"/>
        <v>66263.500000000015</v>
      </c>
      <c r="AE460" s="12" t="str">
        <f ca="1"/>
        <v>sep</v>
      </c>
    </row>
    <row r="461" spans="1:31" x14ac:dyDescent="0.35">
      <c r="A461">
        <v>460</v>
      </c>
      <c r="B461" t="s">
        <v>1031</v>
      </c>
      <c r="C461" t="s">
        <v>10</v>
      </c>
      <c r="D461">
        <v>2</v>
      </c>
      <c r="E461">
        <v>67469.81</v>
      </c>
      <c r="F461" t="s">
        <v>481</v>
      </c>
      <c r="G461">
        <v>52</v>
      </c>
      <c r="H461" t="s">
        <v>21</v>
      </c>
      <c r="I461" t="s">
        <v>24</v>
      </c>
      <c r="J461">
        <v>5</v>
      </c>
      <c r="K461" t="s">
        <v>36</v>
      </c>
      <c r="L461">
        <f t="shared" si="14"/>
        <v>134939.62</v>
      </c>
      <c r="M461">
        <v>44606</v>
      </c>
      <c r="N461">
        <f t="shared" si="15"/>
        <v>67469.81</v>
      </c>
      <c r="O461" s="2" t="s">
        <v>1076</v>
      </c>
      <c r="Q461" s="12">
        <f ca="1"/>
        <v>454</v>
      </c>
      <c r="R461" s="12" t="str">
        <f ca="1"/>
        <v>Saturday</v>
      </c>
      <c r="S461" s="12" t="str">
        <f ca="1"/>
        <v>Vivo</v>
      </c>
      <c r="T461" s="12">
        <f ca="1"/>
        <v>6</v>
      </c>
      <c r="U461" s="12">
        <f ca="1"/>
        <v>53528.68</v>
      </c>
      <c r="V461" s="12" t="str">
        <f ca="1"/>
        <v>Vinod Goyal</v>
      </c>
      <c r="W461" s="12">
        <f ca="1"/>
        <v>44</v>
      </c>
      <c r="X461" s="12" t="str">
        <f ca="1"/>
        <v>Vadodara</v>
      </c>
      <c r="Y461" s="12" t="str">
        <f ca="1"/>
        <v>Credit Card</v>
      </c>
      <c r="Z461" s="12">
        <f ca="1"/>
        <v>4</v>
      </c>
      <c r="AA461" s="12" t="str">
        <f ca="1"/>
        <v>Vivo Y51</v>
      </c>
      <c r="AB461" s="12">
        <f ca="1"/>
        <v>321172.08</v>
      </c>
      <c r="AC461" s="12">
        <f ca="1"/>
        <v>44604</v>
      </c>
      <c r="AD461" s="12">
        <f ca="1"/>
        <v>267643.40000000002</v>
      </c>
      <c r="AE461" s="12" t="str">
        <f ca="1"/>
        <v>oct</v>
      </c>
    </row>
    <row r="462" spans="1:31" x14ac:dyDescent="0.35">
      <c r="A462">
        <v>461</v>
      </c>
      <c r="B462" t="s">
        <v>1031</v>
      </c>
      <c r="C462" t="s">
        <v>14</v>
      </c>
      <c r="D462">
        <v>2</v>
      </c>
      <c r="E462">
        <v>63025.72</v>
      </c>
      <c r="F462" t="s">
        <v>255</v>
      </c>
      <c r="G462">
        <v>21</v>
      </c>
      <c r="H462" t="s">
        <v>19</v>
      </c>
      <c r="I462" t="s">
        <v>23</v>
      </c>
      <c r="J462">
        <v>5</v>
      </c>
      <c r="K462" t="s">
        <v>40</v>
      </c>
      <c r="L462">
        <f t="shared" si="14"/>
        <v>126051.44</v>
      </c>
      <c r="M462">
        <v>44606</v>
      </c>
      <c r="N462">
        <f t="shared" si="15"/>
        <v>63025.72</v>
      </c>
      <c r="O462" s="2" t="s">
        <v>1077</v>
      </c>
      <c r="Q462" s="12">
        <f ca="1"/>
        <v>455</v>
      </c>
      <c r="R462" s="12" t="str">
        <f ca="1"/>
        <v>Saturday</v>
      </c>
      <c r="S462" s="12" t="str">
        <f ca="1"/>
        <v>Samsung</v>
      </c>
      <c r="T462" s="12">
        <f ca="1"/>
        <v>4</v>
      </c>
      <c r="U462" s="12">
        <f ca="1"/>
        <v>14863.57</v>
      </c>
      <c r="V462" s="12" t="str">
        <f ca="1"/>
        <v>Monika Deshmukh</v>
      </c>
      <c r="W462" s="12">
        <f ca="1"/>
        <v>32</v>
      </c>
      <c r="X462" s="12" t="str">
        <f ca="1"/>
        <v>Delhi</v>
      </c>
      <c r="Y462" s="12" t="str">
        <f ca="1"/>
        <v>Credit Card</v>
      </c>
      <c r="Z462" s="12">
        <f ca="1"/>
        <v>2</v>
      </c>
      <c r="AA462" s="12" t="str">
        <f ca="1"/>
        <v>Galaxy S21</v>
      </c>
      <c r="AB462" s="12">
        <f ca="1"/>
        <v>59454.28</v>
      </c>
      <c r="AC462" s="12">
        <f ca="1"/>
        <v>44604</v>
      </c>
      <c r="AD462" s="12">
        <f ca="1"/>
        <v>44590.71</v>
      </c>
      <c r="AE462" s="12" t="str">
        <f ca="1"/>
        <v>nov</v>
      </c>
    </row>
    <row r="463" spans="1:31" x14ac:dyDescent="0.35">
      <c r="A463">
        <v>462</v>
      </c>
      <c r="B463" t="s">
        <v>1031</v>
      </c>
      <c r="C463" t="s">
        <v>13</v>
      </c>
      <c r="D463">
        <v>5</v>
      </c>
      <c r="E463">
        <v>65999.77</v>
      </c>
      <c r="F463" t="s">
        <v>805</v>
      </c>
      <c r="G463">
        <v>54</v>
      </c>
      <c r="H463" t="s">
        <v>17</v>
      </c>
      <c r="I463" t="s">
        <v>25</v>
      </c>
      <c r="J463">
        <v>2</v>
      </c>
      <c r="K463" t="s">
        <v>31</v>
      </c>
      <c r="L463">
        <f t="shared" si="14"/>
        <v>329998.85000000003</v>
      </c>
      <c r="M463">
        <v>44606</v>
      </c>
      <c r="N463">
        <f t="shared" si="15"/>
        <v>263999.08</v>
      </c>
      <c r="O463" s="2" t="s">
        <v>1078</v>
      </c>
      <c r="Q463" s="12">
        <f ca="1"/>
        <v>456</v>
      </c>
      <c r="R463" s="12" t="str">
        <f ca="1"/>
        <v>Sunday</v>
      </c>
      <c r="S463" s="12" t="str">
        <f ca="1"/>
        <v>Xiaomi</v>
      </c>
      <c r="T463" s="12">
        <f ca="1"/>
        <v>9</v>
      </c>
      <c r="U463" s="12">
        <f ca="1"/>
        <v>52987.18</v>
      </c>
      <c r="V463" s="12" t="str">
        <f ca="1"/>
        <v>Vijay Varma</v>
      </c>
      <c r="W463" s="12">
        <f ca="1"/>
        <v>51</v>
      </c>
      <c r="X463" s="12" t="str">
        <f ca="1"/>
        <v>Delhi</v>
      </c>
      <c r="Y463" s="12" t="str">
        <f ca="1"/>
        <v>Cash</v>
      </c>
      <c r="Z463" s="12">
        <f ca="1"/>
        <v>5</v>
      </c>
      <c r="AA463" s="12" t="str">
        <f ca="1"/>
        <v>Redmi Note 10</v>
      </c>
      <c r="AB463" s="12">
        <f ca="1"/>
        <v>476884.62</v>
      </c>
      <c r="AC463" s="12">
        <f ca="1"/>
        <v>44605</v>
      </c>
      <c r="AD463" s="12">
        <f ca="1"/>
        <v>423897.44</v>
      </c>
      <c r="AE463" s="12" t="str">
        <f ca="1"/>
        <v>dec</v>
      </c>
    </row>
    <row r="464" spans="1:31" x14ac:dyDescent="0.35">
      <c r="A464">
        <v>463</v>
      </c>
      <c r="B464" t="s">
        <v>1033</v>
      </c>
      <c r="C464" t="s">
        <v>13</v>
      </c>
      <c r="D464">
        <v>4</v>
      </c>
      <c r="E464">
        <v>61524.54</v>
      </c>
      <c r="F464" t="s">
        <v>887</v>
      </c>
      <c r="G464">
        <v>34</v>
      </c>
      <c r="H464" t="s">
        <v>17</v>
      </c>
      <c r="I464" t="s">
        <v>24</v>
      </c>
      <c r="J464">
        <v>3</v>
      </c>
      <c r="K464" t="s">
        <v>31</v>
      </c>
      <c r="L464">
        <f t="shared" si="14"/>
        <v>246098.16</v>
      </c>
      <c r="M464">
        <v>44607</v>
      </c>
      <c r="N464">
        <f t="shared" si="15"/>
        <v>184573.62</v>
      </c>
      <c r="O464" s="2" t="s">
        <v>1079</v>
      </c>
      <c r="Q464" s="12">
        <f ca="1"/>
        <v>457</v>
      </c>
      <c r="R464" s="12" t="str">
        <f ca="1"/>
        <v>Sunday</v>
      </c>
      <c r="S464" s="12" t="str">
        <f ca="1"/>
        <v>Vivo</v>
      </c>
      <c r="T464" s="12">
        <f ca="1"/>
        <v>4</v>
      </c>
      <c r="U464" s="12">
        <f ca="1"/>
        <v>24977.48</v>
      </c>
      <c r="V464" s="12" t="str">
        <f ca="1"/>
        <v>Bhavana Mathur</v>
      </c>
      <c r="W464" s="12">
        <f ca="1"/>
        <v>40</v>
      </c>
      <c r="X464" s="12" t="str">
        <f ca="1"/>
        <v>Mumbai</v>
      </c>
      <c r="Y464" s="12" t="str">
        <f ca="1"/>
        <v>Credit Card</v>
      </c>
      <c r="Z464" s="12">
        <f ca="1"/>
        <v>5</v>
      </c>
      <c r="AA464" s="12" t="str">
        <f ca="1"/>
        <v>Vivo S1</v>
      </c>
      <c r="AB464" s="12">
        <f ca="1"/>
        <v>99909.92</v>
      </c>
      <c r="AC464" s="12">
        <f ca="1"/>
        <v>44605</v>
      </c>
      <c r="AD464" s="12">
        <f ca="1"/>
        <v>74932.44</v>
      </c>
      <c r="AE464" s="12" t="str">
        <f ca="1"/>
        <v>jan</v>
      </c>
    </row>
    <row r="465" spans="1:31" x14ac:dyDescent="0.35">
      <c r="A465">
        <v>464</v>
      </c>
      <c r="B465" t="s">
        <v>1033</v>
      </c>
      <c r="C465" t="s">
        <v>11</v>
      </c>
      <c r="D465">
        <v>7</v>
      </c>
      <c r="E465">
        <v>51602.91</v>
      </c>
      <c r="F465" t="s">
        <v>556</v>
      </c>
      <c r="G465">
        <v>48</v>
      </c>
      <c r="H465" t="s">
        <v>18</v>
      </c>
      <c r="I465" t="s">
        <v>22</v>
      </c>
      <c r="J465">
        <v>5</v>
      </c>
      <c r="K465" t="s">
        <v>28</v>
      </c>
      <c r="L465">
        <f t="shared" si="14"/>
        <v>361220.37</v>
      </c>
      <c r="M465">
        <v>44607</v>
      </c>
      <c r="N465">
        <f t="shared" si="15"/>
        <v>309617.45999999996</v>
      </c>
      <c r="O465" s="2" t="s">
        <v>1080</v>
      </c>
      <c r="Q465" s="12">
        <f ca="1"/>
        <v>458</v>
      </c>
      <c r="R465" s="12" t="str">
        <f ca="1"/>
        <v>Sunday</v>
      </c>
      <c r="S465" s="12" t="str">
        <f ca="1"/>
        <v>Samsung</v>
      </c>
      <c r="T465" s="12">
        <f ca="1"/>
        <v>9</v>
      </c>
      <c r="U465" s="12">
        <f ca="1"/>
        <v>62662.78</v>
      </c>
      <c r="V465" s="12" t="str">
        <f ca="1"/>
        <v>Priya Singh</v>
      </c>
      <c r="W465" s="12">
        <f ca="1"/>
        <v>41</v>
      </c>
      <c r="X465" s="12" t="str">
        <f ca="1"/>
        <v>Mumbai</v>
      </c>
      <c r="Y465" s="12" t="str">
        <f ca="1"/>
        <v>Debit Card</v>
      </c>
      <c r="Z465" s="12">
        <f ca="1"/>
        <v>4</v>
      </c>
      <c r="AA465" s="12" t="str">
        <f ca="1"/>
        <v>Galaxy Note 20</v>
      </c>
      <c r="AB465" s="12">
        <f ca="1"/>
        <v>563965.02</v>
      </c>
      <c r="AC465" s="12">
        <f ca="1"/>
        <v>44605</v>
      </c>
      <c r="AD465" s="12">
        <f ca="1"/>
        <v>501302.24</v>
      </c>
      <c r="AE465" s="12" t="str">
        <f ca="1"/>
        <v>feb</v>
      </c>
    </row>
    <row r="466" spans="1:31" x14ac:dyDescent="0.35">
      <c r="A466">
        <v>465</v>
      </c>
      <c r="B466" t="s">
        <v>1033</v>
      </c>
      <c r="C466" t="s">
        <v>12</v>
      </c>
      <c r="D466">
        <v>5</v>
      </c>
      <c r="E466">
        <v>20215.55</v>
      </c>
      <c r="F466" t="s">
        <v>292</v>
      </c>
      <c r="G466">
        <v>55</v>
      </c>
      <c r="H466" t="s">
        <v>19</v>
      </c>
      <c r="I466" t="s">
        <v>23</v>
      </c>
      <c r="J466">
        <v>2</v>
      </c>
      <c r="K466" t="s">
        <v>39</v>
      </c>
      <c r="L466">
        <f t="shared" si="14"/>
        <v>101077.75</v>
      </c>
      <c r="M466">
        <v>44607</v>
      </c>
      <c r="N466">
        <f t="shared" si="15"/>
        <v>80862.2</v>
      </c>
      <c r="O466" s="2" t="s">
        <v>1081</v>
      </c>
      <c r="Q466" s="12">
        <f ca="1"/>
        <v>459</v>
      </c>
      <c r="R466" s="12" t="str">
        <f ca="1"/>
        <v>Monday</v>
      </c>
      <c r="S466" s="12" t="str">
        <f ca="1"/>
        <v>Samsung</v>
      </c>
      <c r="T466" s="12">
        <f ca="1"/>
        <v>4</v>
      </c>
      <c r="U466" s="12">
        <f ca="1"/>
        <v>58789</v>
      </c>
      <c r="V466" s="12" t="str">
        <f ca="1"/>
        <v>Tapan Deshmukh</v>
      </c>
      <c r="W466" s="12">
        <f ca="1"/>
        <v>32</v>
      </c>
      <c r="X466" s="12" t="str">
        <f ca="1"/>
        <v>Rajkot</v>
      </c>
      <c r="Y466" s="12" t="str">
        <f ca="1"/>
        <v>UPI</v>
      </c>
      <c r="Z466" s="12">
        <f ca="1"/>
        <v>2</v>
      </c>
      <c r="AA466" s="12" t="str">
        <f ca="1"/>
        <v>Galaxy A51</v>
      </c>
      <c r="AB466" s="12">
        <f ca="1"/>
        <v>235156</v>
      </c>
      <c r="AC466" s="12">
        <f ca="1"/>
        <v>44606</v>
      </c>
      <c r="AD466" s="12">
        <f ca="1"/>
        <v>176367</v>
      </c>
      <c r="AE466" s="12" t="str">
        <f ca="1"/>
        <v>mar</v>
      </c>
    </row>
    <row r="467" spans="1:31" x14ac:dyDescent="0.35">
      <c r="A467">
        <v>466</v>
      </c>
      <c r="B467" t="s">
        <v>1033</v>
      </c>
      <c r="C467" t="s">
        <v>10</v>
      </c>
      <c r="D467">
        <v>6</v>
      </c>
      <c r="E467">
        <v>26302.45</v>
      </c>
      <c r="F467" t="s">
        <v>790</v>
      </c>
      <c r="G467">
        <v>27</v>
      </c>
      <c r="H467" t="s">
        <v>1055</v>
      </c>
      <c r="I467" t="s">
        <v>22</v>
      </c>
      <c r="J467">
        <v>4</v>
      </c>
      <c r="K467" t="s">
        <v>29</v>
      </c>
      <c r="L467">
        <f t="shared" si="14"/>
        <v>157814.70000000001</v>
      </c>
      <c r="M467">
        <v>44607</v>
      </c>
      <c r="N467">
        <f t="shared" si="15"/>
        <v>131512.25</v>
      </c>
      <c r="O467" s="2" t="s">
        <v>1082</v>
      </c>
      <c r="Q467" s="12">
        <f ca="1"/>
        <v>460</v>
      </c>
      <c r="R467" s="12" t="str">
        <f ca="1"/>
        <v>Monday</v>
      </c>
      <c r="S467" s="12" t="str">
        <f ca="1"/>
        <v>Xiaomi</v>
      </c>
      <c r="T467" s="12">
        <f ca="1"/>
        <v>2</v>
      </c>
      <c r="U467" s="12">
        <f ca="1"/>
        <v>67469.81</v>
      </c>
      <c r="V467" s="12" t="str">
        <f ca="1"/>
        <v>Meena Patel</v>
      </c>
      <c r="W467" s="12">
        <f ca="1"/>
        <v>52</v>
      </c>
      <c r="X467" s="12" t="str">
        <f ca="1"/>
        <v>Bangalore</v>
      </c>
      <c r="Y467" s="12" t="str">
        <f ca="1"/>
        <v>Cash</v>
      </c>
      <c r="Z467" s="12">
        <f ca="1"/>
        <v>5</v>
      </c>
      <c r="AA467" s="12" t="str">
        <f ca="1"/>
        <v>Redmi 9</v>
      </c>
      <c r="AB467" s="12">
        <f ca="1"/>
        <v>134939.62</v>
      </c>
      <c r="AC467" s="12">
        <f ca="1"/>
        <v>44606</v>
      </c>
      <c r="AD467" s="12">
        <f ca="1"/>
        <v>67469.81</v>
      </c>
      <c r="AE467" s="12" t="str">
        <f ca="1"/>
        <v>apr</v>
      </c>
    </row>
    <row r="468" spans="1:31" x14ac:dyDescent="0.35">
      <c r="A468">
        <v>467</v>
      </c>
      <c r="B468" t="s">
        <v>1035</v>
      </c>
      <c r="C468" t="s">
        <v>10</v>
      </c>
      <c r="D468">
        <v>4</v>
      </c>
      <c r="E468">
        <v>22763.62</v>
      </c>
      <c r="F468" t="s">
        <v>629</v>
      </c>
      <c r="G468">
        <v>44</v>
      </c>
      <c r="H468" t="s">
        <v>19</v>
      </c>
      <c r="I468" t="s">
        <v>22</v>
      </c>
      <c r="J468">
        <v>5</v>
      </c>
      <c r="K468" t="s">
        <v>29</v>
      </c>
      <c r="L468">
        <f t="shared" si="14"/>
        <v>91054.48</v>
      </c>
      <c r="M468">
        <v>44608</v>
      </c>
      <c r="N468">
        <f t="shared" si="15"/>
        <v>68290.86</v>
      </c>
      <c r="O468" s="2" t="s">
        <v>1083</v>
      </c>
      <c r="Q468" s="12">
        <f ca="1"/>
        <v>461</v>
      </c>
      <c r="R468" s="12" t="str">
        <f ca="1"/>
        <v>Monday</v>
      </c>
      <c r="S468" s="12" t="str">
        <f ca="1"/>
        <v>Apple</v>
      </c>
      <c r="T468" s="12">
        <f ca="1"/>
        <v>2</v>
      </c>
      <c r="U468" s="12">
        <f ca="1"/>
        <v>63025.72</v>
      </c>
      <c r="V468" s="12" t="str">
        <f ca="1"/>
        <v>Namita Sheth</v>
      </c>
      <c r="W468" s="12">
        <f ca="1"/>
        <v>21</v>
      </c>
      <c r="X468" s="12" t="str">
        <f ca="1"/>
        <v>Delhi</v>
      </c>
      <c r="Y468" s="12" t="str">
        <f ca="1"/>
        <v>Credit Card</v>
      </c>
      <c r="Z468" s="12">
        <f ca="1"/>
        <v>5</v>
      </c>
      <c r="AA468" s="12" t="str">
        <f ca="1"/>
        <v>iPhone 11</v>
      </c>
      <c r="AB468" s="12">
        <f ca="1"/>
        <v>126051.44</v>
      </c>
      <c r="AC468" s="12">
        <f ca="1"/>
        <v>44606</v>
      </c>
      <c r="AD468" s="12">
        <f ca="1"/>
        <v>63025.72</v>
      </c>
      <c r="AE468" s="12" t="str">
        <f ca="1"/>
        <v>may</v>
      </c>
    </row>
    <row r="469" spans="1:31" x14ac:dyDescent="0.35">
      <c r="A469">
        <v>468</v>
      </c>
      <c r="B469" t="s">
        <v>1035</v>
      </c>
      <c r="C469" t="s">
        <v>14</v>
      </c>
      <c r="D469">
        <v>2</v>
      </c>
      <c r="E469">
        <v>46215.15</v>
      </c>
      <c r="F469" t="s">
        <v>808</v>
      </c>
      <c r="G469">
        <v>59</v>
      </c>
      <c r="H469" t="s">
        <v>1042</v>
      </c>
      <c r="I469" t="s">
        <v>23</v>
      </c>
      <c r="J469">
        <v>5</v>
      </c>
      <c r="K469" t="s">
        <v>33</v>
      </c>
      <c r="L469">
        <f t="shared" si="14"/>
        <v>92430.3</v>
      </c>
      <c r="M469">
        <v>44608</v>
      </c>
      <c r="N469">
        <f t="shared" si="15"/>
        <v>46215.15</v>
      </c>
      <c r="O469" s="2" t="s">
        <v>1084</v>
      </c>
      <c r="Q469" s="12">
        <f ca="1"/>
        <v>462</v>
      </c>
      <c r="R469" s="12" t="str">
        <f ca="1"/>
        <v>Monday</v>
      </c>
      <c r="S469" s="12" t="str">
        <f ca="1"/>
        <v>Samsung</v>
      </c>
      <c r="T469" s="12">
        <f ca="1"/>
        <v>5</v>
      </c>
      <c r="U469" s="12">
        <f ca="1"/>
        <v>65999.77</v>
      </c>
      <c r="V469" s="12" t="str">
        <f ca="1"/>
        <v>Anita Varma</v>
      </c>
      <c r="W469" s="12">
        <f ca="1"/>
        <v>54</v>
      </c>
      <c r="X469" s="12" t="str">
        <f ca="1"/>
        <v>Mumbai</v>
      </c>
      <c r="Y469" s="12" t="str">
        <f ca="1"/>
        <v>Debit Card</v>
      </c>
      <c r="Z469" s="12">
        <f ca="1"/>
        <v>2</v>
      </c>
      <c r="AA469" s="12" t="str">
        <f ca="1"/>
        <v>Galaxy Note 20</v>
      </c>
      <c r="AB469" s="12">
        <f ca="1"/>
        <v>329998.85000000003</v>
      </c>
      <c r="AC469" s="12">
        <f ca="1"/>
        <v>44606</v>
      </c>
      <c r="AD469" s="12">
        <f ca="1"/>
        <v>263999.08</v>
      </c>
      <c r="AE469" s="12" t="str">
        <f ca="1"/>
        <v>jun</v>
      </c>
    </row>
    <row r="470" spans="1:31" x14ac:dyDescent="0.35">
      <c r="A470">
        <v>469</v>
      </c>
      <c r="B470" t="s">
        <v>1035</v>
      </c>
      <c r="C470" t="s">
        <v>14</v>
      </c>
      <c r="D470">
        <v>9</v>
      </c>
      <c r="E470">
        <v>40217.199999999997</v>
      </c>
      <c r="F470" t="s">
        <v>920</v>
      </c>
      <c r="G470">
        <v>23</v>
      </c>
      <c r="H470" t="s">
        <v>19</v>
      </c>
      <c r="I470" t="s">
        <v>23</v>
      </c>
      <c r="J470">
        <v>4</v>
      </c>
      <c r="K470" t="s">
        <v>40</v>
      </c>
      <c r="L470">
        <f t="shared" si="14"/>
        <v>361954.8</v>
      </c>
      <c r="M470">
        <v>44608</v>
      </c>
      <c r="N470">
        <f t="shared" si="15"/>
        <v>321737.59999999998</v>
      </c>
      <c r="O470" s="2" t="s">
        <v>1073</v>
      </c>
      <c r="Q470" s="12">
        <f ca="1"/>
        <v>463</v>
      </c>
      <c r="R470" s="12" t="str">
        <f ca="1"/>
        <v>Tuesday</v>
      </c>
      <c r="S470" s="12" t="str">
        <f ca="1"/>
        <v>Samsung</v>
      </c>
      <c r="T470" s="12">
        <f ca="1"/>
        <v>4</v>
      </c>
      <c r="U470" s="12">
        <f ca="1"/>
        <v>61524.54</v>
      </c>
      <c r="V470" s="12" t="str">
        <f ca="1"/>
        <v>Vinod Goyal</v>
      </c>
      <c r="W470" s="12">
        <f ca="1"/>
        <v>34</v>
      </c>
      <c r="X470" s="12" t="str">
        <f ca="1"/>
        <v>Mumbai</v>
      </c>
      <c r="Y470" s="12" t="str">
        <f ca="1"/>
        <v>Cash</v>
      </c>
      <c r="Z470" s="12">
        <f ca="1"/>
        <v>3</v>
      </c>
      <c r="AA470" s="12" t="str">
        <f ca="1"/>
        <v>Galaxy Note 20</v>
      </c>
      <c r="AB470" s="12">
        <f ca="1"/>
        <v>246098.16</v>
      </c>
      <c r="AC470" s="12">
        <f ca="1"/>
        <v>44607</v>
      </c>
      <c r="AD470" s="12">
        <f ca="1"/>
        <v>184573.62</v>
      </c>
      <c r="AE470" s="12" t="str">
        <f ca="1"/>
        <v>jul</v>
      </c>
    </row>
    <row r="471" spans="1:31" x14ac:dyDescent="0.35">
      <c r="A471">
        <v>470</v>
      </c>
      <c r="B471" t="s">
        <v>1035</v>
      </c>
      <c r="C471" t="s">
        <v>10</v>
      </c>
      <c r="D471">
        <v>7</v>
      </c>
      <c r="E471">
        <v>62024.800000000003</v>
      </c>
      <c r="F471" t="s">
        <v>585</v>
      </c>
      <c r="G471">
        <v>23</v>
      </c>
      <c r="H471" t="s">
        <v>1050</v>
      </c>
      <c r="I471" t="s">
        <v>24</v>
      </c>
      <c r="J471">
        <v>2</v>
      </c>
      <c r="K471" t="s">
        <v>36</v>
      </c>
      <c r="L471">
        <f t="shared" si="14"/>
        <v>434173.60000000003</v>
      </c>
      <c r="M471">
        <v>44608</v>
      </c>
      <c r="N471">
        <f t="shared" si="15"/>
        <v>372148.80000000005</v>
      </c>
      <c r="O471" s="2" t="s">
        <v>1074</v>
      </c>
      <c r="Q471" s="12">
        <f ca="1"/>
        <v>464</v>
      </c>
      <c r="R471" s="12" t="str">
        <f ca="1"/>
        <v>Tuesday</v>
      </c>
      <c r="S471" s="12" t="str">
        <f ca="1"/>
        <v>Vivo</v>
      </c>
      <c r="T471" s="12">
        <f ca="1"/>
        <v>7</v>
      </c>
      <c r="U471" s="12">
        <f ca="1"/>
        <v>51602.91</v>
      </c>
      <c r="V471" s="12" t="str">
        <f ca="1"/>
        <v>Kunal Shah</v>
      </c>
      <c r="W471" s="12">
        <f ca="1"/>
        <v>48</v>
      </c>
      <c r="X471" s="12" t="str">
        <f ca="1"/>
        <v>Chennai</v>
      </c>
      <c r="Y471" s="12" t="str">
        <f ca="1"/>
        <v>UPI</v>
      </c>
      <c r="Z471" s="12">
        <f ca="1"/>
        <v>5</v>
      </c>
      <c r="AA471" s="12" t="str">
        <f ca="1"/>
        <v>Vivo S1</v>
      </c>
      <c r="AB471" s="12">
        <f ca="1"/>
        <v>361220.37</v>
      </c>
      <c r="AC471" s="12">
        <f ca="1"/>
        <v>44607</v>
      </c>
      <c r="AD471" s="12">
        <f ca="1"/>
        <v>309617.45999999996</v>
      </c>
      <c r="AE471" s="12" t="str">
        <f ca="1"/>
        <v>aug</v>
      </c>
    </row>
    <row r="472" spans="1:31" x14ac:dyDescent="0.35">
      <c r="A472">
        <v>471</v>
      </c>
      <c r="B472" t="s">
        <v>1037</v>
      </c>
      <c r="C472" t="s">
        <v>14</v>
      </c>
      <c r="D472">
        <v>4</v>
      </c>
      <c r="E472">
        <v>67160.37</v>
      </c>
      <c r="F472" t="s">
        <v>498</v>
      </c>
      <c r="G472">
        <v>32</v>
      </c>
      <c r="H472" t="s">
        <v>1043</v>
      </c>
      <c r="I472" t="s">
        <v>22</v>
      </c>
      <c r="J472">
        <v>3</v>
      </c>
      <c r="K472" t="s">
        <v>33</v>
      </c>
      <c r="L472">
        <f t="shared" si="14"/>
        <v>268641.48</v>
      </c>
      <c r="M472">
        <v>44609</v>
      </c>
      <c r="N472">
        <f t="shared" si="15"/>
        <v>201481.11</v>
      </c>
      <c r="O472" s="2" t="s">
        <v>1075</v>
      </c>
      <c r="Q472" s="12">
        <f ca="1"/>
        <v>465</v>
      </c>
      <c r="R472" s="12" t="str">
        <f ca="1"/>
        <v>Tuesday</v>
      </c>
      <c r="S472" s="12" t="str">
        <f ca="1"/>
        <v>OnePlus</v>
      </c>
      <c r="T472" s="12">
        <f ca="1"/>
        <v>5</v>
      </c>
      <c r="U472" s="12">
        <f ca="1"/>
        <v>20215.55</v>
      </c>
      <c r="V472" s="12" t="str">
        <f ca="1"/>
        <v>Mala Teja</v>
      </c>
      <c r="W472" s="12">
        <f ca="1"/>
        <v>55</v>
      </c>
      <c r="X472" s="12" t="str">
        <f ca="1"/>
        <v>Delhi</v>
      </c>
      <c r="Y472" s="12" t="str">
        <f ca="1"/>
        <v>Credit Card</v>
      </c>
      <c r="Z472" s="12">
        <f ca="1"/>
        <v>2</v>
      </c>
      <c r="AA472" s="12" t="str">
        <f ca="1"/>
        <v>OnePlus 8T</v>
      </c>
      <c r="AB472" s="12">
        <f ca="1"/>
        <v>101077.75</v>
      </c>
      <c r="AC472" s="12">
        <f ca="1"/>
        <v>44607</v>
      </c>
      <c r="AD472" s="12">
        <f ca="1"/>
        <v>80862.2</v>
      </c>
      <c r="AE472" s="12" t="str">
        <f ca="1"/>
        <v>sep</v>
      </c>
    </row>
    <row r="473" spans="1:31" x14ac:dyDescent="0.35">
      <c r="A473">
        <v>472</v>
      </c>
      <c r="B473" t="s">
        <v>1037</v>
      </c>
      <c r="C473" t="s">
        <v>11</v>
      </c>
      <c r="D473">
        <v>3</v>
      </c>
      <c r="E473">
        <v>34291.589999999997</v>
      </c>
      <c r="F473" t="s">
        <v>614</v>
      </c>
      <c r="G473">
        <v>21</v>
      </c>
      <c r="H473" t="s">
        <v>1051</v>
      </c>
      <c r="I473" t="s">
        <v>23</v>
      </c>
      <c r="J473">
        <v>5</v>
      </c>
      <c r="K473" t="s">
        <v>28</v>
      </c>
      <c r="L473">
        <f t="shared" si="14"/>
        <v>102874.76999999999</v>
      </c>
      <c r="M473">
        <v>44609</v>
      </c>
      <c r="N473">
        <f t="shared" si="15"/>
        <v>68583.179999999993</v>
      </c>
      <c r="O473" s="2" t="s">
        <v>1076</v>
      </c>
      <c r="Q473" s="12">
        <f ca="1"/>
        <v>466</v>
      </c>
      <c r="R473" s="12" t="str">
        <f ca="1"/>
        <v>Tuesday</v>
      </c>
      <c r="S473" s="12" t="str">
        <f ca="1"/>
        <v>Xiaomi</v>
      </c>
      <c r="T473" s="12">
        <f ca="1"/>
        <v>6</v>
      </c>
      <c r="U473" s="12">
        <f ca="1"/>
        <v>26302.45</v>
      </c>
      <c r="V473" s="12" t="str">
        <f ca="1"/>
        <v>Sumit Mishra</v>
      </c>
      <c r="W473" s="12">
        <f ca="1"/>
        <v>27</v>
      </c>
      <c r="X473" s="12" t="str">
        <f ca="1"/>
        <v>Jodhpur</v>
      </c>
      <c r="Y473" s="12" t="str">
        <f ca="1"/>
        <v>UPI</v>
      </c>
      <c r="Z473" s="12">
        <f ca="1"/>
        <v>4</v>
      </c>
      <c r="AA473" s="12" t="str">
        <f ca="1"/>
        <v>Mi 11</v>
      </c>
      <c r="AB473" s="12">
        <f ca="1"/>
        <v>157814.70000000001</v>
      </c>
      <c r="AC473" s="12">
        <f ca="1"/>
        <v>44607</v>
      </c>
      <c r="AD473" s="12">
        <f ca="1"/>
        <v>131512.25</v>
      </c>
      <c r="AE473" s="12" t="str">
        <f ca="1"/>
        <v>oct</v>
      </c>
    </row>
    <row r="474" spans="1:31" x14ac:dyDescent="0.35">
      <c r="A474">
        <v>473</v>
      </c>
      <c r="B474" t="s">
        <v>1037</v>
      </c>
      <c r="C474" t="s">
        <v>10</v>
      </c>
      <c r="D474">
        <v>3</v>
      </c>
      <c r="E474">
        <v>40381.03</v>
      </c>
      <c r="F474" t="s">
        <v>962</v>
      </c>
      <c r="G474">
        <v>57</v>
      </c>
      <c r="H474" t="s">
        <v>19</v>
      </c>
      <c r="I474" t="s">
        <v>22</v>
      </c>
      <c r="J474">
        <v>5</v>
      </c>
      <c r="K474" t="s">
        <v>26</v>
      </c>
      <c r="L474">
        <f t="shared" si="14"/>
        <v>121143.09</v>
      </c>
      <c r="M474">
        <v>44609</v>
      </c>
      <c r="N474">
        <f t="shared" si="15"/>
        <v>80762.06</v>
      </c>
      <c r="O474" s="2" t="s">
        <v>1077</v>
      </c>
      <c r="Q474" s="12">
        <f ca="1"/>
        <v>467</v>
      </c>
      <c r="R474" s="12" t="str">
        <f ca="1"/>
        <v>Wednesday</v>
      </c>
      <c r="S474" s="12" t="str">
        <f ca="1"/>
        <v>Xiaomi</v>
      </c>
      <c r="T474" s="12">
        <f ca="1"/>
        <v>4</v>
      </c>
      <c r="U474" s="12">
        <f ca="1"/>
        <v>22763.62</v>
      </c>
      <c r="V474" s="12" t="str">
        <f ca="1"/>
        <v>Kavita Gupta</v>
      </c>
      <c r="W474" s="12">
        <f ca="1"/>
        <v>44</v>
      </c>
      <c r="X474" s="12" t="str">
        <f ca="1"/>
        <v>Delhi</v>
      </c>
      <c r="Y474" s="12" t="str">
        <f ca="1"/>
        <v>UPI</v>
      </c>
      <c r="Z474" s="12">
        <f ca="1"/>
        <v>5</v>
      </c>
      <c r="AA474" s="12" t="str">
        <f ca="1"/>
        <v>Mi 11</v>
      </c>
      <c r="AB474" s="12">
        <f ca="1"/>
        <v>91054.48</v>
      </c>
      <c r="AC474" s="12">
        <f ca="1"/>
        <v>44608</v>
      </c>
      <c r="AD474" s="12">
        <f ca="1"/>
        <v>68290.86</v>
      </c>
      <c r="AE474" s="12" t="str">
        <f ca="1"/>
        <v>nov</v>
      </c>
    </row>
    <row r="475" spans="1:31" x14ac:dyDescent="0.35">
      <c r="A475">
        <v>474</v>
      </c>
      <c r="B475" t="s">
        <v>1039</v>
      </c>
      <c r="C475" t="s">
        <v>14</v>
      </c>
      <c r="D475">
        <v>9</v>
      </c>
      <c r="E475">
        <v>68290.98</v>
      </c>
      <c r="F475" t="s">
        <v>143</v>
      </c>
      <c r="G475">
        <v>24</v>
      </c>
      <c r="H475" t="s">
        <v>1053</v>
      </c>
      <c r="I475" t="s">
        <v>23</v>
      </c>
      <c r="J475">
        <v>5</v>
      </c>
      <c r="K475" t="s">
        <v>40</v>
      </c>
      <c r="L475">
        <f t="shared" si="14"/>
        <v>614618.81999999995</v>
      </c>
      <c r="M475">
        <v>44610</v>
      </c>
      <c r="N475">
        <f t="shared" si="15"/>
        <v>546327.84</v>
      </c>
      <c r="O475" s="2" t="s">
        <v>1078</v>
      </c>
      <c r="Q475" s="12">
        <f ca="1"/>
        <v>468</v>
      </c>
      <c r="R475" s="12" t="str">
        <f ca="1"/>
        <v>Wednesday</v>
      </c>
      <c r="S475" s="12" t="str">
        <f ca="1"/>
        <v>Apple</v>
      </c>
      <c r="T475" s="12">
        <f ca="1"/>
        <v>2</v>
      </c>
      <c r="U475" s="12">
        <f ca="1"/>
        <v>46215.15</v>
      </c>
      <c r="V475" s="12" t="str">
        <f ca="1"/>
        <v>Tapan Joshi</v>
      </c>
      <c r="W475" s="12">
        <f ca="1"/>
        <v>59</v>
      </c>
      <c r="X475" s="12" t="str">
        <f ca="1"/>
        <v>Kolkata</v>
      </c>
      <c r="Y475" s="12" t="str">
        <f ca="1"/>
        <v>Credit Card</v>
      </c>
      <c r="Z475" s="12">
        <f ca="1"/>
        <v>5</v>
      </c>
      <c r="AA475" s="12" t="str">
        <f ca="1"/>
        <v>iPhone 12</v>
      </c>
      <c r="AB475" s="12">
        <f ca="1"/>
        <v>92430.3</v>
      </c>
      <c r="AC475" s="12">
        <f ca="1"/>
        <v>44608</v>
      </c>
      <c r="AD475" s="12">
        <f ca="1"/>
        <v>46215.15</v>
      </c>
      <c r="AE475" s="12" t="str">
        <f ca="1"/>
        <v>dec</v>
      </c>
    </row>
    <row r="476" spans="1:31" x14ac:dyDescent="0.35">
      <c r="A476">
        <v>475</v>
      </c>
      <c r="B476" t="s">
        <v>1039</v>
      </c>
      <c r="C476" t="s">
        <v>10</v>
      </c>
      <c r="D476">
        <v>5</v>
      </c>
      <c r="E476">
        <v>26574.34</v>
      </c>
      <c r="F476" t="s">
        <v>95</v>
      </c>
      <c r="G476">
        <v>43</v>
      </c>
      <c r="H476" t="s">
        <v>20</v>
      </c>
      <c r="I476" t="s">
        <v>22</v>
      </c>
      <c r="J476">
        <v>4</v>
      </c>
      <c r="K476" t="s">
        <v>26</v>
      </c>
      <c r="L476">
        <f t="shared" si="14"/>
        <v>132871.70000000001</v>
      </c>
      <c r="M476">
        <v>44610</v>
      </c>
      <c r="N476">
        <f t="shared" si="15"/>
        <v>106297.36000000002</v>
      </c>
      <c r="O476" s="2" t="s">
        <v>1079</v>
      </c>
      <c r="Q476" s="12">
        <f ca="1"/>
        <v>469</v>
      </c>
      <c r="R476" s="12" t="str">
        <f ca="1"/>
        <v>Wednesday</v>
      </c>
      <c r="S476" s="12" t="str">
        <f ca="1"/>
        <v>Apple</v>
      </c>
      <c r="T476" s="12">
        <f ca="1"/>
        <v>9</v>
      </c>
      <c r="U476" s="12">
        <f ca="1"/>
        <v>40217.199999999997</v>
      </c>
      <c r="V476" s="12" t="str">
        <f ca="1"/>
        <v>Nikhil Menon</v>
      </c>
      <c r="W476" s="12">
        <f ca="1"/>
        <v>23</v>
      </c>
      <c r="X476" s="12" t="str">
        <f ca="1"/>
        <v>Delhi</v>
      </c>
      <c r="Y476" s="12" t="str">
        <f ca="1"/>
        <v>Credit Card</v>
      </c>
      <c r="Z476" s="12">
        <f ca="1"/>
        <v>4</v>
      </c>
      <c r="AA476" s="12" t="str">
        <f ca="1"/>
        <v>iPhone 11</v>
      </c>
      <c r="AB476" s="12">
        <f ca="1"/>
        <v>361954.8</v>
      </c>
      <c r="AC476" s="12">
        <f ca="1"/>
        <v>44608</v>
      </c>
      <c r="AD476" s="12">
        <f ca="1"/>
        <v>321737.59999999998</v>
      </c>
      <c r="AE476" s="12" t="str">
        <f ca="1"/>
        <v>jan</v>
      </c>
    </row>
    <row r="477" spans="1:31" x14ac:dyDescent="0.35">
      <c r="A477">
        <v>476</v>
      </c>
      <c r="B477" t="s">
        <v>1039</v>
      </c>
      <c r="C477" t="s">
        <v>12</v>
      </c>
      <c r="D477">
        <v>3</v>
      </c>
      <c r="E477">
        <v>57543.45</v>
      </c>
      <c r="F477" t="s">
        <v>523</v>
      </c>
      <c r="G477">
        <v>48</v>
      </c>
      <c r="H477" t="s">
        <v>17</v>
      </c>
      <c r="I477" t="s">
        <v>24</v>
      </c>
      <c r="J477">
        <v>2</v>
      </c>
      <c r="K477" t="s">
        <v>32</v>
      </c>
      <c r="L477">
        <f t="shared" si="14"/>
        <v>172630.34999999998</v>
      </c>
      <c r="M477">
        <v>44610</v>
      </c>
      <c r="N477">
        <f t="shared" si="15"/>
        <v>115086.89999999998</v>
      </c>
      <c r="O477" s="2" t="s">
        <v>1080</v>
      </c>
      <c r="Q477" s="12">
        <f ca="1"/>
        <v>470</v>
      </c>
      <c r="R477" s="12" t="str">
        <f ca="1"/>
        <v>Wednesday</v>
      </c>
      <c r="S477" s="12" t="str">
        <f ca="1"/>
        <v>Xiaomi</v>
      </c>
      <c r="T477" s="12">
        <f ca="1"/>
        <v>7</v>
      </c>
      <c r="U477" s="12">
        <f ca="1"/>
        <v>62024.800000000003</v>
      </c>
      <c r="V477" s="12" t="str">
        <f ca="1"/>
        <v>Vinod Prasad</v>
      </c>
      <c r="W477" s="12">
        <f ca="1"/>
        <v>23</v>
      </c>
      <c r="X477" s="12" t="str">
        <f ca="1"/>
        <v>Rajkot</v>
      </c>
      <c r="Y477" s="12" t="str">
        <f ca="1"/>
        <v>Cash</v>
      </c>
      <c r="Z477" s="12">
        <f ca="1"/>
        <v>2</v>
      </c>
      <c r="AA477" s="12" t="str">
        <f ca="1"/>
        <v>Redmi 9</v>
      </c>
      <c r="AB477" s="12">
        <f ca="1"/>
        <v>434173.60000000003</v>
      </c>
      <c r="AC477" s="12">
        <f ca="1"/>
        <v>44608</v>
      </c>
      <c r="AD477" s="12">
        <f ca="1"/>
        <v>372148.80000000005</v>
      </c>
      <c r="AE477" s="12" t="str">
        <f ca="1"/>
        <v>feb</v>
      </c>
    </row>
    <row r="478" spans="1:31" x14ac:dyDescent="0.35">
      <c r="A478">
        <v>477</v>
      </c>
      <c r="B478" t="s">
        <v>1027</v>
      </c>
      <c r="C478" t="s">
        <v>13</v>
      </c>
      <c r="D478">
        <v>5</v>
      </c>
      <c r="E478">
        <v>23514.39</v>
      </c>
      <c r="F478" t="s">
        <v>533</v>
      </c>
      <c r="G478">
        <v>19</v>
      </c>
      <c r="H478" t="s">
        <v>19</v>
      </c>
      <c r="I478" t="s">
        <v>22</v>
      </c>
      <c r="J478">
        <v>2</v>
      </c>
      <c r="K478" t="s">
        <v>38</v>
      </c>
      <c r="L478">
        <f t="shared" si="14"/>
        <v>117571.95</v>
      </c>
      <c r="M478">
        <v>44611</v>
      </c>
      <c r="N478">
        <f t="shared" si="15"/>
        <v>94057.56</v>
      </c>
      <c r="O478" s="2" t="s">
        <v>1081</v>
      </c>
      <c r="Q478" s="12">
        <f ca="1"/>
        <v>471</v>
      </c>
      <c r="R478" s="12" t="str">
        <f ca="1"/>
        <v>Thursday</v>
      </c>
      <c r="S478" s="12" t="str">
        <f ca="1"/>
        <v>Apple</v>
      </c>
      <c r="T478" s="12">
        <f ca="1"/>
        <v>4</v>
      </c>
      <c r="U478" s="12">
        <f ca="1"/>
        <v>67160.37</v>
      </c>
      <c r="V478" s="12" t="str">
        <f ca="1"/>
        <v>Tapan Bhattacharya</v>
      </c>
      <c r="W478" s="12">
        <f ca="1"/>
        <v>32</v>
      </c>
      <c r="X478" s="12" t="str">
        <f ca="1"/>
        <v>Lucknow</v>
      </c>
      <c r="Y478" s="12" t="str">
        <f ca="1"/>
        <v>UPI</v>
      </c>
      <c r="Z478" s="12">
        <f ca="1"/>
        <v>3</v>
      </c>
      <c r="AA478" s="12" t="str">
        <f ca="1"/>
        <v>iPhone 12</v>
      </c>
      <c r="AB478" s="12">
        <f ca="1"/>
        <v>268641.48</v>
      </c>
      <c r="AC478" s="12">
        <f ca="1"/>
        <v>44609</v>
      </c>
      <c r="AD478" s="12">
        <f ca="1"/>
        <v>201481.11</v>
      </c>
      <c r="AE478" s="12" t="str">
        <f ca="1"/>
        <v>mar</v>
      </c>
    </row>
    <row r="479" spans="1:31" x14ac:dyDescent="0.35">
      <c r="A479">
        <v>478</v>
      </c>
      <c r="B479" t="s">
        <v>1027</v>
      </c>
      <c r="C479" t="s">
        <v>10</v>
      </c>
      <c r="D479">
        <v>2</v>
      </c>
      <c r="E479">
        <v>50887.61</v>
      </c>
      <c r="F479" t="s">
        <v>408</v>
      </c>
      <c r="G479">
        <v>45</v>
      </c>
      <c r="H479" t="s">
        <v>1043</v>
      </c>
      <c r="I479" t="s">
        <v>23</v>
      </c>
      <c r="J479">
        <v>4</v>
      </c>
      <c r="K479" t="s">
        <v>29</v>
      </c>
      <c r="L479">
        <f t="shared" si="14"/>
        <v>101775.22</v>
      </c>
      <c r="M479">
        <v>44611</v>
      </c>
      <c r="N479">
        <f t="shared" si="15"/>
        <v>50887.61</v>
      </c>
      <c r="O479" s="2" t="s">
        <v>1082</v>
      </c>
      <c r="Q479" s="12">
        <f ca="1"/>
        <v>472</v>
      </c>
      <c r="R479" s="12" t="str">
        <f ca="1"/>
        <v>Thursday</v>
      </c>
      <c r="S479" s="12" t="str">
        <f ca="1"/>
        <v>Vivo</v>
      </c>
      <c r="T479" s="12">
        <f ca="1"/>
        <v>3</v>
      </c>
      <c r="U479" s="12">
        <f ca="1"/>
        <v>34291.589999999997</v>
      </c>
      <c r="V479" s="12" t="str">
        <f ca="1"/>
        <v>Jyoti Iyer</v>
      </c>
      <c r="W479" s="12">
        <f ca="1"/>
        <v>21</v>
      </c>
      <c r="X479" s="12" t="str">
        <f ca="1"/>
        <v>Indore</v>
      </c>
      <c r="Y479" s="12" t="str">
        <f ca="1"/>
        <v>Credit Card</v>
      </c>
      <c r="Z479" s="12">
        <f ca="1"/>
        <v>5</v>
      </c>
      <c r="AA479" s="12" t="str">
        <f ca="1"/>
        <v>Vivo S1</v>
      </c>
      <c r="AB479" s="12">
        <f ca="1"/>
        <v>102874.76999999999</v>
      </c>
      <c r="AC479" s="12">
        <f ca="1"/>
        <v>44609</v>
      </c>
      <c r="AD479" s="12">
        <f ca="1"/>
        <v>68583.179999999993</v>
      </c>
      <c r="AE479" s="12" t="str">
        <f ca="1"/>
        <v>apr</v>
      </c>
    </row>
    <row r="480" spans="1:31" x14ac:dyDescent="0.35">
      <c r="A480">
        <v>479</v>
      </c>
      <c r="B480" t="s">
        <v>1027</v>
      </c>
      <c r="C480" t="s">
        <v>13</v>
      </c>
      <c r="D480">
        <v>4</v>
      </c>
      <c r="E480">
        <v>25216.94</v>
      </c>
      <c r="F480" t="s">
        <v>251</v>
      </c>
      <c r="G480">
        <v>59</v>
      </c>
      <c r="H480" t="s">
        <v>19</v>
      </c>
      <c r="I480" t="s">
        <v>25</v>
      </c>
      <c r="J480">
        <v>5</v>
      </c>
      <c r="K480" t="s">
        <v>31</v>
      </c>
      <c r="L480">
        <f t="shared" si="14"/>
        <v>100867.76</v>
      </c>
      <c r="M480">
        <v>44611</v>
      </c>
      <c r="N480">
        <f t="shared" si="15"/>
        <v>75650.819999999992</v>
      </c>
      <c r="O480" s="2" t="s">
        <v>1083</v>
      </c>
      <c r="Q480" s="12">
        <f ca="1"/>
        <v>473</v>
      </c>
      <c r="R480" s="12" t="str">
        <f ca="1"/>
        <v>Thursday</v>
      </c>
      <c r="S480" s="12" t="str">
        <f ca="1"/>
        <v>Xiaomi</v>
      </c>
      <c r="T480" s="12">
        <f ca="1"/>
        <v>3</v>
      </c>
      <c r="U480" s="12">
        <f ca="1"/>
        <v>40381.03</v>
      </c>
      <c r="V480" s="12" t="str">
        <f ca="1"/>
        <v>Shruti Chaudhary</v>
      </c>
      <c r="W480" s="12">
        <f ca="1"/>
        <v>57</v>
      </c>
      <c r="X480" s="12" t="str">
        <f ca="1"/>
        <v>Delhi</v>
      </c>
      <c r="Y480" s="12" t="str">
        <f ca="1"/>
        <v>UPI</v>
      </c>
      <c r="Z480" s="12">
        <f ca="1"/>
        <v>5</v>
      </c>
      <c r="AA480" s="12" t="str">
        <f ca="1"/>
        <v>Redmi Note 10</v>
      </c>
      <c r="AB480" s="12">
        <f ca="1"/>
        <v>121143.09</v>
      </c>
      <c r="AC480" s="12">
        <f ca="1"/>
        <v>44609</v>
      </c>
      <c r="AD480" s="12">
        <f ca="1"/>
        <v>80762.06</v>
      </c>
      <c r="AE480" s="12" t="str">
        <f ca="1"/>
        <v>may</v>
      </c>
    </row>
    <row r="481" spans="1:31" x14ac:dyDescent="0.35">
      <c r="A481">
        <v>480</v>
      </c>
      <c r="B481" t="s">
        <v>1029</v>
      </c>
      <c r="C481" t="s">
        <v>14</v>
      </c>
      <c r="D481">
        <v>2</v>
      </c>
      <c r="E481">
        <v>63024</v>
      </c>
      <c r="F481" t="s">
        <v>643</v>
      </c>
      <c r="G481">
        <v>30</v>
      </c>
      <c r="H481" t="s">
        <v>1045</v>
      </c>
      <c r="I481" t="s">
        <v>24</v>
      </c>
      <c r="J481">
        <v>4</v>
      </c>
      <c r="K481" t="s">
        <v>37</v>
      </c>
      <c r="L481">
        <f t="shared" si="14"/>
        <v>126048</v>
      </c>
      <c r="M481">
        <v>44612</v>
      </c>
      <c r="N481">
        <f t="shared" si="15"/>
        <v>63024</v>
      </c>
      <c r="O481" s="2" t="s">
        <v>1084</v>
      </c>
      <c r="Q481" s="12">
        <f ca="1"/>
        <v>474</v>
      </c>
      <c r="R481" s="12" t="str">
        <f ca="1"/>
        <v>Friday</v>
      </c>
      <c r="S481" s="12" t="str">
        <f ca="1"/>
        <v>Apple</v>
      </c>
      <c r="T481" s="12">
        <f ca="1"/>
        <v>9</v>
      </c>
      <c r="U481" s="12">
        <f ca="1"/>
        <v>68290.98</v>
      </c>
      <c r="V481" s="12" t="str">
        <f ca="1"/>
        <v>Jyoti Pillai</v>
      </c>
      <c r="W481" s="12">
        <f ca="1"/>
        <v>24</v>
      </c>
      <c r="X481" s="12" t="str">
        <f ca="1"/>
        <v>Ranchi</v>
      </c>
      <c r="Y481" s="12" t="str">
        <f ca="1"/>
        <v>Credit Card</v>
      </c>
      <c r="Z481" s="12">
        <f ca="1"/>
        <v>5</v>
      </c>
      <c r="AA481" s="12" t="str">
        <f ca="1"/>
        <v>iPhone 11</v>
      </c>
      <c r="AB481" s="12">
        <f ca="1"/>
        <v>614618.81999999995</v>
      </c>
      <c r="AC481" s="12">
        <f ca="1"/>
        <v>44610</v>
      </c>
      <c r="AD481" s="12">
        <f ca="1"/>
        <v>546327.84</v>
      </c>
      <c r="AE481" s="12" t="str">
        <f ca="1"/>
        <v>jun</v>
      </c>
    </row>
    <row r="482" spans="1:31" x14ac:dyDescent="0.35">
      <c r="A482">
        <v>481</v>
      </c>
      <c r="B482" t="s">
        <v>1029</v>
      </c>
      <c r="C482" t="s">
        <v>13</v>
      </c>
      <c r="D482">
        <v>2</v>
      </c>
      <c r="E482">
        <v>43688.68</v>
      </c>
      <c r="F482" t="s">
        <v>358</v>
      </c>
      <c r="G482">
        <v>35</v>
      </c>
      <c r="H482" t="s">
        <v>1048</v>
      </c>
      <c r="I482" t="s">
        <v>24</v>
      </c>
      <c r="J482">
        <v>2</v>
      </c>
      <c r="K482" t="s">
        <v>38</v>
      </c>
      <c r="L482">
        <f t="shared" si="14"/>
        <v>87377.36</v>
      </c>
      <c r="M482">
        <v>44612</v>
      </c>
      <c r="N482">
        <f t="shared" si="15"/>
        <v>43688.68</v>
      </c>
      <c r="O482" s="2" t="s">
        <v>1073</v>
      </c>
      <c r="Q482" s="12">
        <f ca="1"/>
        <v>475</v>
      </c>
      <c r="R482" s="12" t="str">
        <f ca="1"/>
        <v>Friday</v>
      </c>
      <c r="S482" s="12" t="str">
        <f ca="1"/>
        <v>Xiaomi</v>
      </c>
      <c r="T482" s="12">
        <f ca="1"/>
        <v>5</v>
      </c>
      <c r="U482" s="12">
        <f ca="1"/>
        <v>26574.34</v>
      </c>
      <c r="V482" s="12" t="str">
        <f ca="1"/>
        <v>Manoj Shah</v>
      </c>
      <c r="W482" s="12">
        <f ca="1"/>
        <v>43</v>
      </c>
      <c r="X482" s="12" t="str">
        <f ca="1"/>
        <v>Hyderabad</v>
      </c>
      <c r="Y482" s="12" t="str">
        <f ca="1"/>
        <v>UPI</v>
      </c>
      <c r="Z482" s="12">
        <f ca="1"/>
        <v>4</v>
      </c>
      <c r="AA482" s="12" t="str">
        <f ca="1"/>
        <v>Redmi Note 10</v>
      </c>
      <c r="AB482" s="12">
        <f ca="1"/>
        <v>132871.70000000001</v>
      </c>
      <c r="AC482" s="12">
        <f ca="1"/>
        <v>44610</v>
      </c>
      <c r="AD482" s="12">
        <f ca="1"/>
        <v>106297.36000000002</v>
      </c>
      <c r="AE482" s="12" t="str">
        <f ca="1"/>
        <v>jul</v>
      </c>
    </row>
    <row r="483" spans="1:31" x14ac:dyDescent="0.35">
      <c r="A483">
        <v>482</v>
      </c>
      <c r="B483" t="s">
        <v>1029</v>
      </c>
      <c r="C483" t="s">
        <v>10</v>
      </c>
      <c r="D483">
        <v>8</v>
      </c>
      <c r="E483">
        <v>21156.02</v>
      </c>
      <c r="F483" t="s">
        <v>103</v>
      </c>
      <c r="G483">
        <v>47</v>
      </c>
      <c r="H483" t="s">
        <v>17</v>
      </c>
      <c r="I483" t="s">
        <v>25</v>
      </c>
      <c r="J483">
        <v>4</v>
      </c>
      <c r="K483" t="s">
        <v>36</v>
      </c>
      <c r="L483">
        <f t="shared" si="14"/>
        <v>169248.16</v>
      </c>
      <c r="M483">
        <v>44612</v>
      </c>
      <c r="N483">
        <f t="shared" si="15"/>
        <v>148092.14000000001</v>
      </c>
      <c r="O483" s="2" t="s">
        <v>1074</v>
      </c>
      <c r="Q483" s="12">
        <f ca="1"/>
        <v>476</v>
      </c>
      <c r="R483" s="12" t="str">
        <f ca="1"/>
        <v>Friday</v>
      </c>
      <c r="S483" s="12" t="str">
        <f ca="1"/>
        <v>OnePlus</v>
      </c>
      <c r="T483" s="12">
        <f ca="1"/>
        <v>3</v>
      </c>
      <c r="U483" s="12">
        <f ca="1"/>
        <v>57543.45</v>
      </c>
      <c r="V483" s="12" t="str">
        <f ca="1"/>
        <v>Vijay Prasad</v>
      </c>
      <c r="W483" s="12">
        <f ca="1"/>
        <v>48</v>
      </c>
      <c r="X483" s="12" t="str">
        <f ca="1"/>
        <v>Mumbai</v>
      </c>
      <c r="Y483" s="12" t="str">
        <f ca="1"/>
        <v>Cash</v>
      </c>
      <c r="Z483" s="12">
        <f ca="1"/>
        <v>2</v>
      </c>
      <c r="AA483" s="12" t="str">
        <f ca="1"/>
        <v>OnePlus Nord</v>
      </c>
      <c r="AB483" s="12">
        <f ca="1"/>
        <v>172630.34999999998</v>
      </c>
      <c r="AC483" s="12">
        <f ca="1"/>
        <v>44610</v>
      </c>
      <c r="AD483" s="12">
        <f ca="1"/>
        <v>115086.89999999998</v>
      </c>
      <c r="AE483" s="12" t="str">
        <f ca="1"/>
        <v>aug</v>
      </c>
    </row>
    <row r="484" spans="1:31" x14ac:dyDescent="0.35">
      <c r="A484">
        <v>483</v>
      </c>
      <c r="B484" t="s">
        <v>1031</v>
      </c>
      <c r="C484" t="s">
        <v>12</v>
      </c>
      <c r="D484">
        <v>1</v>
      </c>
      <c r="E484">
        <v>23462.15</v>
      </c>
      <c r="F484" t="s">
        <v>270</v>
      </c>
      <c r="G484">
        <v>28</v>
      </c>
      <c r="H484" t="s">
        <v>17</v>
      </c>
      <c r="I484" t="s">
        <v>23</v>
      </c>
      <c r="J484">
        <v>5</v>
      </c>
      <c r="K484" t="s">
        <v>32</v>
      </c>
      <c r="L484">
        <f t="shared" si="14"/>
        <v>23462.15</v>
      </c>
      <c r="M484">
        <v>44613</v>
      </c>
      <c r="N484">
        <f t="shared" si="15"/>
        <v>0</v>
      </c>
      <c r="O484" s="2" t="s">
        <v>1075</v>
      </c>
      <c r="Q484" s="12">
        <f ca="1"/>
        <v>477</v>
      </c>
      <c r="R484" s="12" t="str">
        <f ca="1"/>
        <v>Saturday</v>
      </c>
      <c r="S484" s="12" t="str">
        <f ca="1"/>
        <v>Samsung</v>
      </c>
      <c r="T484" s="12">
        <f ca="1"/>
        <v>5</v>
      </c>
      <c r="U484" s="12">
        <f ca="1"/>
        <v>23514.39</v>
      </c>
      <c r="V484" s="12" t="str">
        <f ca="1"/>
        <v>Reena Sharma</v>
      </c>
      <c r="W484" s="12">
        <f ca="1"/>
        <v>19</v>
      </c>
      <c r="X484" s="12" t="str">
        <f ca="1"/>
        <v>Delhi</v>
      </c>
      <c r="Y484" s="12" t="str">
        <f ca="1"/>
        <v>UPI</v>
      </c>
      <c r="Z484" s="12">
        <f ca="1"/>
        <v>2</v>
      </c>
      <c r="AA484" s="12" t="str">
        <f ca="1"/>
        <v>Galaxy S21</v>
      </c>
      <c r="AB484" s="12">
        <f ca="1"/>
        <v>117571.95</v>
      </c>
      <c r="AC484" s="12">
        <f ca="1"/>
        <v>44611</v>
      </c>
      <c r="AD484" s="12">
        <f ca="1"/>
        <v>94057.56</v>
      </c>
      <c r="AE484" s="12" t="str">
        <f ca="1"/>
        <v>sep</v>
      </c>
    </row>
    <row r="485" spans="1:31" x14ac:dyDescent="0.35">
      <c r="A485">
        <v>484</v>
      </c>
      <c r="B485" t="s">
        <v>1031</v>
      </c>
      <c r="C485" t="s">
        <v>14</v>
      </c>
      <c r="D485">
        <v>7</v>
      </c>
      <c r="E485">
        <v>39630.949999999997</v>
      </c>
      <c r="F485" t="s">
        <v>346</v>
      </c>
      <c r="G485">
        <v>30</v>
      </c>
      <c r="H485" t="s">
        <v>19</v>
      </c>
      <c r="I485" t="s">
        <v>24</v>
      </c>
      <c r="J485">
        <v>5</v>
      </c>
      <c r="K485" t="s">
        <v>37</v>
      </c>
      <c r="L485">
        <f t="shared" si="14"/>
        <v>277416.64999999997</v>
      </c>
      <c r="M485">
        <v>44613</v>
      </c>
      <c r="N485">
        <f t="shared" si="15"/>
        <v>237785.69999999995</v>
      </c>
      <c r="O485" s="2" t="s">
        <v>1076</v>
      </c>
      <c r="Q485" s="12">
        <f ca="1"/>
        <v>478</v>
      </c>
      <c r="R485" s="12" t="str">
        <f ca="1"/>
        <v>Saturday</v>
      </c>
      <c r="S485" s="12" t="str">
        <f ca="1"/>
        <v>Xiaomi</v>
      </c>
      <c r="T485" s="12">
        <f ca="1"/>
        <v>2</v>
      </c>
      <c r="U485" s="12">
        <f ca="1"/>
        <v>50887.61</v>
      </c>
      <c r="V485" s="12" t="str">
        <f ca="1"/>
        <v>Sumit Rathod</v>
      </c>
      <c r="W485" s="12">
        <f ca="1"/>
        <v>45</v>
      </c>
      <c r="X485" s="12" t="str">
        <f ca="1"/>
        <v>Lucknow</v>
      </c>
      <c r="Y485" s="12" t="str">
        <f ca="1"/>
        <v>Credit Card</v>
      </c>
      <c r="Z485" s="12">
        <f ca="1"/>
        <v>4</v>
      </c>
      <c r="AA485" s="12" t="str">
        <f ca="1"/>
        <v>Mi 11</v>
      </c>
      <c r="AB485" s="12">
        <f ca="1"/>
        <v>101775.22</v>
      </c>
      <c r="AC485" s="12">
        <f ca="1"/>
        <v>44611</v>
      </c>
      <c r="AD485" s="12">
        <f ca="1"/>
        <v>50887.61</v>
      </c>
      <c r="AE485" s="12" t="str">
        <f ca="1"/>
        <v>oct</v>
      </c>
    </row>
    <row r="486" spans="1:31" x14ac:dyDescent="0.35">
      <c r="A486">
        <v>485</v>
      </c>
      <c r="B486" t="s">
        <v>1031</v>
      </c>
      <c r="C486" t="s">
        <v>10</v>
      </c>
      <c r="D486">
        <v>5</v>
      </c>
      <c r="E486">
        <v>67696.12</v>
      </c>
      <c r="F486" t="s">
        <v>738</v>
      </c>
      <c r="G486">
        <v>41</v>
      </c>
      <c r="H486" t="s">
        <v>19</v>
      </c>
      <c r="I486" t="s">
        <v>25</v>
      </c>
      <c r="J486">
        <v>5</v>
      </c>
      <c r="K486" t="s">
        <v>29</v>
      </c>
      <c r="L486">
        <f t="shared" si="14"/>
        <v>338480.6</v>
      </c>
      <c r="M486">
        <v>44613</v>
      </c>
      <c r="N486">
        <f t="shared" si="15"/>
        <v>270784.48</v>
      </c>
      <c r="O486" s="2" t="s">
        <v>1077</v>
      </c>
      <c r="Q486" s="12">
        <f ca="1"/>
        <v>479</v>
      </c>
      <c r="R486" s="12" t="str">
        <f ca="1"/>
        <v>Saturday</v>
      </c>
      <c r="S486" s="12" t="str">
        <f ca="1"/>
        <v>Samsung</v>
      </c>
      <c r="T486" s="12">
        <f ca="1"/>
        <v>4</v>
      </c>
      <c r="U486" s="12">
        <f ca="1"/>
        <v>25216.94</v>
      </c>
      <c r="V486" s="12" t="str">
        <f ca="1"/>
        <v>Krishna Malhotra</v>
      </c>
      <c r="W486" s="12">
        <f ca="1"/>
        <v>59</v>
      </c>
      <c r="X486" s="12" t="str">
        <f ca="1"/>
        <v>Delhi</v>
      </c>
      <c r="Y486" s="12" t="str">
        <f ca="1"/>
        <v>Debit Card</v>
      </c>
      <c r="Z486" s="12">
        <f ca="1"/>
        <v>5</v>
      </c>
      <c r="AA486" s="12" t="str">
        <f ca="1"/>
        <v>Galaxy Note 20</v>
      </c>
      <c r="AB486" s="12">
        <f ca="1"/>
        <v>100867.76</v>
      </c>
      <c r="AC486" s="12">
        <f ca="1"/>
        <v>44611</v>
      </c>
      <c r="AD486" s="12">
        <f ca="1"/>
        <v>75650.819999999992</v>
      </c>
      <c r="AE486" s="12" t="str">
        <f ca="1"/>
        <v>nov</v>
      </c>
    </row>
    <row r="487" spans="1:31" x14ac:dyDescent="0.35">
      <c r="A487">
        <v>486</v>
      </c>
      <c r="B487" t="s">
        <v>1033</v>
      </c>
      <c r="C487" t="s">
        <v>14</v>
      </c>
      <c r="D487">
        <v>8</v>
      </c>
      <c r="E487">
        <v>56178.53</v>
      </c>
      <c r="F487" t="s">
        <v>346</v>
      </c>
      <c r="G487">
        <v>46</v>
      </c>
      <c r="H487" t="s">
        <v>17</v>
      </c>
      <c r="I487" t="s">
        <v>25</v>
      </c>
      <c r="J487">
        <v>3</v>
      </c>
      <c r="K487" t="s">
        <v>33</v>
      </c>
      <c r="L487">
        <f t="shared" si="14"/>
        <v>449428.24</v>
      </c>
      <c r="M487">
        <v>44614</v>
      </c>
      <c r="N487">
        <f t="shared" si="15"/>
        <v>393249.70999999996</v>
      </c>
      <c r="O487" s="2" t="s">
        <v>1078</v>
      </c>
      <c r="Q487" s="12">
        <f ca="1"/>
        <v>480</v>
      </c>
      <c r="R487" s="12" t="str">
        <f ca="1"/>
        <v>Sunday</v>
      </c>
      <c r="S487" s="12" t="str">
        <f ca="1"/>
        <v>Apple</v>
      </c>
      <c r="T487" s="12">
        <f ca="1"/>
        <v>2</v>
      </c>
      <c r="U487" s="12">
        <f ca="1"/>
        <v>63024</v>
      </c>
      <c r="V487" s="12" t="str">
        <f ca="1"/>
        <v>Namita Patel</v>
      </c>
      <c r="W487" s="12">
        <f ca="1"/>
        <v>30</v>
      </c>
      <c r="X487" s="12" t="str">
        <f ca="1"/>
        <v>Bhopal</v>
      </c>
      <c r="Y487" s="12" t="str">
        <f ca="1"/>
        <v>Cash</v>
      </c>
      <c r="Z487" s="12">
        <f ca="1"/>
        <v>4</v>
      </c>
      <c r="AA487" s="12" t="str">
        <f ca="1"/>
        <v>iPhone SE</v>
      </c>
      <c r="AB487" s="12">
        <f ca="1"/>
        <v>126048</v>
      </c>
      <c r="AC487" s="12">
        <f ca="1"/>
        <v>44612</v>
      </c>
      <c r="AD487" s="12">
        <f ca="1"/>
        <v>63024</v>
      </c>
      <c r="AE487" s="12" t="str">
        <f ca="1"/>
        <v>dec</v>
      </c>
    </row>
    <row r="488" spans="1:31" x14ac:dyDescent="0.35">
      <c r="A488">
        <v>487</v>
      </c>
      <c r="B488" t="s">
        <v>1033</v>
      </c>
      <c r="C488" t="s">
        <v>11</v>
      </c>
      <c r="D488">
        <v>1</v>
      </c>
      <c r="E488">
        <v>39298.58</v>
      </c>
      <c r="F488" t="s">
        <v>52</v>
      </c>
      <c r="G488">
        <v>22</v>
      </c>
      <c r="H488" t="s">
        <v>1051</v>
      </c>
      <c r="I488" t="s">
        <v>22</v>
      </c>
      <c r="J488">
        <v>3</v>
      </c>
      <c r="K488" t="s">
        <v>27</v>
      </c>
      <c r="L488">
        <f t="shared" si="14"/>
        <v>39298.58</v>
      </c>
      <c r="M488">
        <v>44614</v>
      </c>
      <c r="N488">
        <f t="shared" si="15"/>
        <v>0</v>
      </c>
      <c r="O488" s="2" t="s">
        <v>1079</v>
      </c>
      <c r="Q488" s="12">
        <f ca="1"/>
        <v>481</v>
      </c>
      <c r="R488" s="12" t="str">
        <f ca="1"/>
        <v>Sunday</v>
      </c>
      <c r="S488" s="12" t="str">
        <f ca="1"/>
        <v>Samsung</v>
      </c>
      <c r="T488" s="12">
        <f ca="1"/>
        <v>2</v>
      </c>
      <c r="U488" s="12">
        <f ca="1"/>
        <v>43688.68</v>
      </c>
      <c r="V488" s="12" t="str">
        <f ca="1"/>
        <v>Devendra Rao</v>
      </c>
      <c r="W488" s="12">
        <f ca="1"/>
        <v>35</v>
      </c>
      <c r="X488" s="12" t="str">
        <f ca="1"/>
        <v>Vadodara</v>
      </c>
      <c r="Y488" s="12" t="str">
        <f ca="1"/>
        <v>Cash</v>
      </c>
      <c r="Z488" s="12">
        <f ca="1"/>
        <v>2</v>
      </c>
      <c r="AA488" s="12" t="str">
        <f ca="1"/>
        <v>Galaxy S21</v>
      </c>
      <c r="AB488" s="12">
        <f ca="1"/>
        <v>87377.36</v>
      </c>
      <c r="AC488" s="12">
        <f ca="1"/>
        <v>44612</v>
      </c>
      <c r="AD488" s="12">
        <f ca="1"/>
        <v>43688.68</v>
      </c>
      <c r="AE488" s="12" t="str">
        <f ca="1"/>
        <v>jan</v>
      </c>
    </row>
    <row r="489" spans="1:31" x14ac:dyDescent="0.35">
      <c r="A489">
        <v>488</v>
      </c>
      <c r="B489" t="s">
        <v>1033</v>
      </c>
      <c r="C489" t="s">
        <v>13</v>
      </c>
      <c r="D489">
        <v>7</v>
      </c>
      <c r="E489">
        <v>30263.15</v>
      </c>
      <c r="F489" t="s">
        <v>110</v>
      </c>
      <c r="G489">
        <v>52</v>
      </c>
      <c r="H489" t="s">
        <v>19</v>
      </c>
      <c r="I489" t="s">
        <v>22</v>
      </c>
      <c r="J489">
        <v>4</v>
      </c>
      <c r="K489" t="s">
        <v>31</v>
      </c>
      <c r="L489">
        <f t="shared" si="14"/>
        <v>211842.05000000002</v>
      </c>
      <c r="M489">
        <v>44614</v>
      </c>
      <c r="N489">
        <f t="shared" si="15"/>
        <v>181578.90000000002</v>
      </c>
      <c r="O489" s="2" t="s">
        <v>1080</v>
      </c>
      <c r="Q489" s="12">
        <f ca="1"/>
        <v>482</v>
      </c>
      <c r="R489" s="12" t="str">
        <f ca="1"/>
        <v>Sunday</v>
      </c>
      <c r="S489" s="12" t="str">
        <f ca="1"/>
        <v>Xiaomi</v>
      </c>
      <c r="T489" s="12">
        <f ca="1"/>
        <v>8</v>
      </c>
      <c r="U489" s="12">
        <f ca="1"/>
        <v>21156.02</v>
      </c>
      <c r="V489" s="12" t="str">
        <f ca="1"/>
        <v>Ravi Malhotra</v>
      </c>
      <c r="W489" s="12">
        <f ca="1"/>
        <v>47</v>
      </c>
      <c r="X489" s="12" t="str">
        <f ca="1"/>
        <v>Mumbai</v>
      </c>
      <c r="Y489" s="12" t="str">
        <f ca="1"/>
        <v>Debit Card</v>
      </c>
      <c r="Z489" s="12">
        <f ca="1"/>
        <v>4</v>
      </c>
      <c r="AA489" s="12" t="str">
        <f ca="1"/>
        <v>Redmi 9</v>
      </c>
      <c r="AB489" s="12">
        <f ca="1"/>
        <v>169248.16</v>
      </c>
      <c r="AC489" s="12">
        <f ca="1"/>
        <v>44612</v>
      </c>
      <c r="AD489" s="12">
        <f ca="1"/>
        <v>148092.14000000001</v>
      </c>
      <c r="AE489" s="12" t="str">
        <f ca="1"/>
        <v>feb</v>
      </c>
    </row>
    <row r="490" spans="1:31" x14ac:dyDescent="0.35">
      <c r="A490">
        <v>489</v>
      </c>
      <c r="B490" t="s">
        <v>1035</v>
      </c>
      <c r="C490" t="s">
        <v>11</v>
      </c>
      <c r="D490">
        <v>5</v>
      </c>
      <c r="E490">
        <v>42956.11</v>
      </c>
      <c r="F490" t="s">
        <v>445</v>
      </c>
      <c r="G490">
        <v>36</v>
      </c>
      <c r="H490" t="s">
        <v>1053</v>
      </c>
      <c r="I490" t="s">
        <v>23</v>
      </c>
      <c r="J490">
        <v>5</v>
      </c>
      <c r="K490" t="s">
        <v>27</v>
      </c>
      <c r="L490">
        <f t="shared" si="14"/>
        <v>214780.55</v>
      </c>
      <c r="M490">
        <v>44615</v>
      </c>
      <c r="N490">
        <f t="shared" si="15"/>
        <v>171824.44</v>
      </c>
      <c r="O490" s="2" t="s">
        <v>1081</v>
      </c>
      <c r="Q490" s="12">
        <f ca="1"/>
        <v>483</v>
      </c>
      <c r="R490" s="12" t="str">
        <f ca="1"/>
        <v>Monday</v>
      </c>
      <c r="S490" s="12" t="str">
        <f ca="1"/>
        <v>OnePlus</v>
      </c>
      <c r="T490" s="12">
        <f ca="1"/>
        <v>1</v>
      </c>
      <c r="U490" s="12">
        <f ca="1"/>
        <v>23462.15</v>
      </c>
      <c r="V490" s="12" t="str">
        <f ca="1"/>
        <v>Ramesh Gupta</v>
      </c>
      <c r="W490" s="12">
        <f ca="1"/>
        <v>28</v>
      </c>
      <c r="X490" s="12" t="str">
        <f ca="1"/>
        <v>Mumbai</v>
      </c>
      <c r="Y490" s="12" t="str">
        <f ca="1"/>
        <v>Credit Card</v>
      </c>
      <c r="Z490" s="12">
        <f ca="1"/>
        <v>5</v>
      </c>
      <c r="AA490" s="12" t="str">
        <f ca="1"/>
        <v>OnePlus Nord</v>
      </c>
      <c r="AB490" s="12">
        <f ca="1"/>
        <v>23462.15</v>
      </c>
      <c r="AC490" s="12">
        <f ca="1"/>
        <v>44613</v>
      </c>
      <c r="AD490" s="12">
        <f ca="1"/>
        <v>0</v>
      </c>
      <c r="AE490" s="12" t="str">
        <f ca="1"/>
        <v>mar</v>
      </c>
    </row>
    <row r="491" spans="1:31" x14ac:dyDescent="0.35">
      <c r="A491">
        <v>490</v>
      </c>
      <c r="B491" t="s">
        <v>1035</v>
      </c>
      <c r="C491" t="s">
        <v>10</v>
      </c>
      <c r="D491">
        <v>4</v>
      </c>
      <c r="E491">
        <v>54901.65</v>
      </c>
      <c r="F491" t="s">
        <v>174</v>
      </c>
      <c r="G491">
        <v>30</v>
      </c>
      <c r="H491" t="s">
        <v>1051</v>
      </c>
      <c r="I491" t="s">
        <v>25</v>
      </c>
      <c r="J491">
        <v>5</v>
      </c>
      <c r="K491" t="s">
        <v>26</v>
      </c>
      <c r="L491">
        <f t="shared" si="14"/>
        <v>219606.6</v>
      </c>
      <c r="M491">
        <v>44615</v>
      </c>
      <c r="N491">
        <f t="shared" si="15"/>
        <v>164704.95000000001</v>
      </c>
      <c r="O491" s="2" t="s">
        <v>1082</v>
      </c>
      <c r="Q491" s="12">
        <f ca="1"/>
        <v>484</v>
      </c>
      <c r="R491" s="12" t="str">
        <f ca="1"/>
        <v>Monday</v>
      </c>
      <c r="S491" s="12" t="str">
        <f ca="1"/>
        <v>Apple</v>
      </c>
      <c r="T491" s="12">
        <f ca="1"/>
        <v>7</v>
      </c>
      <c r="U491" s="12">
        <f ca="1"/>
        <v>39630.949999999997</v>
      </c>
      <c r="V491" s="12" t="str">
        <f ca="1"/>
        <v>Shruti Pathak</v>
      </c>
      <c r="W491" s="12">
        <f ca="1"/>
        <v>30</v>
      </c>
      <c r="X491" s="12" t="str">
        <f ca="1"/>
        <v>Delhi</v>
      </c>
      <c r="Y491" s="12" t="str">
        <f ca="1"/>
        <v>Cash</v>
      </c>
      <c r="Z491" s="12">
        <f ca="1"/>
        <v>5</v>
      </c>
      <c r="AA491" s="12" t="str">
        <f ca="1"/>
        <v>iPhone SE</v>
      </c>
      <c r="AB491" s="12">
        <f ca="1"/>
        <v>277416.64999999997</v>
      </c>
      <c r="AC491" s="12">
        <f ca="1"/>
        <v>44613</v>
      </c>
      <c r="AD491" s="12">
        <f ca="1"/>
        <v>237785.69999999995</v>
      </c>
      <c r="AE491" s="12" t="str">
        <f ca="1"/>
        <v>apr</v>
      </c>
    </row>
    <row r="492" spans="1:31" x14ac:dyDescent="0.35">
      <c r="A492">
        <v>491</v>
      </c>
      <c r="B492" t="s">
        <v>1035</v>
      </c>
      <c r="C492" t="s">
        <v>12</v>
      </c>
      <c r="D492">
        <v>7</v>
      </c>
      <c r="E492">
        <v>57035.72</v>
      </c>
      <c r="F492" t="s">
        <v>107</v>
      </c>
      <c r="G492">
        <v>22</v>
      </c>
      <c r="H492" t="s">
        <v>1054</v>
      </c>
      <c r="I492" t="s">
        <v>22</v>
      </c>
      <c r="J492">
        <v>2</v>
      </c>
      <c r="K492" t="s">
        <v>39</v>
      </c>
      <c r="L492">
        <f t="shared" si="14"/>
        <v>399250.04000000004</v>
      </c>
      <c r="M492">
        <v>44615</v>
      </c>
      <c r="N492">
        <f t="shared" si="15"/>
        <v>342214.32000000007</v>
      </c>
      <c r="O492" s="2" t="s">
        <v>1083</v>
      </c>
      <c r="Q492" s="12">
        <f ca="1"/>
        <v>485</v>
      </c>
      <c r="R492" s="12" t="str">
        <f ca="1"/>
        <v>Monday</v>
      </c>
      <c r="S492" s="12" t="str">
        <f ca="1"/>
        <v>Xiaomi</v>
      </c>
      <c r="T492" s="12">
        <f ca="1"/>
        <v>5</v>
      </c>
      <c r="U492" s="12">
        <f ca="1"/>
        <v>67696.12</v>
      </c>
      <c r="V492" s="12" t="str">
        <f ca="1"/>
        <v>Ramesh Solanki</v>
      </c>
      <c r="W492" s="12">
        <f ca="1"/>
        <v>41</v>
      </c>
      <c r="X492" s="12" t="str">
        <f ca="1"/>
        <v>Delhi</v>
      </c>
      <c r="Y492" s="12" t="str">
        <f ca="1"/>
        <v>Debit Card</v>
      </c>
      <c r="Z492" s="12">
        <f ca="1"/>
        <v>5</v>
      </c>
      <c r="AA492" s="12" t="str">
        <f ca="1"/>
        <v>Mi 11</v>
      </c>
      <c r="AB492" s="12">
        <f ca="1"/>
        <v>338480.6</v>
      </c>
      <c r="AC492" s="12">
        <f ca="1"/>
        <v>44613</v>
      </c>
      <c r="AD492" s="12">
        <f ca="1"/>
        <v>270784.48</v>
      </c>
      <c r="AE492" s="12" t="str">
        <f ca="1"/>
        <v>may</v>
      </c>
    </row>
    <row r="493" spans="1:31" x14ac:dyDescent="0.35">
      <c r="A493">
        <v>492</v>
      </c>
      <c r="B493" t="s">
        <v>1037</v>
      </c>
      <c r="C493" t="s">
        <v>14</v>
      </c>
      <c r="D493">
        <v>2</v>
      </c>
      <c r="E493">
        <v>29476.53</v>
      </c>
      <c r="F493" t="s">
        <v>1017</v>
      </c>
      <c r="G493">
        <v>31</v>
      </c>
      <c r="H493" t="s">
        <v>1049</v>
      </c>
      <c r="I493" t="s">
        <v>23</v>
      </c>
      <c r="J493">
        <v>5</v>
      </c>
      <c r="K493" t="s">
        <v>40</v>
      </c>
      <c r="L493">
        <f t="shared" si="14"/>
        <v>58953.06</v>
      </c>
      <c r="M493">
        <v>44616</v>
      </c>
      <c r="N493">
        <f t="shared" si="15"/>
        <v>29476.53</v>
      </c>
      <c r="O493" s="2" t="s">
        <v>1084</v>
      </c>
      <c r="Q493" s="12">
        <f ca="1"/>
        <v>486</v>
      </c>
      <c r="R493" s="12" t="str">
        <f ca="1"/>
        <v>Tuesday</v>
      </c>
      <c r="S493" s="12" t="str">
        <f ca="1"/>
        <v>Apple</v>
      </c>
      <c r="T493" s="12">
        <f ca="1"/>
        <v>8</v>
      </c>
      <c r="U493" s="12">
        <f ca="1"/>
        <v>56178.53</v>
      </c>
      <c r="V493" s="12" t="str">
        <f ca="1"/>
        <v>Shruti Pathak</v>
      </c>
      <c r="W493" s="12">
        <f ca="1"/>
        <v>46</v>
      </c>
      <c r="X493" s="12" t="str">
        <f ca="1"/>
        <v>Mumbai</v>
      </c>
      <c r="Y493" s="12" t="str">
        <f ca="1"/>
        <v>Debit Card</v>
      </c>
      <c r="Z493" s="12">
        <f ca="1"/>
        <v>3</v>
      </c>
      <c r="AA493" s="12" t="str">
        <f ca="1"/>
        <v>iPhone 12</v>
      </c>
      <c r="AB493" s="12">
        <f ca="1"/>
        <v>449428.24</v>
      </c>
      <c r="AC493" s="12">
        <f ca="1"/>
        <v>44614</v>
      </c>
      <c r="AD493" s="12">
        <f ca="1"/>
        <v>393249.70999999996</v>
      </c>
      <c r="AE493" s="12" t="str">
        <f ca="1"/>
        <v>jun</v>
      </c>
    </row>
    <row r="494" spans="1:31" x14ac:dyDescent="0.35">
      <c r="A494">
        <v>493</v>
      </c>
      <c r="B494" t="s">
        <v>1037</v>
      </c>
      <c r="C494" t="s">
        <v>13</v>
      </c>
      <c r="D494">
        <v>1</v>
      </c>
      <c r="E494">
        <v>53269.56</v>
      </c>
      <c r="F494" t="s">
        <v>576</v>
      </c>
      <c r="G494">
        <v>55</v>
      </c>
      <c r="H494" t="s">
        <v>19</v>
      </c>
      <c r="I494" t="s">
        <v>24</v>
      </c>
      <c r="J494">
        <v>5</v>
      </c>
      <c r="K494" t="s">
        <v>31</v>
      </c>
      <c r="L494">
        <f t="shared" si="14"/>
        <v>53269.56</v>
      </c>
      <c r="M494">
        <v>44616</v>
      </c>
      <c r="N494">
        <f t="shared" si="15"/>
        <v>0</v>
      </c>
      <c r="O494" s="2" t="s">
        <v>1073</v>
      </c>
      <c r="Q494" s="12">
        <f ca="1"/>
        <v>487</v>
      </c>
      <c r="R494" s="12" t="str">
        <f ca="1"/>
        <v>Tuesday</v>
      </c>
      <c r="S494" s="12" t="str">
        <f ca="1"/>
        <v>Vivo</v>
      </c>
      <c r="T494" s="12">
        <f ca="1"/>
        <v>1</v>
      </c>
      <c r="U494" s="12">
        <f ca="1"/>
        <v>39298.58</v>
      </c>
      <c r="V494" s="12" t="str">
        <f ca="1"/>
        <v>Ramesh Dutta</v>
      </c>
      <c r="W494" s="12">
        <f ca="1"/>
        <v>22</v>
      </c>
      <c r="X494" s="12" t="str">
        <f ca="1"/>
        <v>Indore</v>
      </c>
      <c r="Y494" s="12" t="str">
        <f ca="1"/>
        <v>UPI</v>
      </c>
      <c r="Z494" s="12">
        <f ca="1"/>
        <v>3</v>
      </c>
      <c r="AA494" s="12" t="str">
        <f ca="1"/>
        <v>Vivo Y51</v>
      </c>
      <c r="AB494" s="12">
        <f ca="1"/>
        <v>39298.58</v>
      </c>
      <c r="AC494" s="12">
        <f ca="1"/>
        <v>44614</v>
      </c>
      <c r="AD494" s="12">
        <f ca="1"/>
        <v>0</v>
      </c>
      <c r="AE494" s="12" t="str">
        <f ca="1"/>
        <v>jul</v>
      </c>
    </row>
    <row r="495" spans="1:31" x14ac:dyDescent="0.35">
      <c r="A495">
        <v>494</v>
      </c>
      <c r="B495" t="s">
        <v>1037</v>
      </c>
      <c r="C495" t="s">
        <v>14</v>
      </c>
      <c r="D495">
        <v>1</v>
      </c>
      <c r="E495">
        <v>49467.33</v>
      </c>
      <c r="F495" t="s">
        <v>487</v>
      </c>
      <c r="G495">
        <v>39</v>
      </c>
      <c r="H495" t="s">
        <v>1054</v>
      </c>
      <c r="I495" t="s">
        <v>22</v>
      </c>
      <c r="J495">
        <v>4</v>
      </c>
      <c r="K495" t="s">
        <v>33</v>
      </c>
      <c r="L495">
        <f t="shared" si="14"/>
        <v>49467.33</v>
      </c>
      <c r="M495">
        <v>44616</v>
      </c>
      <c r="N495">
        <f t="shared" si="15"/>
        <v>0</v>
      </c>
      <c r="O495" s="2" t="s">
        <v>1074</v>
      </c>
      <c r="Q495" s="12">
        <f ca="1"/>
        <v>488</v>
      </c>
      <c r="R495" s="12" t="str">
        <f ca="1"/>
        <v>Tuesday</v>
      </c>
      <c r="S495" s="12" t="str">
        <f ca="1"/>
        <v>Samsung</v>
      </c>
      <c r="T495" s="12">
        <f ca="1"/>
        <v>7</v>
      </c>
      <c r="U495" s="12">
        <f ca="1"/>
        <v>30263.15</v>
      </c>
      <c r="V495" s="12" t="str">
        <f ca="1"/>
        <v>Umesh Ghosh</v>
      </c>
      <c r="W495" s="12">
        <f ca="1"/>
        <v>52</v>
      </c>
      <c r="X495" s="12" t="str">
        <f ca="1"/>
        <v>Delhi</v>
      </c>
      <c r="Y495" s="12" t="str">
        <f ca="1"/>
        <v>UPI</v>
      </c>
      <c r="Z495" s="12">
        <f ca="1"/>
        <v>4</v>
      </c>
      <c r="AA495" s="12" t="str">
        <f ca="1"/>
        <v>Galaxy Note 20</v>
      </c>
      <c r="AB495" s="12">
        <f ca="1"/>
        <v>211842.05000000002</v>
      </c>
      <c r="AC495" s="12">
        <f ca="1"/>
        <v>44614</v>
      </c>
      <c r="AD495" s="12">
        <f ca="1"/>
        <v>181578.90000000002</v>
      </c>
      <c r="AE495" s="12" t="str">
        <f ca="1"/>
        <v>aug</v>
      </c>
    </row>
    <row r="496" spans="1:31" x14ac:dyDescent="0.35">
      <c r="A496">
        <v>495</v>
      </c>
      <c r="B496" t="s">
        <v>1039</v>
      </c>
      <c r="C496" t="s">
        <v>10</v>
      </c>
      <c r="D496">
        <v>1</v>
      </c>
      <c r="E496">
        <v>67546.740000000005</v>
      </c>
      <c r="F496" t="s">
        <v>51</v>
      </c>
      <c r="G496">
        <v>26</v>
      </c>
      <c r="H496" t="s">
        <v>1054</v>
      </c>
      <c r="I496" t="s">
        <v>23</v>
      </c>
      <c r="J496">
        <v>2</v>
      </c>
      <c r="K496" t="s">
        <v>26</v>
      </c>
      <c r="L496">
        <f t="shared" si="14"/>
        <v>67546.740000000005</v>
      </c>
      <c r="M496">
        <v>44617</v>
      </c>
      <c r="N496">
        <f t="shared" si="15"/>
        <v>0</v>
      </c>
      <c r="O496" s="2" t="s">
        <v>1075</v>
      </c>
      <c r="Q496" s="12">
        <f ca="1"/>
        <v>489</v>
      </c>
      <c r="R496" s="12" t="str">
        <f ca="1"/>
        <v>Wednesday</v>
      </c>
      <c r="S496" s="12" t="str">
        <f ca="1"/>
        <v>Vivo</v>
      </c>
      <c r="T496" s="12">
        <f ca="1"/>
        <v>5</v>
      </c>
      <c r="U496" s="12">
        <f ca="1"/>
        <v>42956.11</v>
      </c>
      <c r="V496" s="12" t="str">
        <f ca="1"/>
        <v>Gita Iyer</v>
      </c>
      <c r="W496" s="12">
        <f ca="1"/>
        <v>36</v>
      </c>
      <c r="X496" s="12" t="str">
        <f ca="1"/>
        <v>Ranchi</v>
      </c>
      <c r="Y496" s="12" t="str">
        <f ca="1"/>
        <v>Credit Card</v>
      </c>
      <c r="Z496" s="12">
        <f ca="1"/>
        <v>5</v>
      </c>
      <c r="AA496" s="12" t="str">
        <f ca="1"/>
        <v>Vivo Y51</v>
      </c>
      <c r="AB496" s="12">
        <f ca="1"/>
        <v>214780.55</v>
      </c>
      <c r="AC496" s="12">
        <f ca="1"/>
        <v>44615</v>
      </c>
      <c r="AD496" s="12">
        <f ca="1"/>
        <v>171824.44</v>
      </c>
      <c r="AE496" s="12" t="str">
        <f ca="1"/>
        <v>sep</v>
      </c>
    </row>
    <row r="497" spans="1:31" x14ac:dyDescent="0.35">
      <c r="A497">
        <v>496</v>
      </c>
      <c r="B497" t="s">
        <v>1039</v>
      </c>
      <c r="C497" t="s">
        <v>14</v>
      </c>
      <c r="D497">
        <v>5</v>
      </c>
      <c r="E497">
        <v>65865.42</v>
      </c>
      <c r="F497" t="s">
        <v>387</v>
      </c>
      <c r="G497">
        <v>57</v>
      </c>
      <c r="H497" t="s">
        <v>1047</v>
      </c>
      <c r="I497" t="s">
        <v>22</v>
      </c>
      <c r="J497">
        <v>2</v>
      </c>
      <c r="K497" t="s">
        <v>37</v>
      </c>
      <c r="L497">
        <f t="shared" si="14"/>
        <v>329327.09999999998</v>
      </c>
      <c r="M497">
        <v>44617</v>
      </c>
      <c r="N497">
        <f t="shared" si="15"/>
        <v>263461.68</v>
      </c>
      <c r="O497" s="2" t="s">
        <v>1076</v>
      </c>
      <c r="Q497" s="12">
        <f ca="1"/>
        <v>490</v>
      </c>
      <c r="R497" s="12" t="str">
        <f ca="1"/>
        <v>Wednesday</v>
      </c>
      <c r="S497" s="12" t="str">
        <f ca="1"/>
        <v>Xiaomi</v>
      </c>
      <c r="T497" s="12">
        <f ca="1"/>
        <v>4</v>
      </c>
      <c r="U497" s="12">
        <f ca="1"/>
        <v>54901.65</v>
      </c>
      <c r="V497" s="12" t="str">
        <f ca="1"/>
        <v>Reena Desai</v>
      </c>
      <c r="W497" s="12">
        <f ca="1"/>
        <v>30</v>
      </c>
      <c r="X497" s="12" t="str">
        <f ca="1"/>
        <v>Indore</v>
      </c>
      <c r="Y497" s="12" t="str">
        <f ca="1"/>
        <v>Debit Card</v>
      </c>
      <c r="Z497" s="12">
        <f ca="1"/>
        <v>5</v>
      </c>
      <c r="AA497" s="12" t="str">
        <f ca="1"/>
        <v>Redmi Note 10</v>
      </c>
      <c r="AB497" s="12">
        <f ca="1"/>
        <v>219606.6</v>
      </c>
      <c r="AC497" s="12">
        <f ca="1"/>
        <v>44615</v>
      </c>
      <c r="AD497" s="12">
        <f ca="1"/>
        <v>164704.95000000001</v>
      </c>
      <c r="AE497" s="12" t="str">
        <f ca="1"/>
        <v>oct</v>
      </c>
    </row>
    <row r="498" spans="1:31" x14ac:dyDescent="0.35">
      <c r="A498">
        <v>497</v>
      </c>
      <c r="B498" t="s">
        <v>1039</v>
      </c>
      <c r="C498" t="s">
        <v>13</v>
      </c>
      <c r="D498">
        <v>7</v>
      </c>
      <c r="E498">
        <v>57362.76</v>
      </c>
      <c r="F498" t="s">
        <v>634</v>
      </c>
      <c r="G498">
        <v>43</v>
      </c>
      <c r="H498" t="s">
        <v>1055</v>
      </c>
      <c r="I498" t="s">
        <v>24</v>
      </c>
      <c r="J498">
        <v>4</v>
      </c>
      <c r="K498" t="s">
        <v>31</v>
      </c>
      <c r="L498">
        <f t="shared" si="14"/>
        <v>401539.32</v>
      </c>
      <c r="M498">
        <v>44617</v>
      </c>
      <c r="N498">
        <f t="shared" si="15"/>
        <v>344176.56</v>
      </c>
      <c r="O498" s="2" t="s">
        <v>1077</v>
      </c>
      <c r="Q498" s="12">
        <f ca="1"/>
        <v>491</v>
      </c>
      <c r="R498" s="12" t="str">
        <f ca="1"/>
        <v>Wednesday</v>
      </c>
      <c r="S498" s="12" t="str">
        <f ca="1"/>
        <v>OnePlus</v>
      </c>
      <c r="T498" s="12">
        <f ca="1"/>
        <v>7</v>
      </c>
      <c r="U498" s="12">
        <f ca="1"/>
        <v>57035.72</v>
      </c>
      <c r="V498" s="12" t="str">
        <f ca="1"/>
        <v>Sanjay Das</v>
      </c>
      <c r="W498" s="12">
        <f ca="1"/>
        <v>22</v>
      </c>
      <c r="X498" s="12" t="str">
        <f ca="1"/>
        <v>Madurai</v>
      </c>
      <c r="Y498" s="12" t="str">
        <f ca="1"/>
        <v>UPI</v>
      </c>
      <c r="Z498" s="12">
        <f ca="1"/>
        <v>2</v>
      </c>
      <c r="AA498" s="12" t="str">
        <f ca="1"/>
        <v>OnePlus 8T</v>
      </c>
      <c r="AB498" s="12">
        <f ca="1"/>
        <v>399250.04000000004</v>
      </c>
      <c r="AC498" s="12">
        <f ca="1"/>
        <v>44615</v>
      </c>
      <c r="AD498" s="12">
        <f ca="1"/>
        <v>342214.32000000007</v>
      </c>
      <c r="AE498" s="12" t="str">
        <f ca="1"/>
        <v>nov</v>
      </c>
    </row>
    <row r="499" spans="1:31" x14ac:dyDescent="0.35">
      <c r="A499">
        <v>498</v>
      </c>
      <c r="B499" t="s">
        <v>1027</v>
      </c>
      <c r="C499" t="s">
        <v>10</v>
      </c>
      <c r="D499">
        <v>2</v>
      </c>
      <c r="E499">
        <v>53403.68</v>
      </c>
      <c r="F499" t="s">
        <v>166</v>
      </c>
      <c r="G499">
        <v>22</v>
      </c>
      <c r="H499" t="s">
        <v>20</v>
      </c>
      <c r="I499" t="s">
        <v>24</v>
      </c>
      <c r="J499">
        <v>4</v>
      </c>
      <c r="K499" t="s">
        <v>29</v>
      </c>
      <c r="L499">
        <f t="shared" si="14"/>
        <v>106807.36</v>
      </c>
      <c r="M499">
        <v>44618</v>
      </c>
      <c r="N499">
        <f t="shared" si="15"/>
        <v>53403.68</v>
      </c>
      <c r="O499" s="2" t="s">
        <v>1078</v>
      </c>
      <c r="Q499" s="12">
        <f ca="1"/>
        <v>492</v>
      </c>
      <c r="R499" s="12" t="str">
        <f ca="1"/>
        <v>Thursday</v>
      </c>
      <c r="S499" s="12" t="str">
        <f ca="1"/>
        <v>Apple</v>
      </c>
      <c r="T499" s="12">
        <f ca="1"/>
        <v>2</v>
      </c>
      <c r="U499" s="12">
        <f ca="1"/>
        <v>29476.53</v>
      </c>
      <c r="V499" s="12" t="str">
        <f ca="1"/>
        <v>Sanjay Patel</v>
      </c>
      <c r="W499" s="12">
        <f ca="1"/>
        <v>31</v>
      </c>
      <c r="X499" s="12" t="str">
        <f ca="1"/>
        <v>Gorakhpur</v>
      </c>
      <c r="Y499" s="12" t="str">
        <f ca="1"/>
        <v>Credit Card</v>
      </c>
      <c r="Z499" s="12">
        <f ca="1"/>
        <v>5</v>
      </c>
      <c r="AA499" s="12" t="str">
        <f ca="1"/>
        <v>iPhone 11</v>
      </c>
      <c r="AB499" s="12">
        <f ca="1"/>
        <v>58953.06</v>
      </c>
      <c r="AC499" s="12">
        <f ca="1"/>
        <v>44616</v>
      </c>
      <c r="AD499" s="12">
        <f ca="1"/>
        <v>29476.53</v>
      </c>
      <c r="AE499" s="12" t="str">
        <f ca="1"/>
        <v>dec</v>
      </c>
    </row>
    <row r="500" spans="1:31" x14ac:dyDescent="0.35">
      <c r="A500">
        <v>499</v>
      </c>
      <c r="B500" t="s">
        <v>1027</v>
      </c>
      <c r="C500" t="s">
        <v>14</v>
      </c>
      <c r="D500">
        <v>8</v>
      </c>
      <c r="E500">
        <v>26442.5</v>
      </c>
      <c r="F500" t="s">
        <v>335</v>
      </c>
      <c r="G500">
        <v>46</v>
      </c>
      <c r="H500" t="s">
        <v>17</v>
      </c>
      <c r="I500" t="s">
        <v>22</v>
      </c>
      <c r="J500">
        <v>5</v>
      </c>
      <c r="K500" t="s">
        <v>33</v>
      </c>
      <c r="L500">
        <f t="shared" si="14"/>
        <v>211540</v>
      </c>
      <c r="M500">
        <v>44618</v>
      </c>
      <c r="N500">
        <f t="shared" si="15"/>
        <v>185097.5</v>
      </c>
      <c r="O500" s="2" t="s">
        <v>1079</v>
      </c>
      <c r="Q500" s="12">
        <f ca="1"/>
        <v>493</v>
      </c>
      <c r="R500" s="12" t="str">
        <f ca="1"/>
        <v>Thursday</v>
      </c>
      <c r="S500" s="12" t="str">
        <f ca="1"/>
        <v>Samsung</v>
      </c>
      <c r="T500" s="12">
        <f ca="1"/>
        <v>1</v>
      </c>
      <c r="U500" s="12">
        <f ca="1"/>
        <v>53269.56</v>
      </c>
      <c r="V500" s="12" t="str">
        <f ca="1"/>
        <v>Anita Desai</v>
      </c>
      <c r="W500" s="12">
        <f ca="1"/>
        <v>55</v>
      </c>
      <c r="X500" s="12" t="str">
        <f ca="1"/>
        <v>Delhi</v>
      </c>
      <c r="Y500" s="12" t="str">
        <f ca="1"/>
        <v>Cash</v>
      </c>
      <c r="Z500" s="12">
        <f ca="1"/>
        <v>5</v>
      </c>
      <c r="AA500" s="12" t="str">
        <f ca="1"/>
        <v>Galaxy Note 20</v>
      </c>
      <c r="AB500" s="12">
        <f ca="1"/>
        <v>53269.56</v>
      </c>
      <c r="AC500" s="12">
        <f ca="1"/>
        <v>44616</v>
      </c>
      <c r="AD500" s="12">
        <f ca="1"/>
        <v>0</v>
      </c>
      <c r="AE500" s="12" t="str">
        <f ca="1"/>
        <v>jan</v>
      </c>
    </row>
    <row r="501" spans="1:31" x14ac:dyDescent="0.35">
      <c r="A501">
        <v>500</v>
      </c>
      <c r="B501" t="s">
        <v>1027</v>
      </c>
      <c r="C501" t="s">
        <v>12</v>
      </c>
      <c r="D501">
        <v>4</v>
      </c>
      <c r="E501">
        <v>60757.919999999998</v>
      </c>
      <c r="F501" t="s">
        <v>546</v>
      </c>
      <c r="G501">
        <v>39</v>
      </c>
      <c r="H501" t="s">
        <v>21</v>
      </c>
      <c r="I501" t="s">
        <v>24</v>
      </c>
      <c r="J501">
        <v>5</v>
      </c>
      <c r="K501" t="s">
        <v>30</v>
      </c>
      <c r="L501">
        <f t="shared" si="14"/>
        <v>243031.67999999999</v>
      </c>
      <c r="M501">
        <v>44618</v>
      </c>
      <c r="N501">
        <f t="shared" si="15"/>
        <v>182273.76</v>
      </c>
      <c r="O501" s="2" t="s">
        <v>1080</v>
      </c>
      <c r="Q501" s="12">
        <f ca="1"/>
        <v>494</v>
      </c>
      <c r="R501" s="12" t="str">
        <f ca="1"/>
        <v>Thursday</v>
      </c>
      <c r="S501" s="12" t="str">
        <f ca="1"/>
        <v>Apple</v>
      </c>
      <c r="T501" s="12">
        <f ca="1"/>
        <v>1</v>
      </c>
      <c r="U501" s="12">
        <f ca="1"/>
        <v>49467.33</v>
      </c>
      <c r="V501" s="12" t="str">
        <f ca="1"/>
        <v>Anand Chatterjee</v>
      </c>
      <c r="W501" s="12">
        <f ca="1"/>
        <v>39</v>
      </c>
      <c r="X501" s="12" t="str">
        <f ca="1"/>
        <v>Madurai</v>
      </c>
      <c r="Y501" s="12" t="str">
        <f ca="1"/>
        <v>UPI</v>
      </c>
      <c r="Z501" s="12">
        <f ca="1"/>
        <v>4</v>
      </c>
      <c r="AA501" s="12" t="str">
        <f ca="1"/>
        <v>iPhone 12</v>
      </c>
      <c r="AB501" s="12">
        <f ca="1"/>
        <v>49467.33</v>
      </c>
      <c r="AC501" s="12">
        <f ca="1"/>
        <v>44616</v>
      </c>
      <c r="AD501" s="12">
        <f ca="1"/>
        <v>0</v>
      </c>
      <c r="AE501" s="12" t="str">
        <f ca="1"/>
        <v>feb</v>
      </c>
    </row>
    <row r="502" spans="1:31" x14ac:dyDescent="0.35">
      <c r="A502">
        <v>501</v>
      </c>
      <c r="B502" t="s">
        <v>1027</v>
      </c>
      <c r="C502" t="s">
        <v>10</v>
      </c>
      <c r="D502">
        <v>3</v>
      </c>
      <c r="E502">
        <v>35650.339999999997</v>
      </c>
      <c r="F502" t="s">
        <v>745</v>
      </c>
      <c r="G502">
        <v>20</v>
      </c>
      <c r="H502" t="s">
        <v>1053</v>
      </c>
      <c r="I502" t="s">
        <v>23</v>
      </c>
      <c r="J502">
        <v>2</v>
      </c>
      <c r="K502" t="s">
        <v>29</v>
      </c>
      <c r="L502">
        <f t="shared" si="14"/>
        <v>106951.01999999999</v>
      </c>
      <c r="M502">
        <v>44618</v>
      </c>
      <c r="N502">
        <f t="shared" si="15"/>
        <v>71300.679999999993</v>
      </c>
      <c r="O502" s="2" t="s">
        <v>1081</v>
      </c>
      <c r="Q502" s="12">
        <f ca="1"/>
        <v>495</v>
      </c>
      <c r="R502" s="12" t="str">
        <f ca="1"/>
        <v>Friday</v>
      </c>
      <c r="S502" s="12" t="str">
        <f ca="1"/>
        <v>Xiaomi</v>
      </c>
      <c r="T502" s="12">
        <f ca="1"/>
        <v>1</v>
      </c>
      <c r="U502" s="12">
        <f ca="1"/>
        <v>67546.740000000005</v>
      </c>
      <c r="V502" s="12" t="str">
        <f ca="1"/>
        <v>Bina Solanki</v>
      </c>
      <c r="W502" s="12">
        <f ca="1"/>
        <v>26</v>
      </c>
      <c r="X502" s="12" t="str">
        <f ca="1"/>
        <v>Madurai</v>
      </c>
      <c r="Y502" s="12" t="str">
        <f ca="1"/>
        <v>Credit Card</v>
      </c>
      <c r="Z502" s="12">
        <f ca="1"/>
        <v>2</v>
      </c>
      <c r="AA502" s="12" t="str">
        <f ca="1"/>
        <v>Redmi Note 10</v>
      </c>
      <c r="AB502" s="12">
        <f ca="1"/>
        <v>67546.740000000005</v>
      </c>
      <c r="AC502" s="12">
        <f ca="1"/>
        <v>44617</v>
      </c>
      <c r="AD502" s="12">
        <f ca="1"/>
        <v>0</v>
      </c>
      <c r="AE502" s="12" t="str">
        <f ca="1"/>
        <v>mar</v>
      </c>
    </row>
    <row r="503" spans="1:31" x14ac:dyDescent="0.35">
      <c r="A503">
        <v>502</v>
      </c>
      <c r="B503" t="s">
        <v>1029</v>
      </c>
      <c r="C503" t="s">
        <v>10</v>
      </c>
      <c r="D503">
        <v>8</v>
      </c>
      <c r="E503">
        <v>26334.43</v>
      </c>
      <c r="F503" t="s">
        <v>734</v>
      </c>
      <c r="G503">
        <v>45</v>
      </c>
      <c r="H503" t="s">
        <v>19</v>
      </c>
      <c r="I503" t="s">
        <v>22</v>
      </c>
      <c r="J503">
        <v>2</v>
      </c>
      <c r="K503" t="s">
        <v>36</v>
      </c>
      <c r="L503">
        <f t="shared" si="14"/>
        <v>210675.44</v>
      </c>
      <c r="M503">
        <v>44619</v>
      </c>
      <c r="N503">
        <f t="shared" si="15"/>
        <v>184341.01</v>
      </c>
      <c r="O503" s="2" t="s">
        <v>1082</v>
      </c>
      <c r="Q503" s="12">
        <f ca="1"/>
        <v>496</v>
      </c>
      <c r="R503" s="12" t="str">
        <f ca="1"/>
        <v>Friday</v>
      </c>
      <c r="S503" s="12" t="str">
        <f ca="1"/>
        <v>Apple</v>
      </c>
      <c r="T503" s="12">
        <f ca="1"/>
        <v>5</v>
      </c>
      <c r="U503" s="12">
        <f ca="1"/>
        <v>65865.42</v>
      </c>
      <c r="V503" s="12" t="str">
        <f ca="1"/>
        <v>Sunita Mehta</v>
      </c>
      <c r="W503" s="12">
        <f ca="1"/>
        <v>57</v>
      </c>
      <c r="X503" s="12" t="str">
        <f ca="1"/>
        <v>Ludhiana</v>
      </c>
      <c r="Y503" s="12" t="str">
        <f ca="1"/>
        <v>UPI</v>
      </c>
      <c r="Z503" s="12">
        <f ca="1"/>
        <v>2</v>
      </c>
      <c r="AA503" s="12" t="str">
        <f ca="1"/>
        <v>iPhone SE</v>
      </c>
      <c r="AB503" s="12">
        <f ca="1"/>
        <v>329327.09999999998</v>
      </c>
      <c r="AC503" s="12">
        <f ca="1"/>
        <v>44617</v>
      </c>
      <c r="AD503" s="12">
        <f ca="1"/>
        <v>263461.68</v>
      </c>
      <c r="AE503" s="12" t="str">
        <f ca="1"/>
        <v>apr</v>
      </c>
    </row>
    <row r="504" spans="1:31" x14ac:dyDescent="0.35">
      <c r="A504">
        <v>503</v>
      </c>
      <c r="B504" t="s">
        <v>1029</v>
      </c>
      <c r="C504" t="s">
        <v>12</v>
      </c>
      <c r="D504">
        <v>2</v>
      </c>
      <c r="E504">
        <v>33049.65</v>
      </c>
      <c r="F504" t="s">
        <v>185</v>
      </c>
      <c r="G504">
        <v>55</v>
      </c>
      <c r="H504" t="s">
        <v>19</v>
      </c>
      <c r="I504" t="s">
        <v>22</v>
      </c>
      <c r="J504">
        <v>5</v>
      </c>
      <c r="K504" t="s">
        <v>32</v>
      </c>
      <c r="L504">
        <f t="shared" si="14"/>
        <v>66099.3</v>
      </c>
      <c r="M504">
        <v>44619</v>
      </c>
      <c r="N504">
        <f t="shared" si="15"/>
        <v>33049.65</v>
      </c>
      <c r="O504" s="2" t="s">
        <v>1083</v>
      </c>
      <c r="Q504" s="12">
        <f ca="1"/>
        <v>497</v>
      </c>
      <c r="R504" s="12" t="str">
        <f ca="1"/>
        <v>Friday</v>
      </c>
      <c r="S504" s="12" t="str">
        <f ca="1"/>
        <v>Samsung</v>
      </c>
      <c r="T504" s="12">
        <f ca="1"/>
        <v>7</v>
      </c>
      <c r="U504" s="12">
        <f ca="1"/>
        <v>57362.76</v>
      </c>
      <c r="V504" s="12" t="str">
        <f ca="1"/>
        <v>Pankaj Arora</v>
      </c>
      <c r="W504" s="12">
        <f ca="1"/>
        <v>43</v>
      </c>
      <c r="X504" s="12" t="str">
        <f ca="1"/>
        <v>Jodhpur</v>
      </c>
      <c r="Y504" s="12" t="str">
        <f ca="1"/>
        <v>Cash</v>
      </c>
      <c r="Z504" s="12">
        <f ca="1"/>
        <v>4</v>
      </c>
      <c r="AA504" s="12" t="str">
        <f ca="1"/>
        <v>Galaxy Note 20</v>
      </c>
      <c r="AB504" s="12">
        <f ca="1"/>
        <v>401539.32</v>
      </c>
      <c r="AC504" s="12">
        <f ca="1"/>
        <v>44617</v>
      </c>
      <c r="AD504" s="12">
        <f ca="1"/>
        <v>344176.56</v>
      </c>
      <c r="AE504" s="12" t="str">
        <f ca="1"/>
        <v>may</v>
      </c>
    </row>
    <row r="505" spans="1:31" x14ac:dyDescent="0.35">
      <c r="A505">
        <v>504</v>
      </c>
      <c r="B505" t="s">
        <v>1029</v>
      </c>
      <c r="C505" t="s">
        <v>11</v>
      </c>
      <c r="D505">
        <v>3</v>
      </c>
      <c r="E505">
        <v>60156.13</v>
      </c>
      <c r="F505" t="s">
        <v>911</v>
      </c>
      <c r="G505">
        <v>31</v>
      </c>
      <c r="H505" t="s">
        <v>19</v>
      </c>
      <c r="I505" t="s">
        <v>24</v>
      </c>
      <c r="J505">
        <v>2</v>
      </c>
      <c r="K505" t="s">
        <v>27</v>
      </c>
      <c r="L505">
        <f t="shared" si="14"/>
        <v>180468.38999999998</v>
      </c>
      <c r="M505">
        <v>44619</v>
      </c>
      <c r="N505">
        <f t="shared" si="15"/>
        <v>120312.25999999998</v>
      </c>
      <c r="O505" s="2" t="s">
        <v>1084</v>
      </c>
      <c r="Q505" s="12">
        <f ca="1"/>
        <v>498</v>
      </c>
      <c r="R505" s="12" t="str">
        <f ca="1"/>
        <v>Saturday</v>
      </c>
      <c r="S505" s="12" t="str">
        <f ca="1"/>
        <v>Xiaomi</v>
      </c>
      <c r="T505" s="12">
        <f ca="1"/>
        <v>2</v>
      </c>
      <c r="U505" s="12">
        <f ca="1"/>
        <v>53403.68</v>
      </c>
      <c r="V505" s="12" t="str">
        <f ca="1"/>
        <v>Monika Srivastava</v>
      </c>
      <c r="W505" s="12">
        <f ca="1"/>
        <v>22</v>
      </c>
      <c r="X505" s="12" t="str">
        <f ca="1"/>
        <v>Hyderabad</v>
      </c>
      <c r="Y505" s="12" t="str">
        <f ca="1"/>
        <v>Cash</v>
      </c>
      <c r="Z505" s="12">
        <f ca="1"/>
        <v>4</v>
      </c>
      <c r="AA505" s="12" t="str">
        <f ca="1"/>
        <v>Mi 11</v>
      </c>
      <c r="AB505" s="12">
        <f ca="1"/>
        <v>106807.36</v>
      </c>
      <c r="AC505" s="12">
        <f ca="1"/>
        <v>44618</v>
      </c>
      <c r="AD505" s="12">
        <f ca="1"/>
        <v>53403.68</v>
      </c>
      <c r="AE505" s="12" t="str">
        <f ca="1"/>
        <v>jun</v>
      </c>
    </row>
    <row r="506" spans="1:31" x14ac:dyDescent="0.35">
      <c r="A506">
        <v>505</v>
      </c>
      <c r="B506" t="s">
        <v>1031</v>
      </c>
      <c r="C506" t="s">
        <v>13</v>
      </c>
      <c r="D506">
        <v>3</v>
      </c>
      <c r="E506">
        <v>18917.990000000002</v>
      </c>
      <c r="F506" t="s">
        <v>215</v>
      </c>
      <c r="G506">
        <v>31</v>
      </c>
      <c r="H506" t="s">
        <v>1053</v>
      </c>
      <c r="I506" t="s">
        <v>23</v>
      </c>
      <c r="J506">
        <v>4</v>
      </c>
      <c r="K506" t="s">
        <v>34</v>
      </c>
      <c r="L506">
        <f t="shared" si="14"/>
        <v>56753.97</v>
      </c>
      <c r="M506">
        <v>44620</v>
      </c>
      <c r="N506">
        <f t="shared" si="15"/>
        <v>37835.979999999996</v>
      </c>
      <c r="O506" s="2" t="s">
        <v>1073</v>
      </c>
      <c r="Q506" s="12">
        <f ca="1"/>
        <v>499</v>
      </c>
      <c r="R506" s="12" t="str">
        <f ca="1"/>
        <v>Saturday</v>
      </c>
      <c r="S506" s="12" t="str">
        <f ca="1"/>
        <v>Apple</v>
      </c>
      <c r="T506" s="12">
        <f ca="1"/>
        <v>8</v>
      </c>
      <c r="U506" s="12">
        <f ca="1"/>
        <v>26442.5</v>
      </c>
      <c r="V506" s="12" t="str">
        <f ca="1"/>
        <v>Rajesh Ghosh</v>
      </c>
      <c r="W506" s="12">
        <f ca="1"/>
        <v>46</v>
      </c>
      <c r="X506" s="12" t="str">
        <f ca="1"/>
        <v>Mumbai</v>
      </c>
      <c r="Y506" s="12" t="str">
        <f ca="1"/>
        <v>UPI</v>
      </c>
      <c r="Z506" s="12">
        <f ca="1"/>
        <v>5</v>
      </c>
      <c r="AA506" s="12" t="str">
        <f ca="1"/>
        <v>iPhone 12</v>
      </c>
      <c r="AB506" s="12">
        <f ca="1"/>
        <v>211540</v>
      </c>
      <c r="AC506" s="12">
        <f ca="1"/>
        <v>44618</v>
      </c>
      <c r="AD506" s="12">
        <f ca="1"/>
        <v>185097.5</v>
      </c>
      <c r="AE506" s="12" t="str">
        <f ca="1"/>
        <v>jul</v>
      </c>
    </row>
    <row r="507" spans="1:31" x14ac:dyDescent="0.35">
      <c r="A507">
        <v>506</v>
      </c>
      <c r="B507" t="s">
        <v>1031</v>
      </c>
      <c r="C507" t="s">
        <v>11</v>
      </c>
      <c r="D507">
        <v>1</v>
      </c>
      <c r="E507">
        <v>37369.519999999997</v>
      </c>
      <c r="F507" t="s">
        <v>574</v>
      </c>
      <c r="G507">
        <v>28</v>
      </c>
      <c r="H507" t="s">
        <v>1055</v>
      </c>
      <c r="I507" t="s">
        <v>22</v>
      </c>
      <c r="J507">
        <v>4</v>
      </c>
      <c r="K507" t="s">
        <v>28</v>
      </c>
      <c r="L507">
        <f t="shared" si="14"/>
        <v>37369.519999999997</v>
      </c>
      <c r="M507">
        <v>44620</v>
      </c>
      <c r="N507">
        <f t="shared" si="15"/>
        <v>0</v>
      </c>
      <c r="O507" s="2" t="s">
        <v>1074</v>
      </c>
      <c r="Q507" s="12">
        <f ca="1"/>
        <v>500</v>
      </c>
      <c r="R507" s="12" t="str">
        <f ca="1"/>
        <v>Saturday</v>
      </c>
      <c r="S507" s="12" t="str">
        <f ca="1"/>
        <v>OnePlus</v>
      </c>
      <c r="T507" s="12">
        <f ca="1"/>
        <v>4</v>
      </c>
      <c r="U507" s="12">
        <f ca="1"/>
        <v>60757.919999999998</v>
      </c>
      <c r="V507" s="12" t="str">
        <f ca="1"/>
        <v>Priya Sharma</v>
      </c>
      <c r="W507" s="12">
        <f ca="1"/>
        <v>39</v>
      </c>
      <c r="X507" s="12" t="str">
        <f ca="1"/>
        <v>Bangalore</v>
      </c>
      <c r="Y507" s="12" t="str">
        <f ca="1"/>
        <v>Cash</v>
      </c>
      <c r="Z507" s="12">
        <f ca="1"/>
        <v>5</v>
      </c>
      <c r="AA507" s="12" t="str">
        <f ca="1"/>
        <v>OnePlus 9</v>
      </c>
      <c r="AB507" s="12">
        <f ca="1"/>
        <v>243031.67999999999</v>
      </c>
      <c r="AC507" s="12">
        <f ca="1"/>
        <v>44618</v>
      </c>
      <c r="AD507" s="12">
        <f ca="1"/>
        <v>182273.76</v>
      </c>
      <c r="AE507" s="12" t="str">
        <f ca="1"/>
        <v>aug</v>
      </c>
    </row>
    <row r="508" spans="1:31" x14ac:dyDescent="0.35">
      <c r="A508">
        <v>507</v>
      </c>
      <c r="B508" t="s">
        <v>1031</v>
      </c>
      <c r="C508" t="s">
        <v>14</v>
      </c>
      <c r="D508">
        <v>6</v>
      </c>
      <c r="E508">
        <v>39541.46</v>
      </c>
      <c r="F508" t="s">
        <v>396</v>
      </c>
      <c r="G508">
        <v>26</v>
      </c>
      <c r="H508" t="s">
        <v>1051</v>
      </c>
      <c r="I508" t="s">
        <v>22</v>
      </c>
      <c r="J508">
        <v>5</v>
      </c>
      <c r="K508" t="s">
        <v>40</v>
      </c>
      <c r="L508">
        <f t="shared" si="14"/>
        <v>237248.76</v>
      </c>
      <c r="M508">
        <v>44620</v>
      </c>
      <c r="N508">
        <f t="shared" si="15"/>
        <v>197707.30000000002</v>
      </c>
      <c r="O508" s="2" t="s">
        <v>1075</v>
      </c>
      <c r="Q508" s="12">
        <f ca="1"/>
        <v>501</v>
      </c>
      <c r="R508" s="12" t="str">
        <f ca="1"/>
        <v>Saturday</v>
      </c>
      <c r="S508" s="12" t="str">
        <f ca="1"/>
        <v>Xiaomi</v>
      </c>
      <c r="T508" s="12">
        <f ca="1"/>
        <v>3</v>
      </c>
      <c r="U508" s="12">
        <f ca="1"/>
        <v>35650.339999999997</v>
      </c>
      <c r="V508" s="12" t="str">
        <f ca="1"/>
        <v>Kavita Kaur</v>
      </c>
      <c r="W508" s="12">
        <f ca="1"/>
        <v>20</v>
      </c>
      <c r="X508" s="12" t="str">
        <f ca="1"/>
        <v>Ranchi</v>
      </c>
      <c r="Y508" s="12" t="str">
        <f ca="1"/>
        <v>Credit Card</v>
      </c>
      <c r="Z508" s="12">
        <f ca="1"/>
        <v>2</v>
      </c>
      <c r="AA508" s="12" t="str">
        <f ca="1"/>
        <v>Mi 11</v>
      </c>
      <c r="AB508" s="12">
        <f ca="1"/>
        <v>106951.01999999999</v>
      </c>
      <c r="AC508" s="12">
        <f ca="1"/>
        <v>44618</v>
      </c>
      <c r="AD508" s="12">
        <f ca="1"/>
        <v>71300.679999999993</v>
      </c>
      <c r="AE508" s="12" t="str">
        <f ca="1"/>
        <v>sep</v>
      </c>
    </row>
    <row r="509" spans="1:31" x14ac:dyDescent="0.35">
      <c r="A509">
        <v>508</v>
      </c>
      <c r="B509" t="s">
        <v>1031</v>
      </c>
      <c r="C509" t="s">
        <v>12</v>
      </c>
      <c r="D509">
        <v>2</v>
      </c>
      <c r="E509">
        <v>12197.78</v>
      </c>
      <c r="F509" t="s">
        <v>554</v>
      </c>
      <c r="G509">
        <v>55</v>
      </c>
      <c r="H509" t="s">
        <v>1047</v>
      </c>
      <c r="I509" t="s">
        <v>24</v>
      </c>
      <c r="J509">
        <v>3</v>
      </c>
      <c r="K509" t="s">
        <v>32</v>
      </c>
      <c r="L509">
        <f t="shared" si="14"/>
        <v>24395.56</v>
      </c>
      <c r="M509">
        <v>44620</v>
      </c>
      <c r="N509">
        <f t="shared" si="15"/>
        <v>12197.78</v>
      </c>
      <c r="O509" s="2" t="s">
        <v>1076</v>
      </c>
      <c r="Q509" s="12">
        <f ca="1"/>
        <v>502</v>
      </c>
      <c r="R509" s="12" t="str">
        <f ca="1"/>
        <v>Sunday</v>
      </c>
      <c r="S509" s="12" t="str">
        <f ca="1"/>
        <v>Xiaomi</v>
      </c>
      <c r="T509" s="12">
        <f ca="1"/>
        <v>8</v>
      </c>
      <c r="U509" s="12">
        <f ca="1"/>
        <v>26334.43</v>
      </c>
      <c r="V509" s="12" t="str">
        <f ca="1"/>
        <v>Vivek Deshmukh</v>
      </c>
      <c r="W509" s="12">
        <f ca="1"/>
        <v>45</v>
      </c>
      <c r="X509" s="12" t="str">
        <f ca="1"/>
        <v>Delhi</v>
      </c>
      <c r="Y509" s="12" t="str">
        <f ca="1"/>
        <v>UPI</v>
      </c>
      <c r="Z509" s="12">
        <f ca="1"/>
        <v>2</v>
      </c>
      <c r="AA509" s="12" t="str">
        <f ca="1"/>
        <v>Redmi 9</v>
      </c>
      <c r="AB509" s="12">
        <f ca="1"/>
        <v>210675.44</v>
      </c>
      <c r="AC509" s="12">
        <f ca="1"/>
        <v>44619</v>
      </c>
      <c r="AD509" s="12">
        <f ca="1"/>
        <v>184341.01</v>
      </c>
      <c r="AE509" s="12" t="str">
        <f ca="1"/>
        <v>oct</v>
      </c>
    </row>
    <row r="510" spans="1:31" x14ac:dyDescent="0.35">
      <c r="A510">
        <v>509</v>
      </c>
      <c r="B510" t="s">
        <v>1033</v>
      </c>
      <c r="C510" t="s">
        <v>11</v>
      </c>
      <c r="D510">
        <v>1</v>
      </c>
      <c r="E510">
        <v>21744.76</v>
      </c>
      <c r="F510" t="s">
        <v>1020</v>
      </c>
      <c r="G510">
        <v>23</v>
      </c>
      <c r="H510" t="s">
        <v>19</v>
      </c>
      <c r="I510" t="s">
        <v>24</v>
      </c>
      <c r="J510">
        <v>3</v>
      </c>
      <c r="K510" t="s">
        <v>35</v>
      </c>
      <c r="L510">
        <f t="shared" si="14"/>
        <v>21744.76</v>
      </c>
      <c r="M510">
        <v>44621</v>
      </c>
      <c r="N510">
        <f t="shared" si="15"/>
        <v>0</v>
      </c>
      <c r="O510" s="2" t="s">
        <v>1077</v>
      </c>
      <c r="Q510" s="12">
        <f ca="1"/>
        <v>503</v>
      </c>
      <c r="R510" s="12" t="str">
        <f ca="1"/>
        <v>Sunday</v>
      </c>
      <c r="S510" s="12" t="str">
        <f ca="1"/>
        <v>OnePlus</v>
      </c>
      <c r="T510" s="12">
        <f ca="1"/>
        <v>2</v>
      </c>
      <c r="U510" s="12">
        <f ca="1"/>
        <v>33049.65</v>
      </c>
      <c r="V510" s="12" t="str">
        <f ca="1"/>
        <v>Pooja Patel</v>
      </c>
      <c r="W510" s="12">
        <f ca="1"/>
        <v>55</v>
      </c>
      <c r="X510" s="12" t="str">
        <f ca="1"/>
        <v>Delhi</v>
      </c>
      <c r="Y510" s="12" t="str">
        <f ca="1"/>
        <v>UPI</v>
      </c>
      <c r="Z510" s="12">
        <f ca="1"/>
        <v>5</v>
      </c>
      <c r="AA510" s="12" t="str">
        <f ca="1"/>
        <v>OnePlus Nord</v>
      </c>
      <c r="AB510" s="12">
        <f ca="1"/>
        <v>66099.3</v>
      </c>
      <c r="AC510" s="12">
        <f ca="1"/>
        <v>44619</v>
      </c>
      <c r="AD510" s="12">
        <f ca="1"/>
        <v>33049.65</v>
      </c>
      <c r="AE510" s="12" t="str">
        <f ca="1"/>
        <v>nov</v>
      </c>
    </row>
    <row r="511" spans="1:31" x14ac:dyDescent="0.35">
      <c r="A511">
        <v>510</v>
      </c>
      <c r="B511" t="s">
        <v>1033</v>
      </c>
      <c r="C511" t="s">
        <v>10</v>
      </c>
      <c r="D511">
        <v>2</v>
      </c>
      <c r="E511">
        <v>59604.55</v>
      </c>
      <c r="F511" t="s">
        <v>311</v>
      </c>
      <c r="G511">
        <v>18</v>
      </c>
      <c r="H511" t="s">
        <v>19</v>
      </c>
      <c r="I511" t="s">
        <v>23</v>
      </c>
      <c r="J511">
        <v>4</v>
      </c>
      <c r="K511" t="s">
        <v>29</v>
      </c>
      <c r="L511">
        <f t="shared" si="14"/>
        <v>119209.1</v>
      </c>
      <c r="M511">
        <v>44621</v>
      </c>
      <c r="N511">
        <f t="shared" si="15"/>
        <v>59604.55</v>
      </c>
      <c r="O511" s="2" t="s">
        <v>1078</v>
      </c>
      <c r="Q511" s="12">
        <f ca="1"/>
        <v>504</v>
      </c>
      <c r="R511" s="12" t="str">
        <f ca="1"/>
        <v>Sunday</v>
      </c>
      <c r="S511" s="12" t="str">
        <f ca="1"/>
        <v>Vivo</v>
      </c>
      <c r="T511" s="12">
        <f ca="1"/>
        <v>3</v>
      </c>
      <c r="U511" s="12">
        <f ca="1"/>
        <v>60156.13</v>
      </c>
      <c r="V511" s="12" t="str">
        <f ca="1"/>
        <v>Meena Joshi</v>
      </c>
      <c r="W511" s="12">
        <f ca="1"/>
        <v>31</v>
      </c>
      <c r="X511" s="12" t="str">
        <f ca="1"/>
        <v>Delhi</v>
      </c>
      <c r="Y511" s="12" t="str">
        <f ca="1"/>
        <v>Cash</v>
      </c>
      <c r="Z511" s="12">
        <f ca="1"/>
        <v>2</v>
      </c>
      <c r="AA511" s="12" t="str">
        <f ca="1"/>
        <v>Vivo Y51</v>
      </c>
      <c r="AB511" s="12">
        <f ca="1"/>
        <v>180468.38999999998</v>
      </c>
      <c r="AC511" s="12">
        <f ca="1"/>
        <v>44619</v>
      </c>
      <c r="AD511" s="12">
        <f ca="1"/>
        <v>120312.25999999998</v>
      </c>
      <c r="AE511" s="12" t="str">
        <f ca="1"/>
        <v>dec</v>
      </c>
    </row>
    <row r="512" spans="1:31" x14ac:dyDescent="0.35">
      <c r="A512">
        <v>511</v>
      </c>
      <c r="B512" t="s">
        <v>1033</v>
      </c>
      <c r="C512" t="s">
        <v>14</v>
      </c>
      <c r="D512">
        <v>6</v>
      </c>
      <c r="E512">
        <v>59846.04</v>
      </c>
      <c r="F512" t="s">
        <v>756</v>
      </c>
      <c r="G512">
        <v>42</v>
      </c>
      <c r="H512" t="s">
        <v>19</v>
      </c>
      <c r="I512" t="s">
        <v>23</v>
      </c>
      <c r="J512">
        <v>3</v>
      </c>
      <c r="K512" t="s">
        <v>33</v>
      </c>
      <c r="L512">
        <f t="shared" si="14"/>
        <v>359076.24</v>
      </c>
      <c r="M512">
        <v>44621</v>
      </c>
      <c r="N512">
        <f t="shared" si="15"/>
        <v>299230.2</v>
      </c>
      <c r="O512" s="2" t="s">
        <v>1079</v>
      </c>
      <c r="Q512" s="12">
        <f ca="1"/>
        <v>505</v>
      </c>
      <c r="R512" s="12" t="str">
        <f ca="1"/>
        <v>Monday</v>
      </c>
      <c r="S512" s="12" t="str">
        <f ca="1"/>
        <v>Samsung</v>
      </c>
      <c r="T512" s="12">
        <f ca="1"/>
        <v>3</v>
      </c>
      <c r="U512" s="12">
        <f ca="1"/>
        <v>18917.990000000002</v>
      </c>
      <c r="V512" s="12" t="str">
        <f ca="1"/>
        <v>Namita Gupta</v>
      </c>
      <c r="W512" s="12">
        <f ca="1"/>
        <v>31</v>
      </c>
      <c r="X512" s="12" t="str">
        <f ca="1"/>
        <v>Ranchi</v>
      </c>
      <c r="Y512" s="12" t="str">
        <f ca="1"/>
        <v>Credit Card</v>
      </c>
      <c r="Z512" s="12">
        <f ca="1"/>
        <v>4</v>
      </c>
      <c r="AA512" s="12" t="str">
        <f ca="1"/>
        <v>Galaxy A51</v>
      </c>
      <c r="AB512" s="12">
        <f ca="1"/>
        <v>56753.97</v>
      </c>
      <c r="AC512" s="12">
        <f ca="1"/>
        <v>44620</v>
      </c>
      <c r="AD512" s="12">
        <f ca="1"/>
        <v>37835.979999999996</v>
      </c>
      <c r="AE512" s="12" t="str">
        <f ca="1"/>
        <v>jan</v>
      </c>
    </row>
    <row r="513" spans="1:31" x14ac:dyDescent="0.35">
      <c r="A513">
        <v>512</v>
      </c>
      <c r="B513" t="s">
        <v>1033</v>
      </c>
      <c r="C513" t="s">
        <v>14</v>
      </c>
      <c r="D513">
        <v>4</v>
      </c>
      <c r="E513">
        <v>27544.91</v>
      </c>
      <c r="F513" t="s">
        <v>439</v>
      </c>
      <c r="G513">
        <v>33</v>
      </c>
      <c r="H513" t="s">
        <v>19</v>
      </c>
      <c r="I513" t="s">
        <v>24</v>
      </c>
      <c r="J513">
        <v>3</v>
      </c>
      <c r="K513" t="s">
        <v>40</v>
      </c>
      <c r="L513">
        <f t="shared" si="14"/>
        <v>110179.64</v>
      </c>
      <c r="M513">
        <v>44621</v>
      </c>
      <c r="N513">
        <f t="shared" si="15"/>
        <v>82634.73</v>
      </c>
      <c r="O513" s="2" t="s">
        <v>1080</v>
      </c>
      <c r="Q513" s="12">
        <f ca="1"/>
        <v>506</v>
      </c>
      <c r="R513" s="12" t="str">
        <f ca="1"/>
        <v>Monday</v>
      </c>
      <c r="S513" s="12" t="str">
        <f ca="1"/>
        <v>Vivo</v>
      </c>
      <c r="T513" s="12">
        <f ca="1"/>
        <v>1</v>
      </c>
      <c r="U513" s="12">
        <f ca="1"/>
        <v>37369.519999999997</v>
      </c>
      <c r="V513" s="12" t="str">
        <f ca="1"/>
        <v>Harish Malhotra</v>
      </c>
      <c r="W513" s="12">
        <f ca="1"/>
        <v>28</v>
      </c>
      <c r="X513" s="12" t="str">
        <f ca="1"/>
        <v>Jodhpur</v>
      </c>
      <c r="Y513" s="12" t="str">
        <f ca="1"/>
        <v>UPI</v>
      </c>
      <c r="Z513" s="12">
        <f ca="1"/>
        <v>4</v>
      </c>
      <c r="AA513" s="12" t="str">
        <f ca="1"/>
        <v>Vivo S1</v>
      </c>
      <c r="AB513" s="12">
        <f ca="1"/>
        <v>37369.519999999997</v>
      </c>
      <c r="AC513" s="12">
        <f ca="1"/>
        <v>44620</v>
      </c>
      <c r="AD513" s="12">
        <f ca="1"/>
        <v>0</v>
      </c>
      <c r="AE513" s="12" t="str">
        <f ca="1"/>
        <v>feb</v>
      </c>
    </row>
    <row r="514" spans="1:31" x14ac:dyDescent="0.35">
      <c r="A514">
        <v>513</v>
      </c>
      <c r="B514" t="s">
        <v>1035</v>
      </c>
      <c r="C514" t="s">
        <v>11</v>
      </c>
      <c r="D514">
        <v>6</v>
      </c>
      <c r="E514">
        <v>62493.83</v>
      </c>
      <c r="F514" t="s">
        <v>458</v>
      </c>
      <c r="G514">
        <v>32</v>
      </c>
      <c r="H514" t="s">
        <v>17</v>
      </c>
      <c r="I514" t="s">
        <v>23</v>
      </c>
      <c r="J514">
        <v>5</v>
      </c>
      <c r="K514" t="s">
        <v>35</v>
      </c>
      <c r="L514">
        <f t="shared" si="14"/>
        <v>374962.98</v>
      </c>
      <c r="M514">
        <v>44622</v>
      </c>
      <c r="N514">
        <f t="shared" si="15"/>
        <v>312469.14999999997</v>
      </c>
      <c r="O514" s="2" t="s">
        <v>1081</v>
      </c>
      <c r="Q514" s="12">
        <f ca="1"/>
        <v>507</v>
      </c>
      <c r="R514" s="12" t="str">
        <f ca="1"/>
        <v>Monday</v>
      </c>
      <c r="S514" s="12" t="str">
        <f ca="1"/>
        <v>Apple</v>
      </c>
      <c r="T514" s="12">
        <f ca="1"/>
        <v>6</v>
      </c>
      <c r="U514" s="12">
        <f ca="1"/>
        <v>39541.46</v>
      </c>
      <c r="V514" s="12" t="str">
        <f ca="1"/>
        <v>Pankaj Patel</v>
      </c>
      <c r="W514" s="12">
        <f ca="1"/>
        <v>26</v>
      </c>
      <c r="X514" s="12" t="str">
        <f ca="1"/>
        <v>Indore</v>
      </c>
      <c r="Y514" s="12" t="str">
        <f ca="1"/>
        <v>UPI</v>
      </c>
      <c r="Z514" s="12">
        <f ca="1"/>
        <v>5</v>
      </c>
      <c r="AA514" s="12" t="str">
        <f ca="1"/>
        <v>iPhone 11</v>
      </c>
      <c r="AB514" s="12">
        <f ca="1"/>
        <v>237248.76</v>
      </c>
      <c r="AC514" s="12">
        <f ca="1"/>
        <v>44620</v>
      </c>
      <c r="AD514" s="12">
        <f ca="1"/>
        <v>197707.30000000002</v>
      </c>
      <c r="AE514" s="12" t="str">
        <f ca="1"/>
        <v>mar</v>
      </c>
    </row>
    <row r="515" spans="1:31" x14ac:dyDescent="0.35">
      <c r="A515">
        <v>514</v>
      </c>
      <c r="B515" t="s">
        <v>1035</v>
      </c>
      <c r="C515" t="s">
        <v>11</v>
      </c>
      <c r="D515">
        <v>9</v>
      </c>
      <c r="E515">
        <v>56306.98</v>
      </c>
      <c r="F515" t="s">
        <v>210</v>
      </c>
      <c r="G515">
        <v>51</v>
      </c>
      <c r="H515" t="s">
        <v>1049</v>
      </c>
      <c r="I515" t="s">
        <v>25</v>
      </c>
      <c r="J515">
        <v>2</v>
      </c>
      <c r="K515" t="s">
        <v>28</v>
      </c>
      <c r="L515">
        <f t="shared" ref="L515:L578" si="16">E515*D515</f>
        <v>506762.82</v>
      </c>
      <c r="M515">
        <v>44622</v>
      </c>
      <c r="N515">
        <f t="shared" ref="N515:N578" si="17">L515-E515</f>
        <v>450455.84</v>
      </c>
      <c r="O515" s="2" t="s">
        <v>1082</v>
      </c>
      <c r="Q515" s="12">
        <f ca="1"/>
        <v>508</v>
      </c>
      <c r="R515" s="12" t="str">
        <f ca="1"/>
        <v>Monday</v>
      </c>
      <c r="S515" s="12" t="str">
        <f ca="1"/>
        <v>OnePlus</v>
      </c>
      <c r="T515" s="12">
        <f ca="1"/>
        <v>2</v>
      </c>
      <c r="U515" s="12">
        <f ca="1"/>
        <v>12197.78</v>
      </c>
      <c r="V515" s="12" t="str">
        <f ca="1"/>
        <v>Aditya Iyer</v>
      </c>
      <c r="W515" s="12">
        <f ca="1"/>
        <v>55</v>
      </c>
      <c r="X515" s="12" t="str">
        <f ca="1"/>
        <v>Ludhiana</v>
      </c>
      <c r="Y515" s="12" t="str">
        <f ca="1"/>
        <v>Cash</v>
      </c>
      <c r="Z515" s="12">
        <f ca="1"/>
        <v>3</v>
      </c>
      <c r="AA515" s="12" t="str">
        <f ca="1"/>
        <v>OnePlus Nord</v>
      </c>
      <c r="AB515" s="12">
        <f ca="1"/>
        <v>24395.56</v>
      </c>
      <c r="AC515" s="12">
        <f ca="1"/>
        <v>44620</v>
      </c>
      <c r="AD515" s="12">
        <f ca="1"/>
        <v>12197.78</v>
      </c>
      <c r="AE515" s="12" t="str">
        <f ca="1"/>
        <v>apr</v>
      </c>
    </row>
    <row r="516" spans="1:31" x14ac:dyDescent="0.35">
      <c r="A516">
        <v>515</v>
      </c>
      <c r="B516" t="s">
        <v>1035</v>
      </c>
      <c r="C516" t="s">
        <v>12</v>
      </c>
      <c r="D516">
        <v>8</v>
      </c>
      <c r="E516">
        <v>35074.449999999997</v>
      </c>
      <c r="F516" t="s">
        <v>72</v>
      </c>
      <c r="G516">
        <v>34</v>
      </c>
      <c r="H516" t="s">
        <v>19</v>
      </c>
      <c r="I516" t="s">
        <v>25</v>
      </c>
      <c r="J516">
        <v>2</v>
      </c>
      <c r="K516" t="s">
        <v>30</v>
      </c>
      <c r="L516">
        <f t="shared" si="16"/>
        <v>280595.59999999998</v>
      </c>
      <c r="M516">
        <v>44622</v>
      </c>
      <c r="N516">
        <f t="shared" si="17"/>
        <v>245521.14999999997</v>
      </c>
      <c r="O516" s="2" t="s">
        <v>1083</v>
      </c>
      <c r="Q516" s="12">
        <f ca="1"/>
        <v>509</v>
      </c>
      <c r="R516" s="12" t="str">
        <f ca="1"/>
        <v>Tuesday</v>
      </c>
      <c r="S516" s="12" t="str">
        <f ca="1"/>
        <v>Vivo</v>
      </c>
      <c r="T516" s="12">
        <f ca="1"/>
        <v>1</v>
      </c>
      <c r="U516" s="12">
        <f ca="1"/>
        <v>21744.76</v>
      </c>
      <c r="V516" s="12" t="str">
        <f ca="1"/>
        <v>Ramesh Joshi</v>
      </c>
      <c r="W516" s="12">
        <f ca="1"/>
        <v>23</v>
      </c>
      <c r="X516" s="12" t="str">
        <f ca="1"/>
        <v>Delhi</v>
      </c>
      <c r="Y516" s="12" t="str">
        <f ca="1"/>
        <v>Cash</v>
      </c>
      <c r="Z516" s="12">
        <f ca="1"/>
        <v>3</v>
      </c>
      <c r="AA516" s="12" t="str">
        <f ca="1"/>
        <v>Vivo V20</v>
      </c>
      <c r="AB516" s="12">
        <f ca="1"/>
        <v>21744.76</v>
      </c>
      <c r="AC516" s="12">
        <f ca="1"/>
        <v>44621</v>
      </c>
      <c r="AD516" s="12">
        <f ca="1"/>
        <v>0</v>
      </c>
      <c r="AE516" s="12" t="str">
        <f ca="1"/>
        <v>may</v>
      </c>
    </row>
    <row r="517" spans="1:31" x14ac:dyDescent="0.35">
      <c r="A517">
        <v>516</v>
      </c>
      <c r="B517" t="s">
        <v>1035</v>
      </c>
      <c r="C517" t="s">
        <v>13</v>
      </c>
      <c r="D517">
        <v>1</v>
      </c>
      <c r="E517">
        <v>54904.38</v>
      </c>
      <c r="F517" t="s">
        <v>900</v>
      </c>
      <c r="G517">
        <v>20</v>
      </c>
      <c r="H517" t="s">
        <v>1043</v>
      </c>
      <c r="I517" t="s">
        <v>24</v>
      </c>
      <c r="J517">
        <v>3</v>
      </c>
      <c r="K517" t="s">
        <v>38</v>
      </c>
      <c r="L517">
        <f t="shared" si="16"/>
        <v>54904.38</v>
      </c>
      <c r="M517">
        <v>44622</v>
      </c>
      <c r="N517">
        <f t="shared" si="17"/>
        <v>0</v>
      </c>
      <c r="O517" s="2" t="s">
        <v>1084</v>
      </c>
      <c r="Q517" s="12">
        <f ca="1"/>
        <v>510</v>
      </c>
      <c r="R517" s="12" t="str">
        <f ca="1"/>
        <v>Tuesday</v>
      </c>
      <c r="S517" s="12" t="str">
        <f ca="1"/>
        <v>Xiaomi</v>
      </c>
      <c r="T517" s="12">
        <f ca="1"/>
        <v>2</v>
      </c>
      <c r="U517" s="12">
        <f ca="1"/>
        <v>59604.55</v>
      </c>
      <c r="V517" s="12" t="str">
        <f ca="1"/>
        <v>Sachin Rao</v>
      </c>
      <c r="W517" s="12">
        <f ca="1"/>
        <v>18</v>
      </c>
      <c r="X517" s="12" t="str">
        <f ca="1"/>
        <v>Delhi</v>
      </c>
      <c r="Y517" s="12" t="str">
        <f ca="1"/>
        <v>Credit Card</v>
      </c>
      <c r="Z517" s="12">
        <f ca="1"/>
        <v>4</v>
      </c>
      <c r="AA517" s="12" t="str">
        <f ca="1"/>
        <v>Mi 11</v>
      </c>
      <c r="AB517" s="12">
        <f ca="1"/>
        <v>119209.1</v>
      </c>
      <c r="AC517" s="12">
        <f ca="1"/>
        <v>44621</v>
      </c>
      <c r="AD517" s="12">
        <f ca="1"/>
        <v>59604.55</v>
      </c>
      <c r="AE517" s="12" t="str">
        <f ca="1"/>
        <v>jun</v>
      </c>
    </row>
    <row r="518" spans="1:31" x14ac:dyDescent="0.35">
      <c r="A518">
        <v>517</v>
      </c>
      <c r="B518" t="s">
        <v>1037</v>
      </c>
      <c r="C518" t="s">
        <v>11</v>
      </c>
      <c r="D518">
        <v>8</v>
      </c>
      <c r="E518">
        <v>67680.08</v>
      </c>
      <c r="F518" t="s">
        <v>864</v>
      </c>
      <c r="G518">
        <v>20</v>
      </c>
      <c r="H518" t="s">
        <v>19</v>
      </c>
      <c r="I518" t="s">
        <v>22</v>
      </c>
      <c r="J518">
        <v>5</v>
      </c>
      <c r="K518" t="s">
        <v>35</v>
      </c>
      <c r="L518">
        <f t="shared" si="16"/>
        <v>541440.64</v>
      </c>
      <c r="M518">
        <v>44623</v>
      </c>
      <c r="N518">
        <f t="shared" si="17"/>
        <v>473760.56</v>
      </c>
      <c r="O518" s="2" t="s">
        <v>1073</v>
      </c>
      <c r="Q518" s="12">
        <f ca="1"/>
        <v>511</v>
      </c>
      <c r="R518" s="12" t="str">
        <f ca="1"/>
        <v>Tuesday</v>
      </c>
      <c r="S518" s="12" t="str">
        <f ca="1"/>
        <v>Apple</v>
      </c>
      <c r="T518" s="12">
        <f ca="1"/>
        <v>6</v>
      </c>
      <c r="U518" s="12">
        <f ca="1"/>
        <v>59846.04</v>
      </c>
      <c r="V518" s="12" t="str">
        <f ca="1"/>
        <v>Pankaj Jain</v>
      </c>
      <c r="W518" s="12">
        <f ca="1"/>
        <v>42</v>
      </c>
      <c r="X518" s="12" t="str">
        <f ca="1"/>
        <v>Delhi</v>
      </c>
      <c r="Y518" s="12" t="str">
        <f ca="1"/>
        <v>Credit Card</v>
      </c>
      <c r="Z518" s="12">
        <f ca="1"/>
        <v>3</v>
      </c>
      <c r="AA518" s="12" t="str">
        <f ca="1"/>
        <v>iPhone 12</v>
      </c>
      <c r="AB518" s="12">
        <f ca="1"/>
        <v>359076.24</v>
      </c>
      <c r="AC518" s="12">
        <f ca="1"/>
        <v>44621</v>
      </c>
      <c r="AD518" s="12">
        <f ca="1"/>
        <v>299230.2</v>
      </c>
      <c r="AE518" s="12" t="str">
        <f ca="1"/>
        <v>jul</v>
      </c>
    </row>
    <row r="519" spans="1:31" x14ac:dyDescent="0.35">
      <c r="A519">
        <v>518</v>
      </c>
      <c r="B519" t="s">
        <v>1037</v>
      </c>
      <c r="C519" t="s">
        <v>11</v>
      </c>
      <c r="D519">
        <v>9</v>
      </c>
      <c r="E519">
        <v>37538.18</v>
      </c>
      <c r="F519" t="s">
        <v>710</v>
      </c>
      <c r="G519">
        <v>54</v>
      </c>
      <c r="H519" t="s">
        <v>19</v>
      </c>
      <c r="I519" t="s">
        <v>24</v>
      </c>
      <c r="J519">
        <v>5</v>
      </c>
      <c r="K519" t="s">
        <v>35</v>
      </c>
      <c r="L519">
        <f t="shared" si="16"/>
        <v>337843.62</v>
      </c>
      <c r="M519">
        <v>44623</v>
      </c>
      <c r="N519">
        <f t="shared" si="17"/>
        <v>300305.44</v>
      </c>
      <c r="O519" s="2" t="s">
        <v>1074</v>
      </c>
      <c r="Q519" s="12">
        <f ca="1"/>
        <v>512</v>
      </c>
      <c r="R519" s="12" t="str">
        <f ca="1"/>
        <v>Tuesday</v>
      </c>
      <c r="S519" s="12" t="str">
        <f ca="1"/>
        <v>Apple</v>
      </c>
      <c r="T519" s="12">
        <f ca="1"/>
        <v>4</v>
      </c>
      <c r="U519" s="12">
        <f ca="1"/>
        <v>27544.91</v>
      </c>
      <c r="V519" s="12" t="str">
        <f ca="1"/>
        <v>Monika Singh</v>
      </c>
      <c r="W519" s="12">
        <f ca="1"/>
        <v>33</v>
      </c>
      <c r="X519" s="12" t="str">
        <f ca="1"/>
        <v>Delhi</v>
      </c>
      <c r="Y519" s="12" t="str">
        <f ca="1"/>
        <v>Cash</v>
      </c>
      <c r="Z519" s="12">
        <f ca="1"/>
        <v>3</v>
      </c>
      <c r="AA519" s="12" t="str">
        <f ca="1"/>
        <v>iPhone 11</v>
      </c>
      <c r="AB519" s="12">
        <f ca="1"/>
        <v>110179.64</v>
      </c>
      <c r="AC519" s="12">
        <f ca="1"/>
        <v>44621</v>
      </c>
      <c r="AD519" s="12">
        <f ca="1"/>
        <v>82634.73</v>
      </c>
      <c r="AE519" s="12" t="str">
        <f ca="1"/>
        <v>aug</v>
      </c>
    </row>
    <row r="520" spans="1:31" x14ac:dyDescent="0.35">
      <c r="A520">
        <v>519</v>
      </c>
      <c r="B520" t="s">
        <v>1037</v>
      </c>
      <c r="C520" t="s">
        <v>10</v>
      </c>
      <c r="D520">
        <v>6</v>
      </c>
      <c r="E520">
        <v>24305.63</v>
      </c>
      <c r="F520" t="s">
        <v>800</v>
      </c>
      <c r="G520">
        <v>34</v>
      </c>
      <c r="H520" t="s">
        <v>19</v>
      </c>
      <c r="I520" t="s">
        <v>24</v>
      </c>
      <c r="J520">
        <v>3</v>
      </c>
      <c r="K520" t="s">
        <v>26</v>
      </c>
      <c r="L520">
        <f t="shared" si="16"/>
        <v>145833.78</v>
      </c>
      <c r="M520">
        <v>44623</v>
      </c>
      <c r="N520">
        <f t="shared" si="17"/>
        <v>121528.15</v>
      </c>
      <c r="O520" s="2" t="s">
        <v>1075</v>
      </c>
      <c r="Q520" s="12">
        <f ca="1"/>
        <v>513</v>
      </c>
      <c r="R520" s="12" t="str">
        <f ca="1"/>
        <v>Wednesday</v>
      </c>
      <c r="S520" s="12" t="str">
        <f ca="1"/>
        <v>Vivo</v>
      </c>
      <c r="T520" s="12">
        <f ca="1"/>
        <v>6</v>
      </c>
      <c r="U520" s="12">
        <f ca="1"/>
        <v>62493.83</v>
      </c>
      <c r="V520" s="12" t="str">
        <f ca="1"/>
        <v>Deepika Kulkarni</v>
      </c>
      <c r="W520" s="12">
        <f ca="1"/>
        <v>32</v>
      </c>
      <c r="X520" s="12" t="str">
        <f ca="1"/>
        <v>Mumbai</v>
      </c>
      <c r="Y520" s="12" t="str">
        <f ca="1"/>
        <v>Credit Card</v>
      </c>
      <c r="Z520" s="12">
        <f ca="1"/>
        <v>5</v>
      </c>
      <c r="AA520" s="12" t="str">
        <f ca="1"/>
        <v>Vivo V20</v>
      </c>
      <c r="AB520" s="12">
        <f ca="1"/>
        <v>374962.98</v>
      </c>
      <c r="AC520" s="12">
        <f ca="1"/>
        <v>44622</v>
      </c>
      <c r="AD520" s="12">
        <f ca="1"/>
        <v>312469.14999999997</v>
      </c>
      <c r="AE520" s="12" t="str">
        <f ca="1"/>
        <v>sep</v>
      </c>
    </row>
    <row r="521" spans="1:31" x14ac:dyDescent="0.35">
      <c r="A521">
        <v>520</v>
      </c>
      <c r="B521" t="s">
        <v>1039</v>
      </c>
      <c r="C521" t="s">
        <v>14</v>
      </c>
      <c r="D521">
        <v>5</v>
      </c>
      <c r="E521">
        <v>66508.990000000005</v>
      </c>
      <c r="F521" t="s">
        <v>853</v>
      </c>
      <c r="G521">
        <v>55</v>
      </c>
      <c r="H521" t="s">
        <v>1047</v>
      </c>
      <c r="I521" t="s">
        <v>24</v>
      </c>
      <c r="J521">
        <v>5</v>
      </c>
      <c r="K521" t="s">
        <v>40</v>
      </c>
      <c r="L521">
        <f t="shared" si="16"/>
        <v>332544.95</v>
      </c>
      <c r="M521">
        <v>44624</v>
      </c>
      <c r="N521">
        <f t="shared" si="17"/>
        <v>266035.96000000002</v>
      </c>
      <c r="O521" s="2" t="s">
        <v>1076</v>
      </c>
      <c r="Q521" s="12">
        <f ca="1"/>
        <v>514</v>
      </c>
      <c r="R521" s="12" t="str">
        <f ca="1"/>
        <v>Wednesday</v>
      </c>
      <c r="S521" s="12" t="str">
        <f ca="1"/>
        <v>Vivo</v>
      </c>
      <c r="T521" s="12">
        <f ca="1"/>
        <v>9</v>
      </c>
      <c r="U521" s="12">
        <f ca="1"/>
        <v>56306.98</v>
      </c>
      <c r="V521" s="12" t="str">
        <f ca="1"/>
        <v>Vinod Kumar</v>
      </c>
      <c r="W521" s="12">
        <f ca="1"/>
        <v>51</v>
      </c>
      <c r="X521" s="12" t="str">
        <f ca="1"/>
        <v>Gorakhpur</v>
      </c>
      <c r="Y521" s="12" t="str">
        <f ca="1"/>
        <v>Debit Card</v>
      </c>
      <c r="Z521" s="12">
        <f ca="1"/>
        <v>2</v>
      </c>
      <c r="AA521" s="12" t="str">
        <f ca="1"/>
        <v>Vivo S1</v>
      </c>
      <c r="AB521" s="12">
        <f ca="1"/>
        <v>506762.82</v>
      </c>
      <c r="AC521" s="12">
        <f ca="1"/>
        <v>44622</v>
      </c>
      <c r="AD521" s="12">
        <f ca="1"/>
        <v>450455.84</v>
      </c>
      <c r="AE521" s="12" t="str">
        <f ca="1"/>
        <v>oct</v>
      </c>
    </row>
    <row r="522" spans="1:31" x14ac:dyDescent="0.35">
      <c r="A522">
        <v>521</v>
      </c>
      <c r="B522" t="s">
        <v>1039</v>
      </c>
      <c r="C522" t="s">
        <v>13</v>
      </c>
      <c r="D522">
        <v>6</v>
      </c>
      <c r="E522">
        <v>46224.66</v>
      </c>
      <c r="F522" t="s">
        <v>45</v>
      </c>
      <c r="G522">
        <v>18</v>
      </c>
      <c r="H522" t="s">
        <v>1048</v>
      </c>
      <c r="I522" t="s">
        <v>22</v>
      </c>
      <c r="J522">
        <v>5</v>
      </c>
      <c r="K522" t="s">
        <v>38</v>
      </c>
      <c r="L522">
        <f t="shared" si="16"/>
        <v>277347.96000000002</v>
      </c>
      <c r="M522">
        <v>44624</v>
      </c>
      <c r="N522">
        <f t="shared" si="17"/>
        <v>231123.30000000002</v>
      </c>
      <c r="O522" s="2" t="s">
        <v>1077</v>
      </c>
      <c r="Q522" s="12">
        <f ca="1"/>
        <v>515</v>
      </c>
      <c r="R522" s="12" t="str">
        <f ca="1"/>
        <v>Wednesday</v>
      </c>
      <c r="S522" s="12" t="str">
        <f ca="1"/>
        <v>OnePlus</v>
      </c>
      <c r="T522" s="12">
        <f ca="1"/>
        <v>8</v>
      </c>
      <c r="U522" s="12">
        <f ca="1"/>
        <v>35074.449999999997</v>
      </c>
      <c r="V522" s="12" t="str">
        <f ca="1"/>
        <v>Neeta Kumar</v>
      </c>
      <c r="W522" s="12">
        <f ca="1"/>
        <v>34</v>
      </c>
      <c r="X522" s="12" t="str">
        <f ca="1"/>
        <v>Delhi</v>
      </c>
      <c r="Y522" s="12" t="str">
        <f ca="1"/>
        <v>Debit Card</v>
      </c>
      <c r="Z522" s="12">
        <f ca="1"/>
        <v>2</v>
      </c>
      <c r="AA522" s="12" t="str">
        <f ca="1"/>
        <v>OnePlus 9</v>
      </c>
      <c r="AB522" s="12">
        <f ca="1"/>
        <v>280595.59999999998</v>
      </c>
      <c r="AC522" s="12">
        <f ca="1"/>
        <v>44622</v>
      </c>
      <c r="AD522" s="12">
        <f ca="1"/>
        <v>245521.14999999997</v>
      </c>
      <c r="AE522" s="12" t="str">
        <f ca="1"/>
        <v>nov</v>
      </c>
    </row>
    <row r="523" spans="1:31" x14ac:dyDescent="0.35">
      <c r="A523">
        <v>522</v>
      </c>
      <c r="B523" t="s">
        <v>1039</v>
      </c>
      <c r="C523" t="s">
        <v>10</v>
      </c>
      <c r="D523">
        <v>6</v>
      </c>
      <c r="E523">
        <v>16315.91</v>
      </c>
      <c r="F523" t="s">
        <v>569</v>
      </c>
      <c r="G523">
        <v>24</v>
      </c>
      <c r="H523" t="s">
        <v>1048</v>
      </c>
      <c r="I523" t="s">
        <v>25</v>
      </c>
      <c r="J523">
        <v>5</v>
      </c>
      <c r="K523" t="s">
        <v>26</v>
      </c>
      <c r="L523">
        <f t="shared" si="16"/>
        <v>97895.459999999992</v>
      </c>
      <c r="M523">
        <v>44624</v>
      </c>
      <c r="N523">
        <f t="shared" si="17"/>
        <v>81579.549999999988</v>
      </c>
      <c r="O523" s="2" t="s">
        <v>1078</v>
      </c>
      <c r="Q523" s="12">
        <f ca="1"/>
        <v>516</v>
      </c>
      <c r="R523" s="12" t="str">
        <f ca="1"/>
        <v>Wednesday</v>
      </c>
      <c r="S523" s="12" t="str">
        <f ca="1"/>
        <v>Samsung</v>
      </c>
      <c r="T523" s="12">
        <f ca="1"/>
        <v>1</v>
      </c>
      <c r="U523" s="12">
        <f ca="1"/>
        <v>54904.38</v>
      </c>
      <c r="V523" s="12" t="str">
        <f ca="1"/>
        <v>Vinod Kulkarni</v>
      </c>
      <c r="W523" s="12">
        <f ca="1"/>
        <v>20</v>
      </c>
      <c r="X523" s="12" t="str">
        <f ca="1"/>
        <v>Lucknow</v>
      </c>
      <c r="Y523" s="12" t="str">
        <f ca="1"/>
        <v>Cash</v>
      </c>
      <c r="Z523" s="12">
        <f ca="1"/>
        <v>3</v>
      </c>
      <c r="AA523" s="12" t="str">
        <f ca="1"/>
        <v>Galaxy S21</v>
      </c>
      <c r="AB523" s="12">
        <f ca="1"/>
        <v>54904.38</v>
      </c>
      <c r="AC523" s="12">
        <f ca="1"/>
        <v>44622</v>
      </c>
      <c r="AD523" s="12">
        <f ca="1"/>
        <v>0</v>
      </c>
      <c r="AE523" s="12" t="str">
        <f ca="1"/>
        <v>dec</v>
      </c>
    </row>
    <row r="524" spans="1:31" x14ac:dyDescent="0.35">
      <c r="A524">
        <v>523</v>
      </c>
      <c r="B524" t="s">
        <v>1027</v>
      </c>
      <c r="C524" t="s">
        <v>12</v>
      </c>
      <c r="D524">
        <v>9</v>
      </c>
      <c r="E524">
        <v>44360.97</v>
      </c>
      <c r="F524" t="s">
        <v>369</v>
      </c>
      <c r="G524">
        <v>43</v>
      </c>
      <c r="H524" t="s">
        <v>19</v>
      </c>
      <c r="I524" t="s">
        <v>23</v>
      </c>
      <c r="J524">
        <v>2</v>
      </c>
      <c r="K524" t="s">
        <v>39</v>
      </c>
      <c r="L524">
        <f t="shared" si="16"/>
        <v>399248.73</v>
      </c>
      <c r="M524">
        <v>44625</v>
      </c>
      <c r="N524">
        <f t="shared" si="17"/>
        <v>354887.76</v>
      </c>
      <c r="O524" s="2" t="s">
        <v>1079</v>
      </c>
      <c r="Q524" s="12">
        <f ca="1"/>
        <v>517</v>
      </c>
      <c r="R524" s="12" t="str">
        <f ca="1"/>
        <v>Thursday</v>
      </c>
      <c r="S524" s="12" t="str">
        <f ca="1"/>
        <v>Vivo</v>
      </c>
      <c r="T524" s="12">
        <f ca="1"/>
        <v>8</v>
      </c>
      <c r="U524" s="12">
        <f ca="1"/>
        <v>67680.08</v>
      </c>
      <c r="V524" s="12" t="str">
        <f ca="1"/>
        <v>Vinod Nair</v>
      </c>
      <c r="W524" s="12">
        <f ca="1"/>
        <v>20</v>
      </c>
      <c r="X524" s="12" t="str">
        <f ca="1"/>
        <v>Delhi</v>
      </c>
      <c r="Y524" s="12" t="str">
        <f ca="1"/>
        <v>UPI</v>
      </c>
      <c r="Z524" s="12">
        <f ca="1"/>
        <v>5</v>
      </c>
      <c r="AA524" s="12" t="str">
        <f ca="1"/>
        <v>Vivo V20</v>
      </c>
      <c r="AB524" s="12">
        <f ca="1"/>
        <v>541440.64</v>
      </c>
      <c r="AC524" s="12">
        <f ca="1"/>
        <v>44623</v>
      </c>
      <c r="AD524" s="12">
        <f ca="1"/>
        <v>473760.56</v>
      </c>
      <c r="AE524" s="12" t="str">
        <f ca="1"/>
        <v>jan</v>
      </c>
    </row>
    <row r="525" spans="1:31" x14ac:dyDescent="0.35">
      <c r="A525">
        <v>524</v>
      </c>
      <c r="B525" t="s">
        <v>1027</v>
      </c>
      <c r="C525" t="s">
        <v>12</v>
      </c>
      <c r="D525">
        <v>4</v>
      </c>
      <c r="E525">
        <v>40034.85</v>
      </c>
      <c r="F525" t="s">
        <v>92</v>
      </c>
      <c r="G525">
        <v>56</v>
      </c>
      <c r="H525" t="s">
        <v>1050</v>
      </c>
      <c r="I525" t="s">
        <v>25</v>
      </c>
      <c r="J525">
        <v>4</v>
      </c>
      <c r="K525" t="s">
        <v>39</v>
      </c>
      <c r="L525">
        <f t="shared" si="16"/>
        <v>160139.4</v>
      </c>
      <c r="M525">
        <v>44625</v>
      </c>
      <c r="N525">
        <f t="shared" si="17"/>
        <v>120104.54999999999</v>
      </c>
      <c r="O525" s="2" t="s">
        <v>1080</v>
      </c>
      <c r="Q525" s="12">
        <f ca="1"/>
        <v>518</v>
      </c>
      <c r="R525" s="12" t="str">
        <f ca="1"/>
        <v>Thursday</v>
      </c>
      <c r="S525" s="12" t="str">
        <f ca="1"/>
        <v>Vivo</v>
      </c>
      <c r="T525" s="12">
        <f ca="1"/>
        <v>9</v>
      </c>
      <c r="U525" s="12">
        <f ca="1"/>
        <v>37538.18</v>
      </c>
      <c r="V525" s="12" t="str">
        <f ca="1"/>
        <v>Vinod Solanki</v>
      </c>
      <c r="W525" s="12">
        <f ca="1"/>
        <v>54</v>
      </c>
      <c r="X525" s="12" t="str">
        <f ca="1"/>
        <v>Delhi</v>
      </c>
      <c r="Y525" s="12" t="str">
        <f ca="1"/>
        <v>Cash</v>
      </c>
      <c r="Z525" s="12">
        <f ca="1"/>
        <v>5</v>
      </c>
      <c r="AA525" s="12" t="str">
        <f ca="1"/>
        <v>Vivo V20</v>
      </c>
      <c r="AB525" s="12">
        <f ca="1"/>
        <v>337843.62</v>
      </c>
      <c r="AC525" s="12">
        <f ca="1"/>
        <v>44623</v>
      </c>
      <c r="AD525" s="12">
        <f ca="1"/>
        <v>300305.44</v>
      </c>
      <c r="AE525" s="12" t="str">
        <f ca="1"/>
        <v>feb</v>
      </c>
    </row>
    <row r="526" spans="1:31" x14ac:dyDescent="0.35">
      <c r="A526">
        <v>525</v>
      </c>
      <c r="B526" t="s">
        <v>1027</v>
      </c>
      <c r="C526" t="s">
        <v>11</v>
      </c>
      <c r="D526">
        <v>2</v>
      </c>
      <c r="E526">
        <v>61335.33</v>
      </c>
      <c r="F526" t="s">
        <v>402</v>
      </c>
      <c r="G526">
        <v>36</v>
      </c>
      <c r="H526" t="s">
        <v>1051</v>
      </c>
      <c r="I526" t="s">
        <v>23</v>
      </c>
      <c r="J526">
        <v>5</v>
      </c>
      <c r="K526" t="s">
        <v>28</v>
      </c>
      <c r="L526">
        <f t="shared" si="16"/>
        <v>122670.66</v>
      </c>
      <c r="M526">
        <v>44625</v>
      </c>
      <c r="N526">
        <f t="shared" si="17"/>
        <v>61335.33</v>
      </c>
      <c r="O526" s="2" t="s">
        <v>1081</v>
      </c>
      <c r="Q526" s="12">
        <f ca="1"/>
        <v>519</v>
      </c>
      <c r="R526" s="12" t="str">
        <f ca="1"/>
        <v>Thursday</v>
      </c>
      <c r="S526" s="12" t="str">
        <f ca="1"/>
        <v>Xiaomi</v>
      </c>
      <c r="T526" s="12">
        <f ca="1"/>
        <v>6</v>
      </c>
      <c r="U526" s="12">
        <f ca="1"/>
        <v>24305.63</v>
      </c>
      <c r="V526" s="12" t="str">
        <f ca="1"/>
        <v>Sachin Sheth</v>
      </c>
      <c r="W526" s="12">
        <f ca="1"/>
        <v>34</v>
      </c>
      <c r="X526" s="12" t="str">
        <f ca="1"/>
        <v>Delhi</v>
      </c>
      <c r="Y526" s="12" t="str">
        <f ca="1"/>
        <v>Cash</v>
      </c>
      <c r="Z526" s="12">
        <f ca="1"/>
        <v>3</v>
      </c>
      <c r="AA526" s="12" t="str">
        <f ca="1"/>
        <v>Redmi Note 10</v>
      </c>
      <c r="AB526" s="12">
        <f ca="1"/>
        <v>145833.78</v>
      </c>
      <c r="AC526" s="12">
        <f ca="1"/>
        <v>44623</v>
      </c>
      <c r="AD526" s="12">
        <f ca="1"/>
        <v>121528.15</v>
      </c>
      <c r="AE526" s="12" t="str">
        <f ca="1"/>
        <v>mar</v>
      </c>
    </row>
    <row r="527" spans="1:31" x14ac:dyDescent="0.35">
      <c r="A527">
        <v>526</v>
      </c>
      <c r="B527" t="s">
        <v>1029</v>
      </c>
      <c r="C527" t="s">
        <v>11</v>
      </c>
      <c r="D527">
        <v>9</v>
      </c>
      <c r="E527">
        <v>41841.71</v>
      </c>
      <c r="F527" t="s">
        <v>545</v>
      </c>
      <c r="G527">
        <v>47</v>
      </c>
      <c r="H527" t="s">
        <v>19</v>
      </c>
      <c r="I527" t="s">
        <v>23</v>
      </c>
      <c r="J527">
        <v>4</v>
      </c>
      <c r="K527" t="s">
        <v>35</v>
      </c>
      <c r="L527">
        <f t="shared" si="16"/>
        <v>376575.39</v>
      </c>
      <c r="M527">
        <v>44626</v>
      </c>
      <c r="N527">
        <f t="shared" si="17"/>
        <v>334733.68</v>
      </c>
      <c r="O527" s="2" t="s">
        <v>1082</v>
      </c>
      <c r="Q527" s="12">
        <f ca="1"/>
        <v>520</v>
      </c>
      <c r="R527" s="12" t="str">
        <f ca="1"/>
        <v>Friday</v>
      </c>
      <c r="S527" s="12" t="str">
        <f ca="1"/>
        <v>Apple</v>
      </c>
      <c r="T527" s="12">
        <f ca="1"/>
        <v>5</v>
      </c>
      <c r="U527" s="12">
        <f ca="1"/>
        <v>66508.990000000005</v>
      </c>
      <c r="V527" s="12" t="str">
        <f ca="1"/>
        <v>Prashant Srivastava</v>
      </c>
      <c r="W527" s="12">
        <f ca="1"/>
        <v>55</v>
      </c>
      <c r="X527" s="12" t="str">
        <f ca="1"/>
        <v>Ludhiana</v>
      </c>
      <c r="Y527" s="12" t="str">
        <f ca="1"/>
        <v>Cash</v>
      </c>
      <c r="Z527" s="12">
        <f ca="1"/>
        <v>5</v>
      </c>
      <c r="AA527" s="12" t="str">
        <f ca="1"/>
        <v>iPhone 11</v>
      </c>
      <c r="AB527" s="12">
        <f ca="1"/>
        <v>332544.95</v>
      </c>
      <c r="AC527" s="12">
        <f ca="1"/>
        <v>44624</v>
      </c>
      <c r="AD527" s="12">
        <f ca="1"/>
        <v>266035.96000000002</v>
      </c>
      <c r="AE527" s="12" t="str">
        <f ca="1"/>
        <v>apr</v>
      </c>
    </row>
    <row r="528" spans="1:31" x14ac:dyDescent="0.35">
      <c r="A528">
        <v>527</v>
      </c>
      <c r="B528" t="s">
        <v>1029</v>
      </c>
      <c r="C528" t="s">
        <v>12</v>
      </c>
      <c r="D528">
        <v>2</v>
      </c>
      <c r="E528">
        <v>25313.95</v>
      </c>
      <c r="F528" t="s">
        <v>255</v>
      </c>
      <c r="G528">
        <v>31</v>
      </c>
      <c r="H528" t="s">
        <v>1053</v>
      </c>
      <c r="I528" t="s">
        <v>24</v>
      </c>
      <c r="J528">
        <v>4</v>
      </c>
      <c r="K528" t="s">
        <v>30</v>
      </c>
      <c r="L528">
        <f t="shared" si="16"/>
        <v>50627.9</v>
      </c>
      <c r="M528">
        <v>44626</v>
      </c>
      <c r="N528">
        <f t="shared" si="17"/>
        <v>25313.95</v>
      </c>
      <c r="O528" s="2" t="s">
        <v>1083</v>
      </c>
      <c r="Q528" s="12">
        <f ca="1"/>
        <v>521</v>
      </c>
      <c r="R528" s="12" t="str">
        <f ca="1"/>
        <v>Friday</v>
      </c>
      <c r="S528" s="12" t="str">
        <f ca="1"/>
        <v>Samsung</v>
      </c>
      <c r="T528" s="12">
        <f ca="1"/>
        <v>6</v>
      </c>
      <c r="U528" s="12">
        <f ca="1"/>
        <v>46224.66</v>
      </c>
      <c r="V528" s="12" t="str">
        <f ca="1"/>
        <v>Neeta Nair</v>
      </c>
      <c r="W528" s="12">
        <f ca="1"/>
        <v>18</v>
      </c>
      <c r="X528" s="12" t="str">
        <f ca="1"/>
        <v>Vadodara</v>
      </c>
      <c r="Y528" s="12" t="str">
        <f ca="1"/>
        <v>UPI</v>
      </c>
      <c r="Z528" s="12">
        <f ca="1"/>
        <v>5</v>
      </c>
      <c r="AA528" s="12" t="str">
        <f ca="1"/>
        <v>Galaxy S21</v>
      </c>
      <c r="AB528" s="12">
        <f ca="1"/>
        <v>277347.96000000002</v>
      </c>
      <c r="AC528" s="12">
        <f ca="1"/>
        <v>44624</v>
      </c>
      <c r="AD528" s="12">
        <f ca="1"/>
        <v>231123.30000000002</v>
      </c>
      <c r="AE528" s="12" t="str">
        <f ca="1"/>
        <v>may</v>
      </c>
    </row>
    <row r="529" spans="1:31" x14ac:dyDescent="0.35">
      <c r="A529">
        <v>528</v>
      </c>
      <c r="B529" t="s">
        <v>1029</v>
      </c>
      <c r="C529" t="s">
        <v>11</v>
      </c>
      <c r="D529">
        <v>9</v>
      </c>
      <c r="E529">
        <v>50538.64</v>
      </c>
      <c r="F529" t="s">
        <v>951</v>
      </c>
      <c r="G529">
        <v>30</v>
      </c>
      <c r="H529" t="s">
        <v>17</v>
      </c>
      <c r="I529" t="s">
        <v>24</v>
      </c>
      <c r="J529">
        <v>5</v>
      </c>
      <c r="K529" t="s">
        <v>28</v>
      </c>
      <c r="L529">
        <f t="shared" si="16"/>
        <v>454847.76</v>
      </c>
      <c r="M529">
        <v>44626</v>
      </c>
      <c r="N529">
        <f t="shared" si="17"/>
        <v>404309.12</v>
      </c>
      <c r="O529" s="2" t="s">
        <v>1084</v>
      </c>
      <c r="Q529" s="12">
        <f ca="1"/>
        <v>522</v>
      </c>
      <c r="R529" s="12" t="str">
        <f ca="1"/>
        <v>Friday</v>
      </c>
      <c r="S529" s="12" t="str">
        <f ca="1"/>
        <v>Xiaomi</v>
      </c>
      <c r="T529" s="12">
        <f ca="1"/>
        <v>6</v>
      </c>
      <c r="U529" s="12">
        <f ca="1"/>
        <v>16315.91</v>
      </c>
      <c r="V529" s="12" t="str">
        <f ca="1"/>
        <v>Lalita Kaur</v>
      </c>
      <c r="W529" s="12">
        <f ca="1"/>
        <v>24</v>
      </c>
      <c r="X529" s="12" t="str">
        <f ca="1"/>
        <v>Vadodara</v>
      </c>
      <c r="Y529" s="12" t="str">
        <f ca="1"/>
        <v>Debit Card</v>
      </c>
      <c r="Z529" s="12">
        <f ca="1"/>
        <v>5</v>
      </c>
      <c r="AA529" s="12" t="str">
        <f ca="1"/>
        <v>Redmi Note 10</v>
      </c>
      <c r="AB529" s="12">
        <f ca="1"/>
        <v>97895.459999999992</v>
      </c>
      <c r="AC529" s="12">
        <f ca="1"/>
        <v>44624</v>
      </c>
      <c r="AD529" s="12">
        <f ca="1"/>
        <v>81579.549999999988</v>
      </c>
      <c r="AE529" s="12" t="str">
        <f ca="1"/>
        <v>jun</v>
      </c>
    </row>
    <row r="530" spans="1:31" x14ac:dyDescent="0.35">
      <c r="A530">
        <v>529</v>
      </c>
      <c r="B530" t="s">
        <v>1031</v>
      </c>
      <c r="C530" t="s">
        <v>13</v>
      </c>
      <c r="D530">
        <v>2</v>
      </c>
      <c r="E530">
        <v>42554.53</v>
      </c>
      <c r="F530" t="s">
        <v>841</v>
      </c>
      <c r="G530">
        <v>37</v>
      </c>
      <c r="H530" t="s">
        <v>17</v>
      </c>
      <c r="I530" t="s">
        <v>23</v>
      </c>
      <c r="J530">
        <v>2</v>
      </c>
      <c r="K530" t="s">
        <v>38</v>
      </c>
      <c r="L530">
        <f t="shared" si="16"/>
        <v>85109.06</v>
      </c>
      <c r="M530">
        <v>44627</v>
      </c>
      <c r="N530">
        <f t="shared" si="17"/>
        <v>42554.53</v>
      </c>
      <c r="O530" s="2" t="s">
        <v>1073</v>
      </c>
      <c r="Q530" s="12">
        <f ca="1"/>
        <v>523</v>
      </c>
      <c r="R530" s="12" t="str">
        <f ca="1"/>
        <v>Saturday</v>
      </c>
      <c r="S530" s="12" t="str">
        <f ca="1"/>
        <v>OnePlus</v>
      </c>
      <c r="T530" s="12">
        <f ca="1"/>
        <v>9</v>
      </c>
      <c r="U530" s="12">
        <f ca="1"/>
        <v>44360.97</v>
      </c>
      <c r="V530" s="12" t="str">
        <f ca="1"/>
        <v>Isha Menon</v>
      </c>
      <c r="W530" s="12">
        <f ca="1"/>
        <v>43</v>
      </c>
      <c r="X530" s="12" t="str">
        <f ca="1"/>
        <v>Delhi</v>
      </c>
      <c r="Y530" s="12" t="str">
        <f ca="1"/>
        <v>Credit Card</v>
      </c>
      <c r="Z530" s="12">
        <f ca="1"/>
        <v>2</v>
      </c>
      <c r="AA530" s="12" t="str">
        <f ca="1"/>
        <v>OnePlus 8T</v>
      </c>
      <c r="AB530" s="12">
        <f ca="1"/>
        <v>399248.73</v>
      </c>
      <c r="AC530" s="12">
        <f ca="1"/>
        <v>44625</v>
      </c>
      <c r="AD530" s="12">
        <f ca="1"/>
        <v>354887.76</v>
      </c>
      <c r="AE530" s="12" t="str">
        <f ca="1"/>
        <v>jul</v>
      </c>
    </row>
    <row r="531" spans="1:31" x14ac:dyDescent="0.35">
      <c r="A531">
        <v>530</v>
      </c>
      <c r="B531" t="s">
        <v>1031</v>
      </c>
      <c r="C531" t="s">
        <v>11</v>
      </c>
      <c r="D531">
        <v>8</v>
      </c>
      <c r="E531">
        <v>23982.68</v>
      </c>
      <c r="F531" t="s">
        <v>694</v>
      </c>
      <c r="G531">
        <v>43</v>
      </c>
      <c r="H531" t="s">
        <v>1042</v>
      </c>
      <c r="I531" t="s">
        <v>22</v>
      </c>
      <c r="J531">
        <v>5</v>
      </c>
      <c r="K531" t="s">
        <v>28</v>
      </c>
      <c r="L531">
        <f t="shared" si="16"/>
        <v>191861.44</v>
      </c>
      <c r="M531">
        <v>44627</v>
      </c>
      <c r="N531">
        <f t="shared" si="17"/>
        <v>167878.76</v>
      </c>
      <c r="O531" s="2" t="s">
        <v>1074</v>
      </c>
      <c r="Q531" s="12">
        <f ca="1"/>
        <v>524</v>
      </c>
      <c r="R531" s="12" t="str">
        <f ca="1"/>
        <v>Saturday</v>
      </c>
      <c r="S531" s="12" t="str">
        <f ca="1"/>
        <v>OnePlus</v>
      </c>
      <c r="T531" s="12">
        <f ca="1"/>
        <v>4</v>
      </c>
      <c r="U531" s="12">
        <f ca="1"/>
        <v>40034.85</v>
      </c>
      <c r="V531" s="12" t="str">
        <f ca="1"/>
        <v>Neeta Pillai</v>
      </c>
      <c r="W531" s="12">
        <f ca="1"/>
        <v>56</v>
      </c>
      <c r="X531" s="12" t="str">
        <f ca="1"/>
        <v>Rajkot</v>
      </c>
      <c r="Y531" s="12" t="str">
        <f ca="1"/>
        <v>Debit Card</v>
      </c>
      <c r="Z531" s="12">
        <f ca="1"/>
        <v>4</v>
      </c>
      <c r="AA531" s="12" t="str">
        <f ca="1"/>
        <v>OnePlus 8T</v>
      </c>
      <c r="AB531" s="12">
        <f ca="1"/>
        <v>160139.4</v>
      </c>
      <c r="AC531" s="12">
        <f ca="1"/>
        <v>44625</v>
      </c>
      <c r="AD531" s="12">
        <f ca="1"/>
        <v>120104.54999999999</v>
      </c>
      <c r="AE531" s="12" t="str">
        <f ca="1"/>
        <v>aug</v>
      </c>
    </row>
    <row r="532" spans="1:31" x14ac:dyDescent="0.35">
      <c r="A532">
        <v>531</v>
      </c>
      <c r="B532" t="s">
        <v>1031</v>
      </c>
      <c r="C532" t="s">
        <v>14</v>
      </c>
      <c r="D532">
        <v>9</v>
      </c>
      <c r="E532">
        <v>44417.67</v>
      </c>
      <c r="F532" t="s">
        <v>622</v>
      </c>
      <c r="G532">
        <v>44</v>
      </c>
      <c r="H532" t="s">
        <v>19</v>
      </c>
      <c r="I532" t="s">
        <v>22</v>
      </c>
      <c r="J532">
        <v>5</v>
      </c>
      <c r="K532" t="s">
        <v>40</v>
      </c>
      <c r="L532">
        <f t="shared" si="16"/>
        <v>399759.02999999997</v>
      </c>
      <c r="M532">
        <v>44627</v>
      </c>
      <c r="N532">
        <f t="shared" si="17"/>
        <v>355341.36</v>
      </c>
      <c r="O532" s="2" t="s">
        <v>1075</v>
      </c>
      <c r="Q532" s="12">
        <f ca="1"/>
        <v>525</v>
      </c>
      <c r="R532" s="12" t="str">
        <f ca="1"/>
        <v>Saturday</v>
      </c>
      <c r="S532" s="12" t="str">
        <f ca="1"/>
        <v>Vivo</v>
      </c>
      <c r="T532" s="12">
        <f ca="1"/>
        <v>2</v>
      </c>
      <c r="U532" s="12">
        <f ca="1"/>
        <v>61335.33</v>
      </c>
      <c r="V532" s="12" t="str">
        <f ca="1"/>
        <v>Vivek Siddiqui</v>
      </c>
      <c r="W532" s="12">
        <f ca="1"/>
        <v>36</v>
      </c>
      <c r="X532" s="12" t="str">
        <f ca="1"/>
        <v>Indore</v>
      </c>
      <c r="Y532" s="12" t="str">
        <f ca="1"/>
        <v>Credit Card</v>
      </c>
      <c r="Z532" s="12">
        <f ca="1"/>
        <v>5</v>
      </c>
      <c r="AA532" s="12" t="str">
        <f ca="1"/>
        <v>Vivo S1</v>
      </c>
      <c r="AB532" s="12">
        <f ca="1"/>
        <v>122670.66</v>
      </c>
      <c r="AC532" s="12">
        <f ca="1"/>
        <v>44625</v>
      </c>
      <c r="AD532" s="12">
        <f ca="1"/>
        <v>61335.33</v>
      </c>
      <c r="AE532" s="12" t="str">
        <f ca="1"/>
        <v>sep</v>
      </c>
    </row>
    <row r="533" spans="1:31" x14ac:dyDescent="0.35">
      <c r="A533">
        <v>532</v>
      </c>
      <c r="B533" t="s">
        <v>1031</v>
      </c>
      <c r="C533" t="s">
        <v>11</v>
      </c>
      <c r="D533">
        <v>9</v>
      </c>
      <c r="E533">
        <v>59292.13</v>
      </c>
      <c r="F533" t="s">
        <v>951</v>
      </c>
      <c r="G533">
        <v>42</v>
      </c>
      <c r="H533" t="s">
        <v>1051</v>
      </c>
      <c r="I533" t="s">
        <v>22</v>
      </c>
      <c r="J533">
        <v>2</v>
      </c>
      <c r="K533" t="s">
        <v>35</v>
      </c>
      <c r="L533">
        <f t="shared" si="16"/>
        <v>533629.16999999993</v>
      </c>
      <c r="M533">
        <v>44627</v>
      </c>
      <c r="N533">
        <f t="shared" si="17"/>
        <v>474337.03999999992</v>
      </c>
      <c r="O533" s="2" t="s">
        <v>1076</v>
      </c>
      <c r="Q533" s="12">
        <f ca="1"/>
        <v>526</v>
      </c>
      <c r="R533" s="12" t="str">
        <f ca="1"/>
        <v>Sunday</v>
      </c>
      <c r="S533" s="12" t="str">
        <f ca="1"/>
        <v>Vivo</v>
      </c>
      <c r="T533" s="12">
        <f ca="1"/>
        <v>9</v>
      </c>
      <c r="U533" s="12">
        <f ca="1"/>
        <v>41841.71</v>
      </c>
      <c r="V533" s="12" t="str">
        <f ca="1"/>
        <v>Anand Mishra</v>
      </c>
      <c r="W533" s="12">
        <f ca="1"/>
        <v>47</v>
      </c>
      <c r="X533" s="12" t="str">
        <f ca="1"/>
        <v>Delhi</v>
      </c>
      <c r="Y533" s="12" t="str">
        <f ca="1"/>
        <v>Credit Card</v>
      </c>
      <c r="Z533" s="12">
        <f ca="1"/>
        <v>4</v>
      </c>
      <c r="AA533" s="12" t="str">
        <f ca="1"/>
        <v>Vivo V20</v>
      </c>
      <c r="AB533" s="12">
        <f ca="1"/>
        <v>376575.39</v>
      </c>
      <c r="AC533" s="12">
        <f ca="1"/>
        <v>44626</v>
      </c>
      <c r="AD533" s="12">
        <f ca="1"/>
        <v>334733.68</v>
      </c>
      <c r="AE533" s="12" t="str">
        <f ca="1"/>
        <v>oct</v>
      </c>
    </row>
    <row r="534" spans="1:31" x14ac:dyDescent="0.35">
      <c r="A534">
        <v>533</v>
      </c>
      <c r="B534" t="s">
        <v>1033</v>
      </c>
      <c r="C534" t="s">
        <v>10</v>
      </c>
      <c r="D534">
        <v>9</v>
      </c>
      <c r="E534">
        <v>11714.26</v>
      </c>
      <c r="F534" t="s">
        <v>374</v>
      </c>
      <c r="G534">
        <v>26</v>
      </c>
      <c r="H534" t="s">
        <v>17</v>
      </c>
      <c r="I534" t="s">
        <v>22</v>
      </c>
      <c r="J534">
        <v>3</v>
      </c>
      <c r="K534" t="s">
        <v>26</v>
      </c>
      <c r="L534">
        <f t="shared" si="16"/>
        <v>105428.34</v>
      </c>
      <c r="M534">
        <v>44628</v>
      </c>
      <c r="N534">
        <f t="shared" si="17"/>
        <v>93714.08</v>
      </c>
      <c r="O534" s="2" t="s">
        <v>1077</v>
      </c>
      <c r="Q534" s="12">
        <f ca="1"/>
        <v>527</v>
      </c>
      <c r="R534" s="12" t="str">
        <f ca="1"/>
        <v>Sunday</v>
      </c>
      <c r="S534" s="12" t="str">
        <f ca="1"/>
        <v>OnePlus</v>
      </c>
      <c r="T534" s="12">
        <f ca="1"/>
        <v>2</v>
      </c>
      <c r="U534" s="12">
        <f ca="1"/>
        <v>25313.95</v>
      </c>
      <c r="V534" s="12" t="str">
        <f ca="1"/>
        <v>Namita Sheth</v>
      </c>
      <c r="W534" s="12">
        <f ca="1"/>
        <v>31</v>
      </c>
      <c r="X534" s="12" t="str">
        <f ca="1"/>
        <v>Ranchi</v>
      </c>
      <c r="Y534" s="12" t="str">
        <f ca="1"/>
        <v>Cash</v>
      </c>
      <c r="Z534" s="12">
        <f ca="1"/>
        <v>4</v>
      </c>
      <c r="AA534" s="12" t="str">
        <f ca="1"/>
        <v>OnePlus 9</v>
      </c>
      <c r="AB534" s="12">
        <f ca="1"/>
        <v>50627.9</v>
      </c>
      <c r="AC534" s="12">
        <f ca="1"/>
        <v>44626</v>
      </c>
      <c r="AD534" s="12">
        <f ca="1"/>
        <v>25313.95</v>
      </c>
      <c r="AE534" s="12" t="str">
        <f ca="1"/>
        <v>nov</v>
      </c>
    </row>
    <row r="535" spans="1:31" x14ac:dyDescent="0.35">
      <c r="A535">
        <v>534</v>
      </c>
      <c r="B535" t="s">
        <v>1033</v>
      </c>
      <c r="C535" t="s">
        <v>13</v>
      </c>
      <c r="D535">
        <v>2</v>
      </c>
      <c r="E535">
        <v>47851.06</v>
      </c>
      <c r="F535" t="s">
        <v>766</v>
      </c>
      <c r="G535">
        <v>58</v>
      </c>
      <c r="H535" t="s">
        <v>1044</v>
      </c>
      <c r="I535" t="s">
        <v>24</v>
      </c>
      <c r="J535">
        <v>2</v>
      </c>
      <c r="K535" t="s">
        <v>31</v>
      </c>
      <c r="L535">
        <f t="shared" si="16"/>
        <v>95702.12</v>
      </c>
      <c r="M535">
        <v>44628</v>
      </c>
      <c r="N535">
        <f t="shared" si="17"/>
        <v>47851.06</v>
      </c>
      <c r="O535" s="2" t="s">
        <v>1078</v>
      </c>
      <c r="Q535" s="12">
        <f ca="1"/>
        <v>528</v>
      </c>
      <c r="R535" s="12" t="str">
        <f ca="1"/>
        <v>Sunday</v>
      </c>
      <c r="S535" s="12" t="str">
        <f ca="1"/>
        <v>Vivo</v>
      </c>
      <c r="T535" s="12">
        <f ca="1"/>
        <v>9</v>
      </c>
      <c r="U535" s="12">
        <f ca="1"/>
        <v>50538.64</v>
      </c>
      <c r="V535" s="12" t="str">
        <f ca="1"/>
        <v>Rohan Menon</v>
      </c>
      <c r="W535" s="12">
        <f ca="1"/>
        <v>30</v>
      </c>
      <c r="X535" s="12" t="str">
        <f ca="1"/>
        <v>Mumbai</v>
      </c>
      <c r="Y535" s="12" t="str">
        <f ca="1"/>
        <v>Cash</v>
      </c>
      <c r="Z535" s="12">
        <f ca="1"/>
        <v>5</v>
      </c>
      <c r="AA535" s="12" t="str">
        <f ca="1"/>
        <v>Vivo S1</v>
      </c>
      <c r="AB535" s="12">
        <f ca="1"/>
        <v>454847.76</v>
      </c>
      <c r="AC535" s="12">
        <f ca="1"/>
        <v>44626</v>
      </c>
      <c r="AD535" s="12">
        <f ca="1"/>
        <v>404309.12</v>
      </c>
      <c r="AE535" s="12" t="str">
        <f ca="1"/>
        <v>dec</v>
      </c>
    </row>
    <row r="536" spans="1:31" x14ac:dyDescent="0.35">
      <c r="A536">
        <v>535</v>
      </c>
      <c r="B536" t="s">
        <v>1033</v>
      </c>
      <c r="C536" t="s">
        <v>10</v>
      </c>
      <c r="D536">
        <v>4</v>
      </c>
      <c r="E536">
        <v>30975.11</v>
      </c>
      <c r="F536" t="s">
        <v>667</v>
      </c>
      <c r="G536">
        <v>29</v>
      </c>
      <c r="H536" t="s">
        <v>1043</v>
      </c>
      <c r="I536" t="s">
        <v>25</v>
      </c>
      <c r="J536">
        <v>5</v>
      </c>
      <c r="K536" t="s">
        <v>26</v>
      </c>
      <c r="L536">
        <f t="shared" si="16"/>
        <v>123900.44</v>
      </c>
      <c r="M536">
        <v>44628</v>
      </c>
      <c r="N536">
        <f t="shared" si="17"/>
        <v>92925.33</v>
      </c>
      <c r="O536" s="2" t="s">
        <v>1079</v>
      </c>
      <c r="Q536" s="12">
        <f ca="1"/>
        <v>529</v>
      </c>
      <c r="R536" s="12" t="str">
        <f ca="1"/>
        <v>Monday</v>
      </c>
      <c r="S536" s="12" t="str">
        <f ca="1"/>
        <v>Samsung</v>
      </c>
      <c r="T536" s="12">
        <f ca="1"/>
        <v>2</v>
      </c>
      <c r="U536" s="12">
        <f ca="1"/>
        <v>42554.53</v>
      </c>
      <c r="V536" s="12" t="str">
        <f ca="1"/>
        <v>Vivek Patel</v>
      </c>
      <c r="W536" s="12">
        <f ca="1"/>
        <v>37</v>
      </c>
      <c r="X536" s="12" t="str">
        <f ca="1"/>
        <v>Mumbai</v>
      </c>
      <c r="Y536" s="12" t="str">
        <f ca="1"/>
        <v>Credit Card</v>
      </c>
      <c r="Z536" s="12">
        <f ca="1"/>
        <v>2</v>
      </c>
      <c r="AA536" s="12" t="str">
        <f ca="1"/>
        <v>Galaxy S21</v>
      </c>
      <c r="AB536" s="12">
        <f ca="1"/>
        <v>85109.06</v>
      </c>
      <c r="AC536" s="12">
        <f ca="1"/>
        <v>44627</v>
      </c>
      <c r="AD536" s="12">
        <f ca="1"/>
        <v>42554.53</v>
      </c>
      <c r="AE536" s="12" t="str">
        <f ca="1"/>
        <v>jan</v>
      </c>
    </row>
    <row r="537" spans="1:31" x14ac:dyDescent="0.35">
      <c r="A537">
        <v>536</v>
      </c>
      <c r="B537" t="s">
        <v>1035</v>
      </c>
      <c r="C537" t="s">
        <v>10</v>
      </c>
      <c r="D537">
        <v>7</v>
      </c>
      <c r="E537">
        <v>27560.29</v>
      </c>
      <c r="F537" t="s">
        <v>79</v>
      </c>
      <c r="G537">
        <v>27</v>
      </c>
      <c r="H537" t="s">
        <v>19</v>
      </c>
      <c r="I537" t="s">
        <v>25</v>
      </c>
      <c r="J537">
        <v>5</v>
      </c>
      <c r="K537" t="s">
        <v>29</v>
      </c>
      <c r="L537">
        <f t="shared" si="16"/>
        <v>192922.03</v>
      </c>
      <c r="M537">
        <v>44629</v>
      </c>
      <c r="N537">
        <f t="shared" si="17"/>
        <v>165361.74</v>
      </c>
      <c r="O537" s="2" t="s">
        <v>1080</v>
      </c>
      <c r="Q537" s="12">
        <f ca="1"/>
        <v>530</v>
      </c>
      <c r="R537" s="12" t="str">
        <f ca="1"/>
        <v>Monday</v>
      </c>
      <c r="S537" s="12" t="str">
        <f ca="1"/>
        <v>Vivo</v>
      </c>
      <c r="T537" s="12">
        <f ca="1"/>
        <v>8</v>
      </c>
      <c r="U537" s="12">
        <f ca="1"/>
        <v>23982.68</v>
      </c>
      <c r="V537" s="12" t="str">
        <f ca="1"/>
        <v>Bhavana Varma</v>
      </c>
      <c r="W537" s="12">
        <f ca="1"/>
        <v>43</v>
      </c>
      <c r="X537" s="12" t="str">
        <f ca="1"/>
        <v>Kolkata</v>
      </c>
      <c r="Y537" s="12" t="str">
        <f ca="1"/>
        <v>UPI</v>
      </c>
      <c r="Z537" s="12">
        <f ca="1"/>
        <v>5</v>
      </c>
      <c r="AA537" s="12" t="str">
        <f ca="1"/>
        <v>Vivo S1</v>
      </c>
      <c r="AB537" s="12">
        <f ca="1"/>
        <v>191861.44</v>
      </c>
      <c r="AC537" s="12">
        <f ca="1"/>
        <v>44627</v>
      </c>
      <c r="AD537" s="12">
        <f ca="1"/>
        <v>167878.76</v>
      </c>
      <c r="AE537" s="12" t="str">
        <f ca="1"/>
        <v>feb</v>
      </c>
    </row>
    <row r="538" spans="1:31" x14ac:dyDescent="0.35">
      <c r="A538">
        <v>537</v>
      </c>
      <c r="B538" t="s">
        <v>1035</v>
      </c>
      <c r="C538" t="s">
        <v>14</v>
      </c>
      <c r="D538">
        <v>2</v>
      </c>
      <c r="E538">
        <v>33555.269999999997</v>
      </c>
      <c r="F538" t="s">
        <v>783</v>
      </c>
      <c r="G538">
        <v>23</v>
      </c>
      <c r="H538" t="s">
        <v>1042</v>
      </c>
      <c r="I538" t="s">
        <v>23</v>
      </c>
      <c r="J538">
        <v>4</v>
      </c>
      <c r="K538" t="s">
        <v>40</v>
      </c>
      <c r="L538">
        <f t="shared" si="16"/>
        <v>67110.539999999994</v>
      </c>
      <c r="M538">
        <v>44629</v>
      </c>
      <c r="N538">
        <f t="shared" si="17"/>
        <v>33555.269999999997</v>
      </c>
      <c r="O538" s="2" t="s">
        <v>1081</v>
      </c>
      <c r="Q538" s="12">
        <f ca="1"/>
        <v>531</v>
      </c>
      <c r="R538" s="12" t="str">
        <f ca="1"/>
        <v>Monday</v>
      </c>
      <c r="S538" s="12" t="str">
        <f ca="1"/>
        <v>Apple</v>
      </c>
      <c r="T538" s="12">
        <f ca="1"/>
        <v>9</v>
      </c>
      <c r="U538" s="12">
        <f ca="1"/>
        <v>44417.67</v>
      </c>
      <c r="V538" s="12" t="str">
        <f ca="1"/>
        <v>Vinod Dutta</v>
      </c>
      <c r="W538" s="12">
        <f ca="1"/>
        <v>44</v>
      </c>
      <c r="X538" s="12" t="str">
        <f ca="1"/>
        <v>Delhi</v>
      </c>
      <c r="Y538" s="12" t="str">
        <f ca="1"/>
        <v>UPI</v>
      </c>
      <c r="Z538" s="12">
        <f ca="1"/>
        <v>5</v>
      </c>
      <c r="AA538" s="12" t="str">
        <f ca="1"/>
        <v>iPhone 11</v>
      </c>
      <c r="AB538" s="12">
        <f ca="1"/>
        <v>399759.02999999997</v>
      </c>
      <c r="AC538" s="12">
        <f ca="1"/>
        <v>44627</v>
      </c>
      <c r="AD538" s="12">
        <f ca="1"/>
        <v>355341.36</v>
      </c>
      <c r="AE538" s="12" t="str">
        <f ca="1"/>
        <v>mar</v>
      </c>
    </row>
    <row r="539" spans="1:31" x14ac:dyDescent="0.35">
      <c r="A539">
        <v>538</v>
      </c>
      <c r="B539" t="s">
        <v>1035</v>
      </c>
      <c r="C539" t="s">
        <v>13</v>
      </c>
      <c r="D539">
        <v>1</v>
      </c>
      <c r="E539">
        <v>30521.360000000001</v>
      </c>
      <c r="F539" t="s">
        <v>837</v>
      </c>
      <c r="G539">
        <v>51</v>
      </c>
      <c r="H539" t="s">
        <v>1045</v>
      </c>
      <c r="I539" t="s">
        <v>22</v>
      </c>
      <c r="J539">
        <v>3</v>
      </c>
      <c r="K539" t="s">
        <v>34</v>
      </c>
      <c r="L539">
        <f t="shared" si="16"/>
        <v>30521.360000000001</v>
      </c>
      <c r="M539">
        <v>44629</v>
      </c>
      <c r="N539">
        <f t="shared" si="17"/>
        <v>0</v>
      </c>
      <c r="O539" s="2" t="s">
        <v>1082</v>
      </c>
      <c r="Q539" s="12">
        <f ca="1"/>
        <v>532</v>
      </c>
      <c r="R539" s="12" t="str">
        <f ca="1"/>
        <v>Monday</v>
      </c>
      <c r="S539" s="12" t="str">
        <f ca="1"/>
        <v>Vivo</v>
      </c>
      <c r="T539" s="12">
        <f ca="1"/>
        <v>9</v>
      </c>
      <c r="U539" s="12">
        <f ca="1"/>
        <v>59292.13</v>
      </c>
      <c r="V539" s="12" t="str">
        <f ca="1"/>
        <v>Rohan Menon</v>
      </c>
      <c r="W539" s="12">
        <f ca="1"/>
        <v>42</v>
      </c>
      <c r="X539" s="12" t="str">
        <f ca="1"/>
        <v>Indore</v>
      </c>
      <c r="Y539" s="12" t="str">
        <f ca="1"/>
        <v>UPI</v>
      </c>
      <c r="Z539" s="12">
        <f ca="1"/>
        <v>2</v>
      </c>
      <c r="AA539" s="12" t="str">
        <f ca="1"/>
        <v>Vivo V20</v>
      </c>
      <c r="AB539" s="12">
        <f ca="1"/>
        <v>533629.16999999993</v>
      </c>
      <c r="AC539" s="12">
        <f ca="1"/>
        <v>44627</v>
      </c>
      <c r="AD539" s="12">
        <f ca="1"/>
        <v>474337.03999999992</v>
      </c>
      <c r="AE539" s="12" t="str">
        <f ca="1"/>
        <v>apr</v>
      </c>
    </row>
    <row r="540" spans="1:31" x14ac:dyDescent="0.35">
      <c r="A540">
        <v>539</v>
      </c>
      <c r="B540" t="s">
        <v>1037</v>
      </c>
      <c r="C540" t="s">
        <v>13</v>
      </c>
      <c r="D540">
        <v>3</v>
      </c>
      <c r="E540">
        <v>59934.35</v>
      </c>
      <c r="F540" t="s">
        <v>281</v>
      </c>
      <c r="G540">
        <v>58</v>
      </c>
      <c r="H540" t="s">
        <v>1053</v>
      </c>
      <c r="I540" t="s">
        <v>24</v>
      </c>
      <c r="J540">
        <v>2</v>
      </c>
      <c r="K540" t="s">
        <v>31</v>
      </c>
      <c r="L540">
        <f t="shared" si="16"/>
        <v>179803.05</v>
      </c>
      <c r="M540">
        <v>44630</v>
      </c>
      <c r="N540">
        <f t="shared" si="17"/>
        <v>119868.69999999998</v>
      </c>
      <c r="O540" s="2" t="s">
        <v>1083</v>
      </c>
      <c r="Q540" s="12">
        <f ca="1"/>
        <v>533</v>
      </c>
      <c r="R540" s="12" t="str">
        <f ca="1"/>
        <v>Tuesday</v>
      </c>
      <c r="S540" s="12" t="str">
        <f ca="1"/>
        <v>Xiaomi</v>
      </c>
      <c r="T540" s="12">
        <f ca="1"/>
        <v>9</v>
      </c>
      <c r="U540" s="12">
        <f ca="1"/>
        <v>11714.26</v>
      </c>
      <c r="V540" s="12" t="str">
        <f ca="1"/>
        <v>Deepika Sharma</v>
      </c>
      <c r="W540" s="12">
        <f ca="1"/>
        <v>26</v>
      </c>
      <c r="X540" s="12" t="str">
        <f ca="1"/>
        <v>Mumbai</v>
      </c>
      <c r="Y540" s="12" t="str">
        <f ca="1"/>
        <v>UPI</v>
      </c>
      <c r="Z540" s="12">
        <f ca="1"/>
        <v>3</v>
      </c>
      <c r="AA540" s="12" t="str">
        <f ca="1"/>
        <v>Redmi Note 10</v>
      </c>
      <c r="AB540" s="12">
        <f ca="1"/>
        <v>105428.34</v>
      </c>
      <c r="AC540" s="12">
        <f ca="1"/>
        <v>44628</v>
      </c>
      <c r="AD540" s="12">
        <f ca="1"/>
        <v>93714.08</v>
      </c>
      <c r="AE540" s="12" t="str">
        <f ca="1"/>
        <v>may</v>
      </c>
    </row>
    <row r="541" spans="1:31" x14ac:dyDescent="0.35">
      <c r="A541">
        <v>540</v>
      </c>
      <c r="B541" t="s">
        <v>1037</v>
      </c>
      <c r="C541" t="s">
        <v>13</v>
      </c>
      <c r="D541">
        <v>4</v>
      </c>
      <c r="E541">
        <v>26487.87</v>
      </c>
      <c r="F541" t="s">
        <v>659</v>
      </c>
      <c r="G541">
        <v>36</v>
      </c>
      <c r="H541" t="s">
        <v>1052</v>
      </c>
      <c r="I541" t="s">
        <v>24</v>
      </c>
      <c r="J541">
        <v>3</v>
      </c>
      <c r="K541" t="s">
        <v>34</v>
      </c>
      <c r="L541">
        <f t="shared" si="16"/>
        <v>105951.48</v>
      </c>
      <c r="M541">
        <v>44630</v>
      </c>
      <c r="N541">
        <f t="shared" si="17"/>
        <v>79463.61</v>
      </c>
      <c r="O541" s="2" t="s">
        <v>1084</v>
      </c>
      <c r="Q541" s="12">
        <f ca="1"/>
        <v>534</v>
      </c>
      <c r="R541" s="12" t="str">
        <f ca="1"/>
        <v>Tuesday</v>
      </c>
      <c r="S541" s="12" t="str">
        <f ca="1"/>
        <v>Samsung</v>
      </c>
      <c r="T541" s="12">
        <f ca="1"/>
        <v>2</v>
      </c>
      <c r="U541" s="12">
        <f ca="1"/>
        <v>47851.06</v>
      </c>
      <c r="V541" s="12" t="str">
        <f ca="1"/>
        <v>Rajesh Yadav</v>
      </c>
      <c r="W541" s="12">
        <f ca="1"/>
        <v>58</v>
      </c>
      <c r="X541" s="12" t="str">
        <f ca="1"/>
        <v>Kanpur</v>
      </c>
      <c r="Y541" s="12" t="str">
        <f ca="1"/>
        <v>Cash</v>
      </c>
      <c r="Z541" s="12">
        <f ca="1"/>
        <v>2</v>
      </c>
      <c r="AA541" s="12" t="str">
        <f ca="1"/>
        <v>Galaxy Note 20</v>
      </c>
      <c r="AB541" s="12">
        <f ca="1"/>
        <v>95702.12</v>
      </c>
      <c r="AC541" s="12">
        <f ca="1"/>
        <v>44628</v>
      </c>
      <c r="AD541" s="12">
        <f ca="1"/>
        <v>47851.06</v>
      </c>
      <c r="AE541" s="12" t="str">
        <f ca="1"/>
        <v>jun</v>
      </c>
    </row>
    <row r="542" spans="1:31" x14ac:dyDescent="0.35">
      <c r="A542">
        <v>541</v>
      </c>
      <c r="B542" t="s">
        <v>1037</v>
      </c>
      <c r="C542" t="s">
        <v>13</v>
      </c>
      <c r="D542">
        <v>8</v>
      </c>
      <c r="E542">
        <v>53989.18</v>
      </c>
      <c r="F542" t="s">
        <v>649</v>
      </c>
      <c r="G542">
        <v>23</v>
      </c>
      <c r="H542" t="s">
        <v>19</v>
      </c>
      <c r="I542" t="s">
        <v>24</v>
      </c>
      <c r="J542">
        <v>4</v>
      </c>
      <c r="K542" t="s">
        <v>31</v>
      </c>
      <c r="L542">
        <f t="shared" si="16"/>
        <v>431913.44</v>
      </c>
      <c r="M542">
        <v>44630</v>
      </c>
      <c r="N542">
        <f t="shared" si="17"/>
        <v>377924.26</v>
      </c>
      <c r="O542" s="2" t="s">
        <v>1073</v>
      </c>
      <c r="Q542" s="12">
        <f ca="1"/>
        <v>535</v>
      </c>
      <c r="R542" s="12" t="str">
        <f ca="1"/>
        <v>Tuesday</v>
      </c>
      <c r="S542" s="12" t="str">
        <f ca="1"/>
        <v>Xiaomi</v>
      </c>
      <c r="T542" s="12">
        <f ca="1"/>
        <v>4</v>
      </c>
      <c r="U542" s="12">
        <f ca="1"/>
        <v>30975.11</v>
      </c>
      <c r="V542" s="12" t="str">
        <f ca="1"/>
        <v>Arun Ghosh</v>
      </c>
      <c r="W542" s="12">
        <f ca="1"/>
        <v>29</v>
      </c>
      <c r="X542" s="12" t="str">
        <f ca="1"/>
        <v>Lucknow</v>
      </c>
      <c r="Y542" s="12" t="str">
        <f ca="1"/>
        <v>Debit Card</v>
      </c>
      <c r="Z542" s="12">
        <f ca="1"/>
        <v>5</v>
      </c>
      <c r="AA542" s="12" t="str">
        <f ca="1"/>
        <v>Redmi Note 10</v>
      </c>
      <c r="AB542" s="12">
        <f ca="1"/>
        <v>123900.44</v>
      </c>
      <c r="AC542" s="12">
        <f ca="1"/>
        <v>44628</v>
      </c>
      <c r="AD542" s="12">
        <f ca="1"/>
        <v>92925.33</v>
      </c>
      <c r="AE542" s="12" t="str">
        <f ca="1"/>
        <v>jul</v>
      </c>
    </row>
    <row r="543" spans="1:31" x14ac:dyDescent="0.35">
      <c r="A543">
        <v>542</v>
      </c>
      <c r="B543" t="s">
        <v>1039</v>
      </c>
      <c r="C543" t="s">
        <v>13</v>
      </c>
      <c r="D543">
        <v>6</v>
      </c>
      <c r="E543">
        <v>15643.59</v>
      </c>
      <c r="F543" t="s">
        <v>675</v>
      </c>
      <c r="G543">
        <v>19</v>
      </c>
      <c r="H543" t="s">
        <v>1055</v>
      </c>
      <c r="I543" t="s">
        <v>23</v>
      </c>
      <c r="J543">
        <v>3</v>
      </c>
      <c r="K543" t="s">
        <v>34</v>
      </c>
      <c r="L543">
        <f t="shared" si="16"/>
        <v>93861.540000000008</v>
      </c>
      <c r="M543">
        <v>44631</v>
      </c>
      <c r="N543">
        <f t="shared" si="17"/>
        <v>78217.950000000012</v>
      </c>
      <c r="O543" s="2" t="s">
        <v>1074</v>
      </c>
      <c r="Q543" s="12">
        <f ca="1"/>
        <v>536</v>
      </c>
      <c r="R543" s="12" t="str">
        <f ca="1"/>
        <v>Wednesday</v>
      </c>
      <c r="S543" s="12" t="str">
        <f ca="1"/>
        <v>Xiaomi</v>
      </c>
      <c r="T543" s="12">
        <f ca="1"/>
        <v>7</v>
      </c>
      <c r="U543" s="12">
        <f ca="1"/>
        <v>27560.29</v>
      </c>
      <c r="V543" s="12" t="str">
        <f ca="1"/>
        <v>Anita Patel</v>
      </c>
      <c r="W543" s="12">
        <f ca="1"/>
        <v>27</v>
      </c>
      <c r="X543" s="12" t="str">
        <f ca="1"/>
        <v>Delhi</v>
      </c>
      <c r="Y543" s="12" t="str">
        <f ca="1"/>
        <v>Debit Card</v>
      </c>
      <c r="Z543" s="12">
        <f ca="1"/>
        <v>5</v>
      </c>
      <c r="AA543" s="12" t="str">
        <f ca="1"/>
        <v>Mi 11</v>
      </c>
      <c r="AB543" s="12">
        <f ca="1"/>
        <v>192922.03</v>
      </c>
      <c r="AC543" s="12">
        <f ca="1"/>
        <v>44629</v>
      </c>
      <c r="AD543" s="12">
        <f ca="1"/>
        <v>165361.74</v>
      </c>
      <c r="AE543" s="12" t="str">
        <f ca="1"/>
        <v>aug</v>
      </c>
    </row>
    <row r="544" spans="1:31" x14ac:dyDescent="0.35">
      <c r="A544">
        <v>543</v>
      </c>
      <c r="B544" t="s">
        <v>1039</v>
      </c>
      <c r="C544" t="s">
        <v>14</v>
      </c>
      <c r="D544">
        <v>2</v>
      </c>
      <c r="E544">
        <v>67083.78</v>
      </c>
      <c r="F544" t="s">
        <v>478</v>
      </c>
      <c r="G544">
        <v>32</v>
      </c>
      <c r="H544" t="s">
        <v>1054</v>
      </c>
      <c r="I544" t="s">
        <v>24</v>
      </c>
      <c r="J544">
        <v>3</v>
      </c>
      <c r="K544" t="s">
        <v>37</v>
      </c>
      <c r="L544">
        <f t="shared" si="16"/>
        <v>134167.56</v>
      </c>
      <c r="M544">
        <v>44631</v>
      </c>
      <c r="N544">
        <f t="shared" si="17"/>
        <v>67083.78</v>
      </c>
      <c r="O544" s="2" t="s">
        <v>1075</v>
      </c>
      <c r="Q544" s="12">
        <f ca="1"/>
        <v>537</v>
      </c>
      <c r="R544" s="12" t="str">
        <f ca="1"/>
        <v>Wednesday</v>
      </c>
      <c r="S544" s="12" t="str">
        <f ca="1"/>
        <v>Apple</v>
      </c>
      <c r="T544" s="12">
        <f ca="1"/>
        <v>2</v>
      </c>
      <c r="U544" s="12">
        <f ca="1"/>
        <v>33555.269999999997</v>
      </c>
      <c r="V544" s="12" t="str">
        <f ca="1"/>
        <v>Kunal Patel</v>
      </c>
      <c r="W544" s="12">
        <f ca="1"/>
        <v>23</v>
      </c>
      <c r="X544" s="12" t="str">
        <f ca="1"/>
        <v>Kolkata</v>
      </c>
      <c r="Y544" s="12" t="str">
        <f ca="1"/>
        <v>Credit Card</v>
      </c>
      <c r="Z544" s="12">
        <f ca="1"/>
        <v>4</v>
      </c>
      <c r="AA544" s="12" t="str">
        <f ca="1"/>
        <v>iPhone 11</v>
      </c>
      <c r="AB544" s="12">
        <f ca="1"/>
        <v>67110.539999999994</v>
      </c>
      <c r="AC544" s="12">
        <f ca="1"/>
        <v>44629</v>
      </c>
      <c r="AD544" s="12">
        <f ca="1"/>
        <v>33555.269999999997</v>
      </c>
      <c r="AE544" s="12" t="str">
        <f ca="1"/>
        <v>sep</v>
      </c>
    </row>
    <row r="545" spans="1:31" x14ac:dyDescent="0.35">
      <c r="A545">
        <v>544</v>
      </c>
      <c r="B545" t="s">
        <v>1039</v>
      </c>
      <c r="C545" t="s">
        <v>11</v>
      </c>
      <c r="D545">
        <v>9</v>
      </c>
      <c r="E545">
        <v>47339</v>
      </c>
      <c r="F545" t="s">
        <v>86</v>
      </c>
      <c r="G545">
        <v>34</v>
      </c>
      <c r="H545" t="s">
        <v>1042</v>
      </c>
      <c r="I545" t="s">
        <v>23</v>
      </c>
      <c r="J545">
        <v>2</v>
      </c>
      <c r="K545" t="s">
        <v>28</v>
      </c>
      <c r="L545">
        <f t="shared" si="16"/>
        <v>426051</v>
      </c>
      <c r="M545">
        <v>44631</v>
      </c>
      <c r="N545">
        <f t="shared" si="17"/>
        <v>378712</v>
      </c>
      <c r="O545" s="2" t="s">
        <v>1076</v>
      </c>
      <c r="Q545" s="12">
        <f ca="1"/>
        <v>538</v>
      </c>
      <c r="R545" s="12" t="str">
        <f ca="1"/>
        <v>Wednesday</v>
      </c>
      <c r="S545" s="12" t="str">
        <f ca="1"/>
        <v>Samsung</v>
      </c>
      <c r="T545" s="12">
        <f ca="1"/>
        <v>1</v>
      </c>
      <c r="U545" s="12">
        <f ca="1"/>
        <v>30521.360000000001</v>
      </c>
      <c r="V545" s="12" t="str">
        <f ca="1"/>
        <v>Ravi Kulkarni</v>
      </c>
      <c r="W545" s="12">
        <f ca="1"/>
        <v>51</v>
      </c>
      <c r="X545" s="12" t="str">
        <f ca="1"/>
        <v>Bhopal</v>
      </c>
      <c r="Y545" s="12" t="str">
        <f ca="1"/>
        <v>UPI</v>
      </c>
      <c r="Z545" s="12">
        <f ca="1"/>
        <v>3</v>
      </c>
      <c r="AA545" s="12" t="str">
        <f ca="1"/>
        <v>Galaxy A51</v>
      </c>
      <c r="AB545" s="12">
        <f ca="1"/>
        <v>30521.360000000001</v>
      </c>
      <c r="AC545" s="12">
        <f ca="1"/>
        <v>44629</v>
      </c>
      <c r="AD545" s="12">
        <f ca="1"/>
        <v>0</v>
      </c>
      <c r="AE545" s="12" t="str">
        <f ca="1"/>
        <v>oct</v>
      </c>
    </row>
    <row r="546" spans="1:31" x14ac:dyDescent="0.35">
      <c r="A546">
        <v>545</v>
      </c>
      <c r="B546" t="s">
        <v>1027</v>
      </c>
      <c r="C546" t="s">
        <v>10</v>
      </c>
      <c r="D546">
        <v>2</v>
      </c>
      <c r="E546">
        <v>52403.11</v>
      </c>
      <c r="F546" t="s">
        <v>786</v>
      </c>
      <c r="G546">
        <v>33</v>
      </c>
      <c r="H546" t="s">
        <v>1042</v>
      </c>
      <c r="I546" t="s">
        <v>23</v>
      </c>
      <c r="J546">
        <v>3</v>
      </c>
      <c r="K546" t="s">
        <v>36</v>
      </c>
      <c r="L546">
        <f t="shared" si="16"/>
        <v>104806.22</v>
      </c>
      <c r="M546">
        <v>44632</v>
      </c>
      <c r="N546">
        <f t="shared" si="17"/>
        <v>52403.11</v>
      </c>
      <c r="O546" s="2" t="s">
        <v>1077</v>
      </c>
      <c r="Q546" s="12">
        <f ca="1"/>
        <v>539</v>
      </c>
      <c r="R546" s="12" t="str">
        <f ca="1"/>
        <v>Thursday</v>
      </c>
      <c r="S546" s="12" t="str">
        <f ca="1"/>
        <v>Samsung</v>
      </c>
      <c r="T546" s="12">
        <f ca="1"/>
        <v>3</v>
      </c>
      <c r="U546" s="12">
        <f ca="1"/>
        <v>59934.35</v>
      </c>
      <c r="V546" s="12" t="str">
        <f ca="1"/>
        <v>Neeta Mishra</v>
      </c>
      <c r="W546" s="12">
        <f ca="1"/>
        <v>58</v>
      </c>
      <c r="X546" s="12" t="str">
        <f ca="1"/>
        <v>Ranchi</v>
      </c>
      <c r="Y546" s="12" t="str">
        <f ca="1"/>
        <v>Cash</v>
      </c>
      <c r="Z546" s="12">
        <f ca="1"/>
        <v>2</v>
      </c>
      <c r="AA546" s="12" t="str">
        <f ca="1"/>
        <v>Galaxy Note 20</v>
      </c>
      <c r="AB546" s="12">
        <f ca="1"/>
        <v>179803.05</v>
      </c>
      <c r="AC546" s="12">
        <f ca="1"/>
        <v>44630</v>
      </c>
      <c r="AD546" s="12">
        <f ca="1"/>
        <v>119868.69999999998</v>
      </c>
      <c r="AE546" s="12" t="str">
        <f ca="1"/>
        <v>nov</v>
      </c>
    </row>
    <row r="547" spans="1:31" x14ac:dyDescent="0.35">
      <c r="A547">
        <v>546</v>
      </c>
      <c r="B547" t="s">
        <v>1027</v>
      </c>
      <c r="C547" t="s">
        <v>13</v>
      </c>
      <c r="D547">
        <v>5</v>
      </c>
      <c r="E547">
        <v>27882.36</v>
      </c>
      <c r="F547" t="s">
        <v>659</v>
      </c>
      <c r="G547">
        <v>45</v>
      </c>
      <c r="H547" t="s">
        <v>19</v>
      </c>
      <c r="I547" t="s">
        <v>23</v>
      </c>
      <c r="J547">
        <v>4</v>
      </c>
      <c r="K547" t="s">
        <v>38</v>
      </c>
      <c r="L547">
        <f t="shared" si="16"/>
        <v>139411.79999999999</v>
      </c>
      <c r="M547">
        <v>44632</v>
      </c>
      <c r="N547">
        <f t="shared" si="17"/>
        <v>111529.43999999999</v>
      </c>
      <c r="O547" s="2" t="s">
        <v>1078</v>
      </c>
      <c r="Q547" s="12">
        <f ca="1"/>
        <v>540</v>
      </c>
      <c r="R547" s="12" t="str">
        <f ca="1"/>
        <v>Thursday</v>
      </c>
      <c r="S547" s="12" t="str">
        <f ca="1"/>
        <v>Samsung</v>
      </c>
      <c r="T547" s="12">
        <f ca="1"/>
        <v>4</v>
      </c>
      <c r="U547" s="12">
        <f ca="1"/>
        <v>26487.87</v>
      </c>
      <c r="V547" s="12" t="str">
        <f ca="1"/>
        <v>Kiran Solanki</v>
      </c>
      <c r="W547" s="12">
        <f ca="1"/>
        <v>36</v>
      </c>
      <c r="X547" s="12" t="str">
        <f ca="1"/>
        <v>Coimbatore</v>
      </c>
      <c r="Y547" s="12" t="str">
        <f ca="1"/>
        <v>Cash</v>
      </c>
      <c r="Z547" s="12">
        <f ca="1"/>
        <v>3</v>
      </c>
      <c r="AA547" s="12" t="str">
        <f ca="1"/>
        <v>Galaxy A51</v>
      </c>
      <c r="AB547" s="12">
        <f ca="1"/>
        <v>105951.48</v>
      </c>
      <c r="AC547" s="12">
        <f ca="1"/>
        <v>44630</v>
      </c>
      <c r="AD547" s="12">
        <f ca="1"/>
        <v>79463.61</v>
      </c>
      <c r="AE547" s="12" t="str">
        <f ca="1"/>
        <v>dec</v>
      </c>
    </row>
    <row r="548" spans="1:31" x14ac:dyDescent="0.35">
      <c r="A548">
        <v>547</v>
      </c>
      <c r="B548" t="s">
        <v>1027</v>
      </c>
      <c r="C548" t="s">
        <v>11</v>
      </c>
      <c r="D548">
        <v>4</v>
      </c>
      <c r="E548">
        <v>34725.79</v>
      </c>
      <c r="F548" t="s">
        <v>228</v>
      </c>
      <c r="G548">
        <v>38</v>
      </c>
      <c r="H548" t="s">
        <v>1046</v>
      </c>
      <c r="I548" t="s">
        <v>23</v>
      </c>
      <c r="J548">
        <v>5</v>
      </c>
      <c r="K548" t="s">
        <v>27</v>
      </c>
      <c r="L548">
        <f t="shared" si="16"/>
        <v>138903.16</v>
      </c>
      <c r="M548">
        <v>44632</v>
      </c>
      <c r="N548">
        <f t="shared" si="17"/>
        <v>104177.37</v>
      </c>
      <c r="O548" s="2" t="s">
        <v>1079</v>
      </c>
      <c r="Q548" s="12">
        <f ca="1"/>
        <v>541</v>
      </c>
      <c r="R548" s="12" t="str">
        <f ca="1"/>
        <v>Thursday</v>
      </c>
      <c r="S548" s="12" t="str">
        <f ca="1"/>
        <v>Samsung</v>
      </c>
      <c r="T548" s="12">
        <f ca="1"/>
        <v>8</v>
      </c>
      <c r="U548" s="12">
        <f ca="1"/>
        <v>53989.18</v>
      </c>
      <c r="V548" s="12" t="str">
        <f ca="1"/>
        <v>Radha Sharma</v>
      </c>
      <c r="W548" s="12">
        <f ca="1"/>
        <v>23</v>
      </c>
      <c r="X548" s="12" t="str">
        <f ca="1"/>
        <v>Delhi</v>
      </c>
      <c r="Y548" s="12" t="str">
        <f ca="1"/>
        <v>Cash</v>
      </c>
      <c r="Z548" s="12">
        <f ca="1"/>
        <v>4</v>
      </c>
      <c r="AA548" s="12" t="str">
        <f ca="1"/>
        <v>Galaxy Note 20</v>
      </c>
      <c r="AB548" s="12">
        <f ca="1"/>
        <v>431913.44</v>
      </c>
      <c r="AC548" s="12">
        <f ca="1"/>
        <v>44630</v>
      </c>
      <c r="AD548" s="12">
        <f ca="1"/>
        <v>377924.26</v>
      </c>
      <c r="AE548" s="12" t="str">
        <f ca="1"/>
        <v>jan</v>
      </c>
    </row>
    <row r="549" spans="1:31" x14ac:dyDescent="0.35">
      <c r="A549">
        <v>548</v>
      </c>
      <c r="B549" t="s">
        <v>1029</v>
      </c>
      <c r="C549" t="s">
        <v>11</v>
      </c>
      <c r="D549">
        <v>7</v>
      </c>
      <c r="E549">
        <v>23426.7</v>
      </c>
      <c r="F549" t="s">
        <v>989</v>
      </c>
      <c r="G549">
        <v>25</v>
      </c>
      <c r="H549" t="s">
        <v>17</v>
      </c>
      <c r="I549" t="s">
        <v>24</v>
      </c>
      <c r="J549">
        <v>5</v>
      </c>
      <c r="K549" t="s">
        <v>27</v>
      </c>
      <c r="L549">
        <f t="shared" si="16"/>
        <v>163986.9</v>
      </c>
      <c r="M549">
        <v>44633</v>
      </c>
      <c r="N549">
        <f t="shared" si="17"/>
        <v>140560.19999999998</v>
      </c>
      <c r="O549" s="2" t="s">
        <v>1080</v>
      </c>
      <c r="Q549" s="12">
        <f ca="1"/>
        <v>542</v>
      </c>
      <c r="R549" s="12" t="str">
        <f ca="1"/>
        <v>Friday</v>
      </c>
      <c r="S549" s="12" t="str">
        <f ca="1"/>
        <v>Samsung</v>
      </c>
      <c r="T549" s="12">
        <f ca="1"/>
        <v>6</v>
      </c>
      <c r="U549" s="12">
        <f ca="1"/>
        <v>15643.59</v>
      </c>
      <c r="V549" s="12" t="str">
        <f ca="1"/>
        <v>Nikhil Chaudhary</v>
      </c>
      <c r="W549" s="12">
        <f ca="1"/>
        <v>19</v>
      </c>
      <c r="X549" s="12" t="str">
        <f ca="1"/>
        <v>Jodhpur</v>
      </c>
      <c r="Y549" s="12" t="str">
        <f ca="1"/>
        <v>Credit Card</v>
      </c>
      <c r="Z549" s="12">
        <f ca="1"/>
        <v>3</v>
      </c>
      <c r="AA549" s="12" t="str">
        <f ca="1"/>
        <v>Galaxy A51</v>
      </c>
      <c r="AB549" s="12">
        <f ca="1"/>
        <v>93861.540000000008</v>
      </c>
      <c r="AC549" s="12">
        <f ca="1"/>
        <v>44631</v>
      </c>
      <c r="AD549" s="12">
        <f ca="1"/>
        <v>78217.950000000012</v>
      </c>
      <c r="AE549" s="12" t="str">
        <f ca="1"/>
        <v>feb</v>
      </c>
    </row>
    <row r="550" spans="1:31" x14ac:dyDescent="0.35">
      <c r="A550">
        <v>549</v>
      </c>
      <c r="B550" t="s">
        <v>1029</v>
      </c>
      <c r="C550" t="s">
        <v>10</v>
      </c>
      <c r="D550">
        <v>8</v>
      </c>
      <c r="E550">
        <v>65952.17</v>
      </c>
      <c r="F550" t="s">
        <v>980</v>
      </c>
      <c r="G550">
        <v>27</v>
      </c>
      <c r="H550" t="s">
        <v>1048</v>
      </c>
      <c r="I550" t="s">
        <v>24</v>
      </c>
      <c r="J550">
        <v>5</v>
      </c>
      <c r="K550" t="s">
        <v>29</v>
      </c>
      <c r="L550">
        <f t="shared" si="16"/>
        <v>527617.36</v>
      </c>
      <c r="M550">
        <v>44633</v>
      </c>
      <c r="N550">
        <f t="shared" si="17"/>
        <v>461665.19</v>
      </c>
      <c r="O550" s="2" t="s">
        <v>1081</v>
      </c>
      <c r="Q550" s="12">
        <f ca="1"/>
        <v>543</v>
      </c>
      <c r="R550" s="12" t="str">
        <f ca="1"/>
        <v>Friday</v>
      </c>
      <c r="S550" s="12" t="str">
        <f ca="1"/>
        <v>Apple</v>
      </c>
      <c r="T550" s="12">
        <f ca="1"/>
        <v>2</v>
      </c>
      <c r="U550" s="12">
        <f ca="1"/>
        <v>67083.78</v>
      </c>
      <c r="V550" s="12" t="str">
        <f ca="1"/>
        <v>Harish Mishra</v>
      </c>
      <c r="W550" s="12">
        <f ca="1"/>
        <v>32</v>
      </c>
      <c r="X550" s="12" t="str">
        <f ca="1"/>
        <v>Madurai</v>
      </c>
      <c r="Y550" s="12" t="str">
        <f ca="1"/>
        <v>Cash</v>
      </c>
      <c r="Z550" s="12">
        <f ca="1"/>
        <v>3</v>
      </c>
      <c r="AA550" s="12" t="str">
        <f ca="1"/>
        <v>iPhone SE</v>
      </c>
      <c r="AB550" s="12">
        <f ca="1"/>
        <v>134167.56</v>
      </c>
      <c r="AC550" s="12">
        <f ca="1"/>
        <v>44631</v>
      </c>
      <c r="AD550" s="12">
        <f ca="1"/>
        <v>67083.78</v>
      </c>
      <c r="AE550" s="12" t="str">
        <f ca="1"/>
        <v>mar</v>
      </c>
    </row>
    <row r="551" spans="1:31" x14ac:dyDescent="0.35">
      <c r="A551">
        <v>550</v>
      </c>
      <c r="B551" t="s">
        <v>1029</v>
      </c>
      <c r="C551" t="s">
        <v>14</v>
      </c>
      <c r="D551">
        <v>5</v>
      </c>
      <c r="E551">
        <v>39286.269999999997</v>
      </c>
      <c r="F551" t="s">
        <v>473</v>
      </c>
      <c r="G551">
        <v>27</v>
      </c>
      <c r="H551" t="s">
        <v>1050</v>
      </c>
      <c r="I551" t="s">
        <v>25</v>
      </c>
      <c r="J551">
        <v>5</v>
      </c>
      <c r="K551" t="s">
        <v>40</v>
      </c>
      <c r="L551">
        <f t="shared" si="16"/>
        <v>196431.34999999998</v>
      </c>
      <c r="M551">
        <v>44633</v>
      </c>
      <c r="N551">
        <f t="shared" si="17"/>
        <v>157145.07999999999</v>
      </c>
      <c r="O551" s="2" t="s">
        <v>1082</v>
      </c>
      <c r="Q551" s="12">
        <f ca="1"/>
        <v>544</v>
      </c>
      <c r="R551" s="12" t="str">
        <f ca="1"/>
        <v>Friday</v>
      </c>
      <c r="S551" s="12" t="str">
        <f ca="1"/>
        <v>Vivo</v>
      </c>
      <c r="T551" s="12">
        <f ca="1"/>
        <v>9</v>
      </c>
      <c r="U551" s="12">
        <f ca="1"/>
        <v>47339</v>
      </c>
      <c r="V551" s="12" t="str">
        <f ca="1"/>
        <v>Sanjay Menon</v>
      </c>
      <c r="W551" s="12">
        <f ca="1"/>
        <v>34</v>
      </c>
      <c r="X551" s="12" t="str">
        <f ca="1"/>
        <v>Kolkata</v>
      </c>
      <c r="Y551" s="12" t="str">
        <f ca="1"/>
        <v>Credit Card</v>
      </c>
      <c r="Z551" s="12">
        <f ca="1"/>
        <v>2</v>
      </c>
      <c r="AA551" s="12" t="str">
        <f ca="1"/>
        <v>Vivo S1</v>
      </c>
      <c r="AB551" s="12">
        <f ca="1"/>
        <v>426051</v>
      </c>
      <c r="AC551" s="12">
        <f ca="1"/>
        <v>44631</v>
      </c>
      <c r="AD551" s="12">
        <f ca="1"/>
        <v>378712</v>
      </c>
      <c r="AE551" s="12" t="str">
        <f ca="1"/>
        <v>apr</v>
      </c>
    </row>
    <row r="552" spans="1:31" x14ac:dyDescent="0.35">
      <c r="A552">
        <v>551</v>
      </c>
      <c r="B552" t="s">
        <v>1029</v>
      </c>
      <c r="C552" t="s">
        <v>12</v>
      </c>
      <c r="D552">
        <v>5</v>
      </c>
      <c r="E552">
        <v>47826.89</v>
      </c>
      <c r="F552" t="s">
        <v>426</v>
      </c>
      <c r="G552">
        <v>27</v>
      </c>
      <c r="H552" t="s">
        <v>1046</v>
      </c>
      <c r="I552" t="s">
        <v>24</v>
      </c>
      <c r="J552">
        <v>2</v>
      </c>
      <c r="K552" t="s">
        <v>32</v>
      </c>
      <c r="L552">
        <f t="shared" si="16"/>
        <v>239134.45</v>
      </c>
      <c r="M552">
        <v>44633</v>
      </c>
      <c r="N552">
        <f t="shared" si="17"/>
        <v>191307.56</v>
      </c>
      <c r="O552" s="2" t="s">
        <v>1083</v>
      </c>
      <c r="Q552" s="12">
        <f ca="1"/>
        <v>545</v>
      </c>
      <c r="R552" s="12" t="str">
        <f ca="1"/>
        <v>Saturday</v>
      </c>
      <c r="S552" s="12" t="str">
        <f ca="1"/>
        <v>Xiaomi</v>
      </c>
      <c r="T552" s="12">
        <f ca="1"/>
        <v>2</v>
      </c>
      <c r="U552" s="12">
        <f ca="1"/>
        <v>52403.11</v>
      </c>
      <c r="V552" s="12" t="str">
        <f ca="1"/>
        <v>Sunil Rao</v>
      </c>
      <c r="W552" s="12">
        <f ca="1"/>
        <v>33</v>
      </c>
      <c r="X552" s="12" t="str">
        <f ca="1"/>
        <v>Kolkata</v>
      </c>
      <c r="Y552" s="12" t="str">
        <f ca="1"/>
        <v>Credit Card</v>
      </c>
      <c r="Z552" s="12">
        <f ca="1"/>
        <v>3</v>
      </c>
      <c r="AA552" s="12" t="str">
        <f ca="1"/>
        <v>Redmi 9</v>
      </c>
      <c r="AB552" s="12">
        <f ca="1"/>
        <v>104806.22</v>
      </c>
      <c r="AC552" s="12">
        <f ca="1"/>
        <v>44632</v>
      </c>
      <c r="AD552" s="12">
        <f ca="1"/>
        <v>52403.11</v>
      </c>
      <c r="AE552" s="12" t="str">
        <f ca="1"/>
        <v>may</v>
      </c>
    </row>
    <row r="553" spans="1:31" x14ac:dyDescent="0.35">
      <c r="A553">
        <v>552</v>
      </c>
      <c r="B553" t="s">
        <v>1031</v>
      </c>
      <c r="C553" t="s">
        <v>12</v>
      </c>
      <c r="D553">
        <v>2</v>
      </c>
      <c r="E553">
        <v>54056.32</v>
      </c>
      <c r="F553" t="s">
        <v>470</v>
      </c>
      <c r="G553">
        <v>26</v>
      </c>
      <c r="H553" t="s">
        <v>1051</v>
      </c>
      <c r="I553" t="s">
        <v>22</v>
      </c>
      <c r="J553">
        <v>5</v>
      </c>
      <c r="K553" t="s">
        <v>30</v>
      </c>
      <c r="L553">
        <f t="shared" si="16"/>
        <v>108112.64</v>
      </c>
      <c r="M553">
        <v>44634</v>
      </c>
      <c r="N553">
        <f t="shared" si="17"/>
        <v>54056.32</v>
      </c>
      <c r="O553" s="2" t="s">
        <v>1084</v>
      </c>
      <c r="Q553" s="12">
        <f ca="1"/>
        <v>546</v>
      </c>
      <c r="R553" s="12" t="str">
        <f ca="1"/>
        <v>Saturday</v>
      </c>
      <c r="S553" s="12" t="str">
        <f ca="1"/>
        <v>Samsung</v>
      </c>
      <c r="T553" s="12">
        <f ca="1"/>
        <v>5</v>
      </c>
      <c r="U553" s="12">
        <f ca="1"/>
        <v>27882.36</v>
      </c>
      <c r="V553" s="12" t="str">
        <f ca="1"/>
        <v>Kiran Solanki</v>
      </c>
      <c r="W553" s="12">
        <f ca="1"/>
        <v>45</v>
      </c>
      <c r="X553" s="12" t="str">
        <f ca="1"/>
        <v>Delhi</v>
      </c>
      <c r="Y553" s="12" t="str">
        <f ca="1"/>
        <v>Credit Card</v>
      </c>
      <c r="Z553" s="12">
        <f ca="1"/>
        <v>4</v>
      </c>
      <c r="AA553" s="12" t="str">
        <f ca="1"/>
        <v>Galaxy S21</v>
      </c>
      <c r="AB553" s="12">
        <f ca="1"/>
        <v>139411.79999999999</v>
      </c>
      <c r="AC553" s="12">
        <f ca="1"/>
        <v>44632</v>
      </c>
      <c r="AD553" s="12">
        <f ca="1"/>
        <v>111529.43999999999</v>
      </c>
      <c r="AE553" s="12" t="str">
        <f ca="1"/>
        <v>jun</v>
      </c>
    </row>
    <row r="554" spans="1:31" x14ac:dyDescent="0.35">
      <c r="A554">
        <v>553</v>
      </c>
      <c r="B554" t="s">
        <v>1031</v>
      </c>
      <c r="C554" t="s">
        <v>11</v>
      </c>
      <c r="D554">
        <v>8</v>
      </c>
      <c r="E554">
        <v>32266.37</v>
      </c>
      <c r="F554" t="s">
        <v>89</v>
      </c>
      <c r="G554">
        <v>45</v>
      </c>
      <c r="H554" t="s">
        <v>1054</v>
      </c>
      <c r="I554" t="s">
        <v>22</v>
      </c>
      <c r="J554">
        <v>5</v>
      </c>
      <c r="K554" t="s">
        <v>27</v>
      </c>
      <c r="L554">
        <f t="shared" si="16"/>
        <v>258130.96</v>
      </c>
      <c r="M554">
        <v>44634</v>
      </c>
      <c r="N554">
        <f t="shared" si="17"/>
        <v>225864.59</v>
      </c>
      <c r="O554" s="2" t="s">
        <v>1073</v>
      </c>
      <c r="Q554" s="12">
        <f ca="1"/>
        <v>547</v>
      </c>
      <c r="R554" s="12" t="str">
        <f ca="1"/>
        <v>Saturday</v>
      </c>
      <c r="S554" s="12" t="str">
        <f ca="1"/>
        <v>Vivo</v>
      </c>
      <c r="T554" s="12">
        <f ca="1"/>
        <v>4</v>
      </c>
      <c r="U554" s="12">
        <f ca="1"/>
        <v>34725.79</v>
      </c>
      <c r="V554" s="12" t="str">
        <f ca="1"/>
        <v>Deepika Das</v>
      </c>
      <c r="W554" s="12">
        <f ca="1"/>
        <v>38</v>
      </c>
      <c r="X554" s="12" t="str">
        <f ca="1"/>
        <v>Patna</v>
      </c>
      <c r="Y554" s="12" t="str">
        <f ca="1"/>
        <v>Credit Card</v>
      </c>
      <c r="Z554" s="12">
        <f ca="1"/>
        <v>5</v>
      </c>
      <c r="AA554" s="12" t="str">
        <f ca="1"/>
        <v>Vivo Y51</v>
      </c>
      <c r="AB554" s="12">
        <f ca="1"/>
        <v>138903.16</v>
      </c>
      <c r="AC554" s="12">
        <f ca="1"/>
        <v>44632</v>
      </c>
      <c r="AD554" s="12">
        <f ca="1"/>
        <v>104177.37</v>
      </c>
      <c r="AE554" s="12" t="str">
        <f ca="1"/>
        <v>jul</v>
      </c>
    </row>
    <row r="555" spans="1:31" x14ac:dyDescent="0.35">
      <c r="A555">
        <v>554</v>
      </c>
      <c r="B555" t="s">
        <v>1031</v>
      </c>
      <c r="C555" t="s">
        <v>10</v>
      </c>
      <c r="D555">
        <v>2</v>
      </c>
      <c r="E555">
        <v>53206.1</v>
      </c>
      <c r="F555" t="s">
        <v>75</v>
      </c>
      <c r="G555">
        <v>41</v>
      </c>
      <c r="H555" t="s">
        <v>1044</v>
      </c>
      <c r="I555" t="s">
        <v>23</v>
      </c>
      <c r="J555">
        <v>5</v>
      </c>
      <c r="K555" t="s">
        <v>29</v>
      </c>
      <c r="L555">
        <f t="shared" si="16"/>
        <v>106412.2</v>
      </c>
      <c r="M555">
        <v>44634</v>
      </c>
      <c r="N555">
        <f t="shared" si="17"/>
        <v>53206.1</v>
      </c>
      <c r="O555" s="2" t="s">
        <v>1074</v>
      </c>
      <c r="Q555" s="12">
        <f ca="1"/>
        <v>548</v>
      </c>
      <c r="R555" s="12" t="str">
        <f ca="1"/>
        <v>Sunday</v>
      </c>
      <c r="S555" s="12" t="str">
        <f ca="1"/>
        <v>Vivo</v>
      </c>
      <c r="T555" s="12">
        <f ca="1"/>
        <v>7</v>
      </c>
      <c r="U555" s="12">
        <f ca="1"/>
        <v>23426.7</v>
      </c>
      <c r="V555" s="12" t="str">
        <f ca="1"/>
        <v>Kiran Singh</v>
      </c>
      <c r="W555" s="12">
        <f ca="1"/>
        <v>25</v>
      </c>
      <c r="X555" s="12" t="str">
        <f ca="1"/>
        <v>Mumbai</v>
      </c>
      <c r="Y555" s="12" t="str">
        <f ca="1"/>
        <v>Cash</v>
      </c>
      <c r="Z555" s="12">
        <f ca="1"/>
        <v>5</v>
      </c>
      <c r="AA555" s="12" t="str">
        <f ca="1"/>
        <v>Vivo Y51</v>
      </c>
      <c r="AB555" s="12">
        <f ca="1"/>
        <v>163986.9</v>
      </c>
      <c r="AC555" s="12">
        <f ca="1"/>
        <v>44633</v>
      </c>
      <c r="AD555" s="12">
        <f ca="1"/>
        <v>140560.19999999998</v>
      </c>
      <c r="AE555" s="12" t="str">
        <f ca="1"/>
        <v>aug</v>
      </c>
    </row>
    <row r="556" spans="1:31" x14ac:dyDescent="0.35">
      <c r="A556">
        <v>555</v>
      </c>
      <c r="B556" t="s">
        <v>1033</v>
      </c>
      <c r="C556" t="s">
        <v>12</v>
      </c>
      <c r="D556">
        <v>6</v>
      </c>
      <c r="E556">
        <v>50559.55</v>
      </c>
      <c r="F556" t="s">
        <v>269</v>
      </c>
      <c r="G556">
        <v>36</v>
      </c>
      <c r="H556" t="s">
        <v>17</v>
      </c>
      <c r="I556" t="s">
        <v>23</v>
      </c>
      <c r="J556">
        <v>5</v>
      </c>
      <c r="K556" t="s">
        <v>39</v>
      </c>
      <c r="L556">
        <f t="shared" si="16"/>
        <v>303357.30000000005</v>
      </c>
      <c r="M556">
        <v>44635</v>
      </c>
      <c r="N556">
        <f t="shared" si="17"/>
        <v>252797.75000000006</v>
      </c>
      <c r="O556" s="2" t="s">
        <v>1075</v>
      </c>
      <c r="Q556" s="12">
        <f ca="1"/>
        <v>549</v>
      </c>
      <c r="R556" s="12" t="str">
        <f ca="1"/>
        <v>Sunday</v>
      </c>
      <c r="S556" s="12" t="str">
        <f ca="1"/>
        <v>Xiaomi</v>
      </c>
      <c r="T556" s="12">
        <f ca="1"/>
        <v>8</v>
      </c>
      <c r="U556" s="12">
        <f ca="1"/>
        <v>65952.17</v>
      </c>
      <c r="V556" s="12" t="str">
        <f ca="1"/>
        <v>Ramesh Kumar</v>
      </c>
      <c r="W556" s="12">
        <f ca="1"/>
        <v>27</v>
      </c>
      <c r="X556" s="12" t="str">
        <f ca="1"/>
        <v>Vadodara</v>
      </c>
      <c r="Y556" s="12" t="str">
        <f ca="1"/>
        <v>Cash</v>
      </c>
      <c r="Z556" s="12">
        <f ca="1"/>
        <v>5</v>
      </c>
      <c r="AA556" s="12" t="str">
        <f ca="1"/>
        <v>Mi 11</v>
      </c>
      <c r="AB556" s="12">
        <f ca="1"/>
        <v>527617.36</v>
      </c>
      <c r="AC556" s="12">
        <f ca="1"/>
        <v>44633</v>
      </c>
      <c r="AD556" s="12">
        <f ca="1"/>
        <v>461665.19</v>
      </c>
      <c r="AE556" s="12" t="str">
        <f ca="1"/>
        <v>sep</v>
      </c>
    </row>
    <row r="557" spans="1:31" x14ac:dyDescent="0.35">
      <c r="A557">
        <v>556</v>
      </c>
      <c r="B557" t="s">
        <v>1033</v>
      </c>
      <c r="C557" t="s">
        <v>11</v>
      </c>
      <c r="D557">
        <v>8</v>
      </c>
      <c r="E557">
        <v>52339.56</v>
      </c>
      <c r="F557" t="s">
        <v>944</v>
      </c>
      <c r="G557">
        <v>50</v>
      </c>
      <c r="H557" t="s">
        <v>17</v>
      </c>
      <c r="I557" t="s">
        <v>23</v>
      </c>
      <c r="J557">
        <v>2</v>
      </c>
      <c r="K557" t="s">
        <v>28</v>
      </c>
      <c r="L557">
        <f t="shared" si="16"/>
        <v>418716.48</v>
      </c>
      <c r="M557">
        <v>44635</v>
      </c>
      <c r="N557">
        <f t="shared" si="17"/>
        <v>366376.92</v>
      </c>
      <c r="O557" s="2" t="s">
        <v>1076</v>
      </c>
      <c r="Q557" s="12">
        <f ca="1"/>
        <v>550</v>
      </c>
      <c r="R557" s="12" t="str">
        <f ca="1"/>
        <v>Sunday</v>
      </c>
      <c r="S557" s="12" t="str">
        <f ca="1"/>
        <v>Apple</v>
      </c>
      <c r="T557" s="12">
        <f ca="1"/>
        <v>5</v>
      </c>
      <c r="U557" s="12">
        <f ca="1"/>
        <v>39286.269999999997</v>
      </c>
      <c r="V557" s="12" t="str">
        <f ca="1"/>
        <v>Bhavana Mehta</v>
      </c>
      <c r="W557" s="12">
        <f ca="1"/>
        <v>27</v>
      </c>
      <c r="X557" s="12" t="str">
        <f ca="1"/>
        <v>Rajkot</v>
      </c>
      <c r="Y557" s="12" t="str">
        <f ca="1"/>
        <v>Debit Card</v>
      </c>
      <c r="Z557" s="12">
        <f ca="1"/>
        <v>5</v>
      </c>
      <c r="AA557" s="12" t="str">
        <f ca="1"/>
        <v>iPhone 11</v>
      </c>
      <c r="AB557" s="12">
        <f ca="1"/>
        <v>196431.34999999998</v>
      </c>
      <c r="AC557" s="12">
        <f ca="1"/>
        <v>44633</v>
      </c>
      <c r="AD557" s="12">
        <f ca="1"/>
        <v>157145.07999999999</v>
      </c>
      <c r="AE557" s="12" t="str">
        <f ca="1"/>
        <v>oct</v>
      </c>
    </row>
    <row r="558" spans="1:31" x14ac:dyDescent="0.35">
      <c r="A558">
        <v>557</v>
      </c>
      <c r="B558" t="s">
        <v>1033</v>
      </c>
      <c r="C558" t="s">
        <v>14</v>
      </c>
      <c r="D558">
        <v>6</v>
      </c>
      <c r="E558">
        <v>39353.79</v>
      </c>
      <c r="F558" t="s">
        <v>167</v>
      </c>
      <c r="G558">
        <v>21</v>
      </c>
      <c r="H558" t="s">
        <v>1043</v>
      </c>
      <c r="I558" t="s">
        <v>25</v>
      </c>
      <c r="J558">
        <v>5</v>
      </c>
      <c r="K558" t="s">
        <v>40</v>
      </c>
      <c r="L558">
        <f t="shared" si="16"/>
        <v>236122.74</v>
      </c>
      <c r="M558">
        <v>44635</v>
      </c>
      <c r="N558">
        <f t="shared" si="17"/>
        <v>196768.94999999998</v>
      </c>
      <c r="O558" s="2" t="s">
        <v>1077</v>
      </c>
      <c r="Q558" s="12">
        <f ca="1"/>
        <v>551</v>
      </c>
      <c r="R558" s="12" t="str">
        <f ca="1"/>
        <v>Sunday</v>
      </c>
      <c r="S558" s="12" t="str">
        <f ca="1"/>
        <v>OnePlus</v>
      </c>
      <c r="T558" s="12">
        <f ca="1"/>
        <v>5</v>
      </c>
      <c r="U558" s="12">
        <f ca="1"/>
        <v>47826.89</v>
      </c>
      <c r="V558" s="12" t="str">
        <f ca="1"/>
        <v>Rohan Pathak</v>
      </c>
      <c r="W558" s="12">
        <f ca="1"/>
        <v>27</v>
      </c>
      <c r="X558" s="12" t="str">
        <f ca="1"/>
        <v>Patna</v>
      </c>
      <c r="Y558" s="12" t="str">
        <f ca="1"/>
        <v>Cash</v>
      </c>
      <c r="Z558" s="12">
        <f ca="1"/>
        <v>2</v>
      </c>
      <c r="AA558" s="12" t="str">
        <f ca="1"/>
        <v>OnePlus Nord</v>
      </c>
      <c r="AB558" s="12">
        <f ca="1"/>
        <v>239134.45</v>
      </c>
      <c r="AC558" s="12">
        <f ca="1"/>
        <v>44633</v>
      </c>
      <c r="AD558" s="12">
        <f ca="1"/>
        <v>191307.56</v>
      </c>
      <c r="AE558" s="12" t="str">
        <f ca="1"/>
        <v>nov</v>
      </c>
    </row>
    <row r="559" spans="1:31" x14ac:dyDescent="0.35">
      <c r="A559">
        <v>558</v>
      </c>
      <c r="B559" t="s">
        <v>1033</v>
      </c>
      <c r="C559" t="s">
        <v>12</v>
      </c>
      <c r="D559">
        <v>4</v>
      </c>
      <c r="E559">
        <v>32976.239999999998</v>
      </c>
      <c r="F559" t="s">
        <v>160</v>
      </c>
      <c r="G559">
        <v>20</v>
      </c>
      <c r="H559" t="s">
        <v>17</v>
      </c>
      <c r="I559" t="s">
        <v>23</v>
      </c>
      <c r="J559">
        <v>2</v>
      </c>
      <c r="K559" t="s">
        <v>39</v>
      </c>
      <c r="L559">
        <f t="shared" si="16"/>
        <v>131904.95999999999</v>
      </c>
      <c r="M559">
        <v>44635</v>
      </c>
      <c r="N559">
        <f t="shared" si="17"/>
        <v>98928.72</v>
      </c>
      <c r="O559" s="2" t="s">
        <v>1078</v>
      </c>
      <c r="Q559" s="12">
        <f ca="1"/>
        <v>552</v>
      </c>
      <c r="R559" s="12" t="str">
        <f ca="1"/>
        <v>Monday</v>
      </c>
      <c r="S559" s="12" t="str">
        <f ca="1"/>
        <v>OnePlus</v>
      </c>
      <c r="T559" s="12">
        <f ca="1"/>
        <v>2</v>
      </c>
      <c r="U559" s="12">
        <f ca="1"/>
        <v>54056.32</v>
      </c>
      <c r="V559" s="12" t="str">
        <f ca="1"/>
        <v>Yogesh Patel</v>
      </c>
      <c r="W559" s="12">
        <f ca="1"/>
        <v>26</v>
      </c>
      <c r="X559" s="12" t="str">
        <f ca="1"/>
        <v>Indore</v>
      </c>
      <c r="Y559" s="12" t="str">
        <f ca="1"/>
        <v>UPI</v>
      </c>
      <c r="Z559" s="12">
        <f ca="1"/>
        <v>5</v>
      </c>
      <c r="AA559" s="12" t="str">
        <f ca="1"/>
        <v>OnePlus 9</v>
      </c>
      <c r="AB559" s="12">
        <f ca="1"/>
        <v>108112.64</v>
      </c>
      <c r="AC559" s="12">
        <f ca="1"/>
        <v>44634</v>
      </c>
      <c r="AD559" s="12">
        <f ca="1"/>
        <v>54056.32</v>
      </c>
      <c r="AE559" s="12" t="str">
        <f ca="1"/>
        <v>dec</v>
      </c>
    </row>
    <row r="560" spans="1:31" x14ac:dyDescent="0.35">
      <c r="A560">
        <v>559</v>
      </c>
      <c r="B560" t="s">
        <v>1035</v>
      </c>
      <c r="C560" t="s">
        <v>11</v>
      </c>
      <c r="D560">
        <v>4</v>
      </c>
      <c r="E560">
        <v>23324.93</v>
      </c>
      <c r="F560" t="s">
        <v>352</v>
      </c>
      <c r="G560">
        <v>59</v>
      </c>
      <c r="H560" t="s">
        <v>1052</v>
      </c>
      <c r="I560" t="s">
        <v>25</v>
      </c>
      <c r="J560">
        <v>2</v>
      </c>
      <c r="K560" t="s">
        <v>35</v>
      </c>
      <c r="L560">
        <f t="shared" si="16"/>
        <v>93299.72</v>
      </c>
      <c r="M560">
        <v>44636</v>
      </c>
      <c r="N560">
        <f t="shared" si="17"/>
        <v>69974.790000000008</v>
      </c>
      <c r="O560" s="2" t="s">
        <v>1079</v>
      </c>
      <c r="Q560" s="12">
        <f ca="1"/>
        <v>553</v>
      </c>
      <c r="R560" s="12" t="str">
        <f ca="1"/>
        <v>Monday</v>
      </c>
      <c r="S560" s="12" t="str">
        <f ca="1"/>
        <v>Vivo</v>
      </c>
      <c r="T560" s="12">
        <f ca="1"/>
        <v>8</v>
      </c>
      <c r="U560" s="12">
        <f ca="1"/>
        <v>32266.37</v>
      </c>
      <c r="V560" s="12" t="str">
        <f ca="1"/>
        <v>Bhavana Bhatnagar</v>
      </c>
      <c r="W560" s="12">
        <f ca="1"/>
        <v>45</v>
      </c>
      <c r="X560" s="12" t="str">
        <f ca="1"/>
        <v>Madurai</v>
      </c>
      <c r="Y560" s="12" t="str">
        <f ca="1"/>
        <v>UPI</v>
      </c>
      <c r="Z560" s="12">
        <f ca="1"/>
        <v>5</v>
      </c>
      <c r="AA560" s="12" t="str">
        <f ca="1"/>
        <v>Vivo Y51</v>
      </c>
      <c r="AB560" s="12">
        <f ca="1"/>
        <v>258130.96</v>
      </c>
      <c r="AC560" s="12">
        <f ca="1"/>
        <v>44634</v>
      </c>
      <c r="AD560" s="12">
        <f ca="1"/>
        <v>225864.59</v>
      </c>
      <c r="AE560" s="12" t="str">
        <f ca="1"/>
        <v>jan</v>
      </c>
    </row>
    <row r="561" spans="1:31" x14ac:dyDescent="0.35">
      <c r="A561">
        <v>560</v>
      </c>
      <c r="B561" t="s">
        <v>1035</v>
      </c>
      <c r="C561" t="s">
        <v>11</v>
      </c>
      <c r="D561">
        <v>6</v>
      </c>
      <c r="E561">
        <v>59477.58</v>
      </c>
      <c r="F561" t="s">
        <v>383</v>
      </c>
      <c r="G561">
        <v>29</v>
      </c>
      <c r="H561" t="s">
        <v>1044</v>
      </c>
      <c r="I561" t="s">
        <v>23</v>
      </c>
      <c r="J561">
        <v>4</v>
      </c>
      <c r="K561" t="s">
        <v>28</v>
      </c>
      <c r="L561">
        <f t="shared" si="16"/>
        <v>356865.48</v>
      </c>
      <c r="M561">
        <v>44636</v>
      </c>
      <c r="N561">
        <f t="shared" si="17"/>
        <v>297387.89999999997</v>
      </c>
      <c r="O561" s="2" t="s">
        <v>1080</v>
      </c>
      <c r="Q561" s="12">
        <f ca="1"/>
        <v>554</v>
      </c>
      <c r="R561" s="12" t="str">
        <f ca="1"/>
        <v>Monday</v>
      </c>
      <c r="S561" s="12" t="str">
        <f ca="1"/>
        <v>Xiaomi</v>
      </c>
      <c r="T561" s="12">
        <f ca="1"/>
        <v>2</v>
      </c>
      <c r="U561" s="12">
        <f ca="1"/>
        <v>53206.1</v>
      </c>
      <c r="V561" s="12" t="str">
        <f ca="1"/>
        <v>Meena Verma</v>
      </c>
      <c r="W561" s="12">
        <f ca="1"/>
        <v>41</v>
      </c>
      <c r="X561" s="12" t="str">
        <f ca="1"/>
        <v>Kanpur</v>
      </c>
      <c r="Y561" s="12" t="str">
        <f ca="1"/>
        <v>Credit Card</v>
      </c>
      <c r="Z561" s="12">
        <f ca="1"/>
        <v>5</v>
      </c>
      <c r="AA561" s="12" t="str">
        <f ca="1"/>
        <v>Mi 11</v>
      </c>
      <c r="AB561" s="12">
        <f ca="1"/>
        <v>106412.2</v>
      </c>
      <c r="AC561" s="12">
        <f ca="1"/>
        <v>44634</v>
      </c>
      <c r="AD561" s="12">
        <f ca="1"/>
        <v>53206.1</v>
      </c>
      <c r="AE561" s="12" t="str">
        <f ca="1"/>
        <v>feb</v>
      </c>
    </row>
    <row r="562" spans="1:31" x14ac:dyDescent="0.35">
      <c r="A562">
        <v>561</v>
      </c>
      <c r="B562" t="s">
        <v>1035</v>
      </c>
      <c r="C562" t="s">
        <v>13</v>
      </c>
      <c r="D562">
        <v>4</v>
      </c>
      <c r="E562">
        <v>46501</v>
      </c>
      <c r="F562" t="s">
        <v>242</v>
      </c>
      <c r="G562">
        <v>35</v>
      </c>
      <c r="H562" t="s">
        <v>1042</v>
      </c>
      <c r="I562" t="s">
        <v>22</v>
      </c>
      <c r="J562">
        <v>5</v>
      </c>
      <c r="K562" t="s">
        <v>38</v>
      </c>
      <c r="L562">
        <f t="shared" si="16"/>
        <v>186004</v>
      </c>
      <c r="M562">
        <v>44636</v>
      </c>
      <c r="N562">
        <f t="shared" si="17"/>
        <v>139503</v>
      </c>
      <c r="O562" s="2" t="s">
        <v>1081</v>
      </c>
      <c r="Q562" s="12">
        <f ca="1"/>
        <v>555</v>
      </c>
      <c r="R562" s="12" t="str">
        <f ca="1"/>
        <v>Tuesday</v>
      </c>
      <c r="S562" s="12" t="str">
        <f ca="1"/>
        <v>OnePlus</v>
      </c>
      <c r="T562" s="12">
        <f ca="1"/>
        <v>6</v>
      </c>
      <c r="U562" s="12">
        <f ca="1"/>
        <v>50559.55</v>
      </c>
      <c r="V562" s="12" t="str">
        <f ca="1"/>
        <v>Priyanka Chatterjee</v>
      </c>
      <c r="W562" s="12">
        <f ca="1"/>
        <v>36</v>
      </c>
      <c r="X562" s="12" t="str">
        <f ca="1"/>
        <v>Mumbai</v>
      </c>
      <c r="Y562" s="12" t="str">
        <f ca="1"/>
        <v>Credit Card</v>
      </c>
      <c r="Z562" s="12">
        <f ca="1"/>
        <v>5</v>
      </c>
      <c r="AA562" s="12" t="str">
        <f ca="1"/>
        <v>OnePlus 8T</v>
      </c>
      <c r="AB562" s="12">
        <f ca="1"/>
        <v>303357.30000000005</v>
      </c>
      <c r="AC562" s="12">
        <f ca="1"/>
        <v>44635</v>
      </c>
      <c r="AD562" s="12">
        <f ca="1"/>
        <v>252797.75000000006</v>
      </c>
      <c r="AE562" s="12" t="str">
        <f ca="1"/>
        <v>mar</v>
      </c>
    </row>
    <row r="563" spans="1:31" x14ac:dyDescent="0.35">
      <c r="A563">
        <v>562</v>
      </c>
      <c r="B563" t="s">
        <v>1037</v>
      </c>
      <c r="C563" t="s">
        <v>14</v>
      </c>
      <c r="D563">
        <v>8</v>
      </c>
      <c r="E563">
        <v>36661.129999999997</v>
      </c>
      <c r="F563" t="s">
        <v>151</v>
      </c>
      <c r="G563">
        <v>40</v>
      </c>
      <c r="H563" t="s">
        <v>1050</v>
      </c>
      <c r="I563" t="s">
        <v>23</v>
      </c>
      <c r="J563">
        <v>5</v>
      </c>
      <c r="K563" t="s">
        <v>40</v>
      </c>
      <c r="L563">
        <f t="shared" si="16"/>
        <v>293289.03999999998</v>
      </c>
      <c r="M563">
        <v>44637</v>
      </c>
      <c r="N563">
        <f t="shared" si="17"/>
        <v>256627.90999999997</v>
      </c>
      <c r="O563" s="2" t="s">
        <v>1082</v>
      </c>
      <c r="Q563" s="12">
        <f ca="1"/>
        <v>556</v>
      </c>
      <c r="R563" s="12" t="str">
        <f ca="1"/>
        <v>Tuesday</v>
      </c>
      <c r="S563" s="12" t="str">
        <f ca="1"/>
        <v>Vivo</v>
      </c>
      <c r="T563" s="12">
        <f ca="1"/>
        <v>8</v>
      </c>
      <c r="U563" s="12">
        <f ca="1"/>
        <v>52339.56</v>
      </c>
      <c r="V563" s="12" t="str">
        <f ca="1"/>
        <v>Shruti Thakur</v>
      </c>
      <c r="W563" s="12">
        <f ca="1"/>
        <v>50</v>
      </c>
      <c r="X563" s="12" t="str">
        <f ca="1"/>
        <v>Mumbai</v>
      </c>
      <c r="Y563" s="12" t="str">
        <f ca="1"/>
        <v>Credit Card</v>
      </c>
      <c r="Z563" s="12">
        <f ca="1"/>
        <v>2</v>
      </c>
      <c r="AA563" s="12" t="str">
        <f ca="1"/>
        <v>Vivo S1</v>
      </c>
      <c r="AB563" s="12">
        <f ca="1"/>
        <v>418716.48</v>
      </c>
      <c r="AC563" s="12">
        <f ca="1"/>
        <v>44635</v>
      </c>
      <c r="AD563" s="12">
        <f ca="1"/>
        <v>366376.92</v>
      </c>
      <c r="AE563" s="12" t="str">
        <f ca="1"/>
        <v>apr</v>
      </c>
    </row>
    <row r="564" spans="1:31" x14ac:dyDescent="0.35">
      <c r="A564">
        <v>563</v>
      </c>
      <c r="B564" t="s">
        <v>1037</v>
      </c>
      <c r="C564" t="s">
        <v>13</v>
      </c>
      <c r="D564">
        <v>9</v>
      </c>
      <c r="E564">
        <v>66639.75</v>
      </c>
      <c r="F564" t="s">
        <v>89</v>
      </c>
      <c r="G564">
        <v>37</v>
      </c>
      <c r="H564" t="s">
        <v>1052</v>
      </c>
      <c r="I564" t="s">
        <v>24</v>
      </c>
      <c r="J564">
        <v>3</v>
      </c>
      <c r="K564" t="s">
        <v>34</v>
      </c>
      <c r="L564">
        <f t="shared" si="16"/>
        <v>599757.75</v>
      </c>
      <c r="M564">
        <v>44637</v>
      </c>
      <c r="N564">
        <f t="shared" si="17"/>
        <v>533118</v>
      </c>
      <c r="O564" s="2" t="s">
        <v>1083</v>
      </c>
      <c r="Q564" s="12">
        <f ca="1"/>
        <v>557</v>
      </c>
      <c r="R564" s="12" t="str">
        <f ca="1"/>
        <v>Tuesday</v>
      </c>
      <c r="S564" s="12" t="str">
        <f ca="1"/>
        <v>Apple</v>
      </c>
      <c r="T564" s="12">
        <f ca="1"/>
        <v>6</v>
      </c>
      <c r="U564" s="12">
        <f ca="1"/>
        <v>39353.79</v>
      </c>
      <c r="V564" s="12" t="str">
        <f ca="1"/>
        <v>Vijay Malhotra</v>
      </c>
      <c r="W564" s="12">
        <f ca="1"/>
        <v>21</v>
      </c>
      <c r="X564" s="12" t="str">
        <f ca="1"/>
        <v>Lucknow</v>
      </c>
      <c r="Y564" s="12" t="str">
        <f ca="1"/>
        <v>Debit Card</v>
      </c>
      <c r="Z564" s="12">
        <f ca="1"/>
        <v>5</v>
      </c>
      <c r="AA564" s="12" t="str">
        <f ca="1"/>
        <v>iPhone 11</v>
      </c>
      <c r="AB564" s="12">
        <f ca="1"/>
        <v>236122.74</v>
      </c>
      <c r="AC564" s="12">
        <f ca="1"/>
        <v>44635</v>
      </c>
      <c r="AD564" s="12">
        <f ca="1"/>
        <v>196768.94999999998</v>
      </c>
      <c r="AE564" s="12" t="str">
        <f ca="1"/>
        <v>may</v>
      </c>
    </row>
    <row r="565" spans="1:31" x14ac:dyDescent="0.35">
      <c r="A565">
        <v>564</v>
      </c>
      <c r="B565" t="s">
        <v>1037</v>
      </c>
      <c r="C565" t="s">
        <v>10</v>
      </c>
      <c r="D565">
        <v>1</v>
      </c>
      <c r="E565">
        <v>12870.33</v>
      </c>
      <c r="F565" t="s">
        <v>396</v>
      </c>
      <c r="G565">
        <v>23</v>
      </c>
      <c r="H565" t="s">
        <v>1054</v>
      </c>
      <c r="I565" t="s">
        <v>23</v>
      </c>
      <c r="J565">
        <v>5</v>
      </c>
      <c r="K565" t="s">
        <v>29</v>
      </c>
      <c r="L565">
        <f t="shared" si="16"/>
        <v>12870.33</v>
      </c>
      <c r="M565">
        <v>44637</v>
      </c>
      <c r="N565">
        <f t="shared" si="17"/>
        <v>0</v>
      </c>
      <c r="O565" s="2" t="s">
        <v>1084</v>
      </c>
      <c r="Q565" s="12">
        <f ca="1"/>
        <v>558</v>
      </c>
      <c r="R565" s="12" t="str">
        <f ca="1"/>
        <v>Tuesday</v>
      </c>
      <c r="S565" s="12" t="str">
        <f ca="1"/>
        <v>OnePlus</v>
      </c>
      <c r="T565" s="12">
        <f ca="1"/>
        <v>4</v>
      </c>
      <c r="U565" s="12">
        <f ca="1"/>
        <v>32976.239999999998</v>
      </c>
      <c r="V565" s="12" t="str">
        <f ca="1"/>
        <v>Jyoti Alva</v>
      </c>
      <c r="W565" s="12">
        <f ca="1"/>
        <v>20</v>
      </c>
      <c r="X565" s="12" t="str">
        <f ca="1"/>
        <v>Mumbai</v>
      </c>
      <c r="Y565" s="12" t="str">
        <f ca="1"/>
        <v>Credit Card</v>
      </c>
      <c r="Z565" s="12">
        <f ca="1"/>
        <v>2</v>
      </c>
      <c r="AA565" s="12" t="str">
        <f ca="1"/>
        <v>OnePlus 8T</v>
      </c>
      <c r="AB565" s="12">
        <f ca="1"/>
        <v>131904.95999999999</v>
      </c>
      <c r="AC565" s="12">
        <f ca="1"/>
        <v>44635</v>
      </c>
      <c r="AD565" s="12">
        <f ca="1"/>
        <v>98928.72</v>
      </c>
      <c r="AE565" s="12" t="str">
        <f ca="1"/>
        <v>jun</v>
      </c>
    </row>
    <row r="566" spans="1:31" x14ac:dyDescent="0.35">
      <c r="A566">
        <v>565</v>
      </c>
      <c r="B566" t="s">
        <v>1037</v>
      </c>
      <c r="C566" t="s">
        <v>13</v>
      </c>
      <c r="D566">
        <v>4</v>
      </c>
      <c r="E566">
        <v>61010.32</v>
      </c>
      <c r="F566" t="s">
        <v>509</v>
      </c>
      <c r="G566">
        <v>51</v>
      </c>
      <c r="H566" t="s">
        <v>19</v>
      </c>
      <c r="I566" t="s">
        <v>24</v>
      </c>
      <c r="J566">
        <v>4</v>
      </c>
      <c r="K566" t="s">
        <v>31</v>
      </c>
      <c r="L566">
        <f t="shared" si="16"/>
        <v>244041.28</v>
      </c>
      <c r="M566">
        <v>44637</v>
      </c>
      <c r="N566">
        <f t="shared" si="17"/>
        <v>183030.96</v>
      </c>
      <c r="O566" s="2" t="s">
        <v>1073</v>
      </c>
      <c r="Q566" s="12">
        <f ca="1"/>
        <v>559</v>
      </c>
      <c r="R566" s="12" t="str">
        <f ca="1"/>
        <v>Wednesday</v>
      </c>
      <c r="S566" s="12" t="str">
        <f ca="1"/>
        <v>Vivo</v>
      </c>
      <c r="T566" s="12">
        <f ca="1"/>
        <v>4</v>
      </c>
      <c r="U566" s="12">
        <f ca="1"/>
        <v>23324.93</v>
      </c>
      <c r="V566" s="12" t="str">
        <f ca="1"/>
        <v>Monika Chatterjee</v>
      </c>
      <c r="W566" s="12">
        <f ca="1"/>
        <v>59</v>
      </c>
      <c r="X566" s="12" t="str">
        <f ca="1"/>
        <v>Coimbatore</v>
      </c>
      <c r="Y566" s="12" t="str">
        <f ca="1"/>
        <v>Debit Card</v>
      </c>
      <c r="Z566" s="12">
        <f ca="1"/>
        <v>2</v>
      </c>
      <c r="AA566" s="12" t="str">
        <f ca="1"/>
        <v>Vivo V20</v>
      </c>
      <c r="AB566" s="12">
        <f ca="1"/>
        <v>93299.72</v>
      </c>
      <c r="AC566" s="12">
        <f ca="1"/>
        <v>44636</v>
      </c>
      <c r="AD566" s="12">
        <f ca="1"/>
        <v>69974.790000000008</v>
      </c>
      <c r="AE566" s="12" t="str">
        <f ca="1"/>
        <v>jul</v>
      </c>
    </row>
    <row r="567" spans="1:31" x14ac:dyDescent="0.35">
      <c r="A567">
        <v>566</v>
      </c>
      <c r="B567" t="s">
        <v>1039</v>
      </c>
      <c r="C567" t="s">
        <v>13</v>
      </c>
      <c r="D567">
        <v>4</v>
      </c>
      <c r="E567">
        <v>69854.960000000006</v>
      </c>
      <c r="F567" t="s">
        <v>733</v>
      </c>
      <c r="G567">
        <v>59</v>
      </c>
      <c r="H567" t="s">
        <v>1053</v>
      </c>
      <c r="I567" t="s">
        <v>24</v>
      </c>
      <c r="J567">
        <v>5</v>
      </c>
      <c r="K567" t="s">
        <v>34</v>
      </c>
      <c r="L567">
        <f t="shared" si="16"/>
        <v>279419.84000000003</v>
      </c>
      <c r="M567">
        <v>44638</v>
      </c>
      <c r="N567">
        <f t="shared" si="17"/>
        <v>209564.88</v>
      </c>
      <c r="O567" s="2" t="s">
        <v>1074</v>
      </c>
      <c r="Q567" s="12">
        <f ca="1"/>
        <v>560</v>
      </c>
      <c r="R567" s="12" t="str">
        <f ca="1"/>
        <v>Wednesday</v>
      </c>
      <c r="S567" s="12" t="str">
        <f ca="1"/>
        <v>Vivo</v>
      </c>
      <c r="T567" s="12">
        <f ca="1"/>
        <v>6</v>
      </c>
      <c r="U567" s="12">
        <f ca="1"/>
        <v>59477.58</v>
      </c>
      <c r="V567" s="12" t="str">
        <f ca="1"/>
        <v>Ayesha Sheth</v>
      </c>
      <c r="W567" s="12">
        <f ca="1"/>
        <v>29</v>
      </c>
      <c r="X567" s="12" t="str">
        <f ca="1"/>
        <v>Kanpur</v>
      </c>
      <c r="Y567" s="12" t="str">
        <f ca="1"/>
        <v>Credit Card</v>
      </c>
      <c r="Z567" s="12">
        <f ca="1"/>
        <v>4</v>
      </c>
      <c r="AA567" s="12" t="str">
        <f ca="1"/>
        <v>Vivo S1</v>
      </c>
      <c r="AB567" s="12">
        <f ca="1"/>
        <v>356865.48</v>
      </c>
      <c r="AC567" s="12">
        <f ca="1"/>
        <v>44636</v>
      </c>
      <c r="AD567" s="12">
        <f ca="1"/>
        <v>297387.89999999997</v>
      </c>
      <c r="AE567" s="12" t="str">
        <f ca="1"/>
        <v>aug</v>
      </c>
    </row>
    <row r="568" spans="1:31" x14ac:dyDescent="0.35">
      <c r="A568">
        <v>567</v>
      </c>
      <c r="B568" t="s">
        <v>1039</v>
      </c>
      <c r="C568" t="s">
        <v>12</v>
      </c>
      <c r="D568">
        <v>2</v>
      </c>
      <c r="E568">
        <v>63216.53</v>
      </c>
      <c r="F568" t="s">
        <v>673</v>
      </c>
      <c r="G568">
        <v>19</v>
      </c>
      <c r="H568" t="s">
        <v>1049</v>
      </c>
      <c r="I568" t="s">
        <v>24</v>
      </c>
      <c r="J568">
        <v>3</v>
      </c>
      <c r="K568" t="s">
        <v>30</v>
      </c>
      <c r="L568">
        <f t="shared" si="16"/>
        <v>126433.06</v>
      </c>
      <c r="M568">
        <v>44638</v>
      </c>
      <c r="N568">
        <f t="shared" si="17"/>
        <v>63216.53</v>
      </c>
      <c r="O568" s="2" t="s">
        <v>1075</v>
      </c>
      <c r="Q568" s="12">
        <f ca="1"/>
        <v>561</v>
      </c>
      <c r="R568" s="12" t="str">
        <f ca="1"/>
        <v>Wednesday</v>
      </c>
      <c r="S568" s="12" t="str">
        <f ca="1"/>
        <v>Samsung</v>
      </c>
      <c r="T568" s="12">
        <f ca="1"/>
        <v>4</v>
      </c>
      <c r="U568" s="12">
        <f ca="1"/>
        <v>46501</v>
      </c>
      <c r="V568" s="12" t="str">
        <f ca="1"/>
        <v>Vivek Rawat</v>
      </c>
      <c r="W568" s="12">
        <f ca="1"/>
        <v>35</v>
      </c>
      <c r="X568" s="12" t="str">
        <f ca="1"/>
        <v>Kolkata</v>
      </c>
      <c r="Y568" s="12" t="str">
        <f ca="1"/>
        <v>UPI</v>
      </c>
      <c r="Z568" s="12">
        <f ca="1"/>
        <v>5</v>
      </c>
      <c r="AA568" s="12" t="str">
        <f ca="1"/>
        <v>Galaxy S21</v>
      </c>
      <c r="AB568" s="12">
        <f ca="1"/>
        <v>186004</v>
      </c>
      <c r="AC568" s="12">
        <f ca="1"/>
        <v>44636</v>
      </c>
      <c r="AD568" s="12">
        <f ca="1"/>
        <v>139503</v>
      </c>
      <c r="AE568" s="12" t="str">
        <f ca="1"/>
        <v>sep</v>
      </c>
    </row>
    <row r="569" spans="1:31" x14ac:dyDescent="0.35">
      <c r="A569">
        <v>568</v>
      </c>
      <c r="B569" t="s">
        <v>1039</v>
      </c>
      <c r="C569" t="s">
        <v>11</v>
      </c>
      <c r="D569">
        <v>6</v>
      </c>
      <c r="E569">
        <v>58626.2</v>
      </c>
      <c r="F569" t="s">
        <v>733</v>
      </c>
      <c r="G569">
        <v>47</v>
      </c>
      <c r="H569" t="s">
        <v>1051</v>
      </c>
      <c r="I569" t="s">
        <v>24</v>
      </c>
      <c r="J569">
        <v>4</v>
      </c>
      <c r="K569" t="s">
        <v>28</v>
      </c>
      <c r="L569">
        <f t="shared" si="16"/>
        <v>351757.19999999995</v>
      </c>
      <c r="M569">
        <v>44638</v>
      </c>
      <c r="N569">
        <f t="shared" si="17"/>
        <v>293130.99999999994</v>
      </c>
      <c r="O569" s="2" t="s">
        <v>1076</v>
      </c>
      <c r="Q569" s="12">
        <f ca="1"/>
        <v>562</v>
      </c>
      <c r="R569" s="12" t="str">
        <f ca="1"/>
        <v>Thursday</v>
      </c>
      <c r="S569" s="12" t="str">
        <f ca="1"/>
        <v>Apple</v>
      </c>
      <c r="T569" s="12">
        <f ca="1"/>
        <v>8</v>
      </c>
      <c r="U569" s="12">
        <f ca="1"/>
        <v>36661.129999999997</v>
      </c>
      <c r="V569" s="12" t="str">
        <f ca="1"/>
        <v>Sneha Mishra</v>
      </c>
      <c r="W569" s="12">
        <f ca="1"/>
        <v>40</v>
      </c>
      <c r="X569" s="12" t="str">
        <f ca="1"/>
        <v>Rajkot</v>
      </c>
      <c r="Y569" s="12" t="str">
        <f ca="1"/>
        <v>Credit Card</v>
      </c>
      <c r="Z569" s="12">
        <f ca="1"/>
        <v>5</v>
      </c>
      <c r="AA569" s="12" t="str">
        <f ca="1"/>
        <v>iPhone 11</v>
      </c>
      <c r="AB569" s="12">
        <f ca="1"/>
        <v>293289.03999999998</v>
      </c>
      <c r="AC569" s="12">
        <f ca="1"/>
        <v>44637</v>
      </c>
      <c r="AD569" s="12">
        <f ca="1"/>
        <v>256627.90999999997</v>
      </c>
      <c r="AE569" s="12" t="str">
        <f ca="1"/>
        <v>oct</v>
      </c>
    </row>
    <row r="570" spans="1:31" x14ac:dyDescent="0.35">
      <c r="A570">
        <v>569</v>
      </c>
      <c r="B570" t="s">
        <v>1027</v>
      </c>
      <c r="C570" t="s">
        <v>14</v>
      </c>
      <c r="D570">
        <v>3</v>
      </c>
      <c r="E570">
        <v>32458.36</v>
      </c>
      <c r="F570" t="s">
        <v>871</v>
      </c>
      <c r="G570">
        <v>26</v>
      </c>
      <c r="H570" t="s">
        <v>19</v>
      </c>
      <c r="I570" t="s">
        <v>25</v>
      </c>
      <c r="J570">
        <v>2</v>
      </c>
      <c r="K570" t="s">
        <v>37</v>
      </c>
      <c r="L570">
        <f t="shared" si="16"/>
        <v>97375.08</v>
      </c>
      <c r="M570">
        <v>44639</v>
      </c>
      <c r="N570">
        <f t="shared" si="17"/>
        <v>64916.72</v>
      </c>
      <c r="O570" s="2" t="s">
        <v>1077</v>
      </c>
      <c r="Q570" s="12">
        <f ca="1"/>
        <v>563</v>
      </c>
      <c r="R570" s="12" t="str">
        <f ca="1"/>
        <v>Thursday</v>
      </c>
      <c r="S570" s="12" t="str">
        <f ca="1"/>
        <v>Samsung</v>
      </c>
      <c r="T570" s="12">
        <f ca="1"/>
        <v>9</v>
      </c>
      <c r="U570" s="12">
        <f ca="1"/>
        <v>66639.75</v>
      </c>
      <c r="V570" s="12" t="str">
        <f ca="1"/>
        <v>Bhavana Bhatnagar</v>
      </c>
      <c r="W570" s="12">
        <f ca="1"/>
        <v>37</v>
      </c>
      <c r="X570" s="12" t="str">
        <f ca="1"/>
        <v>Coimbatore</v>
      </c>
      <c r="Y570" s="12" t="str">
        <f ca="1"/>
        <v>Cash</v>
      </c>
      <c r="Z570" s="12">
        <f ca="1"/>
        <v>3</v>
      </c>
      <c r="AA570" s="12" t="str">
        <f ca="1"/>
        <v>Galaxy A51</v>
      </c>
      <c r="AB570" s="12">
        <f ca="1"/>
        <v>599757.75</v>
      </c>
      <c r="AC570" s="12">
        <f ca="1"/>
        <v>44637</v>
      </c>
      <c r="AD570" s="12">
        <f ca="1"/>
        <v>533118</v>
      </c>
      <c r="AE570" s="12" t="str">
        <f ca="1"/>
        <v>nov</v>
      </c>
    </row>
    <row r="571" spans="1:31" x14ac:dyDescent="0.35">
      <c r="A571">
        <v>570</v>
      </c>
      <c r="B571" t="s">
        <v>1027</v>
      </c>
      <c r="C571" t="s">
        <v>13</v>
      </c>
      <c r="D571">
        <v>7</v>
      </c>
      <c r="E571">
        <v>23878.85</v>
      </c>
      <c r="F571" t="s">
        <v>686</v>
      </c>
      <c r="G571">
        <v>44</v>
      </c>
      <c r="H571" t="s">
        <v>19</v>
      </c>
      <c r="I571" t="s">
        <v>25</v>
      </c>
      <c r="J571">
        <v>5</v>
      </c>
      <c r="K571" t="s">
        <v>38</v>
      </c>
      <c r="L571">
        <f t="shared" si="16"/>
        <v>167151.94999999998</v>
      </c>
      <c r="M571">
        <v>44639</v>
      </c>
      <c r="N571">
        <f t="shared" si="17"/>
        <v>143273.09999999998</v>
      </c>
      <c r="O571" s="2" t="s">
        <v>1078</v>
      </c>
      <c r="Q571" s="12">
        <f ca="1"/>
        <v>564</v>
      </c>
      <c r="R571" s="12" t="str">
        <f ca="1"/>
        <v>Thursday</v>
      </c>
      <c r="S571" s="12" t="str">
        <f ca="1"/>
        <v>Xiaomi</v>
      </c>
      <c r="T571" s="12">
        <f ca="1"/>
        <v>1</v>
      </c>
      <c r="U571" s="12">
        <f ca="1"/>
        <v>12870.33</v>
      </c>
      <c r="V571" s="12" t="str">
        <f ca="1"/>
        <v>Pankaj Patel</v>
      </c>
      <c r="W571" s="12">
        <f ca="1"/>
        <v>23</v>
      </c>
      <c r="X571" s="12" t="str">
        <f ca="1"/>
        <v>Madurai</v>
      </c>
      <c r="Y571" s="12" t="str">
        <f ca="1"/>
        <v>Credit Card</v>
      </c>
      <c r="Z571" s="12">
        <f ca="1"/>
        <v>5</v>
      </c>
      <c r="AA571" s="12" t="str">
        <f ca="1"/>
        <v>Mi 11</v>
      </c>
      <c r="AB571" s="12">
        <f ca="1"/>
        <v>12870.33</v>
      </c>
      <c r="AC571" s="12">
        <f ca="1"/>
        <v>44637</v>
      </c>
      <c r="AD571" s="12">
        <f ca="1"/>
        <v>0</v>
      </c>
      <c r="AE571" s="12" t="str">
        <f ca="1"/>
        <v>dec</v>
      </c>
    </row>
    <row r="572" spans="1:31" x14ac:dyDescent="0.35">
      <c r="A572">
        <v>571</v>
      </c>
      <c r="B572" t="s">
        <v>1027</v>
      </c>
      <c r="C572" t="s">
        <v>14</v>
      </c>
      <c r="D572">
        <v>5</v>
      </c>
      <c r="E572">
        <v>54091.03</v>
      </c>
      <c r="F572" t="s">
        <v>943</v>
      </c>
      <c r="G572">
        <v>59</v>
      </c>
      <c r="H572" t="s">
        <v>19</v>
      </c>
      <c r="I572" t="s">
        <v>23</v>
      </c>
      <c r="J572">
        <v>5</v>
      </c>
      <c r="K572" t="s">
        <v>37</v>
      </c>
      <c r="L572">
        <f t="shared" si="16"/>
        <v>270455.15000000002</v>
      </c>
      <c r="M572">
        <v>44639</v>
      </c>
      <c r="N572">
        <f t="shared" si="17"/>
        <v>216364.12000000002</v>
      </c>
      <c r="O572" s="2" t="s">
        <v>1079</v>
      </c>
      <c r="Q572" s="12">
        <f ca="1"/>
        <v>565</v>
      </c>
      <c r="R572" s="12" t="str">
        <f ca="1"/>
        <v>Thursday</v>
      </c>
      <c r="S572" s="12" t="str">
        <f ca="1"/>
        <v>Samsung</v>
      </c>
      <c r="T572" s="12">
        <f ca="1"/>
        <v>4</v>
      </c>
      <c r="U572" s="12">
        <f ca="1"/>
        <v>61010.32</v>
      </c>
      <c r="V572" s="12" t="str">
        <f ca="1"/>
        <v>Shruti Dutta</v>
      </c>
      <c r="W572" s="12">
        <f ca="1"/>
        <v>51</v>
      </c>
      <c r="X572" s="12" t="str">
        <f ca="1"/>
        <v>Delhi</v>
      </c>
      <c r="Y572" s="12" t="str">
        <f ca="1"/>
        <v>Cash</v>
      </c>
      <c r="Z572" s="12">
        <f ca="1"/>
        <v>4</v>
      </c>
      <c r="AA572" s="12" t="str">
        <f ca="1"/>
        <v>Galaxy Note 20</v>
      </c>
      <c r="AB572" s="12">
        <f ca="1"/>
        <v>244041.28</v>
      </c>
      <c r="AC572" s="12">
        <f ca="1"/>
        <v>44637</v>
      </c>
      <c r="AD572" s="12">
        <f ca="1"/>
        <v>183030.96</v>
      </c>
      <c r="AE572" s="12" t="str">
        <f ca="1"/>
        <v>jan</v>
      </c>
    </row>
    <row r="573" spans="1:31" x14ac:dyDescent="0.35">
      <c r="A573">
        <v>572</v>
      </c>
      <c r="B573" t="s">
        <v>1029</v>
      </c>
      <c r="C573" t="s">
        <v>13</v>
      </c>
      <c r="D573">
        <v>4</v>
      </c>
      <c r="E573">
        <v>28274.52</v>
      </c>
      <c r="F573" t="s">
        <v>583</v>
      </c>
      <c r="G573">
        <v>51</v>
      </c>
      <c r="H573" t="s">
        <v>17</v>
      </c>
      <c r="I573" t="s">
        <v>23</v>
      </c>
      <c r="J573">
        <v>4</v>
      </c>
      <c r="K573" t="s">
        <v>38</v>
      </c>
      <c r="L573">
        <f t="shared" si="16"/>
        <v>113098.08</v>
      </c>
      <c r="M573">
        <v>44640</v>
      </c>
      <c r="N573">
        <f t="shared" si="17"/>
        <v>84823.56</v>
      </c>
      <c r="O573" s="2" t="s">
        <v>1080</v>
      </c>
      <c r="Q573" s="12">
        <f ca="1"/>
        <v>566</v>
      </c>
      <c r="R573" s="12" t="str">
        <f ca="1"/>
        <v>Friday</v>
      </c>
      <c r="S573" s="12" t="str">
        <f ca="1"/>
        <v>Samsung</v>
      </c>
      <c r="T573" s="12">
        <f ca="1"/>
        <v>4</v>
      </c>
      <c r="U573" s="12">
        <f ca="1"/>
        <v>69854.960000000006</v>
      </c>
      <c r="V573" s="12" t="str">
        <f ca="1"/>
        <v>Mala Siddiqui</v>
      </c>
      <c r="W573" s="12">
        <f ca="1"/>
        <v>59</v>
      </c>
      <c r="X573" s="12" t="str">
        <f ca="1"/>
        <v>Ranchi</v>
      </c>
      <c r="Y573" s="12" t="str">
        <f ca="1"/>
        <v>Cash</v>
      </c>
      <c r="Z573" s="12">
        <f ca="1"/>
        <v>5</v>
      </c>
      <c r="AA573" s="12" t="str">
        <f ca="1"/>
        <v>Galaxy A51</v>
      </c>
      <c r="AB573" s="12">
        <f ca="1"/>
        <v>279419.84000000003</v>
      </c>
      <c r="AC573" s="12">
        <f ca="1"/>
        <v>44638</v>
      </c>
      <c r="AD573" s="12">
        <f ca="1"/>
        <v>209564.88</v>
      </c>
      <c r="AE573" s="12" t="str">
        <f ca="1"/>
        <v>feb</v>
      </c>
    </row>
    <row r="574" spans="1:31" x14ac:dyDescent="0.35">
      <c r="A574">
        <v>573</v>
      </c>
      <c r="B574" t="s">
        <v>1029</v>
      </c>
      <c r="C574" t="s">
        <v>10</v>
      </c>
      <c r="D574">
        <v>5</v>
      </c>
      <c r="E574">
        <v>20562.38</v>
      </c>
      <c r="F574" t="s">
        <v>532</v>
      </c>
      <c r="G574">
        <v>57</v>
      </c>
      <c r="H574" t="s">
        <v>1053</v>
      </c>
      <c r="I574" t="s">
        <v>25</v>
      </c>
      <c r="J574">
        <v>3</v>
      </c>
      <c r="K574" t="s">
        <v>26</v>
      </c>
      <c r="L574">
        <f t="shared" si="16"/>
        <v>102811.90000000001</v>
      </c>
      <c r="M574">
        <v>44640</v>
      </c>
      <c r="N574">
        <f t="shared" si="17"/>
        <v>82249.52</v>
      </c>
      <c r="O574" s="2" t="s">
        <v>1081</v>
      </c>
      <c r="Q574" s="12">
        <f ca="1"/>
        <v>567</v>
      </c>
      <c r="R574" s="12" t="str">
        <f ca="1"/>
        <v>Friday</v>
      </c>
      <c r="S574" s="12" t="str">
        <f ca="1"/>
        <v>OnePlus</v>
      </c>
      <c r="T574" s="12">
        <f ca="1"/>
        <v>2</v>
      </c>
      <c r="U574" s="12">
        <f ca="1"/>
        <v>63216.53</v>
      </c>
      <c r="V574" s="12" t="str">
        <f ca="1"/>
        <v>Nikhil Reddy</v>
      </c>
      <c r="W574" s="12">
        <f ca="1"/>
        <v>19</v>
      </c>
      <c r="X574" s="12" t="str">
        <f ca="1"/>
        <v>Gorakhpur</v>
      </c>
      <c r="Y574" s="12" t="str">
        <f ca="1"/>
        <v>Cash</v>
      </c>
      <c r="Z574" s="12">
        <f ca="1"/>
        <v>3</v>
      </c>
      <c r="AA574" s="12" t="str">
        <f ca="1"/>
        <v>OnePlus 9</v>
      </c>
      <c r="AB574" s="12">
        <f ca="1"/>
        <v>126433.06</v>
      </c>
      <c r="AC574" s="12">
        <f ca="1"/>
        <v>44638</v>
      </c>
      <c r="AD574" s="12">
        <f ca="1"/>
        <v>63216.53</v>
      </c>
      <c r="AE574" s="12" t="str">
        <f ca="1"/>
        <v>mar</v>
      </c>
    </row>
    <row r="575" spans="1:31" x14ac:dyDescent="0.35">
      <c r="A575">
        <v>574</v>
      </c>
      <c r="B575" t="s">
        <v>1029</v>
      </c>
      <c r="C575" t="s">
        <v>13</v>
      </c>
      <c r="D575">
        <v>8</v>
      </c>
      <c r="E575">
        <v>57191.55</v>
      </c>
      <c r="F575" t="s">
        <v>661</v>
      </c>
      <c r="G575">
        <v>41</v>
      </c>
      <c r="H575" t="s">
        <v>1046</v>
      </c>
      <c r="I575" t="s">
        <v>23</v>
      </c>
      <c r="J575">
        <v>5</v>
      </c>
      <c r="K575" t="s">
        <v>34</v>
      </c>
      <c r="L575">
        <f t="shared" si="16"/>
        <v>457532.4</v>
      </c>
      <c r="M575">
        <v>44640</v>
      </c>
      <c r="N575">
        <f t="shared" si="17"/>
        <v>400340.85000000003</v>
      </c>
      <c r="O575" s="2" t="s">
        <v>1082</v>
      </c>
      <c r="Q575" s="12">
        <f ca="1"/>
        <v>568</v>
      </c>
      <c r="R575" s="12" t="str">
        <f ca="1"/>
        <v>Friday</v>
      </c>
      <c r="S575" s="12" t="str">
        <f ca="1"/>
        <v>Vivo</v>
      </c>
      <c r="T575" s="12">
        <f ca="1"/>
        <v>6</v>
      </c>
      <c r="U575" s="12">
        <f ca="1"/>
        <v>58626.2</v>
      </c>
      <c r="V575" s="12" t="str">
        <f ca="1"/>
        <v>Mala Siddiqui</v>
      </c>
      <c r="W575" s="12">
        <f ca="1"/>
        <v>47</v>
      </c>
      <c r="X575" s="12" t="str">
        <f ca="1"/>
        <v>Indore</v>
      </c>
      <c r="Y575" s="12" t="str">
        <f ca="1"/>
        <v>Cash</v>
      </c>
      <c r="Z575" s="12">
        <f ca="1"/>
        <v>4</v>
      </c>
      <c r="AA575" s="12" t="str">
        <f ca="1"/>
        <v>Vivo S1</v>
      </c>
      <c r="AB575" s="12">
        <f ca="1"/>
        <v>351757.19999999995</v>
      </c>
      <c r="AC575" s="12">
        <f ca="1"/>
        <v>44638</v>
      </c>
      <c r="AD575" s="12">
        <f ca="1"/>
        <v>293130.99999999994</v>
      </c>
      <c r="AE575" s="12" t="str">
        <f ca="1"/>
        <v>apr</v>
      </c>
    </row>
    <row r="576" spans="1:31" x14ac:dyDescent="0.35">
      <c r="A576">
        <v>575</v>
      </c>
      <c r="B576" t="s">
        <v>1029</v>
      </c>
      <c r="C576" t="s">
        <v>12</v>
      </c>
      <c r="D576">
        <v>3</v>
      </c>
      <c r="E576">
        <v>28752.62</v>
      </c>
      <c r="F576" t="s">
        <v>899</v>
      </c>
      <c r="G576">
        <v>34</v>
      </c>
      <c r="H576" t="s">
        <v>19</v>
      </c>
      <c r="I576" t="s">
        <v>23</v>
      </c>
      <c r="J576">
        <v>2</v>
      </c>
      <c r="K576" t="s">
        <v>32</v>
      </c>
      <c r="L576">
        <f t="shared" si="16"/>
        <v>86257.86</v>
      </c>
      <c r="M576">
        <v>44640</v>
      </c>
      <c r="N576">
        <f t="shared" si="17"/>
        <v>57505.240000000005</v>
      </c>
      <c r="O576" s="2" t="s">
        <v>1083</v>
      </c>
      <c r="Q576" s="12">
        <f ca="1"/>
        <v>569</v>
      </c>
      <c r="R576" s="12" t="str">
        <f ca="1"/>
        <v>Saturday</v>
      </c>
      <c r="S576" s="12" t="str">
        <f ca="1"/>
        <v>Apple</v>
      </c>
      <c r="T576" s="12">
        <f ca="1"/>
        <v>3</v>
      </c>
      <c r="U576" s="12">
        <f ca="1"/>
        <v>32458.36</v>
      </c>
      <c r="V576" s="12" t="str">
        <f ca="1"/>
        <v>Kiran Malhotra</v>
      </c>
      <c r="W576" s="12">
        <f ca="1"/>
        <v>26</v>
      </c>
      <c r="X576" s="12" t="str">
        <f ca="1"/>
        <v>Delhi</v>
      </c>
      <c r="Y576" s="12" t="str">
        <f ca="1"/>
        <v>Debit Card</v>
      </c>
      <c r="Z576" s="12">
        <f ca="1"/>
        <v>2</v>
      </c>
      <c r="AA576" s="12" t="str">
        <f ca="1"/>
        <v>iPhone SE</v>
      </c>
      <c r="AB576" s="12">
        <f ca="1"/>
        <v>97375.08</v>
      </c>
      <c r="AC576" s="12">
        <f ca="1"/>
        <v>44639</v>
      </c>
      <c r="AD576" s="12">
        <f ca="1"/>
        <v>64916.72</v>
      </c>
      <c r="AE576" s="12" t="str">
        <f ca="1"/>
        <v>may</v>
      </c>
    </row>
    <row r="577" spans="1:31" x14ac:dyDescent="0.35">
      <c r="A577">
        <v>576</v>
      </c>
      <c r="B577" t="s">
        <v>1031</v>
      </c>
      <c r="C577" t="s">
        <v>11</v>
      </c>
      <c r="D577">
        <v>7</v>
      </c>
      <c r="E577">
        <v>64866.5</v>
      </c>
      <c r="F577" t="s">
        <v>372</v>
      </c>
      <c r="G577">
        <v>46</v>
      </c>
      <c r="H577" t="s">
        <v>1055</v>
      </c>
      <c r="I577" t="s">
        <v>25</v>
      </c>
      <c r="J577">
        <v>5</v>
      </c>
      <c r="K577" t="s">
        <v>35</v>
      </c>
      <c r="L577">
        <f t="shared" si="16"/>
        <v>454065.5</v>
      </c>
      <c r="M577">
        <v>44641</v>
      </c>
      <c r="N577">
        <f t="shared" si="17"/>
        <v>389199</v>
      </c>
      <c r="O577" s="2" t="s">
        <v>1084</v>
      </c>
      <c r="Q577" s="12">
        <f ca="1"/>
        <v>570</v>
      </c>
      <c r="R577" s="12" t="str">
        <f ca="1"/>
        <v>Saturday</v>
      </c>
      <c r="S577" s="12" t="str">
        <f ca="1"/>
        <v>Samsung</v>
      </c>
      <c r="T577" s="12">
        <f ca="1"/>
        <v>7</v>
      </c>
      <c r="U577" s="12">
        <f ca="1"/>
        <v>23878.85</v>
      </c>
      <c r="V577" s="12" t="str">
        <f ca="1"/>
        <v>Pankaj Kapoor</v>
      </c>
      <c r="W577" s="12">
        <f ca="1"/>
        <v>44</v>
      </c>
      <c r="X577" s="12" t="str">
        <f ca="1"/>
        <v>Delhi</v>
      </c>
      <c r="Y577" s="12" t="str">
        <f ca="1"/>
        <v>Debit Card</v>
      </c>
      <c r="Z577" s="12">
        <f ca="1"/>
        <v>5</v>
      </c>
      <c r="AA577" s="12" t="str">
        <f ca="1"/>
        <v>Galaxy S21</v>
      </c>
      <c r="AB577" s="12">
        <f ca="1"/>
        <v>167151.94999999998</v>
      </c>
      <c r="AC577" s="12">
        <f ca="1"/>
        <v>44639</v>
      </c>
      <c r="AD577" s="12">
        <f ca="1"/>
        <v>143273.09999999998</v>
      </c>
      <c r="AE577" s="12" t="str">
        <f ca="1"/>
        <v>jun</v>
      </c>
    </row>
    <row r="578" spans="1:31" x14ac:dyDescent="0.35">
      <c r="A578">
        <v>577</v>
      </c>
      <c r="B578" t="s">
        <v>1031</v>
      </c>
      <c r="C578" t="s">
        <v>10</v>
      </c>
      <c r="D578">
        <v>6</v>
      </c>
      <c r="E578">
        <v>60437.96</v>
      </c>
      <c r="F578" t="s">
        <v>448</v>
      </c>
      <c r="G578">
        <v>53</v>
      </c>
      <c r="H578" t="s">
        <v>17</v>
      </c>
      <c r="I578" t="s">
        <v>25</v>
      </c>
      <c r="J578">
        <v>3</v>
      </c>
      <c r="K578" t="s">
        <v>26</v>
      </c>
      <c r="L578">
        <f t="shared" si="16"/>
        <v>362627.76</v>
      </c>
      <c r="M578">
        <v>44641</v>
      </c>
      <c r="N578">
        <f t="shared" si="17"/>
        <v>302189.8</v>
      </c>
      <c r="O578" s="2" t="s">
        <v>1073</v>
      </c>
      <c r="Q578" s="12">
        <f ca="1"/>
        <v>571</v>
      </c>
      <c r="R578" s="12" t="str">
        <f ca="1"/>
        <v>Saturday</v>
      </c>
      <c r="S578" s="12" t="str">
        <f ca="1"/>
        <v>Apple</v>
      </c>
      <c r="T578" s="12">
        <f ca="1"/>
        <v>5</v>
      </c>
      <c r="U578" s="12">
        <f ca="1"/>
        <v>54091.03</v>
      </c>
      <c r="V578" s="12" t="str">
        <f ca="1"/>
        <v>Vivek Ghosh</v>
      </c>
      <c r="W578" s="12">
        <f ca="1"/>
        <v>59</v>
      </c>
      <c r="X578" s="12" t="str">
        <f ca="1"/>
        <v>Delhi</v>
      </c>
      <c r="Y578" s="12" t="str">
        <f ca="1"/>
        <v>Credit Card</v>
      </c>
      <c r="Z578" s="12">
        <f ca="1"/>
        <v>5</v>
      </c>
      <c r="AA578" s="12" t="str">
        <f ca="1"/>
        <v>iPhone SE</v>
      </c>
      <c r="AB578" s="12">
        <f ca="1"/>
        <v>270455.15000000002</v>
      </c>
      <c r="AC578" s="12">
        <f ca="1"/>
        <v>44639</v>
      </c>
      <c r="AD578" s="12">
        <f ca="1"/>
        <v>216364.12000000002</v>
      </c>
      <c r="AE578" s="12" t="str">
        <f ca="1"/>
        <v>jul</v>
      </c>
    </row>
    <row r="579" spans="1:31" x14ac:dyDescent="0.35">
      <c r="A579">
        <v>578</v>
      </c>
      <c r="B579" t="s">
        <v>1031</v>
      </c>
      <c r="C579" t="s">
        <v>13</v>
      </c>
      <c r="D579">
        <v>1</v>
      </c>
      <c r="E579">
        <v>60858.42</v>
      </c>
      <c r="F579" t="s">
        <v>543</v>
      </c>
      <c r="G579">
        <v>29</v>
      </c>
      <c r="H579" t="s">
        <v>1053</v>
      </c>
      <c r="I579" t="s">
        <v>23</v>
      </c>
      <c r="J579">
        <v>2</v>
      </c>
      <c r="K579" t="s">
        <v>38</v>
      </c>
      <c r="L579">
        <f t="shared" ref="L579:L642" si="18">E579*D579</f>
        <v>60858.42</v>
      </c>
      <c r="M579">
        <v>44641</v>
      </c>
      <c r="N579">
        <f t="shared" ref="N579:N642" si="19">L579-E579</f>
        <v>0</v>
      </c>
      <c r="O579" s="2" t="s">
        <v>1074</v>
      </c>
      <c r="Q579" s="12">
        <f ca="1"/>
        <v>572</v>
      </c>
      <c r="R579" s="12" t="str">
        <f ca="1"/>
        <v>Sunday</v>
      </c>
      <c r="S579" s="12" t="str">
        <f ca="1"/>
        <v>Samsung</v>
      </c>
      <c r="T579" s="12">
        <f ca="1"/>
        <v>4</v>
      </c>
      <c r="U579" s="12">
        <f ca="1"/>
        <v>28274.52</v>
      </c>
      <c r="V579" s="12" t="str">
        <f ca="1"/>
        <v>Gita Teja</v>
      </c>
      <c r="W579" s="12">
        <f ca="1"/>
        <v>51</v>
      </c>
      <c r="X579" s="12" t="str">
        <f ca="1"/>
        <v>Mumbai</v>
      </c>
      <c r="Y579" s="12" t="str">
        <f ca="1"/>
        <v>Credit Card</v>
      </c>
      <c r="Z579" s="12">
        <f ca="1"/>
        <v>4</v>
      </c>
      <c r="AA579" s="12" t="str">
        <f ca="1"/>
        <v>Galaxy S21</v>
      </c>
      <c r="AB579" s="12">
        <f ca="1"/>
        <v>113098.08</v>
      </c>
      <c r="AC579" s="12">
        <f ca="1"/>
        <v>44640</v>
      </c>
      <c r="AD579" s="12">
        <f ca="1"/>
        <v>84823.56</v>
      </c>
      <c r="AE579" s="12" t="str">
        <f ca="1"/>
        <v>aug</v>
      </c>
    </row>
    <row r="580" spans="1:31" x14ac:dyDescent="0.35">
      <c r="A580">
        <v>579</v>
      </c>
      <c r="B580" t="s">
        <v>1031</v>
      </c>
      <c r="C580" t="s">
        <v>14</v>
      </c>
      <c r="D580">
        <v>7</v>
      </c>
      <c r="E580">
        <v>56294.18</v>
      </c>
      <c r="F580" t="s">
        <v>50</v>
      </c>
      <c r="G580">
        <v>48</v>
      </c>
      <c r="H580" t="s">
        <v>1055</v>
      </c>
      <c r="I580" t="s">
        <v>25</v>
      </c>
      <c r="J580">
        <v>3</v>
      </c>
      <c r="K580" t="s">
        <v>33</v>
      </c>
      <c r="L580">
        <f t="shared" si="18"/>
        <v>394059.26</v>
      </c>
      <c r="M580">
        <v>44641</v>
      </c>
      <c r="N580">
        <f t="shared" si="19"/>
        <v>337765.08</v>
      </c>
      <c r="O580" s="2" t="s">
        <v>1075</v>
      </c>
      <c r="Q580" s="12">
        <f ca="1"/>
        <v>573</v>
      </c>
      <c r="R580" s="12" t="str">
        <f ca="1"/>
        <v>Sunday</v>
      </c>
      <c r="S580" s="12" t="str">
        <f ca="1"/>
        <v>Xiaomi</v>
      </c>
      <c r="T580" s="12">
        <f ca="1"/>
        <v>5</v>
      </c>
      <c r="U580" s="12">
        <f ca="1"/>
        <v>20562.38</v>
      </c>
      <c r="V580" s="12" t="str">
        <f ca="1"/>
        <v>Mala Goyal</v>
      </c>
      <c r="W580" s="12">
        <f ca="1"/>
        <v>57</v>
      </c>
      <c r="X580" s="12" t="str">
        <f ca="1"/>
        <v>Ranchi</v>
      </c>
      <c r="Y580" s="12" t="str">
        <f ca="1"/>
        <v>Debit Card</v>
      </c>
      <c r="Z580" s="12">
        <f ca="1"/>
        <v>3</v>
      </c>
      <c r="AA580" s="12" t="str">
        <f ca="1"/>
        <v>Redmi Note 10</v>
      </c>
      <c r="AB580" s="12">
        <f ca="1"/>
        <v>102811.90000000001</v>
      </c>
      <c r="AC580" s="12">
        <f ca="1"/>
        <v>44640</v>
      </c>
      <c r="AD580" s="12">
        <f ca="1"/>
        <v>82249.52</v>
      </c>
      <c r="AE580" s="12" t="str">
        <f ca="1"/>
        <v>sep</v>
      </c>
    </row>
    <row r="581" spans="1:31" x14ac:dyDescent="0.35">
      <c r="A581">
        <v>580</v>
      </c>
      <c r="B581" t="s">
        <v>1033</v>
      </c>
      <c r="C581" t="s">
        <v>10</v>
      </c>
      <c r="D581">
        <v>7</v>
      </c>
      <c r="E581">
        <v>62852.89</v>
      </c>
      <c r="F581" t="s">
        <v>349</v>
      </c>
      <c r="G581">
        <v>26</v>
      </c>
      <c r="H581" t="s">
        <v>1053</v>
      </c>
      <c r="I581" t="s">
        <v>22</v>
      </c>
      <c r="J581">
        <v>5</v>
      </c>
      <c r="K581" t="s">
        <v>26</v>
      </c>
      <c r="L581">
        <f t="shared" si="18"/>
        <v>439970.23</v>
      </c>
      <c r="M581">
        <v>44642</v>
      </c>
      <c r="N581">
        <f t="shared" si="19"/>
        <v>377117.33999999997</v>
      </c>
      <c r="O581" s="2" t="s">
        <v>1076</v>
      </c>
      <c r="Q581" s="12">
        <f ca="1"/>
        <v>574</v>
      </c>
      <c r="R581" s="12" t="str">
        <f ca="1"/>
        <v>Sunday</v>
      </c>
      <c r="S581" s="12" t="str">
        <f ca="1"/>
        <v>Samsung</v>
      </c>
      <c r="T581" s="12">
        <f ca="1"/>
        <v>8</v>
      </c>
      <c r="U581" s="12">
        <f ca="1"/>
        <v>57191.55</v>
      </c>
      <c r="V581" s="12" t="str">
        <f ca="1"/>
        <v>Priya Mehta</v>
      </c>
      <c r="W581" s="12">
        <f ca="1"/>
        <v>41</v>
      </c>
      <c r="X581" s="12" t="str">
        <f ca="1"/>
        <v>Patna</v>
      </c>
      <c r="Y581" s="12" t="str">
        <f ca="1"/>
        <v>Credit Card</v>
      </c>
      <c r="Z581" s="12">
        <f ca="1"/>
        <v>5</v>
      </c>
      <c r="AA581" s="12" t="str">
        <f ca="1"/>
        <v>Galaxy A51</v>
      </c>
      <c r="AB581" s="12">
        <f ca="1"/>
        <v>457532.4</v>
      </c>
      <c r="AC581" s="12">
        <f ca="1"/>
        <v>44640</v>
      </c>
      <c r="AD581" s="12">
        <f ca="1"/>
        <v>400340.85000000003</v>
      </c>
      <c r="AE581" s="12" t="str">
        <f ca="1"/>
        <v>oct</v>
      </c>
    </row>
    <row r="582" spans="1:31" x14ac:dyDescent="0.35">
      <c r="A582">
        <v>581</v>
      </c>
      <c r="B582" t="s">
        <v>1033</v>
      </c>
      <c r="C582" t="s">
        <v>10</v>
      </c>
      <c r="D582">
        <v>1</v>
      </c>
      <c r="E582">
        <v>58344.81</v>
      </c>
      <c r="F582" t="s">
        <v>666</v>
      </c>
      <c r="G582">
        <v>36</v>
      </c>
      <c r="H582" t="s">
        <v>19</v>
      </c>
      <c r="I582" t="s">
        <v>24</v>
      </c>
      <c r="J582">
        <v>3</v>
      </c>
      <c r="K582" t="s">
        <v>36</v>
      </c>
      <c r="L582">
        <f t="shared" si="18"/>
        <v>58344.81</v>
      </c>
      <c r="M582">
        <v>44642</v>
      </c>
      <c r="N582">
        <f t="shared" si="19"/>
        <v>0</v>
      </c>
      <c r="O582" s="2" t="s">
        <v>1077</v>
      </c>
      <c r="Q582" s="12">
        <f ca="1"/>
        <v>575</v>
      </c>
      <c r="R582" s="12" t="str">
        <f ca="1"/>
        <v>Sunday</v>
      </c>
      <c r="S582" s="12" t="str">
        <f ca="1"/>
        <v>OnePlus</v>
      </c>
      <c r="T582" s="12">
        <f ca="1"/>
        <v>3</v>
      </c>
      <c r="U582" s="12">
        <f ca="1"/>
        <v>28752.62</v>
      </c>
      <c r="V582" s="12" t="str">
        <f ca="1"/>
        <v>Kavita Dutta</v>
      </c>
      <c r="W582" s="12">
        <f ca="1"/>
        <v>34</v>
      </c>
      <c r="X582" s="12" t="str">
        <f ca="1"/>
        <v>Delhi</v>
      </c>
      <c r="Y582" s="12" t="str">
        <f ca="1"/>
        <v>Credit Card</v>
      </c>
      <c r="Z582" s="12">
        <f ca="1"/>
        <v>2</v>
      </c>
      <c r="AA582" s="12" t="str">
        <f ca="1"/>
        <v>OnePlus Nord</v>
      </c>
      <c r="AB582" s="12">
        <f ca="1"/>
        <v>86257.86</v>
      </c>
      <c r="AC582" s="12">
        <f ca="1"/>
        <v>44640</v>
      </c>
      <c r="AD582" s="12">
        <f ca="1"/>
        <v>57505.240000000005</v>
      </c>
      <c r="AE582" s="12" t="str">
        <f ca="1"/>
        <v>nov</v>
      </c>
    </row>
    <row r="583" spans="1:31" x14ac:dyDescent="0.35">
      <c r="A583">
        <v>582</v>
      </c>
      <c r="B583" t="s">
        <v>1033</v>
      </c>
      <c r="C583" t="s">
        <v>13</v>
      </c>
      <c r="D583">
        <v>9</v>
      </c>
      <c r="E583">
        <v>46150.68</v>
      </c>
      <c r="F583" t="s">
        <v>1014</v>
      </c>
      <c r="G583">
        <v>34</v>
      </c>
      <c r="H583" t="s">
        <v>1047</v>
      </c>
      <c r="I583" t="s">
        <v>24</v>
      </c>
      <c r="J583">
        <v>5</v>
      </c>
      <c r="K583" t="s">
        <v>31</v>
      </c>
      <c r="L583">
        <f t="shared" si="18"/>
        <v>415356.12</v>
      </c>
      <c r="M583">
        <v>44642</v>
      </c>
      <c r="N583">
        <f t="shared" si="19"/>
        <v>369205.44</v>
      </c>
      <c r="O583" s="2" t="s">
        <v>1078</v>
      </c>
      <c r="Q583" s="12">
        <f ca="1"/>
        <v>576</v>
      </c>
      <c r="R583" s="12" t="str">
        <f ca="1"/>
        <v>Monday</v>
      </c>
      <c r="S583" s="12" t="str">
        <f ca="1"/>
        <v>Vivo</v>
      </c>
      <c r="T583" s="12">
        <f ca="1"/>
        <v>7</v>
      </c>
      <c r="U583" s="12">
        <f ca="1"/>
        <v>64866.5</v>
      </c>
      <c r="V583" s="12" t="str">
        <f ca="1"/>
        <v>Rohan Singh</v>
      </c>
      <c r="W583" s="12">
        <f ca="1"/>
        <v>46</v>
      </c>
      <c r="X583" s="12" t="str">
        <f ca="1"/>
        <v>Jodhpur</v>
      </c>
      <c r="Y583" s="12" t="str">
        <f ca="1"/>
        <v>Debit Card</v>
      </c>
      <c r="Z583" s="12">
        <f ca="1"/>
        <v>5</v>
      </c>
      <c r="AA583" s="12" t="str">
        <f ca="1"/>
        <v>Vivo V20</v>
      </c>
      <c r="AB583" s="12">
        <f ca="1"/>
        <v>454065.5</v>
      </c>
      <c r="AC583" s="12">
        <f ca="1"/>
        <v>44641</v>
      </c>
      <c r="AD583" s="12">
        <f ca="1"/>
        <v>389199</v>
      </c>
      <c r="AE583" s="12" t="str">
        <f ca="1"/>
        <v>dec</v>
      </c>
    </row>
    <row r="584" spans="1:31" x14ac:dyDescent="0.35">
      <c r="A584">
        <v>583</v>
      </c>
      <c r="B584" t="s">
        <v>1033</v>
      </c>
      <c r="C584" t="s">
        <v>10</v>
      </c>
      <c r="D584">
        <v>6</v>
      </c>
      <c r="E584">
        <v>27749.360000000001</v>
      </c>
      <c r="F584" t="s">
        <v>252</v>
      </c>
      <c r="G584">
        <v>19</v>
      </c>
      <c r="H584" t="s">
        <v>18</v>
      </c>
      <c r="I584" t="s">
        <v>22</v>
      </c>
      <c r="J584">
        <v>5</v>
      </c>
      <c r="K584" t="s">
        <v>36</v>
      </c>
      <c r="L584">
        <f t="shared" si="18"/>
        <v>166496.16</v>
      </c>
      <c r="M584">
        <v>44642</v>
      </c>
      <c r="N584">
        <f t="shared" si="19"/>
        <v>138746.79999999999</v>
      </c>
      <c r="O584" s="2" t="s">
        <v>1079</v>
      </c>
      <c r="Q584" s="12">
        <f ca="1"/>
        <v>577</v>
      </c>
      <c r="R584" s="12" t="str">
        <f ca="1"/>
        <v>Monday</v>
      </c>
      <c r="S584" s="12" t="str">
        <f ca="1"/>
        <v>Xiaomi</v>
      </c>
      <c r="T584" s="12">
        <f ca="1"/>
        <v>6</v>
      </c>
      <c r="U584" s="12">
        <f ca="1"/>
        <v>60437.96</v>
      </c>
      <c r="V584" s="12" t="str">
        <f ca="1"/>
        <v>Sneha Yadav</v>
      </c>
      <c r="W584" s="12">
        <f ca="1"/>
        <v>53</v>
      </c>
      <c r="X584" s="12" t="str">
        <f ca="1"/>
        <v>Mumbai</v>
      </c>
      <c r="Y584" s="12" t="str">
        <f ca="1"/>
        <v>Debit Card</v>
      </c>
      <c r="Z584" s="12">
        <f ca="1"/>
        <v>3</v>
      </c>
      <c r="AA584" s="12" t="str">
        <f ca="1"/>
        <v>Redmi Note 10</v>
      </c>
      <c r="AB584" s="12">
        <f ca="1"/>
        <v>362627.76</v>
      </c>
      <c r="AC584" s="12">
        <f ca="1"/>
        <v>44641</v>
      </c>
      <c r="AD584" s="12">
        <f ca="1"/>
        <v>302189.8</v>
      </c>
      <c r="AE584" s="12" t="str">
        <f ca="1"/>
        <v>jan</v>
      </c>
    </row>
    <row r="585" spans="1:31" x14ac:dyDescent="0.35">
      <c r="A585">
        <v>584</v>
      </c>
      <c r="B585" t="s">
        <v>1035</v>
      </c>
      <c r="C585" t="s">
        <v>14</v>
      </c>
      <c r="D585">
        <v>2</v>
      </c>
      <c r="E585">
        <v>63292.55</v>
      </c>
      <c r="F585" t="s">
        <v>57</v>
      </c>
      <c r="G585">
        <v>57</v>
      </c>
      <c r="H585" t="s">
        <v>17</v>
      </c>
      <c r="I585" t="s">
        <v>22</v>
      </c>
      <c r="J585">
        <v>5</v>
      </c>
      <c r="K585" t="s">
        <v>40</v>
      </c>
      <c r="L585">
        <f t="shared" si="18"/>
        <v>126585.1</v>
      </c>
      <c r="M585">
        <v>44643</v>
      </c>
      <c r="N585">
        <f t="shared" si="19"/>
        <v>63292.55</v>
      </c>
      <c r="O585" s="2" t="s">
        <v>1080</v>
      </c>
      <c r="Q585" s="12">
        <f ca="1"/>
        <v>578</v>
      </c>
      <c r="R585" s="12" t="str">
        <f ca="1"/>
        <v>Monday</v>
      </c>
      <c r="S585" s="12" t="str">
        <f ca="1"/>
        <v>Samsung</v>
      </c>
      <c r="T585" s="12">
        <f ca="1"/>
        <v>1</v>
      </c>
      <c r="U585" s="12">
        <f ca="1"/>
        <v>60858.42</v>
      </c>
      <c r="V585" s="12" t="str">
        <f ca="1"/>
        <v>Yogesh Reddy</v>
      </c>
      <c r="W585" s="12">
        <f ca="1"/>
        <v>29</v>
      </c>
      <c r="X585" s="12" t="str">
        <f ca="1"/>
        <v>Ranchi</v>
      </c>
      <c r="Y585" s="12" t="str">
        <f ca="1"/>
        <v>Credit Card</v>
      </c>
      <c r="Z585" s="12">
        <f ca="1"/>
        <v>2</v>
      </c>
      <c r="AA585" s="12" t="str">
        <f ca="1"/>
        <v>Galaxy S21</v>
      </c>
      <c r="AB585" s="12">
        <f ca="1"/>
        <v>60858.42</v>
      </c>
      <c r="AC585" s="12">
        <f ca="1"/>
        <v>44641</v>
      </c>
      <c r="AD585" s="12">
        <f ca="1"/>
        <v>0</v>
      </c>
      <c r="AE585" s="12" t="str">
        <f ca="1"/>
        <v>feb</v>
      </c>
    </row>
    <row r="586" spans="1:31" x14ac:dyDescent="0.35">
      <c r="A586">
        <v>585</v>
      </c>
      <c r="B586" t="s">
        <v>1035</v>
      </c>
      <c r="C586" t="s">
        <v>10</v>
      </c>
      <c r="D586">
        <v>5</v>
      </c>
      <c r="E586">
        <v>60436.22</v>
      </c>
      <c r="F586" t="s">
        <v>504</v>
      </c>
      <c r="G586">
        <v>22</v>
      </c>
      <c r="H586" t="s">
        <v>19</v>
      </c>
      <c r="I586" t="s">
        <v>23</v>
      </c>
      <c r="J586">
        <v>4</v>
      </c>
      <c r="K586" t="s">
        <v>26</v>
      </c>
      <c r="L586">
        <f t="shared" si="18"/>
        <v>302181.09999999998</v>
      </c>
      <c r="M586">
        <v>44643</v>
      </c>
      <c r="N586">
        <f t="shared" si="19"/>
        <v>241744.87999999998</v>
      </c>
      <c r="O586" s="2" t="s">
        <v>1081</v>
      </c>
      <c r="Q586" s="12">
        <f ca="1"/>
        <v>579</v>
      </c>
      <c r="R586" s="12" t="str">
        <f ca="1"/>
        <v>Monday</v>
      </c>
      <c r="S586" s="12" t="str">
        <f ca="1"/>
        <v>Apple</v>
      </c>
      <c r="T586" s="12">
        <f ca="1"/>
        <v>7</v>
      </c>
      <c r="U586" s="12">
        <f ca="1"/>
        <v>56294.18</v>
      </c>
      <c r="V586" s="12" t="str">
        <f ca="1"/>
        <v>Sneha Mehta</v>
      </c>
      <c r="W586" s="12">
        <f ca="1"/>
        <v>48</v>
      </c>
      <c r="X586" s="12" t="str">
        <f ca="1"/>
        <v>Jodhpur</v>
      </c>
      <c r="Y586" s="12" t="str">
        <f ca="1"/>
        <v>Debit Card</v>
      </c>
      <c r="Z586" s="12">
        <f ca="1"/>
        <v>3</v>
      </c>
      <c r="AA586" s="12" t="str">
        <f ca="1"/>
        <v>iPhone 12</v>
      </c>
      <c r="AB586" s="12">
        <f ca="1"/>
        <v>394059.26</v>
      </c>
      <c r="AC586" s="12">
        <f ca="1"/>
        <v>44641</v>
      </c>
      <c r="AD586" s="12">
        <f ca="1"/>
        <v>337765.08</v>
      </c>
      <c r="AE586" s="12" t="str">
        <f ca="1"/>
        <v>mar</v>
      </c>
    </row>
    <row r="587" spans="1:31" x14ac:dyDescent="0.35">
      <c r="A587">
        <v>586</v>
      </c>
      <c r="B587" t="s">
        <v>1035</v>
      </c>
      <c r="C587" t="s">
        <v>14</v>
      </c>
      <c r="D587">
        <v>4</v>
      </c>
      <c r="E587">
        <v>38372.76</v>
      </c>
      <c r="F587" t="s">
        <v>52</v>
      </c>
      <c r="G587">
        <v>56</v>
      </c>
      <c r="H587" t="s">
        <v>19</v>
      </c>
      <c r="I587" t="s">
        <v>23</v>
      </c>
      <c r="J587">
        <v>5</v>
      </c>
      <c r="K587" t="s">
        <v>37</v>
      </c>
      <c r="L587">
        <f t="shared" si="18"/>
        <v>153491.04</v>
      </c>
      <c r="M587">
        <v>44643</v>
      </c>
      <c r="N587">
        <f t="shared" si="19"/>
        <v>115118.28</v>
      </c>
      <c r="O587" s="2" t="s">
        <v>1082</v>
      </c>
      <c r="Q587" s="12">
        <f ca="1"/>
        <v>580</v>
      </c>
      <c r="R587" s="12" t="str">
        <f ca="1"/>
        <v>Tuesday</v>
      </c>
      <c r="S587" s="12" t="str">
        <f ca="1"/>
        <v>Xiaomi</v>
      </c>
      <c r="T587" s="12">
        <f ca="1"/>
        <v>7</v>
      </c>
      <c r="U587" s="12">
        <f ca="1"/>
        <v>62852.89</v>
      </c>
      <c r="V587" s="12" t="str">
        <f ca="1"/>
        <v>Kavita Siddiqui</v>
      </c>
      <c r="W587" s="12">
        <f ca="1"/>
        <v>26</v>
      </c>
      <c r="X587" s="12" t="str">
        <f ca="1"/>
        <v>Ranchi</v>
      </c>
      <c r="Y587" s="12" t="str">
        <f ca="1"/>
        <v>UPI</v>
      </c>
      <c r="Z587" s="12">
        <f ca="1"/>
        <v>5</v>
      </c>
      <c r="AA587" s="12" t="str">
        <f ca="1"/>
        <v>Redmi Note 10</v>
      </c>
      <c r="AB587" s="12">
        <f ca="1"/>
        <v>439970.23</v>
      </c>
      <c r="AC587" s="12">
        <f ca="1"/>
        <v>44642</v>
      </c>
      <c r="AD587" s="12">
        <f ca="1"/>
        <v>377117.33999999997</v>
      </c>
      <c r="AE587" s="12" t="str">
        <f ca="1"/>
        <v>apr</v>
      </c>
    </row>
    <row r="588" spans="1:31" x14ac:dyDescent="0.35">
      <c r="A588">
        <v>587</v>
      </c>
      <c r="B588" t="s">
        <v>1037</v>
      </c>
      <c r="C588" t="s">
        <v>13</v>
      </c>
      <c r="D588">
        <v>7</v>
      </c>
      <c r="E588">
        <v>12344.72</v>
      </c>
      <c r="F588" t="s">
        <v>897</v>
      </c>
      <c r="G588">
        <v>33</v>
      </c>
      <c r="H588" t="s">
        <v>17</v>
      </c>
      <c r="I588" t="s">
        <v>24</v>
      </c>
      <c r="J588">
        <v>5</v>
      </c>
      <c r="K588" t="s">
        <v>31</v>
      </c>
      <c r="L588">
        <f t="shared" si="18"/>
        <v>86413.04</v>
      </c>
      <c r="M588">
        <v>44644</v>
      </c>
      <c r="N588">
        <f t="shared" si="19"/>
        <v>74068.319999999992</v>
      </c>
      <c r="O588" s="2" t="s">
        <v>1083</v>
      </c>
      <c r="Q588" s="12">
        <f ca="1"/>
        <v>581</v>
      </c>
      <c r="R588" s="12" t="str">
        <f ca="1"/>
        <v>Tuesday</v>
      </c>
      <c r="S588" s="12" t="str">
        <f ca="1"/>
        <v>Xiaomi</v>
      </c>
      <c r="T588" s="12">
        <f ca="1"/>
        <v>1</v>
      </c>
      <c r="U588" s="12">
        <f ca="1"/>
        <v>58344.81</v>
      </c>
      <c r="V588" s="12" t="str">
        <f ca="1"/>
        <v>Rajesh Siddiqui</v>
      </c>
      <c r="W588" s="12">
        <f ca="1"/>
        <v>36</v>
      </c>
      <c r="X588" s="12" t="str">
        <f ca="1"/>
        <v>Delhi</v>
      </c>
      <c r="Y588" s="12" t="str">
        <f ca="1"/>
        <v>Cash</v>
      </c>
      <c r="Z588" s="12">
        <f ca="1"/>
        <v>3</v>
      </c>
      <c r="AA588" s="12" t="str">
        <f ca="1"/>
        <v>Redmi 9</v>
      </c>
      <c r="AB588" s="12">
        <f ca="1"/>
        <v>58344.81</v>
      </c>
      <c r="AC588" s="12">
        <f ca="1"/>
        <v>44642</v>
      </c>
      <c r="AD588" s="12">
        <f ca="1"/>
        <v>0</v>
      </c>
      <c r="AE588" s="12" t="str">
        <f ca="1"/>
        <v>may</v>
      </c>
    </row>
    <row r="589" spans="1:31" x14ac:dyDescent="0.35">
      <c r="A589">
        <v>588</v>
      </c>
      <c r="B589" t="s">
        <v>1037</v>
      </c>
      <c r="C589" t="s">
        <v>11</v>
      </c>
      <c r="D589">
        <v>8</v>
      </c>
      <c r="E589">
        <v>48312.62</v>
      </c>
      <c r="F589" t="s">
        <v>929</v>
      </c>
      <c r="G589">
        <v>34</v>
      </c>
      <c r="H589" t="s">
        <v>1048</v>
      </c>
      <c r="I589" t="s">
        <v>23</v>
      </c>
      <c r="J589">
        <v>5</v>
      </c>
      <c r="K589" t="s">
        <v>35</v>
      </c>
      <c r="L589">
        <f t="shared" si="18"/>
        <v>386500.96</v>
      </c>
      <c r="M589">
        <v>44644</v>
      </c>
      <c r="N589">
        <f t="shared" si="19"/>
        <v>338188.34</v>
      </c>
      <c r="O589" s="2" t="s">
        <v>1084</v>
      </c>
      <c r="Q589" s="12">
        <f ca="1"/>
        <v>582</v>
      </c>
      <c r="R589" s="12" t="str">
        <f ca="1"/>
        <v>Tuesday</v>
      </c>
      <c r="S589" s="12" t="str">
        <f ca="1"/>
        <v>Samsung</v>
      </c>
      <c r="T589" s="12">
        <f ca="1"/>
        <v>9</v>
      </c>
      <c r="U589" s="12">
        <f ca="1"/>
        <v>46150.68</v>
      </c>
      <c r="V589" s="12" t="str">
        <f ca="1"/>
        <v>Nikhil Solanki</v>
      </c>
      <c r="W589" s="12">
        <f ca="1"/>
        <v>34</v>
      </c>
      <c r="X589" s="12" t="str">
        <f ca="1"/>
        <v>Ludhiana</v>
      </c>
      <c r="Y589" s="12" t="str">
        <f ca="1"/>
        <v>Cash</v>
      </c>
      <c r="Z589" s="12">
        <f ca="1"/>
        <v>5</v>
      </c>
      <c r="AA589" s="12" t="str">
        <f ca="1"/>
        <v>Galaxy Note 20</v>
      </c>
      <c r="AB589" s="12">
        <f ca="1"/>
        <v>415356.12</v>
      </c>
      <c r="AC589" s="12">
        <f ca="1"/>
        <v>44642</v>
      </c>
      <c r="AD589" s="12">
        <f ca="1"/>
        <v>369205.44</v>
      </c>
      <c r="AE589" s="12" t="str">
        <f ca="1"/>
        <v>jun</v>
      </c>
    </row>
    <row r="590" spans="1:31" x14ac:dyDescent="0.35">
      <c r="A590">
        <v>589</v>
      </c>
      <c r="B590" t="s">
        <v>1037</v>
      </c>
      <c r="C590" t="s">
        <v>10</v>
      </c>
      <c r="D590">
        <v>1</v>
      </c>
      <c r="E590">
        <v>13035.81</v>
      </c>
      <c r="F590" t="s">
        <v>857</v>
      </c>
      <c r="G590">
        <v>44</v>
      </c>
      <c r="H590" t="s">
        <v>1049</v>
      </c>
      <c r="I590" t="s">
        <v>24</v>
      </c>
      <c r="J590">
        <v>3</v>
      </c>
      <c r="K590" t="s">
        <v>36</v>
      </c>
      <c r="L590">
        <f t="shared" si="18"/>
        <v>13035.81</v>
      </c>
      <c r="M590">
        <v>44644</v>
      </c>
      <c r="N590">
        <f t="shared" si="19"/>
        <v>0</v>
      </c>
      <c r="O590" s="2" t="s">
        <v>1073</v>
      </c>
      <c r="Q590" s="12">
        <f ca="1"/>
        <v>583</v>
      </c>
      <c r="R590" s="12" t="str">
        <f ca="1"/>
        <v>Tuesday</v>
      </c>
      <c r="S590" s="12" t="str">
        <f ca="1"/>
        <v>Xiaomi</v>
      </c>
      <c r="T590" s="12">
        <f ca="1"/>
        <v>6</v>
      </c>
      <c r="U590" s="12">
        <f ca="1"/>
        <v>27749.360000000001</v>
      </c>
      <c r="V590" s="12" t="str">
        <f ca="1"/>
        <v>Jyoti Mehta</v>
      </c>
      <c r="W590" s="12">
        <f ca="1"/>
        <v>19</v>
      </c>
      <c r="X590" s="12" t="str">
        <f ca="1"/>
        <v>Chennai</v>
      </c>
      <c r="Y590" s="12" t="str">
        <f ca="1"/>
        <v>UPI</v>
      </c>
      <c r="Z590" s="12">
        <f ca="1"/>
        <v>5</v>
      </c>
      <c r="AA590" s="12" t="str">
        <f ca="1"/>
        <v>Redmi 9</v>
      </c>
      <c r="AB590" s="12">
        <f ca="1"/>
        <v>166496.16</v>
      </c>
      <c r="AC590" s="12">
        <f ca="1"/>
        <v>44642</v>
      </c>
      <c r="AD590" s="12">
        <f ca="1"/>
        <v>138746.79999999999</v>
      </c>
      <c r="AE590" s="12" t="str">
        <f ca="1"/>
        <v>jul</v>
      </c>
    </row>
    <row r="591" spans="1:31" x14ac:dyDescent="0.35">
      <c r="A591">
        <v>590</v>
      </c>
      <c r="B591" t="s">
        <v>1037</v>
      </c>
      <c r="C591" t="s">
        <v>11</v>
      </c>
      <c r="D591">
        <v>5</v>
      </c>
      <c r="E591">
        <v>65576.800000000003</v>
      </c>
      <c r="F591" t="s">
        <v>861</v>
      </c>
      <c r="G591">
        <v>24</v>
      </c>
      <c r="H591" t="s">
        <v>1055</v>
      </c>
      <c r="I591" t="s">
        <v>23</v>
      </c>
      <c r="J591">
        <v>3</v>
      </c>
      <c r="K591" t="s">
        <v>27</v>
      </c>
      <c r="L591">
        <f t="shared" si="18"/>
        <v>327884</v>
      </c>
      <c r="M591">
        <v>44644</v>
      </c>
      <c r="N591">
        <f t="shared" si="19"/>
        <v>262307.20000000001</v>
      </c>
      <c r="O591" s="2" t="s">
        <v>1074</v>
      </c>
      <c r="Q591" s="12">
        <f ca="1"/>
        <v>584</v>
      </c>
      <c r="R591" s="12" t="str">
        <f ca="1"/>
        <v>Wednesday</v>
      </c>
      <c r="S591" s="12" t="str">
        <f ca="1"/>
        <v>Apple</v>
      </c>
      <c r="T591" s="12">
        <f ca="1"/>
        <v>2</v>
      </c>
      <c r="U591" s="12">
        <f ca="1"/>
        <v>63292.55</v>
      </c>
      <c r="V591" s="12" t="str">
        <f ca="1"/>
        <v>Bhavana Srivastava</v>
      </c>
      <c r="W591" s="12">
        <f ca="1"/>
        <v>57</v>
      </c>
      <c r="X591" s="12" t="str">
        <f ca="1"/>
        <v>Mumbai</v>
      </c>
      <c r="Y591" s="12" t="str">
        <f ca="1"/>
        <v>UPI</v>
      </c>
      <c r="Z591" s="12">
        <f ca="1"/>
        <v>5</v>
      </c>
      <c r="AA591" s="12" t="str">
        <f ca="1"/>
        <v>iPhone 11</v>
      </c>
      <c r="AB591" s="12">
        <f ca="1"/>
        <v>126585.1</v>
      </c>
      <c r="AC591" s="12">
        <f ca="1"/>
        <v>44643</v>
      </c>
      <c r="AD591" s="12">
        <f ca="1"/>
        <v>63292.55</v>
      </c>
      <c r="AE591" s="12" t="str">
        <f ca="1"/>
        <v>aug</v>
      </c>
    </row>
    <row r="592" spans="1:31" x14ac:dyDescent="0.35">
      <c r="A592">
        <v>591</v>
      </c>
      <c r="B592" t="s">
        <v>1039</v>
      </c>
      <c r="C592" t="s">
        <v>14</v>
      </c>
      <c r="D592">
        <v>3</v>
      </c>
      <c r="E592">
        <v>67697.88</v>
      </c>
      <c r="F592" t="s">
        <v>43</v>
      </c>
      <c r="G592">
        <v>25</v>
      </c>
      <c r="H592" t="s">
        <v>17</v>
      </c>
      <c r="I592" t="s">
        <v>23</v>
      </c>
      <c r="J592">
        <v>5</v>
      </c>
      <c r="K592" t="s">
        <v>37</v>
      </c>
      <c r="L592">
        <f t="shared" si="18"/>
        <v>203093.64</v>
      </c>
      <c r="M592">
        <v>44645</v>
      </c>
      <c r="N592">
        <f t="shared" si="19"/>
        <v>135395.76</v>
      </c>
      <c r="O592" s="2" t="s">
        <v>1075</v>
      </c>
      <c r="Q592" s="12">
        <f ca="1"/>
        <v>585</v>
      </c>
      <c r="R592" s="12" t="str">
        <f ca="1"/>
        <v>Wednesday</v>
      </c>
      <c r="S592" s="12" t="str">
        <f ca="1"/>
        <v>Xiaomi</v>
      </c>
      <c r="T592" s="12">
        <f ca="1"/>
        <v>5</v>
      </c>
      <c r="U592" s="12">
        <f ca="1"/>
        <v>60436.22</v>
      </c>
      <c r="V592" s="12" t="str">
        <f ca="1"/>
        <v>Lata Kaur</v>
      </c>
      <c r="W592" s="12">
        <f ca="1"/>
        <v>22</v>
      </c>
      <c r="X592" s="12" t="str">
        <f ca="1"/>
        <v>Delhi</v>
      </c>
      <c r="Y592" s="12" t="str">
        <f ca="1"/>
        <v>Credit Card</v>
      </c>
      <c r="Z592" s="12">
        <f ca="1"/>
        <v>4</v>
      </c>
      <c r="AA592" s="12" t="str">
        <f ca="1"/>
        <v>Redmi Note 10</v>
      </c>
      <c r="AB592" s="12">
        <f ca="1"/>
        <v>302181.09999999998</v>
      </c>
      <c r="AC592" s="12">
        <f ca="1"/>
        <v>44643</v>
      </c>
      <c r="AD592" s="12">
        <f ca="1"/>
        <v>241744.87999999998</v>
      </c>
      <c r="AE592" s="12" t="str">
        <f ca="1"/>
        <v>sep</v>
      </c>
    </row>
    <row r="593" spans="1:31" x14ac:dyDescent="0.35">
      <c r="A593">
        <v>592</v>
      </c>
      <c r="B593" t="s">
        <v>1039</v>
      </c>
      <c r="C593" t="s">
        <v>10</v>
      </c>
      <c r="D593">
        <v>1</v>
      </c>
      <c r="E593">
        <v>21369.41</v>
      </c>
      <c r="F593" t="s">
        <v>229</v>
      </c>
      <c r="G593">
        <v>25</v>
      </c>
      <c r="H593" t="s">
        <v>17</v>
      </c>
      <c r="I593" t="s">
        <v>24</v>
      </c>
      <c r="J593">
        <v>3</v>
      </c>
      <c r="K593" t="s">
        <v>29</v>
      </c>
      <c r="L593">
        <f t="shared" si="18"/>
        <v>21369.41</v>
      </c>
      <c r="M593">
        <v>44645</v>
      </c>
      <c r="N593">
        <f t="shared" si="19"/>
        <v>0</v>
      </c>
      <c r="O593" s="2" t="s">
        <v>1076</v>
      </c>
      <c r="Q593" s="12">
        <f ca="1"/>
        <v>586</v>
      </c>
      <c r="R593" s="12" t="str">
        <f ca="1"/>
        <v>Wednesday</v>
      </c>
      <c r="S593" s="12" t="str">
        <f ca="1"/>
        <v>Apple</v>
      </c>
      <c r="T593" s="12">
        <f ca="1"/>
        <v>4</v>
      </c>
      <c r="U593" s="12">
        <f ca="1"/>
        <v>38372.76</v>
      </c>
      <c r="V593" s="12" t="str">
        <f ca="1"/>
        <v>Ramesh Dutta</v>
      </c>
      <c r="W593" s="12">
        <f ca="1"/>
        <v>56</v>
      </c>
      <c r="X593" s="12" t="str">
        <f ca="1"/>
        <v>Delhi</v>
      </c>
      <c r="Y593" s="12" t="str">
        <f ca="1"/>
        <v>Credit Card</v>
      </c>
      <c r="Z593" s="12">
        <f ca="1"/>
        <v>5</v>
      </c>
      <c r="AA593" s="12" t="str">
        <f ca="1"/>
        <v>iPhone SE</v>
      </c>
      <c r="AB593" s="12">
        <f ca="1"/>
        <v>153491.04</v>
      </c>
      <c r="AC593" s="12">
        <f ca="1"/>
        <v>44643</v>
      </c>
      <c r="AD593" s="12">
        <f ca="1"/>
        <v>115118.28</v>
      </c>
      <c r="AE593" s="12" t="str">
        <f ca="1"/>
        <v>oct</v>
      </c>
    </row>
    <row r="594" spans="1:31" x14ac:dyDescent="0.35">
      <c r="A594">
        <v>593</v>
      </c>
      <c r="B594" t="s">
        <v>1039</v>
      </c>
      <c r="C594" t="s">
        <v>12</v>
      </c>
      <c r="D594">
        <v>3</v>
      </c>
      <c r="E594">
        <v>50583.360000000001</v>
      </c>
      <c r="F594" t="s">
        <v>303</v>
      </c>
      <c r="G594">
        <v>40</v>
      </c>
      <c r="H594" t="s">
        <v>17</v>
      </c>
      <c r="I594" t="s">
        <v>22</v>
      </c>
      <c r="J594">
        <v>5</v>
      </c>
      <c r="K594" t="s">
        <v>32</v>
      </c>
      <c r="L594">
        <f t="shared" si="18"/>
        <v>151750.08000000002</v>
      </c>
      <c r="M594">
        <v>44645</v>
      </c>
      <c r="N594">
        <f t="shared" si="19"/>
        <v>101166.72000000002</v>
      </c>
      <c r="O594" s="2" t="s">
        <v>1077</v>
      </c>
      <c r="Q594" s="12">
        <f ca="1"/>
        <v>587</v>
      </c>
      <c r="R594" s="12" t="str">
        <f ca="1"/>
        <v>Thursday</v>
      </c>
      <c r="S594" s="12" t="str">
        <f ca="1"/>
        <v>Samsung</v>
      </c>
      <c r="T594" s="12">
        <f ca="1"/>
        <v>7</v>
      </c>
      <c r="U594" s="12">
        <f ca="1"/>
        <v>12344.72</v>
      </c>
      <c r="V594" s="12" t="str">
        <f ca="1"/>
        <v>Amit Sheth</v>
      </c>
      <c r="W594" s="12">
        <f ca="1"/>
        <v>33</v>
      </c>
      <c r="X594" s="12" t="str">
        <f ca="1"/>
        <v>Mumbai</v>
      </c>
      <c r="Y594" s="12" t="str">
        <f ca="1"/>
        <v>Cash</v>
      </c>
      <c r="Z594" s="12">
        <f ca="1"/>
        <v>5</v>
      </c>
      <c r="AA594" s="12" t="str">
        <f ca="1"/>
        <v>Galaxy Note 20</v>
      </c>
      <c r="AB594" s="12">
        <f ca="1"/>
        <v>86413.04</v>
      </c>
      <c r="AC594" s="12">
        <f ca="1"/>
        <v>44644</v>
      </c>
      <c r="AD594" s="12">
        <f ca="1"/>
        <v>74068.319999999992</v>
      </c>
      <c r="AE594" s="12" t="str">
        <f ca="1"/>
        <v>nov</v>
      </c>
    </row>
    <row r="595" spans="1:31" x14ac:dyDescent="0.35">
      <c r="A595">
        <v>594</v>
      </c>
      <c r="B595" t="s">
        <v>1027</v>
      </c>
      <c r="C595" t="s">
        <v>11</v>
      </c>
      <c r="D595">
        <v>6</v>
      </c>
      <c r="E595">
        <v>15536.14</v>
      </c>
      <c r="F595" t="s">
        <v>441</v>
      </c>
      <c r="G595">
        <v>49</v>
      </c>
      <c r="H595" t="s">
        <v>1055</v>
      </c>
      <c r="I595" t="s">
        <v>22</v>
      </c>
      <c r="J595">
        <v>5</v>
      </c>
      <c r="K595" t="s">
        <v>28</v>
      </c>
      <c r="L595">
        <f t="shared" si="18"/>
        <v>93216.84</v>
      </c>
      <c r="M595">
        <v>44646</v>
      </c>
      <c r="N595">
        <f t="shared" si="19"/>
        <v>77680.7</v>
      </c>
      <c r="O595" s="2" t="s">
        <v>1078</v>
      </c>
      <c r="Q595" s="12">
        <f ca="1"/>
        <v>588</v>
      </c>
      <c r="R595" s="12" t="str">
        <f ca="1"/>
        <v>Thursday</v>
      </c>
      <c r="S595" s="12" t="str">
        <f ca="1"/>
        <v>Vivo</v>
      </c>
      <c r="T595" s="12">
        <f ca="1"/>
        <v>8</v>
      </c>
      <c r="U595" s="12">
        <f ca="1"/>
        <v>48312.62</v>
      </c>
      <c r="V595" s="12" t="str">
        <f ca="1"/>
        <v>Kavita Bhatnagar</v>
      </c>
      <c r="W595" s="12">
        <f ca="1"/>
        <v>34</v>
      </c>
      <c r="X595" s="12" t="str">
        <f ca="1"/>
        <v>Vadodara</v>
      </c>
      <c r="Y595" s="12" t="str">
        <f ca="1"/>
        <v>Credit Card</v>
      </c>
      <c r="Z595" s="12">
        <f ca="1"/>
        <v>5</v>
      </c>
      <c r="AA595" s="12" t="str">
        <f ca="1"/>
        <v>Vivo V20</v>
      </c>
      <c r="AB595" s="12">
        <f ca="1"/>
        <v>386500.96</v>
      </c>
      <c r="AC595" s="12">
        <f ca="1"/>
        <v>44644</v>
      </c>
      <c r="AD595" s="12">
        <f ca="1"/>
        <v>338188.34</v>
      </c>
      <c r="AE595" s="12" t="str">
        <f ca="1"/>
        <v>dec</v>
      </c>
    </row>
    <row r="596" spans="1:31" x14ac:dyDescent="0.35">
      <c r="A596">
        <v>595</v>
      </c>
      <c r="B596" t="s">
        <v>1027</v>
      </c>
      <c r="C596" t="s">
        <v>10</v>
      </c>
      <c r="D596">
        <v>7</v>
      </c>
      <c r="E596">
        <v>53771.02</v>
      </c>
      <c r="F596" t="s">
        <v>867</v>
      </c>
      <c r="G596">
        <v>35</v>
      </c>
      <c r="H596" t="s">
        <v>21</v>
      </c>
      <c r="I596" t="s">
        <v>23</v>
      </c>
      <c r="J596">
        <v>3</v>
      </c>
      <c r="K596" t="s">
        <v>29</v>
      </c>
      <c r="L596">
        <f t="shared" si="18"/>
        <v>376397.13999999996</v>
      </c>
      <c r="M596">
        <v>44646</v>
      </c>
      <c r="N596">
        <f t="shared" si="19"/>
        <v>322626.11999999994</v>
      </c>
      <c r="O596" s="2" t="s">
        <v>1079</v>
      </c>
      <c r="Q596" s="12">
        <f ca="1"/>
        <v>589</v>
      </c>
      <c r="R596" s="12" t="str">
        <f ca="1"/>
        <v>Thursday</v>
      </c>
      <c r="S596" s="12" t="str">
        <f ca="1"/>
        <v>Xiaomi</v>
      </c>
      <c r="T596" s="12">
        <f ca="1"/>
        <v>1</v>
      </c>
      <c r="U596" s="12">
        <f ca="1"/>
        <v>13035.81</v>
      </c>
      <c r="V596" s="12" t="str">
        <f ca="1"/>
        <v>Bina Goyal</v>
      </c>
      <c r="W596" s="12">
        <f ca="1"/>
        <v>44</v>
      </c>
      <c r="X596" s="12" t="str">
        <f ca="1"/>
        <v>Gorakhpur</v>
      </c>
      <c r="Y596" s="12" t="str">
        <f ca="1"/>
        <v>Cash</v>
      </c>
      <c r="Z596" s="12">
        <f ca="1"/>
        <v>3</v>
      </c>
      <c r="AA596" s="12" t="str">
        <f ca="1"/>
        <v>Redmi 9</v>
      </c>
      <c r="AB596" s="12">
        <f ca="1"/>
        <v>13035.81</v>
      </c>
      <c r="AC596" s="12">
        <f ca="1"/>
        <v>44644</v>
      </c>
      <c r="AD596" s="12">
        <f ca="1"/>
        <v>0</v>
      </c>
      <c r="AE596" s="12" t="str">
        <f ca="1"/>
        <v>jan</v>
      </c>
    </row>
    <row r="597" spans="1:31" x14ac:dyDescent="0.35">
      <c r="A597">
        <v>596</v>
      </c>
      <c r="B597" t="s">
        <v>1027</v>
      </c>
      <c r="C597" t="s">
        <v>11</v>
      </c>
      <c r="D597">
        <v>8</v>
      </c>
      <c r="E597">
        <v>30837.26</v>
      </c>
      <c r="F597" t="s">
        <v>376</v>
      </c>
      <c r="G597">
        <v>55</v>
      </c>
      <c r="H597" t="s">
        <v>20</v>
      </c>
      <c r="I597" t="s">
        <v>22</v>
      </c>
      <c r="J597">
        <v>3</v>
      </c>
      <c r="K597" t="s">
        <v>28</v>
      </c>
      <c r="L597">
        <f t="shared" si="18"/>
        <v>246698.08</v>
      </c>
      <c r="M597">
        <v>44646</v>
      </c>
      <c r="N597">
        <f t="shared" si="19"/>
        <v>215860.81999999998</v>
      </c>
      <c r="O597" s="2" t="s">
        <v>1080</v>
      </c>
      <c r="Q597" s="12">
        <f ca="1"/>
        <v>590</v>
      </c>
      <c r="R597" s="12" t="str">
        <f ca="1"/>
        <v>Thursday</v>
      </c>
      <c r="S597" s="12" t="str">
        <f ca="1"/>
        <v>Vivo</v>
      </c>
      <c r="T597" s="12">
        <f ca="1"/>
        <v>5</v>
      </c>
      <c r="U597" s="12">
        <f ca="1"/>
        <v>65576.800000000003</v>
      </c>
      <c r="V597" s="12" t="str">
        <f ca="1"/>
        <v>Manoj Mehta</v>
      </c>
      <c r="W597" s="12">
        <f ca="1"/>
        <v>24</v>
      </c>
      <c r="X597" s="12" t="str">
        <f ca="1"/>
        <v>Jodhpur</v>
      </c>
      <c r="Y597" s="12" t="str">
        <f ca="1"/>
        <v>Credit Card</v>
      </c>
      <c r="Z597" s="12">
        <f ca="1"/>
        <v>3</v>
      </c>
      <c r="AA597" s="12" t="str">
        <f ca="1"/>
        <v>Vivo Y51</v>
      </c>
      <c r="AB597" s="12">
        <f ca="1"/>
        <v>327884</v>
      </c>
      <c r="AC597" s="12">
        <f ca="1"/>
        <v>44644</v>
      </c>
      <c r="AD597" s="12">
        <f ca="1"/>
        <v>262307.20000000001</v>
      </c>
      <c r="AE597" s="12" t="str">
        <f ca="1"/>
        <v>feb</v>
      </c>
    </row>
    <row r="598" spans="1:31" x14ac:dyDescent="0.35">
      <c r="A598">
        <v>597</v>
      </c>
      <c r="B598" t="s">
        <v>1029</v>
      </c>
      <c r="C598" t="s">
        <v>10</v>
      </c>
      <c r="D598">
        <v>4</v>
      </c>
      <c r="E598">
        <v>50863.01</v>
      </c>
      <c r="F598" t="s">
        <v>1018</v>
      </c>
      <c r="G598">
        <v>29</v>
      </c>
      <c r="H598" t="s">
        <v>17</v>
      </c>
      <c r="I598" t="s">
        <v>23</v>
      </c>
      <c r="J598">
        <v>5</v>
      </c>
      <c r="K598" t="s">
        <v>36</v>
      </c>
      <c r="L598">
        <f t="shared" si="18"/>
        <v>203452.04</v>
      </c>
      <c r="M598">
        <v>44647</v>
      </c>
      <c r="N598">
        <f t="shared" si="19"/>
        <v>152589.03</v>
      </c>
      <c r="O598" s="2" t="s">
        <v>1081</v>
      </c>
      <c r="Q598" s="12">
        <f ca="1"/>
        <v>591</v>
      </c>
      <c r="R598" s="12" t="str">
        <f ca="1"/>
        <v>Friday</v>
      </c>
      <c r="S598" s="12" t="str">
        <f ca="1"/>
        <v>Apple</v>
      </c>
      <c r="T598" s="12">
        <f ca="1"/>
        <v>3</v>
      </c>
      <c r="U598" s="12">
        <f ca="1"/>
        <v>67697.88</v>
      </c>
      <c r="V598" s="12" t="str">
        <f ca="1"/>
        <v>Neeta Arora</v>
      </c>
      <c r="W598" s="12">
        <f ca="1"/>
        <v>25</v>
      </c>
      <c r="X598" s="12" t="str">
        <f ca="1"/>
        <v>Mumbai</v>
      </c>
      <c r="Y598" s="12" t="str">
        <f ca="1"/>
        <v>Credit Card</v>
      </c>
      <c r="Z598" s="12">
        <f ca="1"/>
        <v>5</v>
      </c>
      <c r="AA598" s="12" t="str">
        <f ca="1"/>
        <v>iPhone SE</v>
      </c>
      <c r="AB598" s="12">
        <f ca="1"/>
        <v>203093.64</v>
      </c>
      <c r="AC598" s="12">
        <f ca="1"/>
        <v>44645</v>
      </c>
      <c r="AD598" s="12">
        <f ca="1"/>
        <v>135395.76</v>
      </c>
      <c r="AE598" s="12" t="str">
        <f ca="1"/>
        <v>mar</v>
      </c>
    </row>
    <row r="599" spans="1:31" x14ac:dyDescent="0.35">
      <c r="A599">
        <v>598</v>
      </c>
      <c r="B599" t="s">
        <v>1029</v>
      </c>
      <c r="C599" t="s">
        <v>13</v>
      </c>
      <c r="D599">
        <v>3</v>
      </c>
      <c r="E599">
        <v>32372.59</v>
      </c>
      <c r="F599" t="s">
        <v>671</v>
      </c>
      <c r="G599">
        <v>32</v>
      </c>
      <c r="H599" t="s">
        <v>1045</v>
      </c>
      <c r="I599" t="s">
        <v>25</v>
      </c>
      <c r="J599">
        <v>5</v>
      </c>
      <c r="K599" t="s">
        <v>38</v>
      </c>
      <c r="L599">
        <f t="shared" si="18"/>
        <v>97117.77</v>
      </c>
      <c r="M599">
        <v>44647</v>
      </c>
      <c r="N599">
        <f t="shared" si="19"/>
        <v>64745.180000000008</v>
      </c>
      <c r="O599" s="2" t="s">
        <v>1082</v>
      </c>
      <c r="Q599" s="12">
        <f ca="1"/>
        <v>592</v>
      </c>
      <c r="R599" s="12" t="str">
        <f ca="1"/>
        <v>Friday</v>
      </c>
      <c r="S599" s="12" t="str">
        <f ca="1"/>
        <v>Xiaomi</v>
      </c>
      <c r="T599" s="12">
        <f ca="1"/>
        <v>1</v>
      </c>
      <c r="U599" s="12">
        <f ca="1"/>
        <v>21369.41</v>
      </c>
      <c r="V599" s="12" t="str">
        <f ca="1"/>
        <v>Priya Varma</v>
      </c>
      <c r="W599" s="12">
        <f ca="1"/>
        <v>25</v>
      </c>
      <c r="X599" s="12" t="str">
        <f ca="1"/>
        <v>Mumbai</v>
      </c>
      <c r="Y599" s="12" t="str">
        <f ca="1"/>
        <v>Cash</v>
      </c>
      <c r="Z599" s="12">
        <f ca="1"/>
        <v>3</v>
      </c>
      <c r="AA599" s="12" t="str">
        <f ca="1"/>
        <v>Mi 11</v>
      </c>
      <c r="AB599" s="12">
        <f ca="1"/>
        <v>21369.41</v>
      </c>
      <c r="AC599" s="12">
        <f ca="1"/>
        <v>44645</v>
      </c>
      <c r="AD599" s="12">
        <f ca="1"/>
        <v>0</v>
      </c>
      <c r="AE599" s="12" t="str">
        <f ca="1"/>
        <v>apr</v>
      </c>
    </row>
    <row r="600" spans="1:31" x14ac:dyDescent="0.35">
      <c r="A600">
        <v>599</v>
      </c>
      <c r="B600" t="s">
        <v>1029</v>
      </c>
      <c r="C600" t="s">
        <v>11</v>
      </c>
      <c r="D600">
        <v>5</v>
      </c>
      <c r="E600">
        <v>18734.05</v>
      </c>
      <c r="F600" t="s">
        <v>374</v>
      </c>
      <c r="G600">
        <v>45</v>
      </c>
      <c r="H600" t="s">
        <v>19</v>
      </c>
      <c r="I600" t="s">
        <v>25</v>
      </c>
      <c r="J600">
        <v>5</v>
      </c>
      <c r="K600" t="s">
        <v>27</v>
      </c>
      <c r="L600">
        <f t="shared" si="18"/>
        <v>93670.25</v>
      </c>
      <c r="M600">
        <v>44647</v>
      </c>
      <c r="N600">
        <f t="shared" si="19"/>
        <v>74936.2</v>
      </c>
      <c r="O600" s="2" t="s">
        <v>1083</v>
      </c>
      <c r="Q600" s="12">
        <f ca="1"/>
        <v>593</v>
      </c>
      <c r="R600" s="12" t="str">
        <f ca="1"/>
        <v>Friday</v>
      </c>
      <c r="S600" s="12" t="str">
        <f ca="1"/>
        <v>OnePlus</v>
      </c>
      <c r="T600" s="12">
        <f ca="1"/>
        <v>3</v>
      </c>
      <c r="U600" s="12">
        <f ca="1"/>
        <v>50583.360000000001</v>
      </c>
      <c r="V600" s="12" t="str">
        <f ca="1"/>
        <v>Jyoti Sheth</v>
      </c>
      <c r="W600" s="12">
        <f ca="1"/>
        <v>40</v>
      </c>
      <c r="X600" s="12" t="str">
        <f ca="1"/>
        <v>Mumbai</v>
      </c>
      <c r="Y600" s="12" t="str">
        <f ca="1"/>
        <v>UPI</v>
      </c>
      <c r="Z600" s="12">
        <f ca="1"/>
        <v>5</v>
      </c>
      <c r="AA600" s="12" t="str">
        <f ca="1"/>
        <v>OnePlus Nord</v>
      </c>
      <c r="AB600" s="12">
        <f ca="1"/>
        <v>151750.08000000002</v>
      </c>
      <c r="AC600" s="12">
        <f ca="1"/>
        <v>44645</v>
      </c>
      <c r="AD600" s="12">
        <f ca="1"/>
        <v>101166.72000000002</v>
      </c>
      <c r="AE600" s="12" t="str">
        <f ca="1"/>
        <v>may</v>
      </c>
    </row>
    <row r="601" spans="1:31" x14ac:dyDescent="0.35">
      <c r="A601">
        <v>600</v>
      </c>
      <c r="B601" t="s">
        <v>1029</v>
      </c>
      <c r="C601" t="s">
        <v>12</v>
      </c>
      <c r="D601">
        <v>9</v>
      </c>
      <c r="E601">
        <v>34366.6</v>
      </c>
      <c r="F601" t="s">
        <v>1002</v>
      </c>
      <c r="G601">
        <v>55</v>
      </c>
      <c r="H601" t="s">
        <v>19</v>
      </c>
      <c r="I601" t="s">
        <v>25</v>
      </c>
      <c r="J601">
        <v>3</v>
      </c>
      <c r="K601" t="s">
        <v>32</v>
      </c>
      <c r="L601">
        <f t="shared" si="18"/>
        <v>309299.39999999997</v>
      </c>
      <c r="M601">
        <v>44647</v>
      </c>
      <c r="N601">
        <f t="shared" si="19"/>
        <v>274932.8</v>
      </c>
      <c r="O601" s="2" t="s">
        <v>1084</v>
      </c>
      <c r="Q601" s="12">
        <f ca="1"/>
        <v>594</v>
      </c>
      <c r="R601" s="12" t="str">
        <f ca="1"/>
        <v>Saturday</v>
      </c>
      <c r="S601" s="12" t="str">
        <f ca="1"/>
        <v>Vivo</v>
      </c>
      <c r="T601" s="12">
        <f ca="1"/>
        <v>6</v>
      </c>
      <c r="U601" s="12">
        <f ca="1"/>
        <v>15536.14</v>
      </c>
      <c r="V601" s="12" t="str">
        <f ca="1"/>
        <v>Shruti Iyer</v>
      </c>
      <c r="W601" s="12">
        <f ca="1"/>
        <v>49</v>
      </c>
      <c r="X601" s="12" t="str">
        <f ca="1"/>
        <v>Jodhpur</v>
      </c>
      <c r="Y601" s="12" t="str">
        <f ca="1"/>
        <v>UPI</v>
      </c>
      <c r="Z601" s="12">
        <f ca="1"/>
        <v>5</v>
      </c>
      <c r="AA601" s="12" t="str">
        <f ca="1"/>
        <v>Vivo S1</v>
      </c>
      <c r="AB601" s="12">
        <f ca="1"/>
        <v>93216.84</v>
      </c>
      <c r="AC601" s="12">
        <f ca="1"/>
        <v>44646</v>
      </c>
      <c r="AD601" s="12">
        <f ca="1"/>
        <v>77680.7</v>
      </c>
      <c r="AE601" s="12" t="str">
        <f ca="1"/>
        <v>jun</v>
      </c>
    </row>
    <row r="602" spans="1:31" x14ac:dyDescent="0.35">
      <c r="A602">
        <v>601</v>
      </c>
      <c r="B602" t="s">
        <v>1031</v>
      </c>
      <c r="C602" t="s">
        <v>12</v>
      </c>
      <c r="D602">
        <v>6</v>
      </c>
      <c r="E602">
        <v>16760.41</v>
      </c>
      <c r="F602" t="s">
        <v>114</v>
      </c>
      <c r="G602">
        <v>48</v>
      </c>
      <c r="H602" t="s">
        <v>17</v>
      </c>
      <c r="I602" t="s">
        <v>22</v>
      </c>
      <c r="J602">
        <v>4</v>
      </c>
      <c r="K602" t="s">
        <v>39</v>
      </c>
      <c r="L602">
        <f t="shared" si="18"/>
        <v>100562.45999999999</v>
      </c>
      <c r="M602">
        <v>44648</v>
      </c>
      <c r="N602">
        <f t="shared" si="19"/>
        <v>83802.049999999988</v>
      </c>
      <c r="O602" s="2" t="s">
        <v>1073</v>
      </c>
      <c r="Q602" s="12">
        <f ca="1"/>
        <v>595</v>
      </c>
      <c r="R602" s="12" t="str">
        <f ca="1"/>
        <v>Saturday</v>
      </c>
      <c r="S602" s="12" t="str">
        <f ca="1"/>
        <v>Xiaomi</v>
      </c>
      <c r="T602" s="12">
        <f ca="1"/>
        <v>7</v>
      </c>
      <c r="U602" s="12">
        <f ca="1"/>
        <v>53771.02</v>
      </c>
      <c r="V602" s="12" t="str">
        <f ca="1"/>
        <v>Amit Rathod</v>
      </c>
      <c r="W602" s="12">
        <f ca="1"/>
        <v>35</v>
      </c>
      <c r="X602" s="12" t="str">
        <f ca="1"/>
        <v>Bangalore</v>
      </c>
      <c r="Y602" s="12" t="str">
        <f ca="1"/>
        <v>Credit Card</v>
      </c>
      <c r="Z602" s="12">
        <f ca="1"/>
        <v>3</v>
      </c>
      <c r="AA602" s="12" t="str">
        <f ca="1"/>
        <v>Mi 11</v>
      </c>
      <c r="AB602" s="12">
        <f ca="1"/>
        <v>376397.13999999996</v>
      </c>
      <c r="AC602" s="12">
        <f ca="1"/>
        <v>44646</v>
      </c>
      <c r="AD602" s="12">
        <f ca="1"/>
        <v>322626.11999999994</v>
      </c>
      <c r="AE602" s="12" t="str">
        <f ca="1"/>
        <v>jul</v>
      </c>
    </row>
    <row r="603" spans="1:31" x14ac:dyDescent="0.35">
      <c r="A603">
        <v>602</v>
      </c>
      <c r="B603" t="s">
        <v>1031</v>
      </c>
      <c r="C603" t="s">
        <v>14</v>
      </c>
      <c r="D603">
        <v>9</v>
      </c>
      <c r="E603">
        <v>44613</v>
      </c>
      <c r="F603" t="s">
        <v>833</v>
      </c>
      <c r="G603">
        <v>26</v>
      </c>
      <c r="H603" t="s">
        <v>21</v>
      </c>
      <c r="I603" t="s">
        <v>22</v>
      </c>
      <c r="J603">
        <v>5</v>
      </c>
      <c r="K603" t="s">
        <v>37</v>
      </c>
      <c r="L603">
        <f t="shared" si="18"/>
        <v>401517</v>
      </c>
      <c r="M603">
        <v>44648</v>
      </c>
      <c r="N603">
        <f t="shared" si="19"/>
        <v>356904</v>
      </c>
      <c r="O603" s="2" t="s">
        <v>1074</v>
      </c>
      <c r="Q603" s="12">
        <f ca="1"/>
        <v>596</v>
      </c>
      <c r="R603" s="12" t="str">
        <f ca="1"/>
        <v>Saturday</v>
      </c>
      <c r="S603" s="12" t="str">
        <f ca="1"/>
        <v>Vivo</v>
      </c>
      <c r="T603" s="12">
        <f ca="1"/>
        <v>8</v>
      </c>
      <c r="U603" s="12">
        <f ca="1"/>
        <v>30837.26</v>
      </c>
      <c r="V603" s="12" t="str">
        <f ca="1"/>
        <v>Vinod Joshi</v>
      </c>
      <c r="W603" s="12">
        <f ca="1"/>
        <v>55</v>
      </c>
      <c r="X603" s="12" t="str">
        <f ca="1"/>
        <v>Hyderabad</v>
      </c>
      <c r="Y603" s="12" t="str">
        <f ca="1"/>
        <v>UPI</v>
      </c>
      <c r="Z603" s="12">
        <f ca="1"/>
        <v>3</v>
      </c>
      <c r="AA603" s="12" t="str">
        <f ca="1"/>
        <v>Vivo S1</v>
      </c>
      <c r="AB603" s="12">
        <f ca="1"/>
        <v>246698.08</v>
      </c>
      <c r="AC603" s="12">
        <f ca="1"/>
        <v>44646</v>
      </c>
      <c r="AD603" s="12">
        <f ca="1"/>
        <v>215860.81999999998</v>
      </c>
      <c r="AE603" s="12" t="str">
        <f ca="1"/>
        <v>aug</v>
      </c>
    </row>
    <row r="604" spans="1:31" x14ac:dyDescent="0.35">
      <c r="A604">
        <v>603</v>
      </c>
      <c r="B604" t="s">
        <v>1031</v>
      </c>
      <c r="C604" t="s">
        <v>10</v>
      </c>
      <c r="D604">
        <v>6</v>
      </c>
      <c r="E604">
        <v>12457.09</v>
      </c>
      <c r="F604" t="s">
        <v>83</v>
      </c>
      <c r="G604">
        <v>25</v>
      </c>
      <c r="H604" t="s">
        <v>1045</v>
      </c>
      <c r="I604" t="s">
        <v>24</v>
      </c>
      <c r="J604">
        <v>4</v>
      </c>
      <c r="K604" t="s">
        <v>29</v>
      </c>
      <c r="L604">
        <f t="shared" si="18"/>
        <v>74742.540000000008</v>
      </c>
      <c r="M604">
        <v>44648</v>
      </c>
      <c r="N604">
        <f t="shared" si="19"/>
        <v>62285.450000000012</v>
      </c>
      <c r="O604" s="2" t="s">
        <v>1075</v>
      </c>
      <c r="Q604" s="12">
        <f ca="1"/>
        <v>597</v>
      </c>
      <c r="R604" s="12" t="str">
        <f ca="1"/>
        <v>Sunday</v>
      </c>
      <c r="S604" s="12" t="str">
        <f ca="1"/>
        <v>Xiaomi</v>
      </c>
      <c r="T604" s="12">
        <f ca="1"/>
        <v>4</v>
      </c>
      <c r="U604" s="12">
        <f ca="1"/>
        <v>50863.01</v>
      </c>
      <c r="V604" s="12" t="str">
        <f ca="1"/>
        <v>Anjali Chatterjee</v>
      </c>
      <c r="W604" s="12">
        <f ca="1"/>
        <v>29</v>
      </c>
      <c r="X604" s="12" t="str">
        <f ca="1"/>
        <v>Mumbai</v>
      </c>
      <c r="Y604" s="12" t="str">
        <f ca="1"/>
        <v>Credit Card</v>
      </c>
      <c r="Z604" s="12">
        <f ca="1"/>
        <v>5</v>
      </c>
      <c r="AA604" s="12" t="str">
        <f ca="1"/>
        <v>Redmi 9</v>
      </c>
      <c r="AB604" s="12">
        <f ca="1"/>
        <v>203452.04</v>
      </c>
      <c r="AC604" s="12">
        <f ca="1"/>
        <v>44647</v>
      </c>
      <c r="AD604" s="12">
        <f ca="1"/>
        <v>152589.03</v>
      </c>
      <c r="AE604" s="12" t="str">
        <f ca="1"/>
        <v>sep</v>
      </c>
    </row>
    <row r="605" spans="1:31" x14ac:dyDescent="0.35">
      <c r="A605">
        <v>604</v>
      </c>
      <c r="B605" t="s">
        <v>1031</v>
      </c>
      <c r="C605" t="s">
        <v>11</v>
      </c>
      <c r="D605">
        <v>2</v>
      </c>
      <c r="E605">
        <v>41639.18</v>
      </c>
      <c r="F605" t="s">
        <v>441</v>
      </c>
      <c r="G605">
        <v>36</v>
      </c>
      <c r="H605" t="s">
        <v>1051</v>
      </c>
      <c r="I605" t="s">
        <v>22</v>
      </c>
      <c r="J605">
        <v>5</v>
      </c>
      <c r="K605" t="s">
        <v>27</v>
      </c>
      <c r="L605">
        <f t="shared" si="18"/>
        <v>83278.36</v>
      </c>
      <c r="M605">
        <v>44648</v>
      </c>
      <c r="N605">
        <f t="shared" si="19"/>
        <v>41639.18</v>
      </c>
      <c r="O605" s="2" t="s">
        <v>1076</v>
      </c>
      <c r="Q605" s="12">
        <f ca="1"/>
        <v>598</v>
      </c>
      <c r="R605" s="12" t="str">
        <f ca="1"/>
        <v>Sunday</v>
      </c>
      <c r="S605" s="12" t="str">
        <f ca="1"/>
        <v>Samsung</v>
      </c>
      <c r="T605" s="12">
        <f ca="1"/>
        <v>3</v>
      </c>
      <c r="U605" s="12">
        <f ca="1"/>
        <v>32372.59</v>
      </c>
      <c r="V605" s="12" t="str">
        <f ca="1"/>
        <v>Devendra Mathur</v>
      </c>
      <c r="W605" s="12">
        <f ca="1"/>
        <v>32</v>
      </c>
      <c r="X605" s="12" t="str">
        <f ca="1"/>
        <v>Bhopal</v>
      </c>
      <c r="Y605" s="12" t="str">
        <f ca="1"/>
        <v>Debit Card</v>
      </c>
      <c r="Z605" s="12">
        <f ca="1"/>
        <v>5</v>
      </c>
      <c r="AA605" s="12" t="str">
        <f ca="1"/>
        <v>Galaxy S21</v>
      </c>
      <c r="AB605" s="12">
        <f ca="1"/>
        <v>97117.77</v>
      </c>
      <c r="AC605" s="12">
        <f ca="1"/>
        <v>44647</v>
      </c>
      <c r="AD605" s="12">
        <f ca="1"/>
        <v>64745.180000000008</v>
      </c>
      <c r="AE605" s="12" t="str">
        <f ca="1"/>
        <v>oct</v>
      </c>
    </row>
    <row r="606" spans="1:31" x14ac:dyDescent="0.35">
      <c r="A606">
        <v>605</v>
      </c>
      <c r="B606" t="s">
        <v>1033</v>
      </c>
      <c r="C606" t="s">
        <v>14</v>
      </c>
      <c r="D606">
        <v>5</v>
      </c>
      <c r="E606">
        <v>63182.12</v>
      </c>
      <c r="F606" t="s">
        <v>286</v>
      </c>
      <c r="G606">
        <v>25</v>
      </c>
      <c r="H606" t="s">
        <v>1046</v>
      </c>
      <c r="I606" t="s">
        <v>23</v>
      </c>
      <c r="J606">
        <v>5</v>
      </c>
      <c r="K606" t="s">
        <v>33</v>
      </c>
      <c r="L606">
        <f t="shared" si="18"/>
        <v>315910.60000000003</v>
      </c>
      <c r="M606">
        <v>44649</v>
      </c>
      <c r="N606">
        <f t="shared" si="19"/>
        <v>252728.48000000004</v>
      </c>
      <c r="O606" s="2" t="s">
        <v>1077</v>
      </c>
      <c r="Q606" s="12">
        <f ca="1"/>
        <v>599</v>
      </c>
      <c r="R606" s="12" t="str">
        <f ca="1"/>
        <v>Sunday</v>
      </c>
      <c r="S606" s="12" t="str">
        <f ca="1"/>
        <v>Vivo</v>
      </c>
      <c r="T606" s="12">
        <f ca="1"/>
        <v>5</v>
      </c>
      <c r="U606" s="12">
        <f ca="1"/>
        <v>18734.05</v>
      </c>
      <c r="V606" s="12" t="str">
        <f ca="1"/>
        <v>Deepika Sharma</v>
      </c>
      <c r="W606" s="12">
        <f ca="1"/>
        <v>45</v>
      </c>
      <c r="X606" s="12" t="str">
        <f ca="1"/>
        <v>Delhi</v>
      </c>
      <c r="Y606" s="12" t="str">
        <f ca="1"/>
        <v>Debit Card</v>
      </c>
      <c r="Z606" s="12">
        <f ca="1"/>
        <v>5</v>
      </c>
      <c r="AA606" s="12" t="str">
        <f ca="1"/>
        <v>Vivo Y51</v>
      </c>
      <c r="AB606" s="12">
        <f ca="1"/>
        <v>93670.25</v>
      </c>
      <c r="AC606" s="12">
        <f ca="1"/>
        <v>44647</v>
      </c>
      <c r="AD606" s="12">
        <f ca="1"/>
        <v>74936.2</v>
      </c>
      <c r="AE606" s="12" t="str">
        <f ca="1"/>
        <v>nov</v>
      </c>
    </row>
    <row r="607" spans="1:31" x14ac:dyDescent="0.35">
      <c r="A607">
        <v>606</v>
      </c>
      <c r="B607" t="s">
        <v>1033</v>
      </c>
      <c r="C607" t="s">
        <v>11</v>
      </c>
      <c r="D607">
        <v>9</v>
      </c>
      <c r="E607">
        <v>60272.4</v>
      </c>
      <c r="F607" t="s">
        <v>892</v>
      </c>
      <c r="G607">
        <v>51</v>
      </c>
      <c r="H607" t="s">
        <v>17</v>
      </c>
      <c r="I607" t="s">
        <v>24</v>
      </c>
      <c r="J607">
        <v>4</v>
      </c>
      <c r="K607" t="s">
        <v>35</v>
      </c>
      <c r="L607">
        <f t="shared" si="18"/>
        <v>542451.6</v>
      </c>
      <c r="M607">
        <v>44649</v>
      </c>
      <c r="N607">
        <f t="shared" si="19"/>
        <v>482179.19999999995</v>
      </c>
      <c r="O607" s="2" t="s">
        <v>1078</v>
      </c>
      <c r="Q607" s="12">
        <f ca="1"/>
        <v>600</v>
      </c>
      <c r="R607" s="12" t="str">
        <f ca="1"/>
        <v>Sunday</v>
      </c>
      <c r="S607" s="12" t="str">
        <f ca="1"/>
        <v>OnePlus</v>
      </c>
      <c r="T607" s="12">
        <f ca="1"/>
        <v>9</v>
      </c>
      <c r="U607" s="12">
        <f ca="1"/>
        <v>34366.6</v>
      </c>
      <c r="V607" s="12" t="str">
        <f ca="1"/>
        <v>Mala Roy</v>
      </c>
      <c r="W607" s="12">
        <f ca="1"/>
        <v>55</v>
      </c>
      <c r="X607" s="12" t="str">
        <f ca="1"/>
        <v>Delhi</v>
      </c>
      <c r="Y607" s="12" t="str">
        <f ca="1"/>
        <v>Debit Card</v>
      </c>
      <c r="Z607" s="12">
        <f ca="1"/>
        <v>3</v>
      </c>
      <c r="AA607" s="12" t="str">
        <f ca="1"/>
        <v>OnePlus Nord</v>
      </c>
      <c r="AB607" s="12">
        <f ca="1"/>
        <v>309299.39999999997</v>
      </c>
      <c r="AC607" s="12">
        <f ca="1"/>
        <v>44647</v>
      </c>
      <c r="AD607" s="12">
        <f ca="1"/>
        <v>274932.8</v>
      </c>
      <c r="AE607" s="12" t="str">
        <f ca="1"/>
        <v>dec</v>
      </c>
    </row>
    <row r="608" spans="1:31" x14ac:dyDescent="0.35">
      <c r="A608">
        <v>607</v>
      </c>
      <c r="B608" t="s">
        <v>1033</v>
      </c>
      <c r="C608" t="s">
        <v>10</v>
      </c>
      <c r="D608">
        <v>8</v>
      </c>
      <c r="E608">
        <v>62966.9</v>
      </c>
      <c r="F608" t="s">
        <v>520</v>
      </c>
      <c r="G608">
        <v>21</v>
      </c>
      <c r="H608" t="s">
        <v>17</v>
      </c>
      <c r="I608" t="s">
        <v>22</v>
      </c>
      <c r="J608">
        <v>5</v>
      </c>
      <c r="K608" t="s">
        <v>29</v>
      </c>
      <c r="L608">
        <f t="shared" si="18"/>
        <v>503735.2</v>
      </c>
      <c r="M608">
        <v>44649</v>
      </c>
      <c r="N608">
        <f t="shared" si="19"/>
        <v>440768.3</v>
      </c>
      <c r="O608" s="2" t="s">
        <v>1079</v>
      </c>
      <c r="Q608" s="12">
        <f ca="1"/>
        <v>601</v>
      </c>
      <c r="R608" s="12" t="str">
        <f ca="1"/>
        <v>Monday</v>
      </c>
      <c r="S608" s="12" t="str">
        <f ca="1"/>
        <v>OnePlus</v>
      </c>
      <c r="T608" s="12">
        <f ca="1"/>
        <v>6</v>
      </c>
      <c r="U608" s="12">
        <f ca="1"/>
        <v>16760.41</v>
      </c>
      <c r="V608" s="12" t="str">
        <f ca="1"/>
        <v>Harish Teja</v>
      </c>
      <c r="W608" s="12">
        <f ca="1"/>
        <v>48</v>
      </c>
      <c r="X608" s="12" t="str">
        <f ca="1"/>
        <v>Mumbai</v>
      </c>
      <c r="Y608" s="12" t="str">
        <f ca="1"/>
        <v>UPI</v>
      </c>
      <c r="Z608" s="12">
        <f ca="1"/>
        <v>4</v>
      </c>
      <c r="AA608" s="12" t="str">
        <f ca="1"/>
        <v>OnePlus 8T</v>
      </c>
      <c r="AB608" s="12">
        <f ca="1"/>
        <v>100562.45999999999</v>
      </c>
      <c r="AC608" s="12">
        <f ca="1"/>
        <v>44648</v>
      </c>
      <c r="AD608" s="12">
        <f ca="1"/>
        <v>83802.049999999988</v>
      </c>
      <c r="AE608" s="12" t="str">
        <f ca="1"/>
        <v>jan</v>
      </c>
    </row>
    <row r="609" spans="1:31" x14ac:dyDescent="0.35">
      <c r="A609">
        <v>608</v>
      </c>
      <c r="B609" t="s">
        <v>1035</v>
      </c>
      <c r="C609" t="s">
        <v>12</v>
      </c>
      <c r="D609">
        <v>7</v>
      </c>
      <c r="E609">
        <v>65322.93</v>
      </c>
      <c r="F609" t="s">
        <v>827</v>
      </c>
      <c r="G609">
        <v>48</v>
      </c>
      <c r="H609" t="s">
        <v>18</v>
      </c>
      <c r="I609" t="s">
        <v>24</v>
      </c>
      <c r="J609">
        <v>4</v>
      </c>
      <c r="K609" t="s">
        <v>32</v>
      </c>
      <c r="L609">
        <f t="shared" si="18"/>
        <v>457260.51</v>
      </c>
      <c r="M609">
        <v>44650</v>
      </c>
      <c r="N609">
        <f t="shared" si="19"/>
        <v>391937.58</v>
      </c>
      <c r="O609" s="2" t="s">
        <v>1080</v>
      </c>
      <c r="Q609" s="12">
        <f ca="1"/>
        <v>602</v>
      </c>
      <c r="R609" s="12" t="str">
        <f ca="1"/>
        <v>Monday</v>
      </c>
      <c r="S609" s="12" t="str">
        <f ca="1"/>
        <v>Apple</v>
      </c>
      <c r="T609" s="12">
        <f ca="1"/>
        <v>9</v>
      </c>
      <c r="U609" s="12">
        <f ca="1"/>
        <v>44613</v>
      </c>
      <c r="V609" s="12" t="str">
        <f ca="1"/>
        <v>Lata Shah</v>
      </c>
      <c r="W609" s="12">
        <f ca="1"/>
        <v>26</v>
      </c>
      <c r="X609" s="12" t="str">
        <f ca="1"/>
        <v>Bangalore</v>
      </c>
      <c r="Y609" s="12" t="str">
        <f ca="1"/>
        <v>UPI</v>
      </c>
      <c r="Z609" s="12">
        <f ca="1"/>
        <v>5</v>
      </c>
      <c r="AA609" s="12" t="str">
        <f ca="1"/>
        <v>iPhone SE</v>
      </c>
      <c r="AB609" s="12">
        <f ca="1"/>
        <v>401517</v>
      </c>
      <c r="AC609" s="12">
        <f ca="1"/>
        <v>44648</v>
      </c>
      <c r="AD609" s="12">
        <f ca="1"/>
        <v>356904</v>
      </c>
      <c r="AE609" s="12" t="str">
        <f ca="1"/>
        <v>feb</v>
      </c>
    </row>
    <row r="610" spans="1:31" x14ac:dyDescent="0.35">
      <c r="A610">
        <v>609</v>
      </c>
      <c r="B610" t="s">
        <v>1035</v>
      </c>
      <c r="C610" t="s">
        <v>13</v>
      </c>
      <c r="D610">
        <v>1</v>
      </c>
      <c r="E610">
        <v>16271.67</v>
      </c>
      <c r="F610" t="s">
        <v>442</v>
      </c>
      <c r="G610">
        <v>55</v>
      </c>
      <c r="H610" t="s">
        <v>1052</v>
      </c>
      <c r="I610" t="s">
        <v>22</v>
      </c>
      <c r="J610">
        <v>5</v>
      </c>
      <c r="K610" t="s">
        <v>31</v>
      </c>
      <c r="L610">
        <f t="shared" si="18"/>
        <v>16271.67</v>
      </c>
      <c r="M610">
        <v>44650</v>
      </c>
      <c r="N610">
        <f t="shared" si="19"/>
        <v>0</v>
      </c>
      <c r="O610" s="2" t="s">
        <v>1081</v>
      </c>
      <c r="Q610" s="12">
        <f ca="1"/>
        <v>603</v>
      </c>
      <c r="R610" s="12" t="str">
        <f ca="1"/>
        <v>Monday</v>
      </c>
      <c r="S610" s="12" t="str">
        <f ca="1"/>
        <v>Xiaomi</v>
      </c>
      <c r="T610" s="12">
        <f ca="1"/>
        <v>6</v>
      </c>
      <c r="U610" s="12">
        <f ca="1"/>
        <v>12457.09</v>
      </c>
      <c r="V610" s="12" t="str">
        <f ca="1"/>
        <v>Deepika Deshmukh</v>
      </c>
      <c r="W610" s="12">
        <f ca="1"/>
        <v>25</v>
      </c>
      <c r="X610" s="12" t="str">
        <f ca="1"/>
        <v>Bhopal</v>
      </c>
      <c r="Y610" s="12" t="str">
        <f ca="1"/>
        <v>Cash</v>
      </c>
      <c r="Z610" s="12">
        <f ca="1"/>
        <v>4</v>
      </c>
      <c r="AA610" s="12" t="str">
        <f ca="1"/>
        <v>Mi 11</v>
      </c>
      <c r="AB610" s="12">
        <f ca="1"/>
        <v>74742.540000000008</v>
      </c>
      <c r="AC610" s="12">
        <f ca="1"/>
        <v>44648</v>
      </c>
      <c r="AD610" s="12">
        <f ca="1"/>
        <v>62285.450000000012</v>
      </c>
      <c r="AE610" s="12" t="str">
        <f ca="1"/>
        <v>mar</v>
      </c>
    </row>
    <row r="611" spans="1:31" x14ac:dyDescent="0.35">
      <c r="A611">
        <v>610</v>
      </c>
      <c r="B611" t="s">
        <v>1035</v>
      </c>
      <c r="C611" t="s">
        <v>12</v>
      </c>
      <c r="D611">
        <v>4</v>
      </c>
      <c r="E611">
        <v>17724.830000000002</v>
      </c>
      <c r="F611" t="s">
        <v>624</v>
      </c>
      <c r="G611">
        <v>20</v>
      </c>
      <c r="H611" t="s">
        <v>1042</v>
      </c>
      <c r="I611" t="s">
        <v>23</v>
      </c>
      <c r="J611">
        <v>5</v>
      </c>
      <c r="K611" t="s">
        <v>32</v>
      </c>
      <c r="L611">
        <f t="shared" si="18"/>
        <v>70899.320000000007</v>
      </c>
      <c r="M611">
        <v>44650</v>
      </c>
      <c r="N611">
        <f t="shared" si="19"/>
        <v>53174.490000000005</v>
      </c>
      <c r="O611" s="2" t="s">
        <v>1082</v>
      </c>
      <c r="Q611" s="12">
        <f ca="1"/>
        <v>604</v>
      </c>
      <c r="R611" s="12" t="str">
        <f ca="1"/>
        <v>Monday</v>
      </c>
      <c r="S611" s="12" t="str">
        <f ca="1"/>
        <v>Vivo</v>
      </c>
      <c r="T611" s="12">
        <f ca="1"/>
        <v>2</v>
      </c>
      <c r="U611" s="12">
        <f ca="1"/>
        <v>41639.18</v>
      </c>
      <c r="V611" s="12" t="str">
        <f ca="1"/>
        <v>Shruti Iyer</v>
      </c>
      <c r="W611" s="12">
        <f ca="1"/>
        <v>36</v>
      </c>
      <c r="X611" s="12" t="str">
        <f ca="1"/>
        <v>Indore</v>
      </c>
      <c r="Y611" s="12" t="str">
        <f ca="1"/>
        <v>UPI</v>
      </c>
      <c r="Z611" s="12">
        <f ca="1"/>
        <v>5</v>
      </c>
      <c r="AA611" s="12" t="str">
        <f ca="1"/>
        <v>Vivo Y51</v>
      </c>
      <c r="AB611" s="12">
        <f ca="1"/>
        <v>83278.36</v>
      </c>
      <c r="AC611" s="12">
        <f ca="1"/>
        <v>44648</v>
      </c>
      <c r="AD611" s="12">
        <f ca="1"/>
        <v>41639.18</v>
      </c>
      <c r="AE611" s="12" t="str">
        <f ca="1"/>
        <v>apr</v>
      </c>
    </row>
    <row r="612" spans="1:31" x14ac:dyDescent="0.35">
      <c r="A612">
        <v>611</v>
      </c>
      <c r="B612" t="s">
        <v>1037</v>
      </c>
      <c r="C612" t="s">
        <v>14</v>
      </c>
      <c r="D612">
        <v>7</v>
      </c>
      <c r="E612">
        <v>43420.41</v>
      </c>
      <c r="F612" t="s">
        <v>872</v>
      </c>
      <c r="G612">
        <v>52</v>
      </c>
      <c r="H612" t="s">
        <v>1045</v>
      </c>
      <c r="I612" t="s">
        <v>25</v>
      </c>
      <c r="J612">
        <v>5</v>
      </c>
      <c r="K612" t="s">
        <v>40</v>
      </c>
      <c r="L612">
        <f t="shared" si="18"/>
        <v>303942.87</v>
      </c>
      <c r="M612">
        <v>44651</v>
      </c>
      <c r="N612">
        <f t="shared" si="19"/>
        <v>260522.46</v>
      </c>
      <c r="O612" s="2" t="s">
        <v>1083</v>
      </c>
      <c r="Q612" s="12">
        <f ca="1"/>
        <v>605</v>
      </c>
      <c r="R612" s="12" t="str">
        <f ca="1"/>
        <v>Tuesday</v>
      </c>
      <c r="S612" s="12" t="str">
        <f ca="1"/>
        <v>Apple</v>
      </c>
      <c r="T612" s="12">
        <f ca="1"/>
        <v>5</v>
      </c>
      <c r="U612" s="12">
        <f ca="1"/>
        <v>63182.12</v>
      </c>
      <c r="V612" s="12" t="str">
        <f ca="1"/>
        <v>Harish Kapoor</v>
      </c>
      <c r="W612" s="12">
        <f ca="1"/>
        <v>25</v>
      </c>
      <c r="X612" s="12" t="str">
        <f ca="1"/>
        <v>Patna</v>
      </c>
      <c r="Y612" s="12" t="str">
        <f ca="1"/>
        <v>Credit Card</v>
      </c>
      <c r="Z612" s="12">
        <f ca="1"/>
        <v>5</v>
      </c>
      <c r="AA612" s="12" t="str">
        <f ca="1"/>
        <v>iPhone 12</v>
      </c>
      <c r="AB612" s="12">
        <f ca="1"/>
        <v>315910.60000000003</v>
      </c>
      <c r="AC612" s="12">
        <f ca="1"/>
        <v>44649</v>
      </c>
      <c r="AD612" s="12">
        <f ca="1"/>
        <v>252728.48000000004</v>
      </c>
      <c r="AE612" s="12" t="str">
        <f ca="1"/>
        <v>may</v>
      </c>
    </row>
    <row r="613" spans="1:31" x14ac:dyDescent="0.35">
      <c r="A613">
        <v>612</v>
      </c>
      <c r="B613" t="s">
        <v>1037</v>
      </c>
      <c r="C613" t="s">
        <v>13</v>
      </c>
      <c r="D613">
        <v>7</v>
      </c>
      <c r="E613">
        <v>63638.36</v>
      </c>
      <c r="F613" t="s">
        <v>921</v>
      </c>
      <c r="G613">
        <v>36</v>
      </c>
      <c r="H613" t="s">
        <v>19</v>
      </c>
      <c r="I613" t="s">
        <v>25</v>
      </c>
      <c r="J613">
        <v>4</v>
      </c>
      <c r="K613" t="s">
        <v>38</v>
      </c>
      <c r="L613">
        <f t="shared" si="18"/>
        <v>445468.52</v>
      </c>
      <c r="M613">
        <v>44651</v>
      </c>
      <c r="N613">
        <f t="shared" si="19"/>
        <v>381830.16000000003</v>
      </c>
      <c r="O613" s="2" t="s">
        <v>1084</v>
      </c>
      <c r="Q613" s="12">
        <f ca="1"/>
        <v>606</v>
      </c>
      <c r="R613" s="12" t="str">
        <f ca="1"/>
        <v>Tuesday</v>
      </c>
      <c r="S613" s="12" t="str">
        <f ca="1"/>
        <v>Vivo</v>
      </c>
      <c r="T613" s="12">
        <f ca="1"/>
        <v>9</v>
      </c>
      <c r="U613" s="12">
        <f ca="1"/>
        <v>60272.4</v>
      </c>
      <c r="V613" s="12" t="str">
        <f ca="1"/>
        <v>Rajesh Roy</v>
      </c>
      <c r="W613" s="12">
        <f ca="1"/>
        <v>51</v>
      </c>
      <c r="X613" s="12" t="str">
        <f ca="1"/>
        <v>Mumbai</v>
      </c>
      <c r="Y613" s="12" t="str">
        <f ca="1"/>
        <v>Cash</v>
      </c>
      <c r="Z613" s="12">
        <f ca="1"/>
        <v>4</v>
      </c>
      <c r="AA613" s="12" t="str">
        <f ca="1"/>
        <v>Vivo V20</v>
      </c>
      <c r="AB613" s="12">
        <f ca="1"/>
        <v>542451.6</v>
      </c>
      <c r="AC613" s="12">
        <f ca="1"/>
        <v>44649</v>
      </c>
      <c r="AD613" s="12">
        <f ca="1"/>
        <v>482179.19999999995</v>
      </c>
      <c r="AE613" s="12" t="str">
        <f ca="1"/>
        <v>jun</v>
      </c>
    </row>
    <row r="614" spans="1:31" x14ac:dyDescent="0.35">
      <c r="A614">
        <v>613</v>
      </c>
      <c r="B614" t="s">
        <v>1037</v>
      </c>
      <c r="C614" t="s">
        <v>14</v>
      </c>
      <c r="D614">
        <v>6</v>
      </c>
      <c r="E614">
        <v>68460.97</v>
      </c>
      <c r="F614" t="s">
        <v>771</v>
      </c>
      <c r="G614">
        <v>46</v>
      </c>
      <c r="H614" t="s">
        <v>21</v>
      </c>
      <c r="I614" t="s">
        <v>23</v>
      </c>
      <c r="J614">
        <v>4</v>
      </c>
      <c r="K614" t="s">
        <v>33</v>
      </c>
      <c r="L614">
        <f t="shared" si="18"/>
        <v>410765.82</v>
      </c>
      <c r="M614">
        <v>44651</v>
      </c>
      <c r="N614">
        <f t="shared" si="19"/>
        <v>342304.85</v>
      </c>
      <c r="O614" s="2" t="s">
        <v>1073</v>
      </c>
      <c r="Q614" s="12">
        <f ca="1"/>
        <v>607</v>
      </c>
      <c r="R614" s="12" t="str">
        <f ca="1"/>
        <v>Tuesday</v>
      </c>
      <c r="S614" s="12" t="str">
        <f ca="1"/>
        <v>Xiaomi</v>
      </c>
      <c r="T614" s="12">
        <f ca="1"/>
        <v>8</v>
      </c>
      <c r="U614" s="12">
        <f ca="1"/>
        <v>62966.9</v>
      </c>
      <c r="V614" s="12" t="str">
        <f ca="1"/>
        <v>Sachin Iyer</v>
      </c>
      <c r="W614" s="12">
        <f ca="1"/>
        <v>21</v>
      </c>
      <c r="X614" s="12" t="str">
        <f ca="1"/>
        <v>Mumbai</v>
      </c>
      <c r="Y614" s="12" t="str">
        <f ca="1"/>
        <v>UPI</v>
      </c>
      <c r="Z614" s="12">
        <f ca="1"/>
        <v>5</v>
      </c>
      <c r="AA614" s="12" t="str">
        <f ca="1"/>
        <v>Mi 11</v>
      </c>
      <c r="AB614" s="12">
        <f ca="1"/>
        <v>503735.2</v>
      </c>
      <c r="AC614" s="12">
        <f ca="1"/>
        <v>44649</v>
      </c>
      <c r="AD614" s="12">
        <f ca="1"/>
        <v>440768.3</v>
      </c>
      <c r="AE614" s="12" t="str">
        <f ca="1"/>
        <v>jul</v>
      </c>
    </row>
    <row r="615" spans="1:31" x14ac:dyDescent="0.35">
      <c r="A615">
        <v>614</v>
      </c>
      <c r="B615" t="s">
        <v>1037</v>
      </c>
      <c r="C615" t="s">
        <v>10</v>
      </c>
      <c r="D615">
        <v>8</v>
      </c>
      <c r="E615">
        <v>12775.72</v>
      </c>
      <c r="F615" t="s">
        <v>669</v>
      </c>
      <c r="G615">
        <v>27</v>
      </c>
      <c r="H615" t="s">
        <v>1042</v>
      </c>
      <c r="I615" t="s">
        <v>24</v>
      </c>
      <c r="J615">
        <v>4</v>
      </c>
      <c r="K615" t="s">
        <v>36</v>
      </c>
      <c r="L615">
        <f t="shared" si="18"/>
        <v>102205.75999999999</v>
      </c>
      <c r="M615">
        <v>44651</v>
      </c>
      <c r="N615">
        <f t="shared" si="19"/>
        <v>89430.04</v>
      </c>
      <c r="O615" s="2" t="s">
        <v>1074</v>
      </c>
      <c r="Q615" s="12">
        <f ca="1"/>
        <v>608</v>
      </c>
      <c r="R615" s="12" t="str">
        <f ca="1"/>
        <v>Wednesday</v>
      </c>
      <c r="S615" s="12" t="str">
        <f ca="1"/>
        <v>OnePlus</v>
      </c>
      <c r="T615" s="12">
        <f ca="1"/>
        <v>7</v>
      </c>
      <c r="U615" s="12">
        <f ca="1"/>
        <v>65322.93</v>
      </c>
      <c r="V615" s="12" t="str">
        <f ca="1"/>
        <v>Rajesh Arora</v>
      </c>
      <c r="W615" s="12">
        <f ca="1"/>
        <v>48</v>
      </c>
      <c r="X615" s="12" t="str">
        <f ca="1"/>
        <v>Chennai</v>
      </c>
      <c r="Y615" s="12" t="str">
        <f ca="1"/>
        <v>Cash</v>
      </c>
      <c r="Z615" s="12">
        <f ca="1"/>
        <v>4</v>
      </c>
      <c r="AA615" s="12" t="str">
        <f ca="1"/>
        <v>OnePlus Nord</v>
      </c>
      <c r="AB615" s="12">
        <f ca="1"/>
        <v>457260.51</v>
      </c>
      <c r="AC615" s="12">
        <f ca="1"/>
        <v>44650</v>
      </c>
      <c r="AD615" s="12">
        <f ca="1"/>
        <v>391937.58</v>
      </c>
      <c r="AE615" s="12" t="str">
        <f ca="1"/>
        <v>aug</v>
      </c>
    </row>
    <row r="616" spans="1:31" x14ac:dyDescent="0.35">
      <c r="A616">
        <v>615</v>
      </c>
      <c r="B616" t="s">
        <v>1039</v>
      </c>
      <c r="C616" t="s">
        <v>13</v>
      </c>
      <c r="D616">
        <v>6</v>
      </c>
      <c r="E616">
        <v>31346.45</v>
      </c>
      <c r="F616" t="s">
        <v>762</v>
      </c>
      <c r="G616">
        <v>29</v>
      </c>
      <c r="H616" t="s">
        <v>1045</v>
      </c>
      <c r="I616" t="s">
        <v>25</v>
      </c>
      <c r="J616">
        <v>5</v>
      </c>
      <c r="K616" t="s">
        <v>31</v>
      </c>
      <c r="L616">
        <f t="shared" si="18"/>
        <v>188078.7</v>
      </c>
      <c r="M616">
        <v>44652</v>
      </c>
      <c r="N616">
        <f t="shared" si="19"/>
        <v>156732.25</v>
      </c>
      <c r="O616" s="2" t="s">
        <v>1075</v>
      </c>
      <c r="Q616" s="12">
        <f ca="1"/>
        <v>609</v>
      </c>
      <c r="R616" s="12" t="str">
        <f ca="1"/>
        <v>Wednesday</v>
      </c>
      <c r="S616" s="12" t="str">
        <f ca="1"/>
        <v>Samsung</v>
      </c>
      <c r="T616" s="12">
        <f ca="1"/>
        <v>1</v>
      </c>
      <c r="U616" s="12">
        <f ca="1"/>
        <v>16271.67</v>
      </c>
      <c r="V616" s="12" t="str">
        <f ca="1"/>
        <v>Sneha Teja</v>
      </c>
      <c r="W616" s="12">
        <f ca="1"/>
        <v>55</v>
      </c>
      <c r="X616" s="12" t="str">
        <f ca="1"/>
        <v>Coimbatore</v>
      </c>
      <c r="Y616" s="12" t="str">
        <f ca="1"/>
        <v>UPI</v>
      </c>
      <c r="Z616" s="12">
        <f ca="1"/>
        <v>5</v>
      </c>
      <c r="AA616" s="12" t="str">
        <f ca="1"/>
        <v>Galaxy Note 20</v>
      </c>
      <c r="AB616" s="12">
        <f ca="1"/>
        <v>16271.67</v>
      </c>
      <c r="AC616" s="12">
        <f ca="1"/>
        <v>44650</v>
      </c>
      <c r="AD616" s="12">
        <f ca="1"/>
        <v>0</v>
      </c>
      <c r="AE616" s="12" t="str">
        <f ca="1"/>
        <v>sep</v>
      </c>
    </row>
    <row r="617" spans="1:31" x14ac:dyDescent="0.35">
      <c r="A617">
        <v>616</v>
      </c>
      <c r="B617" t="s">
        <v>1039</v>
      </c>
      <c r="C617" t="s">
        <v>14</v>
      </c>
      <c r="D617">
        <v>3</v>
      </c>
      <c r="E617">
        <v>22773.66</v>
      </c>
      <c r="F617" t="s">
        <v>334</v>
      </c>
      <c r="G617">
        <v>47</v>
      </c>
      <c r="H617" t="s">
        <v>17</v>
      </c>
      <c r="I617" t="s">
        <v>22</v>
      </c>
      <c r="J617">
        <v>4</v>
      </c>
      <c r="K617" t="s">
        <v>37</v>
      </c>
      <c r="L617">
        <f t="shared" si="18"/>
        <v>68320.98</v>
      </c>
      <c r="M617">
        <v>44652</v>
      </c>
      <c r="N617">
        <f t="shared" si="19"/>
        <v>45547.319999999992</v>
      </c>
      <c r="O617" s="2" t="s">
        <v>1076</v>
      </c>
      <c r="Q617" s="12">
        <f ca="1"/>
        <v>610</v>
      </c>
      <c r="R617" s="12" t="str">
        <f ca="1"/>
        <v>Wednesday</v>
      </c>
      <c r="S617" s="12" t="str">
        <f ca="1"/>
        <v>OnePlus</v>
      </c>
      <c r="T617" s="12">
        <f ca="1"/>
        <v>4</v>
      </c>
      <c r="U617" s="12">
        <f ca="1"/>
        <v>17724.830000000002</v>
      </c>
      <c r="V617" s="12" t="str">
        <f ca="1"/>
        <v>Sachin Rawat</v>
      </c>
      <c r="W617" s="12">
        <f ca="1"/>
        <v>20</v>
      </c>
      <c r="X617" s="12" t="str">
        <f ca="1"/>
        <v>Kolkata</v>
      </c>
      <c r="Y617" s="12" t="str">
        <f ca="1"/>
        <v>Credit Card</v>
      </c>
      <c r="Z617" s="12">
        <f ca="1"/>
        <v>5</v>
      </c>
      <c r="AA617" s="12" t="str">
        <f ca="1"/>
        <v>OnePlus Nord</v>
      </c>
      <c r="AB617" s="12">
        <f ca="1"/>
        <v>70899.320000000007</v>
      </c>
      <c r="AC617" s="12">
        <f ca="1"/>
        <v>44650</v>
      </c>
      <c r="AD617" s="12">
        <f ca="1"/>
        <v>53174.490000000005</v>
      </c>
      <c r="AE617" s="12" t="str">
        <f ca="1"/>
        <v>oct</v>
      </c>
    </row>
    <row r="618" spans="1:31" x14ac:dyDescent="0.35">
      <c r="A618">
        <v>617</v>
      </c>
      <c r="B618" t="s">
        <v>1039</v>
      </c>
      <c r="C618" t="s">
        <v>10</v>
      </c>
      <c r="D618">
        <v>4</v>
      </c>
      <c r="E618">
        <v>55357.95</v>
      </c>
      <c r="F618" t="s">
        <v>46</v>
      </c>
      <c r="G618">
        <v>47</v>
      </c>
      <c r="H618" t="s">
        <v>1053</v>
      </c>
      <c r="I618" t="s">
        <v>22</v>
      </c>
      <c r="J618">
        <v>5</v>
      </c>
      <c r="K618" t="s">
        <v>26</v>
      </c>
      <c r="L618">
        <f t="shared" si="18"/>
        <v>221431.8</v>
      </c>
      <c r="M618">
        <v>44652</v>
      </c>
      <c r="N618">
        <f t="shared" si="19"/>
        <v>166073.84999999998</v>
      </c>
      <c r="O618" s="2" t="s">
        <v>1077</v>
      </c>
      <c r="Q618" s="12">
        <f ca="1"/>
        <v>611</v>
      </c>
      <c r="R618" s="12" t="str">
        <f ca="1"/>
        <v>Thursday</v>
      </c>
      <c r="S618" s="12" t="str">
        <f ca="1"/>
        <v>Apple</v>
      </c>
      <c r="T618" s="12">
        <f ca="1"/>
        <v>7</v>
      </c>
      <c r="U618" s="12">
        <f ca="1"/>
        <v>43420.41</v>
      </c>
      <c r="V618" s="12" t="str">
        <f ca="1"/>
        <v>Lata Nambiar</v>
      </c>
      <c r="W618" s="12">
        <f ca="1"/>
        <v>52</v>
      </c>
      <c r="X618" s="12" t="str">
        <f ca="1"/>
        <v>Bhopal</v>
      </c>
      <c r="Y618" s="12" t="str">
        <f ca="1"/>
        <v>Debit Card</v>
      </c>
      <c r="Z618" s="12">
        <f ca="1"/>
        <v>5</v>
      </c>
      <c r="AA618" s="12" t="str">
        <f ca="1"/>
        <v>iPhone 11</v>
      </c>
      <c r="AB618" s="12">
        <f ca="1"/>
        <v>303942.87</v>
      </c>
      <c r="AC618" s="12">
        <f ca="1"/>
        <v>44651</v>
      </c>
      <c r="AD618" s="12">
        <f ca="1"/>
        <v>260522.46</v>
      </c>
      <c r="AE618" s="12" t="str">
        <f ca="1"/>
        <v>nov</v>
      </c>
    </row>
    <row r="619" spans="1:31" x14ac:dyDescent="0.35">
      <c r="A619">
        <v>618</v>
      </c>
      <c r="B619" t="s">
        <v>1039</v>
      </c>
      <c r="C619" t="s">
        <v>12</v>
      </c>
      <c r="D619">
        <v>3</v>
      </c>
      <c r="E619">
        <v>48411.63</v>
      </c>
      <c r="F619" t="s">
        <v>448</v>
      </c>
      <c r="G619">
        <v>35</v>
      </c>
      <c r="H619" t="s">
        <v>1051</v>
      </c>
      <c r="I619" t="s">
        <v>24</v>
      </c>
      <c r="J619">
        <v>4</v>
      </c>
      <c r="K619" t="s">
        <v>39</v>
      </c>
      <c r="L619">
        <f t="shared" si="18"/>
        <v>145234.88999999998</v>
      </c>
      <c r="M619">
        <v>44652</v>
      </c>
      <c r="N619">
        <f t="shared" si="19"/>
        <v>96823.25999999998</v>
      </c>
      <c r="O619" s="2" t="s">
        <v>1078</v>
      </c>
      <c r="Q619" s="12">
        <f ca="1"/>
        <v>612</v>
      </c>
      <c r="R619" s="12" t="str">
        <f ca="1"/>
        <v>Thursday</v>
      </c>
      <c r="S619" s="12" t="str">
        <f ca="1"/>
        <v>Samsung</v>
      </c>
      <c r="T619" s="12">
        <f ca="1"/>
        <v>7</v>
      </c>
      <c r="U619" s="12">
        <f ca="1"/>
        <v>63638.36</v>
      </c>
      <c r="V619" s="12" t="str">
        <f ca="1"/>
        <v>Sachin Kaur</v>
      </c>
      <c r="W619" s="12">
        <f ca="1"/>
        <v>36</v>
      </c>
      <c r="X619" s="12" t="str">
        <f ca="1"/>
        <v>Delhi</v>
      </c>
      <c r="Y619" s="12" t="str">
        <f ca="1"/>
        <v>Debit Card</v>
      </c>
      <c r="Z619" s="12">
        <f ca="1"/>
        <v>4</v>
      </c>
      <c r="AA619" s="12" t="str">
        <f ca="1"/>
        <v>Galaxy S21</v>
      </c>
      <c r="AB619" s="12">
        <f ca="1"/>
        <v>445468.52</v>
      </c>
      <c r="AC619" s="12">
        <f ca="1"/>
        <v>44651</v>
      </c>
      <c r="AD619" s="12">
        <f ca="1"/>
        <v>381830.16000000003</v>
      </c>
      <c r="AE619" s="12" t="str">
        <f ca="1"/>
        <v>dec</v>
      </c>
    </row>
    <row r="620" spans="1:31" x14ac:dyDescent="0.35">
      <c r="A620">
        <v>619</v>
      </c>
      <c r="B620" t="s">
        <v>1027</v>
      </c>
      <c r="C620" t="s">
        <v>10</v>
      </c>
      <c r="D620">
        <v>1</v>
      </c>
      <c r="E620">
        <v>17193.28</v>
      </c>
      <c r="F620" t="s">
        <v>836</v>
      </c>
      <c r="G620">
        <v>41</v>
      </c>
      <c r="H620" t="s">
        <v>20</v>
      </c>
      <c r="I620" t="s">
        <v>24</v>
      </c>
      <c r="J620">
        <v>5</v>
      </c>
      <c r="K620" t="s">
        <v>26</v>
      </c>
      <c r="L620">
        <f t="shared" si="18"/>
        <v>17193.28</v>
      </c>
      <c r="M620">
        <v>44653</v>
      </c>
      <c r="N620">
        <f t="shared" si="19"/>
        <v>0</v>
      </c>
      <c r="O620" s="2" t="s">
        <v>1079</v>
      </c>
      <c r="Q620" s="12">
        <f ca="1"/>
        <v>613</v>
      </c>
      <c r="R620" s="12" t="str">
        <f ca="1"/>
        <v>Thursday</v>
      </c>
      <c r="S620" s="12" t="str">
        <f ca="1"/>
        <v>Apple</v>
      </c>
      <c r="T620" s="12">
        <f ca="1"/>
        <v>6</v>
      </c>
      <c r="U620" s="12">
        <f ca="1"/>
        <v>68460.97</v>
      </c>
      <c r="V620" s="12" t="str">
        <f ca="1"/>
        <v>Rohan Prasad</v>
      </c>
      <c r="W620" s="12">
        <f ca="1"/>
        <v>46</v>
      </c>
      <c r="X620" s="12" t="str">
        <f ca="1"/>
        <v>Bangalore</v>
      </c>
      <c r="Y620" s="12" t="str">
        <f ca="1"/>
        <v>Credit Card</v>
      </c>
      <c r="Z620" s="12">
        <f ca="1"/>
        <v>4</v>
      </c>
      <c r="AA620" s="12" t="str">
        <f ca="1"/>
        <v>iPhone 12</v>
      </c>
      <c r="AB620" s="12">
        <f ca="1"/>
        <v>410765.82</v>
      </c>
      <c r="AC620" s="12">
        <f ca="1"/>
        <v>44651</v>
      </c>
      <c r="AD620" s="12">
        <f ca="1"/>
        <v>342304.85</v>
      </c>
      <c r="AE620" s="12" t="str">
        <f ca="1"/>
        <v>jan</v>
      </c>
    </row>
    <row r="621" spans="1:31" x14ac:dyDescent="0.35">
      <c r="A621">
        <v>620</v>
      </c>
      <c r="B621" t="s">
        <v>1027</v>
      </c>
      <c r="C621" t="s">
        <v>11</v>
      </c>
      <c r="D621">
        <v>5</v>
      </c>
      <c r="E621">
        <v>39011.32</v>
      </c>
      <c r="F621" t="s">
        <v>799</v>
      </c>
      <c r="G621">
        <v>49</v>
      </c>
      <c r="H621" t="s">
        <v>1047</v>
      </c>
      <c r="I621" t="s">
        <v>23</v>
      </c>
      <c r="J621">
        <v>5</v>
      </c>
      <c r="K621" t="s">
        <v>35</v>
      </c>
      <c r="L621">
        <f t="shared" si="18"/>
        <v>195056.6</v>
      </c>
      <c r="M621">
        <v>44653</v>
      </c>
      <c r="N621">
        <f t="shared" si="19"/>
        <v>156045.28</v>
      </c>
      <c r="O621" s="2" t="s">
        <v>1080</v>
      </c>
      <c r="Q621" s="12">
        <f ca="1"/>
        <v>614</v>
      </c>
      <c r="R621" s="12" t="str">
        <f ca="1"/>
        <v>Thursday</v>
      </c>
      <c r="S621" s="12" t="str">
        <f ca="1"/>
        <v>Xiaomi</v>
      </c>
      <c r="T621" s="12">
        <f ca="1"/>
        <v>8</v>
      </c>
      <c r="U621" s="12">
        <f ca="1"/>
        <v>12775.72</v>
      </c>
      <c r="V621" s="12" t="str">
        <f ca="1"/>
        <v>Vinod Nambiar</v>
      </c>
      <c r="W621" s="12">
        <f ca="1"/>
        <v>27</v>
      </c>
      <c r="X621" s="12" t="str">
        <f ca="1"/>
        <v>Kolkata</v>
      </c>
      <c r="Y621" s="12" t="str">
        <f ca="1"/>
        <v>Cash</v>
      </c>
      <c r="Z621" s="12">
        <f ca="1"/>
        <v>4</v>
      </c>
      <c r="AA621" s="12" t="str">
        <f ca="1"/>
        <v>Redmi 9</v>
      </c>
      <c r="AB621" s="12">
        <f ca="1"/>
        <v>102205.75999999999</v>
      </c>
      <c r="AC621" s="12">
        <f ca="1"/>
        <v>44651</v>
      </c>
      <c r="AD621" s="12">
        <f ca="1"/>
        <v>89430.04</v>
      </c>
      <c r="AE621" s="12" t="str">
        <f ca="1"/>
        <v>feb</v>
      </c>
    </row>
    <row r="622" spans="1:31" x14ac:dyDescent="0.35">
      <c r="A622">
        <v>621</v>
      </c>
      <c r="B622" t="s">
        <v>1027</v>
      </c>
      <c r="C622" t="s">
        <v>10</v>
      </c>
      <c r="D622">
        <v>1</v>
      </c>
      <c r="E622">
        <v>51126.43</v>
      </c>
      <c r="F622" t="s">
        <v>257</v>
      </c>
      <c r="G622">
        <v>26</v>
      </c>
      <c r="H622" t="s">
        <v>19</v>
      </c>
      <c r="I622" t="s">
        <v>25</v>
      </c>
      <c r="J622">
        <v>5</v>
      </c>
      <c r="K622" t="s">
        <v>29</v>
      </c>
      <c r="L622">
        <f t="shared" si="18"/>
        <v>51126.43</v>
      </c>
      <c r="M622">
        <v>44653</v>
      </c>
      <c r="N622">
        <f t="shared" si="19"/>
        <v>0</v>
      </c>
      <c r="O622" s="2" t="s">
        <v>1081</v>
      </c>
      <c r="Q622" s="12">
        <f ca="1"/>
        <v>615</v>
      </c>
      <c r="R622" s="12" t="str">
        <f ca="1"/>
        <v>Friday</v>
      </c>
      <c r="S622" s="12" t="str">
        <f ca="1"/>
        <v>Samsung</v>
      </c>
      <c r="T622" s="12">
        <f ca="1"/>
        <v>6</v>
      </c>
      <c r="U622" s="12">
        <f ca="1"/>
        <v>31346.45</v>
      </c>
      <c r="V622" s="12" t="str">
        <f ca="1"/>
        <v>Meena Prasad</v>
      </c>
      <c r="W622" s="12">
        <f ca="1"/>
        <v>29</v>
      </c>
      <c r="X622" s="12" t="str">
        <f ca="1"/>
        <v>Bhopal</v>
      </c>
      <c r="Y622" s="12" t="str">
        <f ca="1"/>
        <v>Debit Card</v>
      </c>
      <c r="Z622" s="12">
        <f ca="1"/>
        <v>5</v>
      </c>
      <c r="AA622" s="12" t="str">
        <f ca="1"/>
        <v>Galaxy Note 20</v>
      </c>
      <c r="AB622" s="12">
        <f ca="1"/>
        <v>188078.7</v>
      </c>
      <c r="AC622" s="12">
        <f ca="1"/>
        <v>44652</v>
      </c>
      <c r="AD622" s="12">
        <f ca="1"/>
        <v>156732.25</v>
      </c>
      <c r="AE622" s="12" t="str">
        <f ca="1"/>
        <v>mar</v>
      </c>
    </row>
    <row r="623" spans="1:31" x14ac:dyDescent="0.35">
      <c r="A623">
        <v>622</v>
      </c>
      <c r="B623" t="s">
        <v>1027</v>
      </c>
      <c r="C623" t="s">
        <v>10</v>
      </c>
      <c r="D623">
        <v>1</v>
      </c>
      <c r="E623">
        <v>56740.32</v>
      </c>
      <c r="F623" t="s">
        <v>353</v>
      </c>
      <c r="G623">
        <v>41</v>
      </c>
      <c r="H623" t="s">
        <v>19</v>
      </c>
      <c r="I623" t="s">
        <v>24</v>
      </c>
      <c r="J623">
        <v>5</v>
      </c>
      <c r="K623" t="s">
        <v>36</v>
      </c>
      <c r="L623">
        <f t="shared" si="18"/>
        <v>56740.32</v>
      </c>
      <c r="M623">
        <v>44653</v>
      </c>
      <c r="N623">
        <f t="shared" si="19"/>
        <v>0</v>
      </c>
      <c r="O623" s="2" t="s">
        <v>1082</v>
      </c>
      <c r="Q623" s="12">
        <f ca="1"/>
        <v>616</v>
      </c>
      <c r="R623" s="12" t="str">
        <f ca="1"/>
        <v>Friday</v>
      </c>
      <c r="S623" s="12" t="str">
        <f ca="1"/>
        <v>Apple</v>
      </c>
      <c r="T623" s="12">
        <f ca="1"/>
        <v>3</v>
      </c>
      <c r="U623" s="12">
        <f ca="1"/>
        <v>22773.66</v>
      </c>
      <c r="V623" s="12" t="str">
        <f ca="1"/>
        <v>Vinod Arora</v>
      </c>
      <c r="W623" s="12">
        <f ca="1"/>
        <v>47</v>
      </c>
      <c r="X623" s="12" t="str">
        <f ca="1"/>
        <v>Mumbai</v>
      </c>
      <c r="Y623" s="12" t="str">
        <f ca="1"/>
        <v>UPI</v>
      </c>
      <c r="Z623" s="12">
        <f ca="1"/>
        <v>4</v>
      </c>
      <c r="AA623" s="12" t="str">
        <f ca="1"/>
        <v>iPhone SE</v>
      </c>
      <c r="AB623" s="12">
        <f ca="1"/>
        <v>68320.98</v>
      </c>
      <c r="AC623" s="12">
        <f ca="1"/>
        <v>44652</v>
      </c>
      <c r="AD623" s="12">
        <f ca="1"/>
        <v>45547.319999999992</v>
      </c>
      <c r="AE623" s="12" t="str">
        <f ca="1"/>
        <v>apr</v>
      </c>
    </row>
    <row r="624" spans="1:31" x14ac:dyDescent="0.35">
      <c r="A624">
        <v>623</v>
      </c>
      <c r="B624" t="s">
        <v>1029</v>
      </c>
      <c r="C624" t="s">
        <v>11</v>
      </c>
      <c r="D624">
        <v>2</v>
      </c>
      <c r="E624">
        <v>11203.16</v>
      </c>
      <c r="F624" t="s">
        <v>960</v>
      </c>
      <c r="G624">
        <v>43</v>
      </c>
      <c r="H624" t="s">
        <v>19</v>
      </c>
      <c r="I624" t="s">
        <v>25</v>
      </c>
      <c r="J624">
        <v>5</v>
      </c>
      <c r="K624" t="s">
        <v>27</v>
      </c>
      <c r="L624">
        <f t="shared" si="18"/>
        <v>22406.32</v>
      </c>
      <c r="M624">
        <v>44654</v>
      </c>
      <c r="N624">
        <f t="shared" si="19"/>
        <v>11203.16</v>
      </c>
      <c r="O624" s="2" t="s">
        <v>1083</v>
      </c>
      <c r="Q624" s="12">
        <f ca="1"/>
        <v>617</v>
      </c>
      <c r="R624" s="12" t="str">
        <f ca="1"/>
        <v>Friday</v>
      </c>
      <c r="S624" s="12" t="str">
        <f ca="1"/>
        <v>Xiaomi</v>
      </c>
      <c r="T624" s="12">
        <f ca="1"/>
        <v>4</v>
      </c>
      <c r="U624" s="12">
        <f ca="1"/>
        <v>55357.95</v>
      </c>
      <c r="V624" s="12" t="str">
        <f ca="1"/>
        <v>Navin Joshi</v>
      </c>
      <c r="W624" s="12">
        <f ca="1"/>
        <v>47</v>
      </c>
      <c r="X624" s="12" t="str">
        <f ca="1"/>
        <v>Ranchi</v>
      </c>
      <c r="Y624" s="12" t="str">
        <f ca="1"/>
        <v>UPI</v>
      </c>
      <c r="Z624" s="12">
        <f ca="1"/>
        <v>5</v>
      </c>
      <c r="AA624" s="12" t="str">
        <f ca="1"/>
        <v>Redmi Note 10</v>
      </c>
      <c r="AB624" s="12">
        <f ca="1"/>
        <v>221431.8</v>
      </c>
      <c r="AC624" s="12">
        <f ca="1"/>
        <v>44652</v>
      </c>
      <c r="AD624" s="12">
        <f ca="1"/>
        <v>166073.84999999998</v>
      </c>
      <c r="AE624" s="12" t="str">
        <f ca="1"/>
        <v>may</v>
      </c>
    </row>
    <row r="625" spans="1:31" x14ac:dyDescent="0.35">
      <c r="A625">
        <v>624</v>
      </c>
      <c r="B625" t="s">
        <v>1029</v>
      </c>
      <c r="C625" t="s">
        <v>14</v>
      </c>
      <c r="D625">
        <v>4</v>
      </c>
      <c r="E625">
        <v>63428.17</v>
      </c>
      <c r="F625" t="s">
        <v>719</v>
      </c>
      <c r="G625">
        <v>20</v>
      </c>
      <c r="H625" t="s">
        <v>1051</v>
      </c>
      <c r="I625" t="s">
        <v>25</v>
      </c>
      <c r="J625">
        <v>5</v>
      </c>
      <c r="K625" t="s">
        <v>33</v>
      </c>
      <c r="L625">
        <f t="shared" si="18"/>
        <v>253712.68</v>
      </c>
      <c r="M625">
        <v>44654</v>
      </c>
      <c r="N625">
        <f t="shared" si="19"/>
        <v>190284.51</v>
      </c>
      <c r="O625" s="2" t="s">
        <v>1084</v>
      </c>
      <c r="Q625" s="12">
        <f ca="1"/>
        <v>618</v>
      </c>
      <c r="R625" s="12" t="str">
        <f ca="1"/>
        <v>Friday</v>
      </c>
      <c r="S625" s="12" t="str">
        <f ca="1"/>
        <v>OnePlus</v>
      </c>
      <c r="T625" s="12">
        <f ca="1"/>
        <v>3</v>
      </c>
      <c r="U625" s="12">
        <f ca="1"/>
        <v>48411.63</v>
      </c>
      <c r="V625" s="12" t="str">
        <f ca="1"/>
        <v>Sneha Yadav</v>
      </c>
      <c r="W625" s="12">
        <f ca="1"/>
        <v>35</v>
      </c>
      <c r="X625" s="12" t="str">
        <f ca="1"/>
        <v>Indore</v>
      </c>
      <c r="Y625" s="12" t="str">
        <f ca="1"/>
        <v>Cash</v>
      </c>
      <c r="Z625" s="12">
        <f ca="1"/>
        <v>4</v>
      </c>
      <c r="AA625" s="12" t="str">
        <f ca="1"/>
        <v>OnePlus 8T</v>
      </c>
      <c r="AB625" s="12">
        <f ca="1"/>
        <v>145234.88999999998</v>
      </c>
      <c r="AC625" s="12">
        <f ca="1"/>
        <v>44652</v>
      </c>
      <c r="AD625" s="12">
        <f ca="1"/>
        <v>96823.25999999998</v>
      </c>
      <c r="AE625" s="12" t="str">
        <f ca="1"/>
        <v>jun</v>
      </c>
    </row>
    <row r="626" spans="1:31" x14ac:dyDescent="0.35">
      <c r="A626">
        <v>625</v>
      </c>
      <c r="B626" t="s">
        <v>1029</v>
      </c>
      <c r="C626" t="s">
        <v>14</v>
      </c>
      <c r="D626">
        <v>6</v>
      </c>
      <c r="E626">
        <v>44156.88</v>
      </c>
      <c r="F626" t="s">
        <v>617</v>
      </c>
      <c r="G626">
        <v>40</v>
      </c>
      <c r="H626" t="s">
        <v>17</v>
      </c>
      <c r="I626" t="s">
        <v>22</v>
      </c>
      <c r="J626">
        <v>5</v>
      </c>
      <c r="K626" t="s">
        <v>33</v>
      </c>
      <c r="L626">
        <f t="shared" si="18"/>
        <v>264941.27999999997</v>
      </c>
      <c r="M626">
        <v>44654</v>
      </c>
      <c r="N626">
        <f t="shared" si="19"/>
        <v>220784.39999999997</v>
      </c>
      <c r="O626" s="2" t="s">
        <v>1073</v>
      </c>
      <c r="Q626" s="12">
        <f ca="1"/>
        <v>619</v>
      </c>
      <c r="R626" s="12" t="str">
        <f ca="1"/>
        <v>Saturday</v>
      </c>
      <c r="S626" s="12" t="str">
        <f ca="1"/>
        <v>Xiaomi</v>
      </c>
      <c r="T626" s="12">
        <f ca="1"/>
        <v>1</v>
      </c>
      <c r="U626" s="12">
        <f ca="1"/>
        <v>17193.28</v>
      </c>
      <c r="V626" s="12" t="str">
        <f ca="1"/>
        <v>Neeta Deshmukh</v>
      </c>
      <c r="W626" s="12">
        <f ca="1"/>
        <v>41</v>
      </c>
      <c r="X626" s="12" t="str">
        <f ca="1"/>
        <v>Hyderabad</v>
      </c>
      <c r="Y626" s="12" t="str">
        <f ca="1"/>
        <v>Cash</v>
      </c>
      <c r="Z626" s="12">
        <f ca="1"/>
        <v>5</v>
      </c>
      <c r="AA626" s="12" t="str">
        <f ca="1"/>
        <v>Redmi Note 10</v>
      </c>
      <c r="AB626" s="12">
        <f ca="1"/>
        <v>17193.28</v>
      </c>
      <c r="AC626" s="12">
        <f ca="1"/>
        <v>44653</v>
      </c>
      <c r="AD626" s="12">
        <f ca="1"/>
        <v>0</v>
      </c>
      <c r="AE626" s="12" t="str">
        <f ca="1"/>
        <v>jul</v>
      </c>
    </row>
    <row r="627" spans="1:31" x14ac:dyDescent="0.35">
      <c r="A627">
        <v>626</v>
      </c>
      <c r="B627" t="s">
        <v>1031</v>
      </c>
      <c r="C627" t="s">
        <v>10</v>
      </c>
      <c r="D627">
        <v>8</v>
      </c>
      <c r="E627">
        <v>58714.55</v>
      </c>
      <c r="F627" t="s">
        <v>561</v>
      </c>
      <c r="G627">
        <v>28</v>
      </c>
      <c r="H627" t="s">
        <v>19</v>
      </c>
      <c r="I627" t="s">
        <v>24</v>
      </c>
      <c r="J627">
        <v>4</v>
      </c>
      <c r="K627" t="s">
        <v>26</v>
      </c>
      <c r="L627">
        <f t="shared" si="18"/>
        <v>469716.4</v>
      </c>
      <c r="M627">
        <v>44655</v>
      </c>
      <c r="N627">
        <f t="shared" si="19"/>
        <v>411001.85000000003</v>
      </c>
      <c r="O627" s="2" t="s">
        <v>1074</v>
      </c>
      <c r="Q627" s="12">
        <f ca="1"/>
        <v>620</v>
      </c>
      <c r="R627" s="12" t="str">
        <f ca="1"/>
        <v>Saturday</v>
      </c>
      <c r="S627" s="12" t="str">
        <f ca="1"/>
        <v>Vivo</v>
      </c>
      <c r="T627" s="12">
        <f ca="1"/>
        <v>5</v>
      </c>
      <c r="U627" s="12">
        <f ca="1"/>
        <v>39011.32</v>
      </c>
      <c r="V627" s="12" t="str">
        <f ca="1"/>
        <v>Mala Kulkarni</v>
      </c>
      <c r="W627" s="12">
        <f ca="1"/>
        <v>49</v>
      </c>
      <c r="X627" s="12" t="str">
        <f ca="1"/>
        <v>Ludhiana</v>
      </c>
      <c r="Y627" s="12" t="str">
        <f ca="1"/>
        <v>Credit Card</v>
      </c>
      <c r="Z627" s="12">
        <f ca="1"/>
        <v>5</v>
      </c>
      <c r="AA627" s="12" t="str">
        <f ca="1"/>
        <v>Vivo V20</v>
      </c>
      <c r="AB627" s="12">
        <f ca="1"/>
        <v>195056.6</v>
      </c>
      <c r="AC627" s="12">
        <f ca="1"/>
        <v>44653</v>
      </c>
      <c r="AD627" s="12">
        <f ca="1"/>
        <v>156045.28</v>
      </c>
      <c r="AE627" s="12" t="str">
        <f ca="1"/>
        <v>aug</v>
      </c>
    </row>
    <row r="628" spans="1:31" x14ac:dyDescent="0.35">
      <c r="A628">
        <v>627</v>
      </c>
      <c r="B628" t="s">
        <v>1031</v>
      </c>
      <c r="C628" t="s">
        <v>11</v>
      </c>
      <c r="D628">
        <v>3</v>
      </c>
      <c r="E628">
        <v>58476.28</v>
      </c>
      <c r="F628" t="s">
        <v>847</v>
      </c>
      <c r="G628">
        <v>27</v>
      </c>
      <c r="H628" t="s">
        <v>1050</v>
      </c>
      <c r="I628" t="s">
        <v>23</v>
      </c>
      <c r="J628">
        <v>3</v>
      </c>
      <c r="K628" t="s">
        <v>35</v>
      </c>
      <c r="L628">
        <f t="shared" si="18"/>
        <v>175428.84</v>
      </c>
      <c r="M628">
        <v>44655</v>
      </c>
      <c r="N628">
        <f t="shared" si="19"/>
        <v>116952.56</v>
      </c>
      <c r="O628" s="2" t="s">
        <v>1075</v>
      </c>
      <c r="Q628" s="12">
        <f ca="1"/>
        <v>621</v>
      </c>
      <c r="R628" s="12" t="str">
        <f ca="1"/>
        <v>Saturday</v>
      </c>
      <c r="S628" s="12" t="str">
        <f ca="1"/>
        <v>Xiaomi</v>
      </c>
      <c r="T628" s="12">
        <f ca="1"/>
        <v>1</v>
      </c>
      <c r="U628" s="12">
        <f ca="1"/>
        <v>51126.43</v>
      </c>
      <c r="V628" s="12" t="str">
        <f ca="1"/>
        <v>Sanjay Jain</v>
      </c>
      <c r="W628" s="12">
        <f ca="1"/>
        <v>26</v>
      </c>
      <c r="X628" s="12" t="str">
        <f ca="1"/>
        <v>Delhi</v>
      </c>
      <c r="Y628" s="12" t="str">
        <f ca="1"/>
        <v>Debit Card</v>
      </c>
      <c r="Z628" s="12">
        <f ca="1"/>
        <v>5</v>
      </c>
      <c r="AA628" s="12" t="str">
        <f ca="1"/>
        <v>Mi 11</v>
      </c>
      <c r="AB628" s="12">
        <f ca="1"/>
        <v>51126.43</v>
      </c>
      <c r="AC628" s="12">
        <f ca="1"/>
        <v>44653</v>
      </c>
      <c r="AD628" s="12">
        <f ca="1"/>
        <v>0</v>
      </c>
      <c r="AE628" s="12" t="str">
        <f ca="1"/>
        <v>sep</v>
      </c>
    </row>
    <row r="629" spans="1:31" x14ac:dyDescent="0.35">
      <c r="A629">
        <v>628</v>
      </c>
      <c r="B629" t="s">
        <v>1031</v>
      </c>
      <c r="C629" t="s">
        <v>11</v>
      </c>
      <c r="D629">
        <v>1</v>
      </c>
      <c r="E629">
        <v>21391.16</v>
      </c>
      <c r="F629" t="s">
        <v>335</v>
      </c>
      <c r="G629">
        <v>53</v>
      </c>
      <c r="H629" t="s">
        <v>1053</v>
      </c>
      <c r="I629" t="s">
        <v>24</v>
      </c>
      <c r="J629">
        <v>5</v>
      </c>
      <c r="K629" t="s">
        <v>28</v>
      </c>
      <c r="L629">
        <f t="shared" si="18"/>
        <v>21391.16</v>
      </c>
      <c r="M629">
        <v>44655</v>
      </c>
      <c r="N629">
        <f t="shared" si="19"/>
        <v>0</v>
      </c>
      <c r="O629" s="2" t="s">
        <v>1076</v>
      </c>
      <c r="Q629" s="12">
        <f ca="1"/>
        <v>622</v>
      </c>
      <c r="R629" s="12" t="str">
        <f ca="1"/>
        <v>Saturday</v>
      </c>
      <c r="S629" s="12" t="str">
        <f ca="1"/>
        <v>Xiaomi</v>
      </c>
      <c r="T629" s="12">
        <f ca="1"/>
        <v>1</v>
      </c>
      <c r="U629" s="12">
        <f ca="1"/>
        <v>56740.32</v>
      </c>
      <c r="V629" s="12" t="str">
        <f ca="1"/>
        <v>Rajesh Chatterjee</v>
      </c>
      <c r="W629" s="12">
        <f ca="1"/>
        <v>41</v>
      </c>
      <c r="X629" s="12" t="str">
        <f ca="1"/>
        <v>Delhi</v>
      </c>
      <c r="Y629" s="12" t="str">
        <f ca="1"/>
        <v>Cash</v>
      </c>
      <c r="Z629" s="12">
        <f ca="1"/>
        <v>5</v>
      </c>
      <c r="AA629" s="12" t="str">
        <f ca="1"/>
        <v>Redmi 9</v>
      </c>
      <c r="AB629" s="12">
        <f ca="1"/>
        <v>56740.32</v>
      </c>
      <c r="AC629" s="12">
        <f ca="1"/>
        <v>44653</v>
      </c>
      <c r="AD629" s="12">
        <f ca="1"/>
        <v>0</v>
      </c>
      <c r="AE629" s="12" t="str">
        <f ca="1"/>
        <v>oct</v>
      </c>
    </row>
    <row r="630" spans="1:31" x14ac:dyDescent="0.35">
      <c r="A630">
        <v>629</v>
      </c>
      <c r="B630" t="s">
        <v>1033</v>
      </c>
      <c r="C630" t="s">
        <v>12</v>
      </c>
      <c r="D630">
        <v>3</v>
      </c>
      <c r="E630">
        <v>16610.330000000002</v>
      </c>
      <c r="F630" t="s">
        <v>565</v>
      </c>
      <c r="G630">
        <v>30</v>
      </c>
      <c r="H630" t="s">
        <v>17</v>
      </c>
      <c r="I630" t="s">
        <v>25</v>
      </c>
      <c r="J630">
        <v>5</v>
      </c>
      <c r="K630" t="s">
        <v>39</v>
      </c>
      <c r="L630">
        <f t="shared" si="18"/>
        <v>49830.990000000005</v>
      </c>
      <c r="M630">
        <v>44656</v>
      </c>
      <c r="N630">
        <f t="shared" si="19"/>
        <v>33220.660000000003</v>
      </c>
      <c r="O630" s="2" t="s">
        <v>1077</v>
      </c>
      <c r="Q630" s="12">
        <f ca="1"/>
        <v>623</v>
      </c>
      <c r="R630" s="12" t="str">
        <f ca="1"/>
        <v>Sunday</v>
      </c>
      <c r="S630" s="12" t="str">
        <f ca="1"/>
        <v>Vivo</v>
      </c>
      <c r="T630" s="12">
        <f ca="1"/>
        <v>2</v>
      </c>
      <c r="U630" s="12">
        <f ca="1"/>
        <v>11203.16</v>
      </c>
      <c r="V630" s="12" t="str">
        <f ca="1"/>
        <v>Namita Deshmukh</v>
      </c>
      <c r="W630" s="12">
        <f ca="1"/>
        <v>43</v>
      </c>
      <c r="X630" s="12" t="str">
        <f ca="1"/>
        <v>Delhi</v>
      </c>
      <c r="Y630" s="12" t="str">
        <f ca="1"/>
        <v>Debit Card</v>
      </c>
      <c r="Z630" s="12">
        <f ca="1"/>
        <v>5</v>
      </c>
      <c r="AA630" s="12" t="str">
        <f ca="1"/>
        <v>Vivo Y51</v>
      </c>
      <c r="AB630" s="12">
        <f ca="1"/>
        <v>22406.32</v>
      </c>
      <c r="AC630" s="12">
        <f ca="1"/>
        <v>44654</v>
      </c>
      <c r="AD630" s="12">
        <f ca="1"/>
        <v>11203.16</v>
      </c>
      <c r="AE630" s="12" t="str">
        <f ca="1"/>
        <v>nov</v>
      </c>
    </row>
    <row r="631" spans="1:31" x14ac:dyDescent="0.35">
      <c r="A631">
        <v>630</v>
      </c>
      <c r="B631" t="s">
        <v>1033</v>
      </c>
      <c r="C631" t="s">
        <v>14</v>
      </c>
      <c r="D631">
        <v>3</v>
      </c>
      <c r="E631">
        <v>53277.24</v>
      </c>
      <c r="F631" t="s">
        <v>724</v>
      </c>
      <c r="G631">
        <v>46</v>
      </c>
      <c r="H631" t="s">
        <v>1052</v>
      </c>
      <c r="I631" t="s">
        <v>22</v>
      </c>
      <c r="J631">
        <v>5</v>
      </c>
      <c r="K631" t="s">
        <v>40</v>
      </c>
      <c r="L631">
        <f t="shared" si="18"/>
        <v>159831.72</v>
      </c>
      <c r="M631">
        <v>44656</v>
      </c>
      <c r="N631">
        <f t="shared" si="19"/>
        <v>106554.48000000001</v>
      </c>
      <c r="O631" s="2" t="s">
        <v>1078</v>
      </c>
      <c r="Q631" s="12">
        <f ca="1"/>
        <v>624</v>
      </c>
      <c r="R631" s="12" t="str">
        <f ca="1"/>
        <v>Sunday</v>
      </c>
      <c r="S631" s="12" t="str">
        <f ca="1"/>
        <v>Apple</v>
      </c>
      <c r="T631" s="12">
        <f ca="1"/>
        <v>4</v>
      </c>
      <c r="U631" s="12">
        <f ca="1"/>
        <v>63428.17</v>
      </c>
      <c r="V631" s="12" t="str">
        <f ca="1"/>
        <v>Ayesha Luthra</v>
      </c>
      <c r="W631" s="12">
        <f ca="1"/>
        <v>20</v>
      </c>
      <c r="X631" s="12" t="str">
        <f ca="1"/>
        <v>Indore</v>
      </c>
      <c r="Y631" s="12" t="str">
        <f ca="1"/>
        <v>Debit Card</v>
      </c>
      <c r="Z631" s="12">
        <f ca="1"/>
        <v>5</v>
      </c>
      <c r="AA631" s="12" t="str">
        <f ca="1"/>
        <v>iPhone 12</v>
      </c>
      <c r="AB631" s="12">
        <f ca="1"/>
        <v>253712.68</v>
      </c>
      <c r="AC631" s="12">
        <f ca="1"/>
        <v>44654</v>
      </c>
      <c r="AD631" s="12">
        <f ca="1"/>
        <v>190284.51</v>
      </c>
      <c r="AE631" s="12" t="str">
        <f ca="1"/>
        <v>dec</v>
      </c>
    </row>
    <row r="632" spans="1:31" x14ac:dyDescent="0.35">
      <c r="A632">
        <v>631</v>
      </c>
      <c r="B632" t="s">
        <v>1033</v>
      </c>
      <c r="C632" t="s">
        <v>13</v>
      </c>
      <c r="D632">
        <v>5</v>
      </c>
      <c r="E632">
        <v>19385.62</v>
      </c>
      <c r="F632" t="s">
        <v>222</v>
      </c>
      <c r="G632">
        <v>55</v>
      </c>
      <c r="H632" t="s">
        <v>1048</v>
      </c>
      <c r="I632" t="s">
        <v>24</v>
      </c>
      <c r="J632">
        <v>5</v>
      </c>
      <c r="K632" t="s">
        <v>34</v>
      </c>
      <c r="L632">
        <f t="shared" si="18"/>
        <v>96928.099999999991</v>
      </c>
      <c r="M632">
        <v>44656</v>
      </c>
      <c r="N632">
        <f t="shared" si="19"/>
        <v>77542.48</v>
      </c>
      <c r="O632" s="2" t="s">
        <v>1079</v>
      </c>
      <c r="Q632" s="12">
        <f ca="1"/>
        <v>625</v>
      </c>
      <c r="R632" s="12" t="str">
        <f ca="1"/>
        <v>Sunday</v>
      </c>
      <c r="S632" s="12" t="str">
        <f ca="1"/>
        <v>Apple</v>
      </c>
      <c r="T632" s="12">
        <f ca="1"/>
        <v>6</v>
      </c>
      <c r="U632" s="12">
        <f ca="1"/>
        <v>44156.88</v>
      </c>
      <c r="V632" s="12" t="str">
        <f ca="1"/>
        <v>Krishna Rawat</v>
      </c>
      <c r="W632" s="12">
        <f ca="1"/>
        <v>40</v>
      </c>
      <c r="X632" s="12" t="str">
        <f ca="1"/>
        <v>Mumbai</v>
      </c>
      <c r="Y632" s="12" t="str">
        <f ca="1"/>
        <v>UPI</v>
      </c>
      <c r="Z632" s="12">
        <f ca="1"/>
        <v>5</v>
      </c>
      <c r="AA632" s="12" t="str">
        <f ca="1"/>
        <v>iPhone 12</v>
      </c>
      <c r="AB632" s="12">
        <f ca="1"/>
        <v>264941.27999999997</v>
      </c>
      <c r="AC632" s="12">
        <f ca="1"/>
        <v>44654</v>
      </c>
      <c r="AD632" s="12">
        <f ca="1"/>
        <v>220784.39999999997</v>
      </c>
      <c r="AE632" s="12" t="str">
        <f ca="1"/>
        <v>jan</v>
      </c>
    </row>
    <row r="633" spans="1:31" x14ac:dyDescent="0.35">
      <c r="A633">
        <v>632</v>
      </c>
      <c r="B633" t="s">
        <v>1035</v>
      </c>
      <c r="C633" t="s">
        <v>14</v>
      </c>
      <c r="D633">
        <v>4</v>
      </c>
      <c r="E633">
        <v>60996.25</v>
      </c>
      <c r="F633" t="s">
        <v>993</v>
      </c>
      <c r="G633">
        <v>30</v>
      </c>
      <c r="H633" t="s">
        <v>19</v>
      </c>
      <c r="I633" t="s">
        <v>24</v>
      </c>
      <c r="J633">
        <v>5</v>
      </c>
      <c r="K633" t="s">
        <v>37</v>
      </c>
      <c r="L633">
        <f t="shared" si="18"/>
        <v>243985</v>
      </c>
      <c r="M633">
        <v>44657</v>
      </c>
      <c r="N633">
        <f t="shared" si="19"/>
        <v>182988.75</v>
      </c>
      <c r="O633" s="2" t="s">
        <v>1080</v>
      </c>
      <c r="Q633" s="12">
        <f ca="1"/>
        <v>626</v>
      </c>
      <c r="R633" s="12" t="str">
        <f ca="1"/>
        <v>Monday</v>
      </c>
      <c r="S633" s="12" t="str">
        <f ca="1"/>
        <v>Xiaomi</v>
      </c>
      <c r="T633" s="12">
        <f ca="1"/>
        <v>8</v>
      </c>
      <c r="U633" s="12">
        <f ca="1"/>
        <v>58714.55</v>
      </c>
      <c r="V633" s="12" t="str">
        <f ca="1"/>
        <v>Gita Dutta</v>
      </c>
      <c r="W633" s="12">
        <f ca="1"/>
        <v>28</v>
      </c>
      <c r="X633" s="12" t="str">
        <f ca="1"/>
        <v>Delhi</v>
      </c>
      <c r="Y633" s="12" t="str">
        <f ca="1"/>
        <v>Cash</v>
      </c>
      <c r="Z633" s="12">
        <f ca="1"/>
        <v>4</v>
      </c>
      <c r="AA633" s="12" t="str">
        <f ca="1"/>
        <v>Redmi Note 10</v>
      </c>
      <c r="AB633" s="12">
        <f ca="1"/>
        <v>469716.4</v>
      </c>
      <c r="AC633" s="12">
        <f ca="1"/>
        <v>44655</v>
      </c>
      <c r="AD633" s="12">
        <f ca="1"/>
        <v>411001.85000000003</v>
      </c>
      <c r="AE633" s="12" t="str">
        <f ca="1"/>
        <v>feb</v>
      </c>
    </row>
    <row r="634" spans="1:31" x14ac:dyDescent="0.35">
      <c r="A634">
        <v>633</v>
      </c>
      <c r="B634" t="s">
        <v>1035</v>
      </c>
      <c r="C634" t="s">
        <v>14</v>
      </c>
      <c r="D634">
        <v>4</v>
      </c>
      <c r="E634">
        <v>53571.37</v>
      </c>
      <c r="F634" t="s">
        <v>150</v>
      </c>
      <c r="G634">
        <v>43</v>
      </c>
      <c r="H634" t="s">
        <v>20</v>
      </c>
      <c r="I634" t="s">
        <v>24</v>
      </c>
      <c r="J634">
        <v>5</v>
      </c>
      <c r="K634" t="s">
        <v>33</v>
      </c>
      <c r="L634">
        <f t="shared" si="18"/>
        <v>214285.48</v>
      </c>
      <c r="M634">
        <v>44657</v>
      </c>
      <c r="N634">
        <f t="shared" si="19"/>
        <v>160714.11000000002</v>
      </c>
      <c r="O634" s="2" t="s">
        <v>1081</v>
      </c>
      <c r="Q634" s="12">
        <f ca="1"/>
        <v>627</v>
      </c>
      <c r="R634" s="12" t="str">
        <f ca="1"/>
        <v>Monday</v>
      </c>
      <c r="S634" s="12" t="str">
        <f ca="1"/>
        <v>Vivo</v>
      </c>
      <c r="T634" s="12">
        <f ca="1"/>
        <v>3</v>
      </c>
      <c r="U634" s="12">
        <f ca="1"/>
        <v>58476.28</v>
      </c>
      <c r="V634" s="12" t="str">
        <f ca="1"/>
        <v>Devendra Singh</v>
      </c>
      <c r="W634" s="12">
        <f ca="1"/>
        <v>27</v>
      </c>
      <c r="X634" s="12" t="str">
        <f ca="1"/>
        <v>Rajkot</v>
      </c>
      <c r="Y634" s="12" t="str">
        <f ca="1"/>
        <v>Credit Card</v>
      </c>
      <c r="Z634" s="12">
        <f ca="1"/>
        <v>3</v>
      </c>
      <c r="AA634" s="12" t="str">
        <f ca="1"/>
        <v>Vivo V20</v>
      </c>
      <c r="AB634" s="12">
        <f ca="1"/>
        <v>175428.84</v>
      </c>
      <c r="AC634" s="12">
        <f ca="1"/>
        <v>44655</v>
      </c>
      <c r="AD634" s="12">
        <f ca="1"/>
        <v>116952.56</v>
      </c>
      <c r="AE634" s="12" t="str">
        <f ca="1"/>
        <v>mar</v>
      </c>
    </row>
    <row r="635" spans="1:31" x14ac:dyDescent="0.35">
      <c r="A635">
        <v>634</v>
      </c>
      <c r="B635" t="s">
        <v>1035</v>
      </c>
      <c r="C635" t="s">
        <v>12</v>
      </c>
      <c r="D635">
        <v>9</v>
      </c>
      <c r="E635">
        <v>60509.52</v>
      </c>
      <c r="F635" t="s">
        <v>244</v>
      </c>
      <c r="G635">
        <v>37</v>
      </c>
      <c r="H635" t="s">
        <v>19</v>
      </c>
      <c r="I635" t="s">
        <v>23</v>
      </c>
      <c r="J635">
        <v>5</v>
      </c>
      <c r="K635" t="s">
        <v>39</v>
      </c>
      <c r="L635">
        <f t="shared" si="18"/>
        <v>544585.67999999993</v>
      </c>
      <c r="M635">
        <v>44657</v>
      </c>
      <c r="N635">
        <f t="shared" si="19"/>
        <v>484076.15999999992</v>
      </c>
      <c r="O635" s="2" t="s">
        <v>1082</v>
      </c>
      <c r="Q635" s="12">
        <f ca="1"/>
        <v>628</v>
      </c>
      <c r="R635" s="12" t="str">
        <f ca="1"/>
        <v>Monday</v>
      </c>
      <c r="S635" s="12" t="str">
        <f ca="1"/>
        <v>Vivo</v>
      </c>
      <c r="T635" s="12">
        <f ca="1"/>
        <v>1</v>
      </c>
      <c r="U635" s="12">
        <f ca="1"/>
        <v>21391.16</v>
      </c>
      <c r="V635" s="12" t="str">
        <f ca="1"/>
        <v>Rajesh Ghosh</v>
      </c>
      <c r="W635" s="12">
        <f ca="1"/>
        <v>53</v>
      </c>
      <c r="X635" s="12" t="str">
        <f ca="1"/>
        <v>Ranchi</v>
      </c>
      <c r="Y635" s="12" t="str">
        <f ca="1"/>
        <v>Cash</v>
      </c>
      <c r="Z635" s="12">
        <f ca="1"/>
        <v>5</v>
      </c>
      <c r="AA635" s="12" t="str">
        <f ca="1"/>
        <v>Vivo S1</v>
      </c>
      <c r="AB635" s="12">
        <f ca="1"/>
        <v>21391.16</v>
      </c>
      <c r="AC635" s="12">
        <f ca="1"/>
        <v>44655</v>
      </c>
      <c r="AD635" s="12">
        <f ca="1"/>
        <v>0</v>
      </c>
      <c r="AE635" s="12" t="str">
        <f ca="1"/>
        <v>apr</v>
      </c>
    </row>
    <row r="636" spans="1:31" x14ac:dyDescent="0.35">
      <c r="A636">
        <v>635</v>
      </c>
      <c r="B636" t="s">
        <v>1037</v>
      </c>
      <c r="C636" t="s">
        <v>13</v>
      </c>
      <c r="D636">
        <v>7</v>
      </c>
      <c r="E636">
        <v>27940.76</v>
      </c>
      <c r="F636" t="s">
        <v>589</v>
      </c>
      <c r="G636">
        <v>22</v>
      </c>
      <c r="H636" t="s">
        <v>1046</v>
      </c>
      <c r="I636" t="s">
        <v>23</v>
      </c>
      <c r="J636">
        <v>3</v>
      </c>
      <c r="K636" t="s">
        <v>31</v>
      </c>
      <c r="L636">
        <f t="shared" si="18"/>
        <v>195585.31999999998</v>
      </c>
      <c r="M636">
        <v>44658</v>
      </c>
      <c r="N636">
        <f t="shared" si="19"/>
        <v>167644.55999999997</v>
      </c>
      <c r="O636" s="2" t="s">
        <v>1083</v>
      </c>
      <c r="Q636" s="12">
        <f ca="1"/>
        <v>629</v>
      </c>
      <c r="R636" s="12" t="str">
        <f ca="1"/>
        <v>Tuesday</v>
      </c>
      <c r="S636" s="12" t="str">
        <f ca="1"/>
        <v>OnePlus</v>
      </c>
      <c r="T636" s="12">
        <f ca="1"/>
        <v>3</v>
      </c>
      <c r="U636" s="12">
        <f ca="1"/>
        <v>16610.330000000002</v>
      </c>
      <c r="V636" s="12" t="str">
        <f ca="1"/>
        <v>Vivek Bhatnagar</v>
      </c>
      <c r="W636" s="12">
        <f ca="1"/>
        <v>30</v>
      </c>
      <c r="X636" s="12" t="str">
        <f ca="1"/>
        <v>Mumbai</v>
      </c>
      <c r="Y636" s="12" t="str">
        <f ca="1"/>
        <v>Debit Card</v>
      </c>
      <c r="Z636" s="12">
        <f ca="1"/>
        <v>5</v>
      </c>
      <c r="AA636" s="12" t="str">
        <f ca="1"/>
        <v>OnePlus 8T</v>
      </c>
      <c r="AB636" s="12">
        <f ca="1"/>
        <v>49830.990000000005</v>
      </c>
      <c r="AC636" s="12">
        <f ca="1"/>
        <v>44656</v>
      </c>
      <c r="AD636" s="12">
        <f ca="1"/>
        <v>33220.660000000003</v>
      </c>
      <c r="AE636" s="12" t="str">
        <f ca="1"/>
        <v>may</v>
      </c>
    </row>
    <row r="637" spans="1:31" x14ac:dyDescent="0.35">
      <c r="A637">
        <v>636</v>
      </c>
      <c r="B637" t="s">
        <v>1037</v>
      </c>
      <c r="C637" t="s">
        <v>12</v>
      </c>
      <c r="D637">
        <v>4</v>
      </c>
      <c r="E637">
        <v>28995.88</v>
      </c>
      <c r="F637" t="s">
        <v>550</v>
      </c>
      <c r="G637">
        <v>37</v>
      </c>
      <c r="H637" t="s">
        <v>1051</v>
      </c>
      <c r="I637" t="s">
        <v>23</v>
      </c>
      <c r="J637">
        <v>5</v>
      </c>
      <c r="K637" t="s">
        <v>39</v>
      </c>
      <c r="L637">
        <f t="shared" si="18"/>
        <v>115983.52</v>
      </c>
      <c r="M637">
        <v>44658</v>
      </c>
      <c r="N637">
        <f t="shared" si="19"/>
        <v>86987.64</v>
      </c>
      <c r="O637" s="2" t="s">
        <v>1084</v>
      </c>
      <c r="Q637" s="12">
        <f ca="1"/>
        <v>630</v>
      </c>
      <c r="R637" s="12" t="str">
        <f ca="1"/>
        <v>Tuesday</v>
      </c>
      <c r="S637" s="12" t="str">
        <f ca="1"/>
        <v>Apple</v>
      </c>
      <c r="T637" s="12">
        <f ca="1"/>
        <v>3</v>
      </c>
      <c r="U637" s="12">
        <f ca="1"/>
        <v>53277.24</v>
      </c>
      <c r="V637" s="12" t="str">
        <f ca="1"/>
        <v>Krishna Chatterjee</v>
      </c>
      <c r="W637" s="12">
        <f ca="1"/>
        <v>46</v>
      </c>
      <c r="X637" s="12" t="str">
        <f ca="1"/>
        <v>Coimbatore</v>
      </c>
      <c r="Y637" s="12" t="str">
        <f ca="1"/>
        <v>UPI</v>
      </c>
      <c r="Z637" s="12">
        <f ca="1"/>
        <v>5</v>
      </c>
      <c r="AA637" s="12" t="str">
        <f ca="1"/>
        <v>iPhone 11</v>
      </c>
      <c r="AB637" s="12">
        <f ca="1"/>
        <v>159831.72</v>
      </c>
      <c r="AC637" s="12">
        <f ca="1"/>
        <v>44656</v>
      </c>
      <c r="AD637" s="12">
        <f ca="1"/>
        <v>106554.48000000001</v>
      </c>
      <c r="AE637" s="12" t="str">
        <f ca="1"/>
        <v>jun</v>
      </c>
    </row>
    <row r="638" spans="1:31" x14ac:dyDescent="0.35">
      <c r="A638">
        <v>637</v>
      </c>
      <c r="B638" t="s">
        <v>1037</v>
      </c>
      <c r="C638" t="s">
        <v>13</v>
      </c>
      <c r="D638">
        <v>3</v>
      </c>
      <c r="E638">
        <v>50273.29</v>
      </c>
      <c r="F638" t="s">
        <v>431</v>
      </c>
      <c r="G638">
        <v>31</v>
      </c>
      <c r="H638" t="s">
        <v>19</v>
      </c>
      <c r="I638" t="s">
        <v>23</v>
      </c>
      <c r="J638">
        <v>4</v>
      </c>
      <c r="K638" t="s">
        <v>34</v>
      </c>
      <c r="L638">
        <f t="shared" si="18"/>
        <v>150819.87</v>
      </c>
      <c r="M638">
        <v>44658</v>
      </c>
      <c r="N638">
        <f t="shared" si="19"/>
        <v>100546.57999999999</v>
      </c>
      <c r="O638" s="2" t="s">
        <v>1073</v>
      </c>
      <c r="Q638" s="12">
        <f ca="1"/>
        <v>631</v>
      </c>
      <c r="R638" s="12" t="str">
        <f ca="1"/>
        <v>Tuesday</v>
      </c>
      <c r="S638" s="12" t="str">
        <f ca="1"/>
        <v>Samsung</v>
      </c>
      <c r="T638" s="12">
        <f ca="1"/>
        <v>5</v>
      </c>
      <c r="U638" s="12">
        <f ca="1"/>
        <v>19385.62</v>
      </c>
      <c r="V638" s="12" t="str">
        <f ca="1"/>
        <v>Shruti Menon</v>
      </c>
      <c r="W638" s="12">
        <f ca="1"/>
        <v>55</v>
      </c>
      <c r="X638" s="12" t="str">
        <f ca="1"/>
        <v>Vadodara</v>
      </c>
      <c r="Y638" s="12" t="str">
        <f ca="1"/>
        <v>Cash</v>
      </c>
      <c r="Z638" s="12">
        <f ca="1"/>
        <v>5</v>
      </c>
      <c r="AA638" s="12" t="str">
        <f ca="1"/>
        <v>Galaxy A51</v>
      </c>
      <c r="AB638" s="12">
        <f ca="1"/>
        <v>96928.099999999991</v>
      </c>
      <c r="AC638" s="12">
        <f ca="1"/>
        <v>44656</v>
      </c>
      <c r="AD638" s="12">
        <f ca="1"/>
        <v>77542.48</v>
      </c>
      <c r="AE638" s="12" t="str">
        <f ca="1"/>
        <v>jul</v>
      </c>
    </row>
    <row r="639" spans="1:31" x14ac:dyDescent="0.35">
      <c r="A639">
        <v>638</v>
      </c>
      <c r="B639" t="s">
        <v>1039</v>
      </c>
      <c r="C639" t="s">
        <v>10</v>
      </c>
      <c r="D639">
        <v>6</v>
      </c>
      <c r="E639">
        <v>11886.76</v>
      </c>
      <c r="F639" t="s">
        <v>370</v>
      </c>
      <c r="G639">
        <v>31</v>
      </c>
      <c r="H639" t="s">
        <v>17</v>
      </c>
      <c r="I639" t="s">
        <v>22</v>
      </c>
      <c r="J639">
        <v>5</v>
      </c>
      <c r="K639" t="s">
        <v>26</v>
      </c>
      <c r="L639">
        <f t="shared" si="18"/>
        <v>71320.56</v>
      </c>
      <c r="M639">
        <v>44659</v>
      </c>
      <c r="N639">
        <f t="shared" si="19"/>
        <v>59433.799999999996</v>
      </c>
      <c r="O639" s="2" t="s">
        <v>1074</v>
      </c>
      <c r="Q639" s="12">
        <f ca="1"/>
        <v>632</v>
      </c>
      <c r="R639" s="12" t="str">
        <f ca="1"/>
        <v>Wednesday</v>
      </c>
      <c r="S639" s="12" t="str">
        <f ca="1"/>
        <v>Apple</v>
      </c>
      <c r="T639" s="12">
        <f ca="1"/>
        <v>4</v>
      </c>
      <c r="U639" s="12">
        <f ca="1"/>
        <v>60996.25</v>
      </c>
      <c r="V639" s="12" t="str">
        <f ca="1"/>
        <v>Pooja Dutta</v>
      </c>
      <c r="W639" s="12">
        <f ca="1"/>
        <v>30</v>
      </c>
      <c r="X639" s="12" t="str">
        <f ca="1"/>
        <v>Delhi</v>
      </c>
      <c r="Y639" s="12" t="str">
        <f ca="1"/>
        <v>Cash</v>
      </c>
      <c r="Z639" s="12">
        <f ca="1"/>
        <v>5</v>
      </c>
      <c r="AA639" s="12" t="str">
        <f ca="1"/>
        <v>iPhone SE</v>
      </c>
      <c r="AB639" s="12">
        <f ca="1"/>
        <v>243985</v>
      </c>
      <c r="AC639" s="12">
        <f ca="1"/>
        <v>44657</v>
      </c>
      <c r="AD639" s="12">
        <f ca="1"/>
        <v>182988.75</v>
      </c>
      <c r="AE639" s="12" t="str">
        <f ca="1"/>
        <v>aug</v>
      </c>
    </row>
    <row r="640" spans="1:31" x14ac:dyDescent="0.35">
      <c r="A640">
        <v>639</v>
      </c>
      <c r="B640" t="s">
        <v>1039</v>
      </c>
      <c r="C640" t="s">
        <v>13</v>
      </c>
      <c r="D640">
        <v>3</v>
      </c>
      <c r="E640">
        <v>53589.8</v>
      </c>
      <c r="F640" t="s">
        <v>735</v>
      </c>
      <c r="G640">
        <v>25</v>
      </c>
      <c r="H640" t="s">
        <v>19</v>
      </c>
      <c r="I640" t="s">
        <v>22</v>
      </c>
      <c r="J640">
        <v>3</v>
      </c>
      <c r="K640" t="s">
        <v>38</v>
      </c>
      <c r="L640">
        <f t="shared" si="18"/>
        <v>160769.40000000002</v>
      </c>
      <c r="M640">
        <v>44659</v>
      </c>
      <c r="N640">
        <f t="shared" si="19"/>
        <v>107179.60000000002</v>
      </c>
      <c r="O640" s="2" t="s">
        <v>1075</v>
      </c>
      <c r="Q640" s="12">
        <f ca="1"/>
        <v>633</v>
      </c>
      <c r="R640" s="12" t="str">
        <f ca="1"/>
        <v>Wednesday</v>
      </c>
      <c r="S640" s="12" t="str">
        <f ca="1"/>
        <v>Apple</v>
      </c>
      <c r="T640" s="12">
        <f ca="1"/>
        <v>4</v>
      </c>
      <c r="U640" s="12">
        <f ca="1"/>
        <v>53571.37</v>
      </c>
      <c r="V640" s="12" t="str">
        <f ca="1"/>
        <v>Isha Dutta</v>
      </c>
      <c r="W640" s="12">
        <f ca="1"/>
        <v>43</v>
      </c>
      <c r="X640" s="12" t="str">
        <f ca="1"/>
        <v>Hyderabad</v>
      </c>
      <c r="Y640" s="12" t="str">
        <f ca="1"/>
        <v>Cash</v>
      </c>
      <c r="Z640" s="12">
        <f ca="1"/>
        <v>5</v>
      </c>
      <c r="AA640" s="12" t="str">
        <f ca="1"/>
        <v>iPhone 12</v>
      </c>
      <c r="AB640" s="12">
        <f ca="1"/>
        <v>214285.48</v>
      </c>
      <c r="AC640" s="12">
        <f ca="1"/>
        <v>44657</v>
      </c>
      <c r="AD640" s="12">
        <f ca="1"/>
        <v>160714.11000000002</v>
      </c>
      <c r="AE640" s="12" t="str">
        <f ca="1"/>
        <v>sep</v>
      </c>
    </row>
    <row r="641" spans="1:31" x14ac:dyDescent="0.35">
      <c r="A641">
        <v>640</v>
      </c>
      <c r="B641" t="s">
        <v>1039</v>
      </c>
      <c r="C641" t="s">
        <v>12</v>
      </c>
      <c r="D641">
        <v>6</v>
      </c>
      <c r="E641">
        <v>60146.98</v>
      </c>
      <c r="F641" t="s">
        <v>595</v>
      </c>
      <c r="G641">
        <v>30</v>
      </c>
      <c r="H641" t="s">
        <v>1055</v>
      </c>
      <c r="I641" t="s">
        <v>23</v>
      </c>
      <c r="J641">
        <v>5</v>
      </c>
      <c r="K641" t="s">
        <v>39</v>
      </c>
      <c r="L641">
        <f t="shared" si="18"/>
        <v>360881.88</v>
      </c>
      <c r="M641">
        <v>44659</v>
      </c>
      <c r="N641">
        <f t="shared" si="19"/>
        <v>300734.90000000002</v>
      </c>
      <c r="O641" s="2" t="s">
        <v>1076</v>
      </c>
      <c r="Q641" s="12">
        <f ca="1"/>
        <v>634</v>
      </c>
      <c r="R641" s="12" t="str">
        <f ca="1"/>
        <v>Wednesday</v>
      </c>
      <c r="S641" s="12" t="str">
        <f ca="1"/>
        <v>OnePlus</v>
      </c>
      <c r="T641" s="12">
        <f ca="1"/>
        <v>9</v>
      </c>
      <c r="U641" s="12">
        <f ca="1"/>
        <v>60509.52</v>
      </c>
      <c r="V641" s="12" t="str">
        <f ca="1"/>
        <v>Rajesh Pathak</v>
      </c>
      <c r="W641" s="12">
        <f ca="1"/>
        <v>37</v>
      </c>
      <c r="X641" s="12" t="str">
        <f ca="1"/>
        <v>Delhi</v>
      </c>
      <c r="Y641" s="12" t="str">
        <f ca="1"/>
        <v>Credit Card</v>
      </c>
      <c r="Z641" s="12">
        <f ca="1"/>
        <v>5</v>
      </c>
      <c r="AA641" s="12" t="str">
        <f ca="1"/>
        <v>OnePlus 8T</v>
      </c>
      <c r="AB641" s="12">
        <f ca="1"/>
        <v>544585.67999999993</v>
      </c>
      <c r="AC641" s="12">
        <f ca="1"/>
        <v>44657</v>
      </c>
      <c r="AD641" s="12">
        <f ca="1"/>
        <v>484076.15999999992</v>
      </c>
      <c r="AE641" s="12" t="str">
        <f ca="1"/>
        <v>oct</v>
      </c>
    </row>
    <row r="642" spans="1:31" x14ac:dyDescent="0.35">
      <c r="A642">
        <v>641</v>
      </c>
      <c r="B642" t="s">
        <v>1027</v>
      </c>
      <c r="C642" t="s">
        <v>14</v>
      </c>
      <c r="D642">
        <v>9</v>
      </c>
      <c r="E642">
        <v>34909.82</v>
      </c>
      <c r="F642" t="s">
        <v>65</v>
      </c>
      <c r="G642">
        <v>41</v>
      </c>
      <c r="H642" t="s">
        <v>19</v>
      </c>
      <c r="I642" t="s">
        <v>25</v>
      </c>
      <c r="J642">
        <v>4</v>
      </c>
      <c r="K642" t="s">
        <v>33</v>
      </c>
      <c r="L642">
        <f t="shared" si="18"/>
        <v>314188.38</v>
      </c>
      <c r="M642">
        <v>44660</v>
      </c>
      <c r="N642">
        <f t="shared" si="19"/>
        <v>279278.56</v>
      </c>
      <c r="O642" s="2" t="s">
        <v>1077</v>
      </c>
      <c r="Q642" s="12">
        <f ca="1"/>
        <v>635</v>
      </c>
      <c r="R642" s="12" t="str">
        <f ca="1"/>
        <v>Thursday</v>
      </c>
      <c r="S642" s="12" t="str">
        <f ca="1"/>
        <v>Samsung</v>
      </c>
      <c r="T642" s="12">
        <f ca="1"/>
        <v>7</v>
      </c>
      <c r="U642" s="12">
        <f ca="1"/>
        <v>27940.76</v>
      </c>
      <c r="V642" s="12" t="str">
        <f ca="1"/>
        <v>Kavita Jain</v>
      </c>
      <c r="W642" s="12">
        <f ca="1"/>
        <v>22</v>
      </c>
      <c r="X642" s="12" t="str">
        <f ca="1"/>
        <v>Patna</v>
      </c>
      <c r="Y642" s="12" t="str">
        <f ca="1"/>
        <v>Credit Card</v>
      </c>
      <c r="Z642" s="12">
        <f ca="1"/>
        <v>3</v>
      </c>
      <c r="AA642" s="12" t="str">
        <f ca="1"/>
        <v>Galaxy Note 20</v>
      </c>
      <c r="AB642" s="12">
        <f ca="1"/>
        <v>195585.31999999998</v>
      </c>
      <c r="AC642" s="12">
        <f ca="1"/>
        <v>44658</v>
      </c>
      <c r="AD642" s="12">
        <f ca="1"/>
        <v>167644.55999999997</v>
      </c>
      <c r="AE642" s="12" t="str">
        <f ca="1"/>
        <v>nov</v>
      </c>
    </row>
    <row r="643" spans="1:31" x14ac:dyDescent="0.35">
      <c r="A643">
        <v>642</v>
      </c>
      <c r="B643" t="s">
        <v>1027</v>
      </c>
      <c r="C643" t="s">
        <v>13</v>
      </c>
      <c r="D643">
        <v>6</v>
      </c>
      <c r="E643">
        <v>55892.73</v>
      </c>
      <c r="F643" t="s">
        <v>265</v>
      </c>
      <c r="G643">
        <v>32</v>
      </c>
      <c r="H643" t="s">
        <v>17</v>
      </c>
      <c r="I643" t="s">
        <v>23</v>
      </c>
      <c r="J643">
        <v>4</v>
      </c>
      <c r="K643" t="s">
        <v>34</v>
      </c>
      <c r="L643">
        <f t="shared" ref="L643:L706" si="20">E643*D643</f>
        <v>335356.38</v>
      </c>
      <c r="M643">
        <v>44660</v>
      </c>
      <c r="N643">
        <f t="shared" ref="N643:N706" si="21">L643-E643</f>
        <v>279463.65000000002</v>
      </c>
      <c r="O643" s="2" t="s">
        <v>1078</v>
      </c>
      <c r="Q643" s="12">
        <f ca="1"/>
        <v>636</v>
      </c>
      <c r="R643" s="12" t="str">
        <f ca="1"/>
        <v>Thursday</v>
      </c>
      <c r="S643" s="12" t="str">
        <f ca="1"/>
        <v>OnePlus</v>
      </c>
      <c r="T643" s="12">
        <f ca="1"/>
        <v>4</v>
      </c>
      <c r="U643" s="12">
        <f ca="1"/>
        <v>28995.88</v>
      </c>
      <c r="V643" s="12" t="str">
        <f ca="1"/>
        <v>Umesh Teja</v>
      </c>
      <c r="W643" s="12">
        <f ca="1"/>
        <v>37</v>
      </c>
      <c r="X643" s="12" t="str">
        <f ca="1"/>
        <v>Indore</v>
      </c>
      <c r="Y643" s="12" t="str">
        <f ca="1"/>
        <v>Credit Card</v>
      </c>
      <c r="Z643" s="12">
        <f ca="1"/>
        <v>5</v>
      </c>
      <c r="AA643" s="12" t="str">
        <f ca="1"/>
        <v>OnePlus 8T</v>
      </c>
      <c r="AB643" s="12">
        <f ca="1"/>
        <v>115983.52</v>
      </c>
      <c r="AC643" s="12">
        <f ca="1"/>
        <v>44658</v>
      </c>
      <c r="AD643" s="12">
        <f ca="1"/>
        <v>86987.64</v>
      </c>
      <c r="AE643" s="12" t="str">
        <f ca="1"/>
        <v>dec</v>
      </c>
    </row>
    <row r="644" spans="1:31" x14ac:dyDescent="0.35">
      <c r="A644">
        <v>643</v>
      </c>
      <c r="B644" t="s">
        <v>1027</v>
      </c>
      <c r="C644" t="s">
        <v>13</v>
      </c>
      <c r="D644">
        <v>4</v>
      </c>
      <c r="E644">
        <v>20476.66</v>
      </c>
      <c r="F644" t="s">
        <v>137</v>
      </c>
      <c r="G644">
        <v>18</v>
      </c>
      <c r="H644" t="s">
        <v>19</v>
      </c>
      <c r="I644" t="s">
        <v>23</v>
      </c>
      <c r="J644">
        <v>4</v>
      </c>
      <c r="K644" t="s">
        <v>34</v>
      </c>
      <c r="L644">
        <f t="shared" si="20"/>
        <v>81906.64</v>
      </c>
      <c r="M644">
        <v>44660</v>
      </c>
      <c r="N644">
        <f t="shared" si="21"/>
        <v>61429.979999999996</v>
      </c>
      <c r="O644" s="2" t="s">
        <v>1079</v>
      </c>
      <c r="Q644" s="12">
        <f ca="1"/>
        <v>637</v>
      </c>
      <c r="R644" s="12" t="str">
        <f ca="1"/>
        <v>Thursday</v>
      </c>
      <c r="S644" s="12" t="str">
        <f ca="1"/>
        <v>Samsung</v>
      </c>
      <c r="T644" s="12">
        <f ca="1"/>
        <v>3</v>
      </c>
      <c r="U644" s="12">
        <f ca="1"/>
        <v>50273.29</v>
      </c>
      <c r="V644" s="12" t="str">
        <f ca="1"/>
        <v>Anand Siddiqui</v>
      </c>
      <c r="W644" s="12">
        <f ca="1"/>
        <v>31</v>
      </c>
      <c r="X644" s="12" t="str">
        <f ca="1"/>
        <v>Delhi</v>
      </c>
      <c r="Y644" s="12" t="str">
        <f ca="1"/>
        <v>Credit Card</v>
      </c>
      <c r="Z644" s="12">
        <f ca="1"/>
        <v>4</v>
      </c>
      <c r="AA644" s="12" t="str">
        <f ca="1"/>
        <v>Galaxy A51</v>
      </c>
      <c r="AB644" s="12">
        <f ca="1"/>
        <v>150819.87</v>
      </c>
      <c r="AC644" s="12">
        <f ca="1"/>
        <v>44658</v>
      </c>
      <c r="AD644" s="12">
        <f ca="1"/>
        <v>100546.57999999999</v>
      </c>
      <c r="AE644" s="12" t="str">
        <f ca="1"/>
        <v>jan</v>
      </c>
    </row>
    <row r="645" spans="1:31" x14ac:dyDescent="0.35">
      <c r="A645">
        <v>644</v>
      </c>
      <c r="B645" t="s">
        <v>1027</v>
      </c>
      <c r="C645" t="s">
        <v>11</v>
      </c>
      <c r="D645">
        <v>5</v>
      </c>
      <c r="E645">
        <v>29335.62</v>
      </c>
      <c r="F645" t="s">
        <v>287</v>
      </c>
      <c r="G645">
        <v>39</v>
      </c>
      <c r="H645" t="s">
        <v>17</v>
      </c>
      <c r="I645" t="s">
        <v>25</v>
      </c>
      <c r="J645">
        <v>5</v>
      </c>
      <c r="K645" t="s">
        <v>27</v>
      </c>
      <c r="L645">
        <f t="shared" si="20"/>
        <v>146678.1</v>
      </c>
      <c r="M645">
        <v>44660</v>
      </c>
      <c r="N645">
        <f t="shared" si="21"/>
        <v>117342.48000000001</v>
      </c>
      <c r="O645" s="2" t="s">
        <v>1080</v>
      </c>
      <c r="Q645" s="12">
        <f ca="1"/>
        <v>638</v>
      </c>
      <c r="R645" s="12" t="str">
        <f ca="1"/>
        <v>Friday</v>
      </c>
      <c r="S645" s="12" t="str">
        <f ca="1"/>
        <v>Xiaomi</v>
      </c>
      <c r="T645" s="12">
        <f ca="1"/>
        <v>6</v>
      </c>
      <c r="U645" s="12">
        <f ca="1"/>
        <v>11886.76</v>
      </c>
      <c r="V645" s="12" t="str">
        <f ca="1"/>
        <v>Kavita Goyal</v>
      </c>
      <c r="W645" s="12">
        <f ca="1"/>
        <v>31</v>
      </c>
      <c r="X645" s="12" t="str">
        <f ca="1"/>
        <v>Mumbai</v>
      </c>
      <c r="Y645" s="12" t="str">
        <f ca="1"/>
        <v>UPI</v>
      </c>
      <c r="Z645" s="12">
        <f ca="1"/>
        <v>5</v>
      </c>
      <c r="AA645" s="12" t="str">
        <f ca="1"/>
        <v>Redmi Note 10</v>
      </c>
      <c r="AB645" s="12">
        <f ca="1"/>
        <v>71320.56</v>
      </c>
      <c r="AC645" s="12">
        <f ca="1"/>
        <v>44659</v>
      </c>
      <c r="AD645" s="12">
        <f ca="1"/>
        <v>59433.799999999996</v>
      </c>
      <c r="AE645" s="12" t="str">
        <f ca="1"/>
        <v>feb</v>
      </c>
    </row>
    <row r="646" spans="1:31" x14ac:dyDescent="0.35">
      <c r="A646">
        <v>645</v>
      </c>
      <c r="B646" t="s">
        <v>1029</v>
      </c>
      <c r="C646" t="s">
        <v>14</v>
      </c>
      <c r="D646">
        <v>6</v>
      </c>
      <c r="E646">
        <v>68458.3</v>
      </c>
      <c r="F646" t="s">
        <v>682</v>
      </c>
      <c r="G646">
        <v>51</v>
      </c>
      <c r="H646" t="s">
        <v>1050</v>
      </c>
      <c r="I646" t="s">
        <v>24</v>
      </c>
      <c r="J646">
        <v>5</v>
      </c>
      <c r="K646" t="s">
        <v>33</v>
      </c>
      <c r="L646">
        <f t="shared" si="20"/>
        <v>410749.80000000005</v>
      </c>
      <c r="M646">
        <v>44661</v>
      </c>
      <c r="N646">
        <f t="shared" si="21"/>
        <v>342291.50000000006</v>
      </c>
      <c r="O646" s="2" t="s">
        <v>1081</v>
      </c>
      <c r="Q646" s="12">
        <f ca="1"/>
        <v>639</v>
      </c>
      <c r="R646" s="12" t="str">
        <f ca="1"/>
        <v>Friday</v>
      </c>
      <c r="S646" s="12" t="str">
        <f ca="1"/>
        <v>Samsung</v>
      </c>
      <c r="T646" s="12">
        <f ca="1"/>
        <v>3</v>
      </c>
      <c r="U646" s="12">
        <f ca="1"/>
        <v>53589.8</v>
      </c>
      <c r="V646" s="12" t="str">
        <f ca="1"/>
        <v>Ramesh Mishra</v>
      </c>
      <c r="W646" s="12">
        <f ca="1"/>
        <v>25</v>
      </c>
      <c r="X646" s="12" t="str">
        <f ca="1"/>
        <v>Delhi</v>
      </c>
      <c r="Y646" s="12" t="str">
        <f ca="1"/>
        <v>UPI</v>
      </c>
      <c r="Z646" s="12">
        <f ca="1"/>
        <v>3</v>
      </c>
      <c r="AA646" s="12" t="str">
        <f ca="1"/>
        <v>Galaxy S21</v>
      </c>
      <c r="AB646" s="12">
        <f ca="1"/>
        <v>160769.40000000002</v>
      </c>
      <c r="AC646" s="12">
        <f ca="1"/>
        <v>44659</v>
      </c>
      <c r="AD646" s="12">
        <f ca="1"/>
        <v>107179.60000000002</v>
      </c>
      <c r="AE646" s="12" t="str">
        <f ca="1"/>
        <v>mar</v>
      </c>
    </row>
    <row r="647" spans="1:31" x14ac:dyDescent="0.35">
      <c r="A647">
        <v>646</v>
      </c>
      <c r="B647" t="s">
        <v>1029</v>
      </c>
      <c r="C647" t="s">
        <v>10</v>
      </c>
      <c r="D647">
        <v>3</v>
      </c>
      <c r="E647">
        <v>69179.69</v>
      </c>
      <c r="F647" t="s">
        <v>685</v>
      </c>
      <c r="G647">
        <v>57</v>
      </c>
      <c r="H647" t="s">
        <v>19</v>
      </c>
      <c r="I647" t="s">
        <v>25</v>
      </c>
      <c r="J647">
        <v>3</v>
      </c>
      <c r="K647" t="s">
        <v>36</v>
      </c>
      <c r="L647">
        <f t="shared" si="20"/>
        <v>207539.07</v>
      </c>
      <c r="M647">
        <v>44661</v>
      </c>
      <c r="N647">
        <f t="shared" si="21"/>
        <v>138359.38</v>
      </c>
      <c r="O647" s="2" t="s">
        <v>1082</v>
      </c>
      <c r="Q647" s="12">
        <f ca="1"/>
        <v>640</v>
      </c>
      <c r="R647" s="12" t="str">
        <f ca="1"/>
        <v>Friday</v>
      </c>
      <c r="S647" s="12" t="str">
        <f ca="1"/>
        <v>OnePlus</v>
      </c>
      <c r="T647" s="12">
        <f ca="1"/>
        <v>6</v>
      </c>
      <c r="U647" s="12">
        <f ca="1"/>
        <v>60146.98</v>
      </c>
      <c r="V647" s="12" t="str">
        <f ca="1"/>
        <v>Kiran Ghosh</v>
      </c>
      <c r="W647" s="12">
        <f ca="1"/>
        <v>30</v>
      </c>
      <c r="X647" s="12" t="str">
        <f ca="1"/>
        <v>Jodhpur</v>
      </c>
      <c r="Y647" s="12" t="str">
        <f ca="1"/>
        <v>Credit Card</v>
      </c>
      <c r="Z647" s="12">
        <f ca="1"/>
        <v>5</v>
      </c>
      <c r="AA647" s="12" t="str">
        <f ca="1"/>
        <v>OnePlus 8T</v>
      </c>
      <c r="AB647" s="12">
        <f ca="1"/>
        <v>360881.88</v>
      </c>
      <c r="AC647" s="12">
        <f ca="1"/>
        <v>44659</v>
      </c>
      <c r="AD647" s="12">
        <f ca="1"/>
        <v>300734.90000000002</v>
      </c>
      <c r="AE647" s="12" t="str">
        <f ca="1"/>
        <v>apr</v>
      </c>
    </row>
    <row r="648" spans="1:31" x14ac:dyDescent="0.35">
      <c r="A648">
        <v>647</v>
      </c>
      <c r="B648" t="s">
        <v>1029</v>
      </c>
      <c r="C648" t="s">
        <v>12</v>
      </c>
      <c r="D648">
        <v>8</v>
      </c>
      <c r="E648">
        <v>40756.300000000003</v>
      </c>
      <c r="F648" t="s">
        <v>575</v>
      </c>
      <c r="G648">
        <v>20</v>
      </c>
      <c r="H648" t="s">
        <v>1042</v>
      </c>
      <c r="I648" t="s">
        <v>25</v>
      </c>
      <c r="J648">
        <v>4</v>
      </c>
      <c r="K648" t="s">
        <v>32</v>
      </c>
      <c r="L648">
        <f t="shared" si="20"/>
        <v>326050.40000000002</v>
      </c>
      <c r="M648">
        <v>44661</v>
      </c>
      <c r="N648">
        <f t="shared" si="21"/>
        <v>285294.10000000003</v>
      </c>
      <c r="O648" s="2" t="s">
        <v>1083</v>
      </c>
      <c r="Q648" s="12">
        <f ca="1"/>
        <v>641</v>
      </c>
      <c r="R648" s="12" t="str">
        <f ca="1"/>
        <v>Saturday</v>
      </c>
      <c r="S648" s="12" t="str">
        <f ca="1"/>
        <v>Apple</v>
      </c>
      <c r="T648" s="12">
        <f ca="1"/>
        <v>9</v>
      </c>
      <c r="U648" s="12">
        <f ca="1"/>
        <v>34909.82</v>
      </c>
      <c r="V648" s="12" t="str">
        <f ca="1"/>
        <v>Navin Malhotra</v>
      </c>
      <c r="W648" s="12">
        <f ca="1"/>
        <v>41</v>
      </c>
      <c r="X648" s="12" t="str">
        <f ca="1"/>
        <v>Delhi</v>
      </c>
      <c r="Y648" s="12" t="str">
        <f ca="1"/>
        <v>Debit Card</v>
      </c>
      <c r="Z648" s="12">
        <f ca="1"/>
        <v>4</v>
      </c>
      <c r="AA648" s="12" t="str">
        <f ca="1"/>
        <v>iPhone 12</v>
      </c>
      <c r="AB648" s="12">
        <f ca="1"/>
        <v>314188.38</v>
      </c>
      <c r="AC648" s="12">
        <f ca="1"/>
        <v>44660</v>
      </c>
      <c r="AD648" s="12">
        <f ca="1"/>
        <v>279278.56</v>
      </c>
      <c r="AE648" s="12" t="str">
        <f ca="1"/>
        <v>may</v>
      </c>
    </row>
    <row r="649" spans="1:31" x14ac:dyDescent="0.35">
      <c r="A649">
        <v>648</v>
      </c>
      <c r="B649" t="s">
        <v>1031</v>
      </c>
      <c r="C649" t="s">
        <v>10</v>
      </c>
      <c r="D649">
        <v>4</v>
      </c>
      <c r="E649">
        <v>66056.19</v>
      </c>
      <c r="F649" t="s">
        <v>906</v>
      </c>
      <c r="G649">
        <v>43</v>
      </c>
      <c r="H649" t="s">
        <v>1055</v>
      </c>
      <c r="I649" t="s">
        <v>22</v>
      </c>
      <c r="J649">
        <v>5</v>
      </c>
      <c r="K649" t="s">
        <v>36</v>
      </c>
      <c r="L649">
        <f t="shared" si="20"/>
        <v>264224.76</v>
      </c>
      <c r="M649">
        <v>44662</v>
      </c>
      <c r="N649">
        <f t="shared" si="21"/>
        <v>198168.57</v>
      </c>
      <c r="O649" s="2" t="s">
        <v>1084</v>
      </c>
      <c r="Q649" s="12">
        <f ca="1"/>
        <v>642</v>
      </c>
      <c r="R649" s="12" t="str">
        <f ca="1"/>
        <v>Saturday</v>
      </c>
      <c r="S649" s="12" t="str">
        <f ca="1"/>
        <v>Samsung</v>
      </c>
      <c r="T649" s="12">
        <f ca="1"/>
        <v>6</v>
      </c>
      <c r="U649" s="12">
        <f ca="1"/>
        <v>55892.73</v>
      </c>
      <c r="V649" s="12" t="str">
        <f ca="1"/>
        <v>Lalita Thakur</v>
      </c>
      <c r="W649" s="12">
        <f ca="1"/>
        <v>32</v>
      </c>
      <c r="X649" s="12" t="str">
        <f ca="1"/>
        <v>Mumbai</v>
      </c>
      <c r="Y649" s="12" t="str">
        <f ca="1"/>
        <v>Credit Card</v>
      </c>
      <c r="Z649" s="12">
        <f ca="1"/>
        <v>4</v>
      </c>
      <c r="AA649" s="12" t="str">
        <f ca="1"/>
        <v>Galaxy A51</v>
      </c>
      <c r="AB649" s="12">
        <f ca="1"/>
        <v>335356.38</v>
      </c>
      <c r="AC649" s="12">
        <f ca="1"/>
        <v>44660</v>
      </c>
      <c r="AD649" s="12">
        <f ca="1"/>
        <v>279463.65000000002</v>
      </c>
      <c r="AE649" s="12" t="str">
        <f ca="1"/>
        <v>jun</v>
      </c>
    </row>
    <row r="650" spans="1:31" x14ac:dyDescent="0.35">
      <c r="A650">
        <v>649</v>
      </c>
      <c r="B650" t="s">
        <v>1031</v>
      </c>
      <c r="C650" t="s">
        <v>14</v>
      </c>
      <c r="D650">
        <v>8</v>
      </c>
      <c r="E650">
        <v>41363.839999999997</v>
      </c>
      <c r="F650" t="s">
        <v>84</v>
      </c>
      <c r="G650">
        <v>31</v>
      </c>
      <c r="H650" t="s">
        <v>19</v>
      </c>
      <c r="I650" t="s">
        <v>24</v>
      </c>
      <c r="J650">
        <v>5</v>
      </c>
      <c r="K650" t="s">
        <v>37</v>
      </c>
      <c r="L650">
        <f t="shared" si="20"/>
        <v>330910.71999999997</v>
      </c>
      <c r="M650">
        <v>44662</v>
      </c>
      <c r="N650">
        <f t="shared" si="21"/>
        <v>289546.88</v>
      </c>
      <c r="O650" s="2" t="s">
        <v>1073</v>
      </c>
      <c r="Q650" s="12">
        <f ca="1"/>
        <v>643</v>
      </c>
      <c r="R650" s="12" t="str">
        <f ca="1"/>
        <v>Saturday</v>
      </c>
      <c r="S650" s="12" t="str">
        <f ca="1"/>
        <v>Samsung</v>
      </c>
      <c r="T650" s="12">
        <f ca="1"/>
        <v>4</v>
      </c>
      <c r="U650" s="12">
        <f ca="1"/>
        <v>20476.66</v>
      </c>
      <c r="V650" s="12" t="str">
        <f ca="1"/>
        <v>Harish Kaur</v>
      </c>
      <c r="W650" s="12">
        <f ca="1"/>
        <v>18</v>
      </c>
      <c r="X650" s="12" t="str">
        <f ca="1"/>
        <v>Delhi</v>
      </c>
      <c r="Y650" s="12" t="str">
        <f ca="1"/>
        <v>Credit Card</v>
      </c>
      <c r="Z650" s="12">
        <f ca="1"/>
        <v>4</v>
      </c>
      <c r="AA650" s="12" t="str">
        <f ca="1"/>
        <v>Galaxy A51</v>
      </c>
      <c r="AB650" s="12">
        <f ca="1"/>
        <v>81906.64</v>
      </c>
      <c r="AC650" s="12">
        <f ca="1"/>
        <v>44660</v>
      </c>
      <c r="AD650" s="12">
        <f ca="1"/>
        <v>61429.979999999996</v>
      </c>
      <c r="AE650" s="12" t="str">
        <f ca="1"/>
        <v>jul</v>
      </c>
    </row>
    <row r="651" spans="1:31" x14ac:dyDescent="0.35">
      <c r="A651">
        <v>650</v>
      </c>
      <c r="B651" t="s">
        <v>1031</v>
      </c>
      <c r="C651" t="s">
        <v>13</v>
      </c>
      <c r="D651">
        <v>3</v>
      </c>
      <c r="E651">
        <v>27495.29</v>
      </c>
      <c r="F651" t="s">
        <v>176</v>
      </c>
      <c r="G651">
        <v>58</v>
      </c>
      <c r="H651" t="s">
        <v>1054</v>
      </c>
      <c r="I651" t="s">
        <v>25</v>
      </c>
      <c r="J651">
        <v>5</v>
      </c>
      <c r="K651" t="s">
        <v>38</v>
      </c>
      <c r="L651">
        <f t="shared" si="20"/>
        <v>82485.87</v>
      </c>
      <c r="M651">
        <v>44662</v>
      </c>
      <c r="N651">
        <f t="shared" si="21"/>
        <v>54990.579999999994</v>
      </c>
      <c r="O651" s="2" t="s">
        <v>1074</v>
      </c>
      <c r="Q651" s="12">
        <f ca="1"/>
        <v>644</v>
      </c>
      <c r="R651" s="12" t="str">
        <f ca="1"/>
        <v>Saturday</v>
      </c>
      <c r="S651" s="12" t="str">
        <f ca="1"/>
        <v>Vivo</v>
      </c>
      <c r="T651" s="12">
        <f ca="1"/>
        <v>5</v>
      </c>
      <c r="U651" s="12">
        <f ca="1"/>
        <v>29335.62</v>
      </c>
      <c r="V651" s="12" t="str">
        <f ca="1"/>
        <v>Anjali Patel</v>
      </c>
      <c r="W651" s="12">
        <f ca="1"/>
        <v>39</v>
      </c>
      <c r="X651" s="12" t="str">
        <f ca="1"/>
        <v>Mumbai</v>
      </c>
      <c r="Y651" s="12" t="str">
        <f ca="1"/>
        <v>Debit Card</v>
      </c>
      <c r="Z651" s="12">
        <f ca="1"/>
        <v>5</v>
      </c>
      <c r="AA651" s="12" t="str">
        <f ca="1"/>
        <v>Vivo Y51</v>
      </c>
      <c r="AB651" s="12">
        <f ca="1"/>
        <v>146678.1</v>
      </c>
      <c r="AC651" s="12">
        <f ca="1"/>
        <v>44660</v>
      </c>
      <c r="AD651" s="12">
        <f ca="1"/>
        <v>117342.48000000001</v>
      </c>
      <c r="AE651" s="12" t="str">
        <f ca="1"/>
        <v>aug</v>
      </c>
    </row>
    <row r="652" spans="1:31" x14ac:dyDescent="0.35">
      <c r="A652">
        <v>651</v>
      </c>
      <c r="B652" t="s">
        <v>1033</v>
      </c>
      <c r="C652" t="s">
        <v>13</v>
      </c>
      <c r="D652">
        <v>7</v>
      </c>
      <c r="E652">
        <v>26013.96</v>
      </c>
      <c r="F652" t="s">
        <v>553</v>
      </c>
      <c r="G652">
        <v>25</v>
      </c>
      <c r="H652" t="s">
        <v>1054</v>
      </c>
      <c r="I652" t="s">
        <v>23</v>
      </c>
      <c r="J652">
        <v>5</v>
      </c>
      <c r="K652" t="s">
        <v>34</v>
      </c>
      <c r="L652">
        <f t="shared" si="20"/>
        <v>182097.72</v>
      </c>
      <c r="M652">
        <v>44663</v>
      </c>
      <c r="N652">
        <f t="shared" si="21"/>
        <v>156083.76</v>
      </c>
      <c r="O652" s="2" t="s">
        <v>1075</v>
      </c>
      <c r="Q652" s="12">
        <f ca="1"/>
        <v>645</v>
      </c>
      <c r="R652" s="12" t="str">
        <f ca="1"/>
        <v>Sunday</v>
      </c>
      <c r="S652" s="12" t="str">
        <f ca="1"/>
        <v>Apple</v>
      </c>
      <c r="T652" s="12">
        <f ca="1"/>
        <v>6</v>
      </c>
      <c r="U652" s="12">
        <f ca="1"/>
        <v>68458.3</v>
      </c>
      <c r="V652" s="12" t="str">
        <f ca="1"/>
        <v>Kavita Mehta</v>
      </c>
      <c r="W652" s="12">
        <f ca="1"/>
        <v>51</v>
      </c>
      <c r="X652" s="12" t="str">
        <f ca="1"/>
        <v>Rajkot</v>
      </c>
      <c r="Y652" s="12" t="str">
        <f ca="1"/>
        <v>Cash</v>
      </c>
      <c r="Z652" s="12">
        <f ca="1"/>
        <v>5</v>
      </c>
      <c r="AA652" s="12" t="str">
        <f ca="1"/>
        <v>iPhone 12</v>
      </c>
      <c r="AB652" s="12">
        <f ca="1"/>
        <v>410749.80000000005</v>
      </c>
      <c r="AC652" s="12">
        <f ca="1"/>
        <v>44661</v>
      </c>
      <c r="AD652" s="12">
        <f ca="1"/>
        <v>342291.50000000006</v>
      </c>
      <c r="AE652" s="12" t="str">
        <f ca="1"/>
        <v>sep</v>
      </c>
    </row>
    <row r="653" spans="1:31" x14ac:dyDescent="0.35">
      <c r="A653">
        <v>652</v>
      </c>
      <c r="B653" t="s">
        <v>1033</v>
      </c>
      <c r="C653" t="s">
        <v>14</v>
      </c>
      <c r="D653">
        <v>9</v>
      </c>
      <c r="E653">
        <v>65770.34</v>
      </c>
      <c r="F653" t="s">
        <v>230</v>
      </c>
      <c r="G653">
        <v>33</v>
      </c>
      <c r="H653" t="s">
        <v>17</v>
      </c>
      <c r="I653" t="s">
        <v>25</v>
      </c>
      <c r="J653">
        <v>3</v>
      </c>
      <c r="K653" t="s">
        <v>37</v>
      </c>
      <c r="L653">
        <f t="shared" si="20"/>
        <v>591933.05999999994</v>
      </c>
      <c r="M653">
        <v>44663</v>
      </c>
      <c r="N653">
        <f t="shared" si="21"/>
        <v>526162.72</v>
      </c>
      <c r="O653" s="2" t="s">
        <v>1076</v>
      </c>
      <c r="Q653" s="12">
        <f ca="1"/>
        <v>646</v>
      </c>
      <c r="R653" s="12" t="str">
        <f ca="1"/>
        <v>Sunday</v>
      </c>
      <c r="S653" s="12" t="str">
        <f ca="1"/>
        <v>Xiaomi</v>
      </c>
      <c r="T653" s="12">
        <f ca="1"/>
        <v>3</v>
      </c>
      <c r="U653" s="12">
        <f ca="1"/>
        <v>69179.69</v>
      </c>
      <c r="V653" s="12" t="str">
        <f ca="1"/>
        <v>Anjali Sharma</v>
      </c>
      <c r="W653" s="12">
        <f ca="1"/>
        <v>57</v>
      </c>
      <c r="X653" s="12" t="str">
        <f ca="1"/>
        <v>Delhi</v>
      </c>
      <c r="Y653" s="12" t="str">
        <f ca="1"/>
        <v>Debit Card</v>
      </c>
      <c r="Z653" s="12">
        <f ca="1"/>
        <v>3</v>
      </c>
      <c r="AA653" s="12" t="str">
        <f ca="1"/>
        <v>Redmi 9</v>
      </c>
      <c r="AB653" s="12">
        <f ca="1"/>
        <v>207539.07</v>
      </c>
      <c r="AC653" s="12">
        <f ca="1"/>
        <v>44661</v>
      </c>
      <c r="AD653" s="12">
        <f ca="1"/>
        <v>138359.38</v>
      </c>
      <c r="AE653" s="12" t="str">
        <f ca="1"/>
        <v>oct</v>
      </c>
    </row>
    <row r="654" spans="1:31" x14ac:dyDescent="0.35">
      <c r="A654">
        <v>653</v>
      </c>
      <c r="B654" t="s">
        <v>1033</v>
      </c>
      <c r="C654" t="s">
        <v>13</v>
      </c>
      <c r="D654">
        <v>4</v>
      </c>
      <c r="E654">
        <v>20346.78</v>
      </c>
      <c r="F654" t="s">
        <v>812</v>
      </c>
      <c r="G654">
        <v>59</v>
      </c>
      <c r="H654" t="s">
        <v>20</v>
      </c>
      <c r="I654" t="s">
        <v>22</v>
      </c>
      <c r="J654">
        <v>5</v>
      </c>
      <c r="K654" t="s">
        <v>38</v>
      </c>
      <c r="L654">
        <f t="shared" si="20"/>
        <v>81387.12</v>
      </c>
      <c r="M654">
        <v>44663</v>
      </c>
      <c r="N654">
        <f t="shared" si="21"/>
        <v>61040.34</v>
      </c>
      <c r="O654" s="2" t="s">
        <v>1077</v>
      </c>
      <c r="Q654" s="12">
        <f ca="1"/>
        <v>647</v>
      </c>
      <c r="R654" s="12" t="str">
        <f ca="1"/>
        <v>Sunday</v>
      </c>
      <c r="S654" s="12" t="str">
        <f ca="1"/>
        <v>OnePlus</v>
      </c>
      <c r="T654" s="12">
        <f ca="1"/>
        <v>8</v>
      </c>
      <c r="U654" s="12">
        <f ca="1"/>
        <v>40756.300000000003</v>
      </c>
      <c r="V654" s="12" t="str">
        <f ca="1"/>
        <v>Pooja Pillai</v>
      </c>
      <c r="W654" s="12">
        <f ca="1"/>
        <v>20</v>
      </c>
      <c r="X654" s="12" t="str">
        <f ca="1"/>
        <v>Kolkata</v>
      </c>
      <c r="Y654" s="12" t="str">
        <f ca="1"/>
        <v>Debit Card</v>
      </c>
      <c r="Z654" s="12">
        <f ca="1"/>
        <v>4</v>
      </c>
      <c r="AA654" s="12" t="str">
        <f ca="1"/>
        <v>OnePlus Nord</v>
      </c>
      <c r="AB654" s="12">
        <f ca="1"/>
        <v>326050.40000000002</v>
      </c>
      <c r="AC654" s="12">
        <f ca="1"/>
        <v>44661</v>
      </c>
      <c r="AD654" s="12">
        <f ca="1"/>
        <v>285294.10000000003</v>
      </c>
      <c r="AE654" s="12" t="str">
        <f ca="1"/>
        <v>nov</v>
      </c>
    </row>
    <row r="655" spans="1:31" x14ac:dyDescent="0.35">
      <c r="A655">
        <v>654</v>
      </c>
      <c r="B655" t="s">
        <v>1035</v>
      </c>
      <c r="C655" t="s">
        <v>13</v>
      </c>
      <c r="D655">
        <v>8</v>
      </c>
      <c r="E655">
        <v>44777.95</v>
      </c>
      <c r="F655" t="s">
        <v>140</v>
      </c>
      <c r="G655">
        <v>38</v>
      </c>
      <c r="H655" t="s">
        <v>1052</v>
      </c>
      <c r="I655" t="s">
        <v>25</v>
      </c>
      <c r="J655">
        <v>4</v>
      </c>
      <c r="K655" t="s">
        <v>31</v>
      </c>
      <c r="L655">
        <f t="shared" si="20"/>
        <v>358223.6</v>
      </c>
      <c r="M655">
        <v>44664</v>
      </c>
      <c r="N655">
        <f t="shared" si="21"/>
        <v>313445.64999999997</v>
      </c>
      <c r="O655" s="2" t="s">
        <v>1078</v>
      </c>
      <c r="Q655" s="12">
        <f ca="1"/>
        <v>648</v>
      </c>
      <c r="R655" s="12" t="str">
        <f ca="1"/>
        <v>Monday</v>
      </c>
      <c r="S655" s="12" t="str">
        <f ca="1"/>
        <v>Xiaomi</v>
      </c>
      <c r="T655" s="12">
        <f ca="1"/>
        <v>4</v>
      </c>
      <c r="U655" s="12">
        <f ca="1"/>
        <v>66056.19</v>
      </c>
      <c r="V655" s="12" t="str">
        <f ca="1"/>
        <v>Priyanka Ghosh</v>
      </c>
      <c r="W655" s="12">
        <f ca="1"/>
        <v>43</v>
      </c>
      <c r="X655" s="12" t="str">
        <f ca="1"/>
        <v>Jodhpur</v>
      </c>
      <c r="Y655" s="12" t="str">
        <f ca="1"/>
        <v>UPI</v>
      </c>
      <c r="Z655" s="12">
        <f ca="1"/>
        <v>5</v>
      </c>
      <c r="AA655" s="12" t="str">
        <f ca="1"/>
        <v>Redmi 9</v>
      </c>
      <c r="AB655" s="12">
        <f ca="1"/>
        <v>264224.76</v>
      </c>
      <c r="AC655" s="12">
        <f ca="1"/>
        <v>44662</v>
      </c>
      <c r="AD655" s="12">
        <f ca="1"/>
        <v>198168.57</v>
      </c>
      <c r="AE655" s="12" t="str">
        <f ca="1"/>
        <v>dec</v>
      </c>
    </row>
    <row r="656" spans="1:31" x14ac:dyDescent="0.35">
      <c r="A656">
        <v>655</v>
      </c>
      <c r="B656" t="s">
        <v>1035</v>
      </c>
      <c r="C656" t="s">
        <v>13</v>
      </c>
      <c r="D656">
        <v>3</v>
      </c>
      <c r="E656">
        <v>43331.5</v>
      </c>
      <c r="F656" t="s">
        <v>224</v>
      </c>
      <c r="G656">
        <v>27</v>
      </c>
      <c r="H656" t="s">
        <v>20</v>
      </c>
      <c r="I656" t="s">
        <v>23</v>
      </c>
      <c r="J656">
        <v>5</v>
      </c>
      <c r="K656" t="s">
        <v>31</v>
      </c>
      <c r="L656">
        <f t="shared" si="20"/>
        <v>129994.5</v>
      </c>
      <c r="M656">
        <v>44664</v>
      </c>
      <c r="N656">
        <f t="shared" si="21"/>
        <v>86663</v>
      </c>
      <c r="O656" s="2" t="s">
        <v>1079</v>
      </c>
      <c r="Q656" s="12">
        <f ca="1"/>
        <v>649</v>
      </c>
      <c r="R656" s="12" t="str">
        <f ca="1"/>
        <v>Monday</v>
      </c>
      <c r="S656" s="12" t="str">
        <f ca="1"/>
        <v>Apple</v>
      </c>
      <c r="T656" s="12">
        <f ca="1"/>
        <v>8</v>
      </c>
      <c r="U656" s="12">
        <f ca="1"/>
        <v>41363.839999999997</v>
      </c>
      <c r="V656" s="12" t="str">
        <f ca="1"/>
        <v>Manoj Jain</v>
      </c>
      <c r="W656" s="12">
        <f ca="1"/>
        <v>31</v>
      </c>
      <c r="X656" s="12" t="str">
        <f ca="1"/>
        <v>Delhi</v>
      </c>
      <c r="Y656" s="12" t="str">
        <f ca="1"/>
        <v>Cash</v>
      </c>
      <c r="Z656" s="12">
        <f ca="1"/>
        <v>5</v>
      </c>
      <c r="AA656" s="12" t="str">
        <f ca="1"/>
        <v>iPhone SE</v>
      </c>
      <c r="AB656" s="12">
        <f ca="1"/>
        <v>330910.71999999997</v>
      </c>
      <c r="AC656" s="12">
        <f ca="1"/>
        <v>44662</v>
      </c>
      <c r="AD656" s="12">
        <f ca="1"/>
        <v>289546.88</v>
      </c>
      <c r="AE656" s="12" t="str">
        <f ca="1"/>
        <v>jan</v>
      </c>
    </row>
    <row r="657" spans="1:31" x14ac:dyDescent="0.35">
      <c r="A657">
        <v>656</v>
      </c>
      <c r="B657" t="s">
        <v>1035</v>
      </c>
      <c r="C657" t="s">
        <v>12</v>
      </c>
      <c r="D657">
        <v>7</v>
      </c>
      <c r="E657">
        <v>54377.3</v>
      </c>
      <c r="F657" t="s">
        <v>739</v>
      </c>
      <c r="G657">
        <v>42</v>
      </c>
      <c r="H657" t="s">
        <v>21</v>
      </c>
      <c r="I657" t="s">
        <v>24</v>
      </c>
      <c r="J657">
        <v>3</v>
      </c>
      <c r="K657" t="s">
        <v>32</v>
      </c>
      <c r="L657">
        <f t="shared" si="20"/>
        <v>380641.10000000003</v>
      </c>
      <c r="M657">
        <v>44664</v>
      </c>
      <c r="N657">
        <f t="shared" si="21"/>
        <v>326263.80000000005</v>
      </c>
      <c r="O657" s="2" t="s">
        <v>1080</v>
      </c>
      <c r="Q657" s="12">
        <f ca="1"/>
        <v>650</v>
      </c>
      <c r="R657" s="12" t="str">
        <f ca="1"/>
        <v>Monday</v>
      </c>
      <c r="S657" s="12" t="str">
        <f ca="1"/>
        <v>Samsung</v>
      </c>
      <c r="T657" s="12">
        <f ca="1"/>
        <v>3</v>
      </c>
      <c r="U657" s="12">
        <f ca="1"/>
        <v>27495.29</v>
      </c>
      <c r="V657" s="12" t="str">
        <f ca="1"/>
        <v>Harish Mehta</v>
      </c>
      <c r="W657" s="12">
        <f ca="1"/>
        <v>58</v>
      </c>
      <c r="X657" s="12" t="str">
        <f ca="1"/>
        <v>Madurai</v>
      </c>
      <c r="Y657" s="12" t="str">
        <f ca="1"/>
        <v>Debit Card</v>
      </c>
      <c r="Z657" s="12">
        <f ca="1"/>
        <v>5</v>
      </c>
      <c r="AA657" s="12" t="str">
        <f ca="1"/>
        <v>Galaxy S21</v>
      </c>
      <c r="AB657" s="12">
        <f ca="1"/>
        <v>82485.87</v>
      </c>
      <c r="AC657" s="12">
        <f ca="1"/>
        <v>44662</v>
      </c>
      <c r="AD657" s="12">
        <f ca="1"/>
        <v>54990.579999999994</v>
      </c>
      <c r="AE657" s="12" t="str">
        <f ca="1"/>
        <v>feb</v>
      </c>
    </row>
    <row r="658" spans="1:31" x14ac:dyDescent="0.35">
      <c r="A658">
        <v>657</v>
      </c>
      <c r="B658" t="s">
        <v>1035</v>
      </c>
      <c r="C658" t="s">
        <v>12</v>
      </c>
      <c r="D658">
        <v>3</v>
      </c>
      <c r="E658">
        <v>39954.57</v>
      </c>
      <c r="F658" t="s">
        <v>873</v>
      </c>
      <c r="G658">
        <v>55</v>
      </c>
      <c r="H658" t="s">
        <v>19</v>
      </c>
      <c r="I658" t="s">
        <v>22</v>
      </c>
      <c r="J658">
        <v>5</v>
      </c>
      <c r="K658" t="s">
        <v>39</v>
      </c>
      <c r="L658">
        <f t="shared" si="20"/>
        <v>119863.70999999999</v>
      </c>
      <c r="M658">
        <v>44664</v>
      </c>
      <c r="N658">
        <f t="shared" si="21"/>
        <v>79909.139999999985</v>
      </c>
      <c r="O658" s="2" t="s">
        <v>1081</v>
      </c>
      <c r="Q658" s="12">
        <f ca="1"/>
        <v>651</v>
      </c>
      <c r="R658" s="12" t="str">
        <f ca="1"/>
        <v>Tuesday</v>
      </c>
      <c r="S658" s="12" t="str">
        <f ca="1"/>
        <v>Samsung</v>
      </c>
      <c r="T658" s="12">
        <f ca="1"/>
        <v>7</v>
      </c>
      <c r="U658" s="12">
        <f ca="1"/>
        <v>26013.96</v>
      </c>
      <c r="V658" s="12" t="str">
        <f ca="1"/>
        <v>Priyanka Pathak</v>
      </c>
      <c r="W658" s="12">
        <f ca="1"/>
        <v>25</v>
      </c>
      <c r="X658" s="12" t="str">
        <f ca="1"/>
        <v>Madurai</v>
      </c>
      <c r="Y658" s="12" t="str">
        <f ca="1"/>
        <v>Credit Card</v>
      </c>
      <c r="Z658" s="12">
        <f ca="1"/>
        <v>5</v>
      </c>
      <c r="AA658" s="12" t="str">
        <f ca="1"/>
        <v>Galaxy A51</v>
      </c>
      <c r="AB658" s="12">
        <f ca="1"/>
        <v>182097.72</v>
      </c>
      <c r="AC658" s="12">
        <f ca="1"/>
        <v>44663</v>
      </c>
      <c r="AD658" s="12">
        <f ca="1"/>
        <v>156083.76</v>
      </c>
      <c r="AE658" s="12" t="str">
        <f ca="1"/>
        <v>mar</v>
      </c>
    </row>
    <row r="659" spans="1:31" x14ac:dyDescent="0.35">
      <c r="A659">
        <v>658</v>
      </c>
      <c r="B659" t="s">
        <v>1037</v>
      </c>
      <c r="C659" t="s">
        <v>11</v>
      </c>
      <c r="D659">
        <v>7</v>
      </c>
      <c r="E659">
        <v>26337.14</v>
      </c>
      <c r="F659" t="s">
        <v>353</v>
      </c>
      <c r="G659">
        <v>39</v>
      </c>
      <c r="H659" t="s">
        <v>17</v>
      </c>
      <c r="I659" t="s">
        <v>24</v>
      </c>
      <c r="J659">
        <v>3</v>
      </c>
      <c r="K659" t="s">
        <v>35</v>
      </c>
      <c r="L659">
        <f t="shared" si="20"/>
        <v>184359.97999999998</v>
      </c>
      <c r="M659">
        <v>44665</v>
      </c>
      <c r="N659">
        <f t="shared" si="21"/>
        <v>158022.83999999997</v>
      </c>
      <c r="O659" s="2" t="s">
        <v>1082</v>
      </c>
      <c r="Q659" s="12">
        <f ca="1"/>
        <v>652</v>
      </c>
      <c r="R659" s="12" t="str">
        <f ca="1"/>
        <v>Tuesday</v>
      </c>
      <c r="S659" s="12" t="str">
        <f ca="1"/>
        <v>Apple</v>
      </c>
      <c r="T659" s="12">
        <f ca="1"/>
        <v>9</v>
      </c>
      <c r="U659" s="12">
        <f ca="1"/>
        <v>65770.34</v>
      </c>
      <c r="V659" s="12" t="str">
        <f ca="1"/>
        <v>Arun Dutta</v>
      </c>
      <c r="W659" s="12">
        <f ca="1"/>
        <v>33</v>
      </c>
      <c r="X659" s="12" t="str">
        <f ca="1"/>
        <v>Mumbai</v>
      </c>
      <c r="Y659" s="12" t="str">
        <f ca="1"/>
        <v>Debit Card</v>
      </c>
      <c r="Z659" s="12">
        <f ca="1"/>
        <v>3</v>
      </c>
      <c r="AA659" s="12" t="str">
        <f ca="1"/>
        <v>iPhone SE</v>
      </c>
      <c r="AB659" s="12">
        <f ca="1"/>
        <v>591933.05999999994</v>
      </c>
      <c r="AC659" s="12">
        <f ca="1"/>
        <v>44663</v>
      </c>
      <c r="AD659" s="12">
        <f ca="1"/>
        <v>526162.72</v>
      </c>
      <c r="AE659" s="12" t="str">
        <f ca="1"/>
        <v>apr</v>
      </c>
    </row>
    <row r="660" spans="1:31" x14ac:dyDescent="0.35">
      <c r="A660">
        <v>659</v>
      </c>
      <c r="B660" t="s">
        <v>1037</v>
      </c>
      <c r="C660" t="s">
        <v>10</v>
      </c>
      <c r="D660">
        <v>6</v>
      </c>
      <c r="E660">
        <v>20163.79</v>
      </c>
      <c r="F660" t="s">
        <v>452</v>
      </c>
      <c r="G660">
        <v>21</v>
      </c>
      <c r="H660" t="s">
        <v>17</v>
      </c>
      <c r="I660" t="s">
        <v>22</v>
      </c>
      <c r="J660">
        <v>5</v>
      </c>
      <c r="K660" t="s">
        <v>36</v>
      </c>
      <c r="L660">
        <f t="shared" si="20"/>
        <v>120982.74</v>
      </c>
      <c r="M660">
        <v>44665</v>
      </c>
      <c r="N660">
        <f t="shared" si="21"/>
        <v>100818.95000000001</v>
      </c>
      <c r="O660" s="2" t="s">
        <v>1083</v>
      </c>
      <c r="Q660" s="12">
        <f ca="1"/>
        <v>653</v>
      </c>
      <c r="R660" s="12" t="str">
        <f ca="1"/>
        <v>Tuesday</v>
      </c>
      <c r="S660" s="12" t="str">
        <f ca="1"/>
        <v>Samsung</v>
      </c>
      <c r="T660" s="12">
        <f ca="1"/>
        <v>4</v>
      </c>
      <c r="U660" s="12">
        <f ca="1"/>
        <v>20346.78</v>
      </c>
      <c r="V660" s="12" t="str">
        <f ca="1"/>
        <v>Amit Ghosh</v>
      </c>
      <c r="W660" s="12">
        <f ca="1"/>
        <v>59</v>
      </c>
      <c r="X660" s="12" t="str">
        <f ca="1"/>
        <v>Hyderabad</v>
      </c>
      <c r="Y660" s="12" t="str">
        <f ca="1"/>
        <v>UPI</v>
      </c>
      <c r="Z660" s="12">
        <f ca="1"/>
        <v>5</v>
      </c>
      <c r="AA660" s="12" t="str">
        <f ca="1"/>
        <v>Galaxy S21</v>
      </c>
      <c r="AB660" s="12">
        <f ca="1"/>
        <v>81387.12</v>
      </c>
      <c r="AC660" s="12">
        <f ca="1"/>
        <v>44663</v>
      </c>
      <c r="AD660" s="12">
        <f ca="1"/>
        <v>61040.34</v>
      </c>
      <c r="AE660" s="12" t="str">
        <f ca="1"/>
        <v>may</v>
      </c>
    </row>
    <row r="661" spans="1:31" x14ac:dyDescent="0.35">
      <c r="A661">
        <v>660</v>
      </c>
      <c r="B661" t="s">
        <v>1037</v>
      </c>
      <c r="C661" t="s">
        <v>14</v>
      </c>
      <c r="D661">
        <v>2</v>
      </c>
      <c r="E661">
        <v>47249.13</v>
      </c>
      <c r="F661" t="s">
        <v>760</v>
      </c>
      <c r="G661">
        <v>21</v>
      </c>
      <c r="H661" t="s">
        <v>21</v>
      </c>
      <c r="I661" t="s">
        <v>23</v>
      </c>
      <c r="J661">
        <v>5</v>
      </c>
      <c r="K661" t="s">
        <v>33</v>
      </c>
      <c r="L661">
        <f t="shared" si="20"/>
        <v>94498.26</v>
      </c>
      <c r="M661">
        <v>44665</v>
      </c>
      <c r="N661">
        <f t="shared" si="21"/>
        <v>47249.13</v>
      </c>
      <c r="O661" s="2" t="s">
        <v>1084</v>
      </c>
      <c r="Q661" s="12">
        <f ca="1"/>
        <v>654</v>
      </c>
      <c r="R661" s="12" t="str">
        <f ca="1"/>
        <v>Wednesday</v>
      </c>
      <c r="S661" s="12" t="str">
        <f ca="1"/>
        <v>Samsung</v>
      </c>
      <c r="T661" s="12">
        <f ca="1"/>
        <v>8</v>
      </c>
      <c r="U661" s="12">
        <f ca="1"/>
        <v>44777.95</v>
      </c>
      <c r="V661" s="12" t="str">
        <f ca="1"/>
        <v>Anita Shah</v>
      </c>
      <c r="W661" s="12">
        <f ca="1"/>
        <v>38</v>
      </c>
      <c r="X661" s="12" t="str">
        <f ca="1"/>
        <v>Coimbatore</v>
      </c>
      <c r="Y661" s="12" t="str">
        <f ca="1"/>
        <v>Debit Card</v>
      </c>
      <c r="Z661" s="12">
        <f ca="1"/>
        <v>4</v>
      </c>
      <c r="AA661" s="12" t="str">
        <f ca="1"/>
        <v>Galaxy Note 20</v>
      </c>
      <c r="AB661" s="12">
        <f ca="1"/>
        <v>358223.6</v>
      </c>
      <c r="AC661" s="12">
        <f ca="1"/>
        <v>44664</v>
      </c>
      <c r="AD661" s="12">
        <f ca="1"/>
        <v>313445.64999999997</v>
      </c>
      <c r="AE661" s="12" t="str">
        <f ca="1"/>
        <v>jun</v>
      </c>
    </row>
    <row r="662" spans="1:31" x14ac:dyDescent="0.35">
      <c r="A662">
        <v>661</v>
      </c>
      <c r="B662" t="s">
        <v>1039</v>
      </c>
      <c r="C662" t="s">
        <v>14</v>
      </c>
      <c r="D662">
        <v>3</v>
      </c>
      <c r="E662">
        <v>53139.45</v>
      </c>
      <c r="F662" t="s">
        <v>288</v>
      </c>
      <c r="G662">
        <v>47</v>
      </c>
      <c r="H662" t="s">
        <v>1048</v>
      </c>
      <c r="I662" t="s">
        <v>22</v>
      </c>
      <c r="J662">
        <v>5</v>
      </c>
      <c r="K662" t="s">
        <v>40</v>
      </c>
      <c r="L662">
        <f t="shared" si="20"/>
        <v>159418.34999999998</v>
      </c>
      <c r="M662">
        <v>44666</v>
      </c>
      <c r="N662">
        <f t="shared" si="21"/>
        <v>106278.89999999998</v>
      </c>
      <c r="O662" s="2" t="s">
        <v>1073</v>
      </c>
      <c r="Q662" s="12">
        <f ca="1"/>
        <v>655</v>
      </c>
      <c r="R662" s="12" t="str">
        <f ca="1"/>
        <v>Wednesday</v>
      </c>
      <c r="S662" s="12" t="str">
        <f ca="1"/>
        <v>Samsung</v>
      </c>
      <c r="T662" s="12">
        <f ca="1"/>
        <v>3</v>
      </c>
      <c r="U662" s="12">
        <f ca="1"/>
        <v>43331.5</v>
      </c>
      <c r="V662" s="12" t="str">
        <f ca="1"/>
        <v>Tanuja Mathur</v>
      </c>
      <c r="W662" s="12">
        <f ca="1"/>
        <v>27</v>
      </c>
      <c r="X662" s="12" t="str">
        <f ca="1"/>
        <v>Hyderabad</v>
      </c>
      <c r="Y662" s="12" t="str">
        <f ca="1"/>
        <v>Credit Card</v>
      </c>
      <c r="Z662" s="12">
        <f ca="1"/>
        <v>5</v>
      </c>
      <c r="AA662" s="12" t="str">
        <f ca="1"/>
        <v>Galaxy Note 20</v>
      </c>
      <c r="AB662" s="12">
        <f ca="1"/>
        <v>129994.5</v>
      </c>
      <c r="AC662" s="12">
        <f ca="1"/>
        <v>44664</v>
      </c>
      <c r="AD662" s="12">
        <f ca="1"/>
        <v>86663</v>
      </c>
      <c r="AE662" s="12" t="str">
        <f ca="1"/>
        <v>jul</v>
      </c>
    </row>
    <row r="663" spans="1:31" x14ac:dyDescent="0.35">
      <c r="A663">
        <v>662</v>
      </c>
      <c r="B663" t="s">
        <v>1039</v>
      </c>
      <c r="C663" t="s">
        <v>14</v>
      </c>
      <c r="D663">
        <v>6</v>
      </c>
      <c r="E663">
        <v>44171.28</v>
      </c>
      <c r="F663" t="s">
        <v>744</v>
      </c>
      <c r="G663">
        <v>19</v>
      </c>
      <c r="H663" t="s">
        <v>1050</v>
      </c>
      <c r="I663" t="s">
        <v>24</v>
      </c>
      <c r="J663">
        <v>5</v>
      </c>
      <c r="K663" t="s">
        <v>40</v>
      </c>
      <c r="L663">
        <f t="shared" si="20"/>
        <v>265027.68</v>
      </c>
      <c r="M663">
        <v>44666</v>
      </c>
      <c r="N663">
        <f t="shared" si="21"/>
        <v>220856.4</v>
      </c>
      <c r="O663" s="2" t="s">
        <v>1074</v>
      </c>
      <c r="Q663" s="12">
        <f ca="1"/>
        <v>656</v>
      </c>
      <c r="R663" s="12" t="str">
        <f ca="1"/>
        <v>Wednesday</v>
      </c>
      <c r="S663" s="12" t="str">
        <f ca="1"/>
        <v>OnePlus</v>
      </c>
      <c r="T663" s="12">
        <f ca="1"/>
        <v>7</v>
      </c>
      <c r="U663" s="12">
        <f ca="1"/>
        <v>54377.3</v>
      </c>
      <c r="V663" s="12" t="str">
        <f ca="1"/>
        <v>Bhavana Sheth</v>
      </c>
      <c r="W663" s="12">
        <f ca="1"/>
        <v>42</v>
      </c>
      <c r="X663" s="12" t="str">
        <f ca="1"/>
        <v>Bangalore</v>
      </c>
      <c r="Y663" s="12" t="str">
        <f ca="1"/>
        <v>Cash</v>
      </c>
      <c r="Z663" s="12">
        <f ca="1"/>
        <v>3</v>
      </c>
      <c r="AA663" s="12" t="str">
        <f ca="1"/>
        <v>OnePlus Nord</v>
      </c>
      <c r="AB663" s="12">
        <f ca="1"/>
        <v>380641.10000000003</v>
      </c>
      <c r="AC663" s="12">
        <f ca="1"/>
        <v>44664</v>
      </c>
      <c r="AD663" s="12">
        <f ca="1"/>
        <v>326263.80000000005</v>
      </c>
      <c r="AE663" s="12" t="str">
        <f ca="1"/>
        <v>aug</v>
      </c>
    </row>
    <row r="664" spans="1:31" x14ac:dyDescent="0.35">
      <c r="A664">
        <v>663</v>
      </c>
      <c r="B664" t="s">
        <v>1039</v>
      </c>
      <c r="C664" t="s">
        <v>11</v>
      </c>
      <c r="D664">
        <v>4</v>
      </c>
      <c r="E664">
        <v>54301.08</v>
      </c>
      <c r="F664" t="s">
        <v>600</v>
      </c>
      <c r="G664">
        <v>46</v>
      </c>
      <c r="H664" t="s">
        <v>19</v>
      </c>
      <c r="I664" t="s">
        <v>24</v>
      </c>
      <c r="J664">
        <v>4</v>
      </c>
      <c r="K664" t="s">
        <v>28</v>
      </c>
      <c r="L664">
        <f t="shared" si="20"/>
        <v>217204.32</v>
      </c>
      <c r="M664">
        <v>44666</v>
      </c>
      <c r="N664">
        <f t="shared" si="21"/>
        <v>162903.24</v>
      </c>
      <c r="O664" s="2" t="s">
        <v>1075</v>
      </c>
      <c r="Q664" s="12">
        <f ca="1"/>
        <v>657</v>
      </c>
      <c r="R664" s="12" t="str">
        <f ca="1"/>
        <v>Wednesday</v>
      </c>
      <c r="S664" s="12" t="str">
        <f ca="1"/>
        <v>OnePlus</v>
      </c>
      <c r="T664" s="12">
        <f ca="1"/>
        <v>3</v>
      </c>
      <c r="U664" s="12">
        <f ca="1"/>
        <v>39954.57</v>
      </c>
      <c r="V664" s="12" t="str">
        <f ca="1"/>
        <v>Sachin Arora</v>
      </c>
      <c r="W664" s="12">
        <f ca="1"/>
        <v>55</v>
      </c>
      <c r="X664" s="12" t="str">
        <f ca="1"/>
        <v>Delhi</v>
      </c>
      <c r="Y664" s="12" t="str">
        <f ca="1"/>
        <v>UPI</v>
      </c>
      <c r="Z664" s="12">
        <f ca="1"/>
        <v>5</v>
      </c>
      <c r="AA664" s="12" t="str">
        <f ca="1"/>
        <v>OnePlus 8T</v>
      </c>
      <c r="AB664" s="12">
        <f ca="1"/>
        <v>119863.70999999999</v>
      </c>
      <c r="AC664" s="12">
        <f ca="1"/>
        <v>44664</v>
      </c>
      <c r="AD664" s="12">
        <f ca="1"/>
        <v>79909.139999999985</v>
      </c>
      <c r="AE664" s="12" t="str">
        <f ca="1"/>
        <v>sep</v>
      </c>
    </row>
    <row r="665" spans="1:31" x14ac:dyDescent="0.35">
      <c r="A665">
        <v>664</v>
      </c>
      <c r="B665" t="s">
        <v>1027</v>
      </c>
      <c r="C665" t="s">
        <v>12</v>
      </c>
      <c r="D665">
        <v>6</v>
      </c>
      <c r="E665">
        <v>18491.27</v>
      </c>
      <c r="F665" t="s">
        <v>969</v>
      </c>
      <c r="G665">
        <v>53</v>
      </c>
      <c r="H665" t="s">
        <v>19</v>
      </c>
      <c r="I665" t="s">
        <v>25</v>
      </c>
      <c r="J665">
        <v>5</v>
      </c>
      <c r="K665" t="s">
        <v>39</v>
      </c>
      <c r="L665">
        <f t="shared" si="20"/>
        <v>110947.62</v>
      </c>
      <c r="M665">
        <v>44667</v>
      </c>
      <c r="N665">
        <f t="shared" si="21"/>
        <v>92456.349999999991</v>
      </c>
      <c r="O665" s="2" t="s">
        <v>1076</v>
      </c>
      <c r="Q665" s="12">
        <f ca="1"/>
        <v>658</v>
      </c>
      <c r="R665" s="12" t="str">
        <f ca="1"/>
        <v>Thursday</v>
      </c>
      <c r="S665" s="12" t="str">
        <f ca="1"/>
        <v>Vivo</v>
      </c>
      <c r="T665" s="12">
        <f ca="1"/>
        <v>7</v>
      </c>
      <c r="U665" s="12">
        <f ca="1"/>
        <v>26337.14</v>
      </c>
      <c r="V665" s="12" t="str">
        <f ca="1"/>
        <v>Rajesh Chatterjee</v>
      </c>
      <c r="W665" s="12">
        <f ca="1"/>
        <v>39</v>
      </c>
      <c r="X665" s="12" t="str">
        <f ca="1"/>
        <v>Mumbai</v>
      </c>
      <c r="Y665" s="12" t="str">
        <f ca="1"/>
        <v>Cash</v>
      </c>
      <c r="Z665" s="12">
        <f ca="1"/>
        <v>3</v>
      </c>
      <c r="AA665" s="12" t="str">
        <f ca="1"/>
        <v>Vivo V20</v>
      </c>
      <c r="AB665" s="12">
        <f ca="1"/>
        <v>184359.97999999998</v>
      </c>
      <c r="AC665" s="12">
        <f ca="1"/>
        <v>44665</v>
      </c>
      <c r="AD665" s="12">
        <f ca="1"/>
        <v>158022.83999999997</v>
      </c>
      <c r="AE665" s="12" t="str">
        <f ca="1"/>
        <v>oct</v>
      </c>
    </row>
    <row r="666" spans="1:31" x14ac:dyDescent="0.35">
      <c r="A666">
        <v>665</v>
      </c>
      <c r="B666" t="s">
        <v>1027</v>
      </c>
      <c r="C666" t="s">
        <v>11</v>
      </c>
      <c r="D666">
        <v>1</v>
      </c>
      <c r="E666">
        <v>62948.21</v>
      </c>
      <c r="F666" t="s">
        <v>463</v>
      </c>
      <c r="G666">
        <v>38</v>
      </c>
      <c r="H666" t="s">
        <v>17</v>
      </c>
      <c r="I666" t="s">
        <v>24</v>
      </c>
      <c r="J666">
        <v>5</v>
      </c>
      <c r="K666" t="s">
        <v>28</v>
      </c>
      <c r="L666">
        <f t="shared" si="20"/>
        <v>62948.21</v>
      </c>
      <c r="M666">
        <v>44667</v>
      </c>
      <c r="N666">
        <f t="shared" si="21"/>
        <v>0</v>
      </c>
      <c r="O666" s="2" t="s">
        <v>1077</v>
      </c>
      <c r="Q666" s="12">
        <f ca="1"/>
        <v>659</v>
      </c>
      <c r="R666" s="12" t="str">
        <f ca="1"/>
        <v>Thursday</v>
      </c>
      <c r="S666" s="12" t="str">
        <f ca="1"/>
        <v>Xiaomi</v>
      </c>
      <c r="T666" s="12">
        <f ca="1"/>
        <v>6</v>
      </c>
      <c r="U666" s="12">
        <f ca="1"/>
        <v>20163.79</v>
      </c>
      <c r="V666" s="12" t="str">
        <f ca="1"/>
        <v>Rajesh Prasad</v>
      </c>
      <c r="W666" s="12">
        <f ca="1"/>
        <v>21</v>
      </c>
      <c r="X666" s="12" t="str">
        <f ca="1"/>
        <v>Mumbai</v>
      </c>
      <c r="Y666" s="12" t="str">
        <f ca="1"/>
        <v>UPI</v>
      </c>
      <c r="Z666" s="12">
        <f ca="1"/>
        <v>5</v>
      </c>
      <c r="AA666" s="12" t="str">
        <f ca="1"/>
        <v>Redmi 9</v>
      </c>
      <c r="AB666" s="12">
        <f ca="1"/>
        <v>120982.74</v>
      </c>
      <c r="AC666" s="12">
        <f ca="1"/>
        <v>44665</v>
      </c>
      <c r="AD666" s="12">
        <f ca="1"/>
        <v>100818.95000000001</v>
      </c>
      <c r="AE666" s="12" t="str">
        <f ca="1"/>
        <v>nov</v>
      </c>
    </row>
    <row r="667" spans="1:31" x14ac:dyDescent="0.35">
      <c r="A667">
        <v>666</v>
      </c>
      <c r="B667" t="s">
        <v>1027</v>
      </c>
      <c r="C667" t="s">
        <v>14</v>
      </c>
      <c r="D667">
        <v>1</v>
      </c>
      <c r="E667">
        <v>44943.73</v>
      </c>
      <c r="F667" t="s">
        <v>149</v>
      </c>
      <c r="G667">
        <v>38</v>
      </c>
      <c r="H667" t="s">
        <v>20</v>
      </c>
      <c r="I667" t="s">
        <v>25</v>
      </c>
      <c r="J667">
        <v>3</v>
      </c>
      <c r="K667" t="s">
        <v>37</v>
      </c>
      <c r="L667">
        <f t="shared" si="20"/>
        <v>44943.73</v>
      </c>
      <c r="M667">
        <v>44667</v>
      </c>
      <c r="N667">
        <f t="shared" si="21"/>
        <v>0</v>
      </c>
      <c r="O667" s="2" t="s">
        <v>1078</v>
      </c>
      <c r="Q667" s="12">
        <f ca="1"/>
        <v>660</v>
      </c>
      <c r="R667" s="12" t="str">
        <f ca="1"/>
        <v>Thursday</v>
      </c>
      <c r="S667" s="12" t="str">
        <f ca="1"/>
        <v>Apple</v>
      </c>
      <c r="T667" s="12">
        <f ca="1"/>
        <v>2</v>
      </c>
      <c r="U667" s="12">
        <f ca="1"/>
        <v>47249.13</v>
      </c>
      <c r="V667" s="12" t="str">
        <f ca="1"/>
        <v>Vijay Das</v>
      </c>
      <c r="W667" s="12">
        <f ca="1"/>
        <v>21</v>
      </c>
      <c r="X667" s="12" t="str">
        <f ca="1"/>
        <v>Bangalore</v>
      </c>
      <c r="Y667" s="12" t="str">
        <f ca="1"/>
        <v>Credit Card</v>
      </c>
      <c r="Z667" s="12">
        <f ca="1"/>
        <v>5</v>
      </c>
      <c r="AA667" s="12" t="str">
        <f ca="1"/>
        <v>iPhone 12</v>
      </c>
      <c r="AB667" s="12">
        <f ca="1"/>
        <v>94498.26</v>
      </c>
      <c r="AC667" s="12">
        <f ca="1"/>
        <v>44665</v>
      </c>
      <c r="AD667" s="12">
        <f ca="1"/>
        <v>47249.13</v>
      </c>
      <c r="AE667" s="12" t="str">
        <f ca="1"/>
        <v>dec</v>
      </c>
    </row>
    <row r="668" spans="1:31" x14ac:dyDescent="0.35">
      <c r="A668">
        <v>667</v>
      </c>
      <c r="B668" t="s">
        <v>1027</v>
      </c>
      <c r="C668" t="s">
        <v>10</v>
      </c>
      <c r="D668">
        <v>3</v>
      </c>
      <c r="E668">
        <v>17610.64</v>
      </c>
      <c r="F668" t="s">
        <v>273</v>
      </c>
      <c r="G668">
        <v>38</v>
      </c>
      <c r="H668" t="s">
        <v>20</v>
      </c>
      <c r="I668" t="s">
        <v>24</v>
      </c>
      <c r="J668">
        <v>5</v>
      </c>
      <c r="K668" t="s">
        <v>26</v>
      </c>
      <c r="L668">
        <f t="shared" si="20"/>
        <v>52831.92</v>
      </c>
      <c r="M668">
        <v>44667</v>
      </c>
      <c r="N668">
        <f t="shared" si="21"/>
        <v>35221.279999999999</v>
      </c>
      <c r="O668" s="2" t="s">
        <v>1079</v>
      </c>
      <c r="Q668" s="12">
        <f ca="1"/>
        <v>661</v>
      </c>
      <c r="R668" s="12" t="str">
        <f ca="1"/>
        <v>Friday</v>
      </c>
      <c r="S668" s="12" t="str">
        <f ca="1"/>
        <v>Apple</v>
      </c>
      <c r="T668" s="12">
        <f ca="1"/>
        <v>3</v>
      </c>
      <c r="U668" s="12">
        <f ca="1"/>
        <v>53139.45</v>
      </c>
      <c r="V668" s="12" t="str">
        <f ca="1"/>
        <v>Sunita Verma</v>
      </c>
      <c r="W668" s="12">
        <f ca="1"/>
        <v>47</v>
      </c>
      <c r="X668" s="12" t="str">
        <f ca="1"/>
        <v>Vadodara</v>
      </c>
      <c r="Y668" s="12" t="str">
        <f ca="1"/>
        <v>UPI</v>
      </c>
      <c r="Z668" s="12">
        <f ca="1"/>
        <v>5</v>
      </c>
      <c r="AA668" s="12" t="str">
        <f ca="1"/>
        <v>iPhone 11</v>
      </c>
      <c r="AB668" s="12">
        <f ca="1"/>
        <v>159418.34999999998</v>
      </c>
      <c r="AC668" s="12">
        <f ca="1"/>
        <v>44666</v>
      </c>
      <c r="AD668" s="12">
        <f ca="1"/>
        <v>106278.89999999998</v>
      </c>
      <c r="AE668" s="12" t="str">
        <f ca="1"/>
        <v>jan</v>
      </c>
    </row>
    <row r="669" spans="1:31" x14ac:dyDescent="0.35">
      <c r="A669">
        <v>668</v>
      </c>
      <c r="B669" t="s">
        <v>1029</v>
      </c>
      <c r="C669" t="s">
        <v>13</v>
      </c>
      <c r="D669">
        <v>8</v>
      </c>
      <c r="E669">
        <v>37715.51</v>
      </c>
      <c r="F669" t="s">
        <v>174</v>
      </c>
      <c r="G669">
        <v>21</v>
      </c>
      <c r="H669" t="s">
        <v>19</v>
      </c>
      <c r="I669" t="s">
        <v>25</v>
      </c>
      <c r="J669">
        <v>3</v>
      </c>
      <c r="K669" t="s">
        <v>31</v>
      </c>
      <c r="L669">
        <f t="shared" si="20"/>
        <v>301724.08</v>
      </c>
      <c r="M669">
        <v>44668</v>
      </c>
      <c r="N669">
        <f t="shared" si="21"/>
        <v>264008.57</v>
      </c>
      <c r="O669" s="2" t="s">
        <v>1080</v>
      </c>
      <c r="Q669" s="12">
        <f ca="1"/>
        <v>662</v>
      </c>
      <c r="R669" s="12" t="str">
        <f ca="1"/>
        <v>Friday</v>
      </c>
      <c r="S669" s="12" t="str">
        <f ca="1"/>
        <v>Apple</v>
      </c>
      <c r="T669" s="12">
        <f ca="1"/>
        <v>6</v>
      </c>
      <c r="U669" s="12">
        <f ca="1"/>
        <v>44171.28</v>
      </c>
      <c r="V669" s="12" t="str">
        <f ca="1"/>
        <v>Sunita Sharma</v>
      </c>
      <c r="W669" s="12">
        <f ca="1"/>
        <v>19</v>
      </c>
      <c r="X669" s="12" t="str">
        <f ca="1"/>
        <v>Rajkot</v>
      </c>
      <c r="Y669" s="12" t="str">
        <f ca="1"/>
        <v>Cash</v>
      </c>
      <c r="Z669" s="12">
        <f ca="1"/>
        <v>5</v>
      </c>
      <c r="AA669" s="12" t="str">
        <f ca="1"/>
        <v>iPhone 11</v>
      </c>
      <c r="AB669" s="12">
        <f ca="1"/>
        <v>265027.68</v>
      </c>
      <c r="AC669" s="12">
        <f ca="1"/>
        <v>44666</v>
      </c>
      <c r="AD669" s="12">
        <f ca="1"/>
        <v>220856.4</v>
      </c>
      <c r="AE669" s="12" t="str">
        <f ca="1"/>
        <v>feb</v>
      </c>
    </row>
    <row r="670" spans="1:31" x14ac:dyDescent="0.35">
      <c r="A670">
        <v>669</v>
      </c>
      <c r="B670" t="s">
        <v>1029</v>
      </c>
      <c r="C670" t="s">
        <v>12</v>
      </c>
      <c r="D670">
        <v>8</v>
      </c>
      <c r="E670">
        <v>60687.5</v>
      </c>
      <c r="F670" t="s">
        <v>473</v>
      </c>
      <c r="G670">
        <v>18</v>
      </c>
      <c r="H670" t="s">
        <v>1045</v>
      </c>
      <c r="I670" t="s">
        <v>23</v>
      </c>
      <c r="J670">
        <v>5</v>
      </c>
      <c r="K670" t="s">
        <v>39</v>
      </c>
      <c r="L670">
        <f t="shared" si="20"/>
        <v>485500</v>
      </c>
      <c r="M670">
        <v>44668</v>
      </c>
      <c r="N670">
        <f t="shared" si="21"/>
        <v>424812.5</v>
      </c>
      <c r="O670" s="2" t="s">
        <v>1081</v>
      </c>
      <c r="Q670" s="12">
        <f ca="1"/>
        <v>663</v>
      </c>
      <c r="R670" s="12" t="str">
        <f ca="1"/>
        <v>Friday</v>
      </c>
      <c r="S670" s="12" t="str">
        <f ca="1"/>
        <v>Vivo</v>
      </c>
      <c r="T670" s="12">
        <f ca="1"/>
        <v>4</v>
      </c>
      <c r="U670" s="12">
        <f ca="1"/>
        <v>54301.08</v>
      </c>
      <c r="V670" s="12" t="str">
        <f ca="1"/>
        <v>Radha Rao</v>
      </c>
      <c r="W670" s="12">
        <f ca="1"/>
        <v>46</v>
      </c>
      <c r="X670" s="12" t="str">
        <f ca="1"/>
        <v>Delhi</v>
      </c>
      <c r="Y670" s="12" t="str">
        <f ca="1"/>
        <v>Cash</v>
      </c>
      <c r="Z670" s="12">
        <f ca="1"/>
        <v>4</v>
      </c>
      <c r="AA670" s="12" t="str">
        <f ca="1"/>
        <v>Vivo S1</v>
      </c>
      <c r="AB670" s="12">
        <f ca="1"/>
        <v>217204.32</v>
      </c>
      <c r="AC670" s="12">
        <f ca="1"/>
        <v>44666</v>
      </c>
      <c r="AD670" s="12">
        <f ca="1"/>
        <v>162903.24</v>
      </c>
      <c r="AE670" s="12" t="str">
        <f ca="1"/>
        <v>mar</v>
      </c>
    </row>
    <row r="671" spans="1:31" x14ac:dyDescent="0.35">
      <c r="A671">
        <v>670</v>
      </c>
      <c r="B671" t="s">
        <v>1029</v>
      </c>
      <c r="C671" t="s">
        <v>12</v>
      </c>
      <c r="D671">
        <v>4</v>
      </c>
      <c r="E671">
        <v>63853.73</v>
      </c>
      <c r="F671" t="s">
        <v>701</v>
      </c>
      <c r="G671">
        <v>43</v>
      </c>
      <c r="H671" t="s">
        <v>17</v>
      </c>
      <c r="I671" t="s">
        <v>25</v>
      </c>
      <c r="J671">
        <v>3</v>
      </c>
      <c r="K671" t="s">
        <v>32</v>
      </c>
      <c r="L671">
        <f t="shared" si="20"/>
        <v>255414.92</v>
      </c>
      <c r="M671">
        <v>44668</v>
      </c>
      <c r="N671">
        <f t="shared" si="21"/>
        <v>191561.19</v>
      </c>
      <c r="O671" s="2" t="s">
        <v>1082</v>
      </c>
      <c r="Q671" s="12">
        <f ca="1"/>
        <v>664</v>
      </c>
      <c r="R671" s="12" t="str">
        <f ca="1"/>
        <v>Saturday</v>
      </c>
      <c r="S671" s="12" t="str">
        <f ca="1"/>
        <v>OnePlus</v>
      </c>
      <c r="T671" s="12">
        <f ca="1"/>
        <v>6</v>
      </c>
      <c r="U671" s="12">
        <f ca="1"/>
        <v>18491.27</v>
      </c>
      <c r="V671" s="12" t="str">
        <f ca="1"/>
        <v>Amit Teja</v>
      </c>
      <c r="W671" s="12">
        <f ca="1"/>
        <v>53</v>
      </c>
      <c r="X671" s="12" t="str">
        <f ca="1"/>
        <v>Delhi</v>
      </c>
      <c r="Y671" s="12" t="str">
        <f ca="1"/>
        <v>Debit Card</v>
      </c>
      <c r="Z671" s="12">
        <f ca="1"/>
        <v>5</v>
      </c>
      <c r="AA671" s="12" t="str">
        <f ca="1"/>
        <v>OnePlus 8T</v>
      </c>
      <c r="AB671" s="12">
        <f ca="1"/>
        <v>110947.62</v>
      </c>
      <c r="AC671" s="12">
        <f ca="1"/>
        <v>44667</v>
      </c>
      <c r="AD671" s="12">
        <f ca="1"/>
        <v>92456.349999999991</v>
      </c>
      <c r="AE671" s="12" t="str">
        <f ca="1"/>
        <v>apr</v>
      </c>
    </row>
    <row r="672" spans="1:31" x14ac:dyDescent="0.35">
      <c r="A672">
        <v>671</v>
      </c>
      <c r="B672" t="s">
        <v>1031</v>
      </c>
      <c r="C672" t="s">
        <v>11</v>
      </c>
      <c r="D672">
        <v>6</v>
      </c>
      <c r="E672">
        <v>25878.97</v>
      </c>
      <c r="F672" t="s">
        <v>397</v>
      </c>
      <c r="G672">
        <v>19</v>
      </c>
      <c r="H672" t="s">
        <v>1048</v>
      </c>
      <c r="I672" t="s">
        <v>24</v>
      </c>
      <c r="J672">
        <v>5</v>
      </c>
      <c r="K672" t="s">
        <v>28</v>
      </c>
      <c r="L672">
        <f t="shared" si="20"/>
        <v>155273.82</v>
      </c>
      <c r="M672">
        <v>44669</v>
      </c>
      <c r="N672">
        <f t="shared" si="21"/>
        <v>129394.85</v>
      </c>
      <c r="O672" s="2" t="s">
        <v>1083</v>
      </c>
      <c r="Q672" s="12">
        <f ca="1"/>
        <v>665</v>
      </c>
      <c r="R672" s="12" t="str">
        <f ca="1"/>
        <v>Saturday</v>
      </c>
      <c r="S672" s="12" t="str">
        <f ca="1"/>
        <v>Vivo</v>
      </c>
      <c r="T672" s="12">
        <f ca="1"/>
        <v>1</v>
      </c>
      <c r="U672" s="12">
        <f ca="1"/>
        <v>62948.21</v>
      </c>
      <c r="V672" s="12" t="str">
        <f ca="1"/>
        <v>Monika Dutta</v>
      </c>
      <c r="W672" s="12">
        <f ca="1"/>
        <v>38</v>
      </c>
      <c r="X672" s="12" t="str">
        <f ca="1"/>
        <v>Mumbai</v>
      </c>
      <c r="Y672" s="12" t="str">
        <f ca="1"/>
        <v>Cash</v>
      </c>
      <c r="Z672" s="12">
        <f ca="1"/>
        <v>5</v>
      </c>
      <c r="AA672" s="12" t="str">
        <f ca="1"/>
        <v>Vivo S1</v>
      </c>
      <c r="AB672" s="12">
        <f ca="1"/>
        <v>62948.21</v>
      </c>
      <c r="AC672" s="12">
        <f ca="1"/>
        <v>44667</v>
      </c>
      <c r="AD672" s="12">
        <f ca="1"/>
        <v>0</v>
      </c>
      <c r="AE672" s="12" t="str">
        <f ca="1"/>
        <v>may</v>
      </c>
    </row>
    <row r="673" spans="1:31" x14ac:dyDescent="0.35">
      <c r="A673">
        <v>672</v>
      </c>
      <c r="B673" t="s">
        <v>1031</v>
      </c>
      <c r="C673" t="s">
        <v>12</v>
      </c>
      <c r="D673">
        <v>8</v>
      </c>
      <c r="E673">
        <v>52675.95</v>
      </c>
      <c r="F673" t="s">
        <v>651</v>
      </c>
      <c r="G673">
        <v>26</v>
      </c>
      <c r="H673" t="s">
        <v>19</v>
      </c>
      <c r="I673" t="s">
        <v>23</v>
      </c>
      <c r="J673">
        <v>5</v>
      </c>
      <c r="K673" t="s">
        <v>32</v>
      </c>
      <c r="L673">
        <f t="shared" si="20"/>
        <v>421407.6</v>
      </c>
      <c r="M673">
        <v>44669</v>
      </c>
      <c r="N673">
        <f t="shared" si="21"/>
        <v>368731.64999999997</v>
      </c>
      <c r="O673" s="2" t="s">
        <v>1084</v>
      </c>
      <c r="Q673" s="12">
        <f ca="1"/>
        <v>666</v>
      </c>
      <c r="R673" s="12" t="str">
        <f ca="1"/>
        <v>Saturday</v>
      </c>
      <c r="S673" s="12" t="str">
        <f ca="1"/>
        <v>Apple</v>
      </c>
      <c r="T673" s="12">
        <f ca="1"/>
        <v>1</v>
      </c>
      <c r="U673" s="12">
        <f ca="1"/>
        <v>44943.73</v>
      </c>
      <c r="V673" s="12" t="str">
        <f ca="1"/>
        <v>Namita Kapoor</v>
      </c>
      <c r="W673" s="12">
        <f ca="1"/>
        <v>38</v>
      </c>
      <c r="X673" s="12" t="str">
        <f ca="1"/>
        <v>Hyderabad</v>
      </c>
      <c r="Y673" s="12" t="str">
        <f ca="1"/>
        <v>Debit Card</v>
      </c>
      <c r="Z673" s="12">
        <f ca="1"/>
        <v>3</v>
      </c>
      <c r="AA673" s="12" t="str">
        <f ca="1"/>
        <v>iPhone SE</v>
      </c>
      <c r="AB673" s="12">
        <f ca="1"/>
        <v>44943.73</v>
      </c>
      <c r="AC673" s="12">
        <f ca="1"/>
        <v>44667</v>
      </c>
      <c r="AD673" s="12">
        <f ca="1"/>
        <v>0</v>
      </c>
      <c r="AE673" s="12" t="str">
        <f ca="1"/>
        <v>jun</v>
      </c>
    </row>
    <row r="674" spans="1:31" x14ac:dyDescent="0.35">
      <c r="A674">
        <v>673</v>
      </c>
      <c r="B674" t="s">
        <v>1031</v>
      </c>
      <c r="C674" t="s">
        <v>14</v>
      </c>
      <c r="D674">
        <v>7</v>
      </c>
      <c r="E674">
        <v>15999.11</v>
      </c>
      <c r="F674" t="s">
        <v>55</v>
      </c>
      <c r="G674">
        <v>35</v>
      </c>
      <c r="H674" t="s">
        <v>1049</v>
      </c>
      <c r="I674" t="s">
        <v>22</v>
      </c>
      <c r="J674">
        <v>3</v>
      </c>
      <c r="K674" t="s">
        <v>37</v>
      </c>
      <c r="L674">
        <f t="shared" si="20"/>
        <v>111993.77</v>
      </c>
      <c r="M674">
        <v>44669</v>
      </c>
      <c r="N674">
        <f t="shared" si="21"/>
        <v>95994.66</v>
      </c>
      <c r="O674" s="2" t="s">
        <v>1073</v>
      </c>
      <c r="Q674" s="12">
        <f ca="1"/>
        <v>667</v>
      </c>
      <c r="R674" s="12" t="str">
        <f ca="1"/>
        <v>Saturday</v>
      </c>
      <c r="S674" s="12" t="str">
        <f ca="1"/>
        <v>Xiaomi</v>
      </c>
      <c r="T674" s="12">
        <f ca="1"/>
        <v>3</v>
      </c>
      <c r="U674" s="12">
        <f ca="1"/>
        <v>17610.64</v>
      </c>
      <c r="V674" s="12" t="str">
        <f ca="1"/>
        <v>Sunita Ahuja</v>
      </c>
      <c r="W674" s="12">
        <f ca="1"/>
        <v>38</v>
      </c>
      <c r="X674" s="12" t="str">
        <f ca="1"/>
        <v>Hyderabad</v>
      </c>
      <c r="Y674" s="12" t="str">
        <f ca="1"/>
        <v>Cash</v>
      </c>
      <c r="Z674" s="12">
        <f ca="1"/>
        <v>5</v>
      </c>
      <c r="AA674" s="12" t="str">
        <f ca="1"/>
        <v>Redmi Note 10</v>
      </c>
      <c r="AB674" s="12">
        <f ca="1"/>
        <v>52831.92</v>
      </c>
      <c r="AC674" s="12">
        <f ca="1"/>
        <v>44667</v>
      </c>
      <c r="AD674" s="12">
        <f ca="1"/>
        <v>35221.279999999999</v>
      </c>
      <c r="AE674" s="12" t="str">
        <f ca="1"/>
        <v>jul</v>
      </c>
    </row>
    <row r="675" spans="1:31" x14ac:dyDescent="0.35">
      <c r="A675">
        <v>674</v>
      </c>
      <c r="B675" t="s">
        <v>1033</v>
      </c>
      <c r="C675" t="s">
        <v>14</v>
      </c>
      <c r="D675">
        <v>7</v>
      </c>
      <c r="E675">
        <v>12012.75</v>
      </c>
      <c r="F675" t="s">
        <v>97</v>
      </c>
      <c r="G675">
        <v>59</v>
      </c>
      <c r="H675" t="s">
        <v>17</v>
      </c>
      <c r="I675" t="s">
        <v>24</v>
      </c>
      <c r="J675">
        <v>4</v>
      </c>
      <c r="K675" t="s">
        <v>33</v>
      </c>
      <c r="L675">
        <f t="shared" si="20"/>
        <v>84089.25</v>
      </c>
      <c r="M675">
        <v>44670</v>
      </c>
      <c r="N675">
        <f t="shared" si="21"/>
        <v>72076.5</v>
      </c>
      <c r="O675" s="2" t="s">
        <v>1074</v>
      </c>
      <c r="Q675" s="12">
        <f ca="1"/>
        <v>668</v>
      </c>
      <c r="R675" s="12" t="str">
        <f ca="1"/>
        <v>Sunday</v>
      </c>
      <c r="S675" s="12" t="str">
        <f ca="1"/>
        <v>Samsung</v>
      </c>
      <c r="T675" s="12">
        <f ca="1"/>
        <v>8</v>
      </c>
      <c r="U675" s="12">
        <f ca="1"/>
        <v>37715.51</v>
      </c>
      <c r="V675" s="12" t="str">
        <f ca="1"/>
        <v>Reena Desai</v>
      </c>
      <c r="W675" s="12">
        <f ca="1"/>
        <v>21</v>
      </c>
      <c r="X675" s="12" t="str">
        <f ca="1"/>
        <v>Delhi</v>
      </c>
      <c r="Y675" s="12" t="str">
        <f ca="1"/>
        <v>Debit Card</v>
      </c>
      <c r="Z675" s="12">
        <f ca="1"/>
        <v>3</v>
      </c>
      <c r="AA675" s="12" t="str">
        <f ca="1"/>
        <v>Galaxy Note 20</v>
      </c>
      <c r="AB675" s="12">
        <f ca="1"/>
        <v>301724.08</v>
      </c>
      <c r="AC675" s="12">
        <f ca="1"/>
        <v>44668</v>
      </c>
      <c r="AD675" s="12">
        <f ca="1"/>
        <v>264008.57</v>
      </c>
      <c r="AE675" s="12" t="str">
        <f ca="1"/>
        <v>aug</v>
      </c>
    </row>
    <row r="676" spans="1:31" x14ac:dyDescent="0.35">
      <c r="A676">
        <v>675</v>
      </c>
      <c r="B676" t="s">
        <v>1033</v>
      </c>
      <c r="C676" t="s">
        <v>11</v>
      </c>
      <c r="D676">
        <v>4</v>
      </c>
      <c r="E676">
        <v>43623.94</v>
      </c>
      <c r="F676" t="s">
        <v>484</v>
      </c>
      <c r="G676">
        <v>58</v>
      </c>
      <c r="H676" t="s">
        <v>19</v>
      </c>
      <c r="I676" t="s">
        <v>25</v>
      </c>
      <c r="J676">
        <v>5</v>
      </c>
      <c r="K676" t="s">
        <v>27</v>
      </c>
      <c r="L676">
        <f t="shared" si="20"/>
        <v>174495.76</v>
      </c>
      <c r="M676">
        <v>44670</v>
      </c>
      <c r="N676">
        <f t="shared" si="21"/>
        <v>130871.82</v>
      </c>
      <c r="O676" s="2" t="s">
        <v>1075</v>
      </c>
      <c r="Q676" s="12">
        <f ca="1"/>
        <v>669</v>
      </c>
      <c r="R676" s="12" t="str">
        <f ca="1"/>
        <v>Sunday</v>
      </c>
      <c r="S676" s="12" t="str">
        <f ca="1"/>
        <v>OnePlus</v>
      </c>
      <c r="T676" s="12">
        <f ca="1"/>
        <v>8</v>
      </c>
      <c r="U676" s="12">
        <f ca="1"/>
        <v>60687.5</v>
      </c>
      <c r="V676" s="12" t="str">
        <f ca="1"/>
        <v>Bhavana Mehta</v>
      </c>
      <c r="W676" s="12">
        <f ca="1"/>
        <v>18</v>
      </c>
      <c r="X676" s="12" t="str">
        <f ca="1"/>
        <v>Bhopal</v>
      </c>
      <c r="Y676" s="12" t="str">
        <f ca="1"/>
        <v>Credit Card</v>
      </c>
      <c r="Z676" s="12">
        <f ca="1"/>
        <v>5</v>
      </c>
      <c r="AA676" s="12" t="str">
        <f ca="1"/>
        <v>OnePlus 8T</v>
      </c>
      <c r="AB676" s="12">
        <f ca="1"/>
        <v>485500</v>
      </c>
      <c r="AC676" s="12">
        <f ca="1"/>
        <v>44668</v>
      </c>
      <c r="AD676" s="12">
        <f ca="1"/>
        <v>424812.5</v>
      </c>
      <c r="AE676" s="12" t="str">
        <f ca="1"/>
        <v>sep</v>
      </c>
    </row>
    <row r="677" spans="1:31" x14ac:dyDescent="0.35">
      <c r="A677">
        <v>676</v>
      </c>
      <c r="B677" t="s">
        <v>1033</v>
      </c>
      <c r="C677" t="s">
        <v>14</v>
      </c>
      <c r="D677">
        <v>9</v>
      </c>
      <c r="E677">
        <v>51689.65</v>
      </c>
      <c r="F677" t="s">
        <v>918</v>
      </c>
      <c r="G677">
        <v>28</v>
      </c>
      <c r="H677" t="s">
        <v>19</v>
      </c>
      <c r="I677" t="s">
        <v>22</v>
      </c>
      <c r="J677">
        <v>5</v>
      </c>
      <c r="K677" t="s">
        <v>33</v>
      </c>
      <c r="L677">
        <f t="shared" si="20"/>
        <v>465206.85000000003</v>
      </c>
      <c r="M677">
        <v>44670</v>
      </c>
      <c r="N677">
        <f t="shared" si="21"/>
        <v>413517.2</v>
      </c>
      <c r="O677" s="2" t="s">
        <v>1076</v>
      </c>
      <c r="Q677" s="12">
        <f ca="1"/>
        <v>670</v>
      </c>
      <c r="R677" s="12" t="str">
        <f ca="1"/>
        <v>Sunday</v>
      </c>
      <c r="S677" s="12" t="str">
        <f ca="1"/>
        <v>OnePlus</v>
      </c>
      <c r="T677" s="12">
        <f ca="1"/>
        <v>4</v>
      </c>
      <c r="U677" s="12">
        <f ca="1"/>
        <v>63853.73</v>
      </c>
      <c r="V677" s="12" t="str">
        <f ca="1"/>
        <v>Bina Teja</v>
      </c>
      <c r="W677" s="12">
        <f ca="1"/>
        <v>43</v>
      </c>
      <c r="X677" s="12" t="str">
        <f ca="1"/>
        <v>Mumbai</v>
      </c>
      <c r="Y677" s="12" t="str">
        <f ca="1"/>
        <v>Debit Card</v>
      </c>
      <c r="Z677" s="12">
        <f ca="1"/>
        <v>3</v>
      </c>
      <c r="AA677" s="12" t="str">
        <f ca="1"/>
        <v>OnePlus Nord</v>
      </c>
      <c r="AB677" s="12">
        <f ca="1"/>
        <v>255414.92</v>
      </c>
      <c r="AC677" s="12">
        <f ca="1"/>
        <v>44668</v>
      </c>
      <c r="AD677" s="12">
        <f ca="1"/>
        <v>191561.19</v>
      </c>
      <c r="AE677" s="12" t="str">
        <f ca="1"/>
        <v>oct</v>
      </c>
    </row>
    <row r="678" spans="1:31" x14ac:dyDescent="0.35">
      <c r="A678">
        <v>677</v>
      </c>
      <c r="B678" t="s">
        <v>1035</v>
      </c>
      <c r="C678" t="s">
        <v>10</v>
      </c>
      <c r="D678">
        <v>6</v>
      </c>
      <c r="E678">
        <v>57747.199999999997</v>
      </c>
      <c r="F678" t="s">
        <v>60</v>
      </c>
      <c r="G678">
        <v>42</v>
      </c>
      <c r="H678" t="s">
        <v>1042</v>
      </c>
      <c r="I678" t="s">
        <v>25</v>
      </c>
      <c r="J678">
        <v>4</v>
      </c>
      <c r="K678" t="s">
        <v>29</v>
      </c>
      <c r="L678">
        <f t="shared" si="20"/>
        <v>346483.19999999995</v>
      </c>
      <c r="M678">
        <v>44671</v>
      </c>
      <c r="N678">
        <f t="shared" si="21"/>
        <v>288735.99999999994</v>
      </c>
      <c r="O678" s="2" t="s">
        <v>1077</v>
      </c>
      <c r="Q678" s="12">
        <f ca="1"/>
        <v>671</v>
      </c>
      <c r="R678" s="12" t="str">
        <f ca="1"/>
        <v>Monday</v>
      </c>
      <c r="S678" s="12" t="str">
        <f ca="1"/>
        <v>Vivo</v>
      </c>
      <c r="T678" s="12">
        <f ca="1"/>
        <v>6</v>
      </c>
      <c r="U678" s="12">
        <f ca="1"/>
        <v>25878.97</v>
      </c>
      <c r="V678" s="12" t="str">
        <f ca="1"/>
        <v>Ravi Kumar</v>
      </c>
      <c r="W678" s="12">
        <f ca="1"/>
        <v>19</v>
      </c>
      <c r="X678" s="12" t="str">
        <f ca="1"/>
        <v>Vadodara</v>
      </c>
      <c r="Y678" s="12" t="str">
        <f ca="1"/>
        <v>Cash</v>
      </c>
      <c r="Z678" s="12">
        <f ca="1"/>
        <v>5</v>
      </c>
      <c r="AA678" s="12" t="str">
        <f ca="1"/>
        <v>Vivo S1</v>
      </c>
      <c r="AB678" s="12">
        <f ca="1"/>
        <v>155273.82</v>
      </c>
      <c r="AC678" s="12">
        <f ca="1"/>
        <v>44669</v>
      </c>
      <c r="AD678" s="12">
        <f ca="1"/>
        <v>129394.85</v>
      </c>
      <c r="AE678" s="12" t="str">
        <f ca="1"/>
        <v>nov</v>
      </c>
    </row>
    <row r="679" spans="1:31" x14ac:dyDescent="0.35">
      <c r="A679">
        <v>678</v>
      </c>
      <c r="B679" t="s">
        <v>1035</v>
      </c>
      <c r="C679" t="s">
        <v>11</v>
      </c>
      <c r="D679">
        <v>3</v>
      </c>
      <c r="E679">
        <v>30412.97</v>
      </c>
      <c r="F679" t="s">
        <v>993</v>
      </c>
      <c r="G679">
        <v>43</v>
      </c>
      <c r="H679" t="s">
        <v>19</v>
      </c>
      <c r="I679" t="s">
        <v>22</v>
      </c>
      <c r="J679">
        <v>5</v>
      </c>
      <c r="K679" t="s">
        <v>35</v>
      </c>
      <c r="L679">
        <f t="shared" si="20"/>
        <v>91238.91</v>
      </c>
      <c r="M679">
        <v>44671</v>
      </c>
      <c r="N679">
        <f t="shared" si="21"/>
        <v>60825.94</v>
      </c>
      <c r="O679" s="2" t="s">
        <v>1078</v>
      </c>
      <c r="Q679" s="12">
        <f ca="1"/>
        <v>672</v>
      </c>
      <c r="R679" s="12" t="str">
        <f ca="1"/>
        <v>Monday</v>
      </c>
      <c r="S679" s="12" t="str">
        <f ca="1"/>
        <v>OnePlus</v>
      </c>
      <c r="T679" s="12">
        <f ca="1"/>
        <v>8</v>
      </c>
      <c r="U679" s="12">
        <f ca="1"/>
        <v>52675.95</v>
      </c>
      <c r="V679" s="12" t="str">
        <f ca="1"/>
        <v>Sunil Singh</v>
      </c>
      <c r="W679" s="12">
        <f ca="1"/>
        <v>26</v>
      </c>
      <c r="X679" s="12" t="str">
        <f ca="1"/>
        <v>Delhi</v>
      </c>
      <c r="Y679" s="12" t="str">
        <f ca="1"/>
        <v>Credit Card</v>
      </c>
      <c r="Z679" s="12">
        <f ca="1"/>
        <v>5</v>
      </c>
      <c r="AA679" s="12" t="str">
        <f ca="1"/>
        <v>OnePlus Nord</v>
      </c>
      <c r="AB679" s="12">
        <f ca="1"/>
        <v>421407.6</v>
      </c>
      <c r="AC679" s="12">
        <f ca="1"/>
        <v>44669</v>
      </c>
      <c r="AD679" s="12">
        <f ca="1"/>
        <v>368731.64999999997</v>
      </c>
      <c r="AE679" s="12" t="str">
        <f ca="1"/>
        <v>dec</v>
      </c>
    </row>
    <row r="680" spans="1:31" x14ac:dyDescent="0.35">
      <c r="A680">
        <v>679</v>
      </c>
      <c r="B680" t="s">
        <v>1035</v>
      </c>
      <c r="C680" t="s">
        <v>10</v>
      </c>
      <c r="D680">
        <v>5</v>
      </c>
      <c r="E680">
        <v>10391.52</v>
      </c>
      <c r="F680" t="s">
        <v>661</v>
      </c>
      <c r="G680">
        <v>53</v>
      </c>
      <c r="H680" t="s">
        <v>1049</v>
      </c>
      <c r="I680" t="s">
        <v>23</v>
      </c>
      <c r="J680">
        <v>4</v>
      </c>
      <c r="K680" t="s">
        <v>36</v>
      </c>
      <c r="L680">
        <f t="shared" si="20"/>
        <v>51957.600000000006</v>
      </c>
      <c r="M680">
        <v>44671</v>
      </c>
      <c r="N680">
        <f t="shared" si="21"/>
        <v>41566.080000000002</v>
      </c>
      <c r="O680" s="2" t="s">
        <v>1079</v>
      </c>
      <c r="Q680" s="12">
        <f ca="1"/>
        <v>673</v>
      </c>
      <c r="R680" s="12" t="str">
        <f ca="1"/>
        <v>Monday</v>
      </c>
      <c r="S680" s="12" t="str">
        <f ca="1"/>
        <v>Apple</v>
      </c>
      <c r="T680" s="12">
        <f ca="1"/>
        <v>7</v>
      </c>
      <c r="U680" s="12">
        <f ca="1"/>
        <v>15999.11</v>
      </c>
      <c r="V680" s="12" t="str">
        <f ca="1"/>
        <v>Meena Pillai</v>
      </c>
      <c r="W680" s="12">
        <f ca="1"/>
        <v>35</v>
      </c>
      <c r="X680" s="12" t="str">
        <f ca="1"/>
        <v>Gorakhpur</v>
      </c>
      <c r="Y680" s="12" t="str">
        <f ca="1"/>
        <v>UPI</v>
      </c>
      <c r="Z680" s="12">
        <f ca="1"/>
        <v>3</v>
      </c>
      <c r="AA680" s="12" t="str">
        <f ca="1"/>
        <v>iPhone SE</v>
      </c>
      <c r="AB680" s="12">
        <f ca="1"/>
        <v>111993.77</v>
      </c>
      <c r="AC680" s="12">
        <f ca="1"/>
        <v>44669</v>
      </c>
      <c r="AD680" s="12">
        <f ca="1"/>
        <v>95994.66</v>
      </c>
      <c r="AE680" s="12" t="str">
        <f ca="1"/>
        <v>jan</v>
      </c>
    </row>
    <row r="681" spans="1:31" x14ac:dyDescent="0.35">
      <c r="A681">
        <v>680</v>
      </c>
      <c r="B681" t="s">
        <v>1037</v>
      </c>
      <c r="C681" t="s">
        <v>13</v>
      </c>
      <c r="D681">
        <v>5</v>
      </c>
      <c r="E681">
        <v>38771.15</v>
      </c>
      <c r="F681" t="s">
        <v>1012</v>
      </c>
      <c r="G681">
        <v>59</v>
      </c>
      <c r="H681" t="s">
        <v>1049</v>
      </c>
      <c r="I681" t="s">
        <v>24</v>
      </c>
      <c r="J681">
        <v>5</v>
      </c>
      <c r="K681" t="s">
        <v>38</v>
      </c>
      <c r="L681">
        <f t="shared" si="20"/>
        <v>193855.75</v>
      </c>
      <c r="M681">
        <v>44672</v>
      </c>
      <c r="N681">
        <f t="shared" si="21"/>
        <v>155084.6</v>
      </c>
      <c r="O681" s="2" t="s">
        <v>1080</v>
      </c>
      <c r="Q681" s="12">
        <f ca="1"/>
        <v>674</v>
      </c>
      <c r="R681" s="12" t="str">
        <f ca="1"/>
        <v>Tuesday</v>
      </c>
      <c r="S681" s="12" t="str">
        <f ca="1"/>
        <v>Apple</v>
      </c>
      <c r="T681" s="12">
        <f ca="1"/>
        <v>7</v>
      </c>
      <c r="U681" s="12">
        <f ca="1"/>
        <v>12012.75</v>
      </c>
      <c r="V681" s="12" t="str">
        <f ca="1"/>
        <v>Ayesha Siddiqui</v>
      </c>
      <c r="W681" s="12">
        <f ca="1"/>
        <v>59</v>
      </c>
      <c r="X681" s="12" t="str">
        <f ca="1"/>
        <v>Mumbai</v>
      </c>
      <c r="Y681" s="12" t="str">
        <f ca="1"/>
        <v>Cash</v>
      </c>
      <c r="Z681" s="12">
        <f ca="1"/>
        <v>4</v>
      </c>
      <c r="AA681" s="12" t="str">
        <f ca="1"/>
        <v>iPhone 12</v>
      </c>
      <c r="AB681" s="12">
        <f ca="1"/>
        <v>84089.25</v>
      </c>
      <c r="AC681" s="12">
        <f ca="1"/>
        <v>44670</v>
      </c>
      <c r="AD681" s="12">
        <f ca="1"/>
        <v>72076.5</v>
      </c>
      <c r="AE681" s="12" t="str">
        <f ca="1"/>
        <v>feb</v>
      </c>
    </row>
    <row r="682" spans="1:31" x14ac:dyDescent="0.35">
      <c r="A682">
        <v>681</v>
      </c>
      <c r="B682" t="s">
        <v>1037</v>
      </c>
      <c r="C682" t="s">
        <v>10</v>
      </c>
      <c r="D682">
        <v>5</v>
      </c>
      <c r="E682">
        <v>10951.21</v>
      </c>
      <c r="F682" t="s">
        <v>532</v>
      </c>
      <c r="G682">
        <v>52</v>
      </c>
      <c r="H682" t="s">
        <v>19</v>
      </c>
      <c r="I682" t="s">
        <v>23</v>
      </c>
      <c r="J682">
        <v>5</v>
      </c>
      <c r="K682" t="s">
        <v>26</v>
      </c>
      <c r="L682">
        <f t="shared" si="20"/>
        <v>54756.049999999996</v>
      </c>
      <c r="M682">
        <v>44672</v>
      </c>
      <c r="N682">
        <f t="shared" si="21"/>
        <v>43804.84</v>
      </c>
      <c r="O682" s="2" t="s">
        <v>1081</v>
      </c>
      <c r="Q682" s="12">
        <f ca="1"/>
        <v>675</v>
      </c>
      <c r="R682" s="12" t="str">
        <f ca="1"/>
        <v>Tuesday</v>
      </c>
      <c r="S682" s="12" t="str">
        <f ca="1"/>
        <v>Vivo</v>
      </c>
      <c r="T682" s="12">
        <f ca="1"/>
        <v>4</v>
      </c>
      <c r="U682" s="12">
        <f ca="1"/>
        <v>43623.94</v>
      </c>
      <c r="V682" s="12" t="str">
        <f ca="1"/>
        <v>Bina Singh</v>
      </c>
      <c r="W682" s="12">
        <f ca="1"/>
        <v>58</v>
      </c>
      <c r="X682" s="12" t="str">
        <f ca="1"/>
        <v>Delhi</v>
      </c>
      <c r="Y682" s="12" t="str">
        <f ca="1"/>
        <v>Debit Card</v>
      </c>
      <c r="Z682" s="12">
        <f ca="1"/>
        <v>5</v>
      </c>
      <c r="AA682" s="12" t="str">
        <f ca="1"/>
        <v>Vivo Y51</v>
      </c>
      <c r="AB682" s="12">
        <f ca="1"/>
        <v>174495.76</v>
      </c>
      <c r="AC682" s="12">
        <f ca="1"/>
        <v>44670</v>
      </c>
      <c r="AD682" s="12">
        <f ca="1"/>
        <v>130871.82</v>
      </c>
      <c r="AE682" s="12" t="str">
        <f ca="1"/>
        <v>mar</v>
      </c>
    </row>
    <row r="683" spans="1:31" x14ac:dyDescent="0.35">
      <c r="A683">
        <v>682</v>
      </c>
      <c r="B683" t="s">
        <v>1037</v>
      </c>
      <c r="C683" t="s">
        <v>13</v>
      </c>
      <c r="D683">
        <v>8</v>
      </c>
      <c r="E683">
        <v>15519.07</v>
      </c>
      <c r="F683" t="s">
        <v>459</v>
      </c>
      <c r="G683">
        <v>55</v>
      </c>
      <c r="H683" t="s">
        <v>19</v>
      </c>
      <c r="I683" t="s">
        <v>24</v>
      </c>
      <c r="J683">
        <v>5</v>
      </c>
      <c r="K683" t="s">
        <v>34</v>
      </c>
      <c r="L683">
        <f t="shared" si="20"/>
        <v>124152.56</v>
      </c>
      <c r="M683">
        <v>44672</v>
      </c>
      <c r="N683">
        <f t="shared" si="21"/>
        <v>108633.48999999999</v>
      </c>
      <c r="O683" s="2" t="s">
        <v>1082</v>
      </c>
      <c r="Q683" s="12">
        <f ca="1"/>
        <v>676</v>
      </c>
      <c r="R683" s="12" t="str">
        <f ca="1"/>
        <v>Tuesday</v>
      </c>
      <c r="S683" s="12" t="str">
        <f ca="1"/>
        <v>Apple</v>
      </c>
      <c r="T683" s="12">
        <f ca="1"/>
        <v>9</v>
      </c>
      <c r="U683" s="12">
        <f ca="1"/>
        <v>51689.65</v>
      </c>
      <c r="V683" s="12" t="str">
        <f ca="1"/>
        <v>Lata Patel</v>
      </c>
      <c r="W683" s="12">
        <f ca="1"/>
        <v>28</v>
      </c>
      <c r="X683" s="12" t="str">
        <f ca="1"/>
        <v>Delhi</v>
      </c>
      <c r="Y683" s="12" t="str">
        <f ca="1"/>
        <v>UPI</v>
      </c>
      <c r="Z683" s="12">
        <f ca="1"/>
        <v>5</v>
      </c>
      <c r="AA683" s="12" t="str">
        <f ca="1"/>
        <v>iPhone 12</v>
      </c>
      <c r="AB683" s="12">
        <f ca="1"/>
        <v>465206.85000000003</v>
      </c>
      <c r="AC683" s="12">
        <f ca="1"/>
        <v>44670</v>
      </c>
      <c r="AD683" s="12">
        <f ca="1"/>
        <v>413517.2</v>
      </c>
      <c r="AE683" s="12" t="str">
        <f ca="1"/>
        <v>apr</v>
      </c>
    </row>
    <row r="684" spans="1:31" x14ac:dyDescent="0.35">
      <c r="A684">
        <v>683</v>
      </c>
      <c r="B684" t="s">
        <v>1039</v>
      </c>
      <c r="C684" t="s">
        <v>13</v>
      </c>
      <c r="D684">
        <v>9</v>
      </c>
      <c r="E684">
        <v>29601.34</v>
      </c>
      <c r="F684" t="s">
        <v>785</v>
      </c>
      <c r="G684">
        <v>20</v>
      </c>
      <c r="H684" t="s">
        <v>1052</v>
      </c>
      <c r="I684" t="s">
        <v>22</v>
      </c>
      <c r="J684">
        <v>5</v>
      </c>
      <c r="K684" t="s">
        <v>34</v>
      </c>
      <c r="L684">
        <f t="shared" si="20"/>
        <v>266412.06</v>
      </c>
      <c r="M684">
        <v>44673</v>
      </c>
      <c r="N684">
        <f t="shared" si="21"/>
        <v>236810.72</v>
      </c>
      <c r="O684" s="2" t="s">
        <v>1083</v>
      </c>
      <c r="Q684" s="12">
        <f ca="1"/>
        <v>677</v>
      </c>
      <c r="R684" s="12" t="str">
        <f ca="1"/>
        <v>Wednesday</v>
      </c>
      <c r="S684" s="12" t="str">
        <f ca="1"/>
        <v>Xiaomi</v>
      </c>
      <c r="T684" s="12">
        <f ca="1"/>
        <v>6</v>
      </c>
      <c r="U684" s="12">
        <f ca="1"/>
        <v>57747.199999999997</v>
      </c>
      <c r="V684" s="12" t="str">
        <f ca="1"/>
        <v>Lalita Shah</v>
      </c>
      <c r="W684" s="12">
        <f ca="1"/>
        <v>42</v>
      </c>
      <c r="X684" s="12" t="str">
        <f ca="1"/>
        <v>Kolkata</v>
      </c>
      <c r="Y684" s="12" t="str">
        <f ca="1"/>
        <v>Debit Card</v>
      </c>
      <c r="Z684" s="12">
        <f ca="1"/>
        <v>4</v>
      </c>
      <c r="AA684" s="12" t="str">
        <f ca="1"/>
        <v>Mi 11</v>
      </c>
      <c r="AB684" s="12">
        <f ca="1"/>
        <v>346483.19999999995</v>
      </c>
      <c r="AC684" s="12">
        <f ca="1"/>
        <v>44671</v>
      </c>
      <c r="AD684" s="12">
        <f ca="1"/>
        <v>288735.99999999994</v>
      </c>
      <c r="AE684" s="12" t="str">
        <f ca="1"/>
        <v>may</v>
      </c>
    </row>
    <row r="685" spans="1:31" x14ac:dyDescent="0.35">
      <c r="A685">
        <v>684</v>
      </c>
      <c r="B685" t="s">
        <v>1039</v>
      </c>
      <c r="C685" t="s">
        <v>10</v>
      </c>
      <c r="D685">
        <v>9</v>
      </c>
      <c r="E685">
        <v>36230.32</v>
      </c>
      <c r="F685" t="s">
        <v>300</v>
      </c>
      <c r="G685">
        <v>58</v>
      </c>
      <c r="H685" t="s">
        <v>1053</v>
      </c>
      <c r="I685" t="s">
        <v>23</v>
      </c>
      <c r="J685">
        <v>5</v>
      </c>
      <c r="K685" t="s">
        <v>29</v>
      </c>
      <c r="L685">
        <f t="shared" si="20"/>
        <v>326072.88</v>
      </c>
      <c r="M685">
        <v>44673</v>
      </c>
      <c r="N685">
        <f t="shared" si="21"/>
        <v>289842.56</v>
      </c>
      <c r="O685" s="2" t="s">
        <v>1084</v>
      </c>
      <c r="Q685" s="12">
        <f ca="1"/>
        <v>678</v>
      </c>
      <c r="R685" s="12" t="str">
        <f ca="1"/>
        <v>Wednesday</v>
      </c>
      <c r="S685" s="12" t="str">
        <f ca="1"/>
        <v>Vivo</v>
      </c>
      <c r="T685" s="12">
        <f ca="1"/>
        <v>3</v>
      </c>
      <c r="U685" s="12">
        <f ca="1"/>
        <v>30412.97</v>
      </c>
      <c r="V685" s="12" t="str">
        <f ca="1"/>
        <v>Pooja Dutta</v>
      </c>
      <c r="W685" s="12">
        <f ca="1"/>
        <v>43</v>
      </c>
      <c r="X685" s="12" t="str">
        <f ca="1"/>
        <v>Delhi</v>
      </c>
      <c r="Y685" s="12" t="str">
        <f ca="1"/>
        <v>UPI</v>
      </c>
      <c r="Z685" s="12">
        <f ca="1"/>
        <v>5</v>
      </c>
      <c r="AA685" s="12" t="str">
        <f ca="1"/>
        <v>Vivo V20</v>
      </c>
      <c r="AB685" s="12">
        <f ca="1"/>
        <v>91238.91</v>
      </c>
      <c r="AC685" s="12">
        <f ca="1"/>
        <v>44671</v>
      </c>
      <c r="AD685" s="12">
        <f ca="1"/>
        <v>60825.94</v>
      </c>
      <c r="AE685" s="12" t="str">
        <f ca="1"/>
        <v>jun</v>
      </c>
    </row>
    <row r="686" spans="1:31" x14ac:dyDescent="0.35">
      <c r="A686">
        <v>685</v>
      </c>
      <c r="B686" t="s">
        <v>1039</v>
      </c>
      <c r="C686" t="s">
        <v>11</v>
      </c>
      <c r="D686">
        <v>6</v>
      </c>
      <c r="E686">
        <v>26768.17</v>
      </c>
      <c r="F686" t="s">
        <v>368</v>
      </c>
      <c r="G686">
        <v>52</v>
      </c>
      <c r="H686" t="s">
        <v>1052</v>
      </c>
      <c r="I686" t="s">
        <v>24</v>
      </c>
      <c r="J686">
        <v>4</v>
      </c>
      <c r="K686" t="s">
        <v>27</v>
      </c>
      <c r="L686">
        <f t="shared" si="20"/>
        <v>160609.01999999999</v>
      </c>
      <c r="M686">
        <v>44673</v>
      </c>
      <c r="N686">
        <f t="shared" si="21"/>
        <v>133840.84999999998</v>
      </c>
      <c r="O686" s="2" t="s">
        <v>1073</v>
      </c>
      <c r="Q686" s="12">
        <f ca="1"/>
        <v>679</v>
      </c>
      <c r="R686" s="12" t="str">
        <f ca="1"/>
        <v>Wednesday</v>
      </c>
      <c r="S686" s="12" t="str">
        <f ca="1"/>
        <v>Xiaomi</v>
      </c>
      <c r="T686" s="12">
        <f ca="1"/>
        <v>5</v>
      </c>
      <c r="U686" s="12">
        <f ca="1"/>
        <v>10391.52</v>
      </c>
      <c r="V686" s="12" t="str">
        <f ca="1"/>
        <v>Priya Mehta</v>
      </c>
      <c r="W686" s="12">
        <f ca="1"/>
        <v>53</v>
      </c>
      <c r="X686" s="12" t="str">
        <f ca="1"/>
        <v>Gorakhpur</v>
      </c>
      <c r="Y686" s="12" t="str">
        <f ca="1"/>
        <v>Credit Card</v>
      </c>
      <c r="Z686" s="12">
        <f ca="1"/>
        <v>4</v>
      </c>
      <c r="AA686" s="12" t="str">
        <f ca="1"/>
        <v>Redmi 9</v>
      </c>
      <c r="AB686" s="12">
        <f ca="1"/>
        <v>51957.600000000006</v>
      </c>
      <c r="AC686" s="12">
        <f ca="1"/>
        <v>44671</v>
      </c>
      <c r="AD686" s="12">
        <f ca="1"/>
        <v>41566.080000000002</v>
      </c>
      <c r="AE686" s="12" t="str">
        <f ca="1"/>
        <v>jul</v>
      </c>
    </row>
    <row r="687" spans="1:31" x14ac:dyDescent="0.35">
      <c r="A687">
        <v>686</v>
      </c>
      <c r="B687" t="s">
        <v>1039</v>
      </c>
      <c r="C687" t="s">
        <v>14</v>
      </c>
      <c r="D687">
        <v>6</v>
      </c>
      <c r="E687">
        <v>44911.92</v>
      </c>
      <c r="F687" t="s">
        <v>176</v>
      </c>
      <c r="G687">
        <v>57</v>
      </c>
      <c r="H687" t="s">
        <v>20</v>
      </c>
      <c r="I687" t="s">
        <v>22</v>
      </c>
      <c r="J687">
        <v>5</v>
      </c>
      <c r="K687" t="s">
        <v>33</v>
      </c>
      <c r="L687">
        <f t="shared" si="20"/>
        <v>269471.52</v>
      </c>
      <c r="M687">
        <v>44673</v>
      </c>
      <c r="N687">
        <f t="shared" si="21"/>
        <v>224559.60000000003</v>
      </c>
      <c r="O687" s="2" t="s">
        <v>1074</v>
      </c>
      <c r="Q687" s="12">
        <f ca="1"/>
        <v>680</v>
      </c>
      <c r="R687" s="12" t="str">
        <f ca="1"/>
        <v>Thursday</v>
      </c>
      <c r="S687" s="12" t="str">
        <f ca="1"/>
        <v>Samsung</v>
      </c>
      <c r="T687" s="12">
        <f ca="1"/>
        <v>5</v>
      </c>
      <c r="U687" s="12">
        <f ca="1"/>
        <v>38771.15</v>
      </c>
      <c r="V687" s="12" t="str">
        <f ca="1"/>
        <v>Yogesh Mishra</v>
      </c>
      <c r="W687" s="12">
        <f ca="1"/>
        <v>59</v>
      </c>
      <c r="X687" s="12" t="str">
        <f ca="1"/>
        <v>Gorakhpur</v>
      </c>
      <c r="Y687" s="12" t="str">
        <f ca="1"/>
        <v>Cash</v>
      </c>
      <c r="Z687" s="12">
        <f ca="1"/>
        <v>5</v>
      </c>
      <c r="AA687" s="12" t="str">
        <f ca="1"/>
        <v>Galaxy S21</v>
      </c>
      <c r="AB687" s="12">
        <f ca="1"/>
        <v>193855.75</v>
      </c>
      <c r="AC687" s="12">
        <f ca="1"/>
        <v>44672</v>
      </c>
      <c r="AD687" s="12">
        <f ca="1"/>
        <v>155084.6</v>
      </c>
      <c r="AE687" s="12" t="str">
        <f ca="1"/>
        <v>aug</v>
      </c>
    </row>
    <row r="688" spans="1:31" x14ac:dyDescent="0.35">
      <c r="A688">
        <v>687</v>
      </c>
      <c r="B688" t="s">
        <v>1027</v>
      </c>
      <c r="C688" t="s">
        <v>14</v>
      </c>
      <c r="D688">
        <v>9</v>
      </c>
      <c r="E688">
        <v>13320.99</v>
      </c>
      <c r="F688" t="s">
        <v>750</v>
      </c>
      <c r="G688">
        <v>39</v>
      </c>
      <c r="H688" t="s">
        <v>17</v>
      </c>
      <c r="I688" t="s">
        <v>23</v>
      </c>
      <c r="J688">
        <v>5</v>
      </c>
      <c r="K688" t="s">
        <v>33</v>
      </c>
      <c r="L688">
        <f t="shared" si="20"/>
        <v>119888.91</v>
      </c>
      <c r="M688">
        <v>44674</v>
      </c>
      <c r="N688">
        <f t="shared" si="21"/>
        <v>106567.92</v>
      </c>
      <c r="O688" s="2" t="s">
        <v>1075</v>
      </c>
      <c r="Q688" s="12">
        <f ca="1"/>
        <v>681</v>
      </c>
      <c r="R688" s="12" t="str">
        <f ca="1"/>
        <v>Thursday</v>
      </c>
      <c r="S688" s="12" t="str">
        <f ca="1"/>
        <v>Xiaomi</v>
      </c>
      <c r="T688" s="12">
        <f ca="1"/>
        <v>5</v>
      </c>
      <c r="U688" s="12">
        <f ca="1"/>
        <v>10951.21</v>
      </c>
      <c r="V688" s="12" t="str">
        <f ca="1"/>
        <v>Mala Goyal</v>
      </c>
      <c r="W688" s="12">
        <f ca="1"/>
        <v>52</v>
      </c>
      <c r="X688" s="12" t="str">
        <f ca="1"/>
        <v>Delhi</v>
      </c>
      <c r="Y688" s="12" t="str">
        <f ca="1"/>
        <v>Credit Card</v>
      </c>
      <c r="Z688" s="12">
        <f ca="1"/>
        <v>5</v>
      </c>
      <c r="AA688" s="12" t="str">
        <f ca="1"/>
        <v>Redmi Note 10</v>
      </c>
      <c r="AB688" s="12">
        <f ca="1"/>
        <v>54756.049999999996</v>
      </c>
      <c r="AC688" s="12">
        <f ca="1"/>
        <v>44672</v>
      </c>
      <c r="AD688" s="12">
        <f ca="1"/>
        <v>43804.84</v>
      </c>
      <c r="AE688" s="12" t="str">
        <f ca="1"/>
        <v>sep</v>
      </c>
    </row>
    <row r="689" spans="1:31" x14ac:dyDescent="0.35">
      <c r="A689">
        <v>688</v>
      </c>
      <c r="B689" t="s">
        <v>1027</v>
      </c>
      <c r="C689" t="s">
        <v>13</v>
      </c>
      <c r="D689">
        <v>4</v>
      </c>
      <c r="E689">
        <v>18674.78</v>
      </c>
      <c r="F689" t="s">
        <v>566</v>
      </c>
      <c r="G689">
        <v>25</v>
      </c>
      <c r="H689" t="s">
        <v>21</v>
      </c>
      <c r="I689" t="s">
        <v>23</v>
      </c>
      <c r="J689">
        <v>3</v>
      </c>
      <c r="K689" t="s">
        <v>38</v>
      </c>
      <c r="L689">
        <f t="shared" si="20"/>
        <v>74699.12</v>
      </c>
      <c r="M689">
        <v>44674</v>
      </c>
      <c r="N689">
        <f t="shared" si="21"/>
        <v>56024.34</v>
      </c>
      <c r="O689" s="2" t="s">
        <v>1076</v>
      </c>
      <c r="Q689" s="12">
        <f ca="1"/>
        <v>682</v>
      </c>
      <c r="R689" s="12" t="str">
        <f ca="1"/>
        <v>Thursday</v>
      </c>
      <c r="S689" s="12" t="str">
        <f ca="1"/>
        <v>Samsung</v>
      </c>
      <c r="T689" s="12">
        <f ca="1"/>
        <v>8</v>
      </c>
      <c r="U689" s="12">
        <f ca="1"/>
        <v>15519.07</v>
      </c>
      <c r="V689" s="12" t="str">
        <f ca="1"/>
        <v>Vinod Chatterjee</v>
      </c>
      <c r="W689" s="12">
        <f ca="1"/>
        <v>55</v>
      </c>
      <c r="X689" s="12" t="str">
        <f ca="1"/>
        <v>Delhi</v>
      </c>
      <c r="Y689" s="12" t="str">
        <f ca="1"/>
        <v>Cash</v>
      </c>
      <c r="Z689" s="12">
        <f ca="1"/>
        <v>5</v>
      </c>
      <c r="AA689" s="12" t="str">
        <f ca="1"/>
        <v>Galaxy A51</v>
      </c>
      <c r="AB689" s="12">
        <f ca="1"/>
        <v>124152.56</v>
      </c>
      <c r="AC689" s="12">
        <f ca="1"/>
        <v>44672</v>
      </c>
      <c r="AD689" s="12">
        <f ca="1"/>
        <v>108633.48999999999</v>
      </c>
      <c r="AE689" s="12" t="str">
        <f ca="1"/>
        <v>oct</v>
      </c>
    </row>
    <row r="690" spans="1:31" x14ac:dyDescent="0.35">
      <c r="A690">
        <v>689</v>
      </c>
      <c r="B690" t="s">
        <v>1027</v>
      </c>
      <c r="C690" t="s">
        <v>13</v>
      </c>
      <c r="D690">
        <v>6</v>
      </c>
      <c r="E690">
        <v>51715.5</v>
      </c>
      <c r="F690" t="s">
        <v>212</v>
      </c>
      <c r="G690">
        <v>32</v>
      </c>
      <c r="H690" t="s">
        <v>19</v>
      </c>
      <c r="I690" t="s">
        <v>23</v>
      </c>
      <c r="J690">
        <v>5</v>
      </c>
      <c r="K690" t="s">
        <v>34</v>
      </c>
      <c r="L690">
        <f t="shared" si="20"/>
        <v>310293</v>
      </c>
      <c r="M690">
        <v>44674</v>
      </c>
      <c r="N690">
        <f t="shared" si="21"/>
        <v>258577.5</v>
      </c>
      <c r="O690" s="2" t="s">
        <v>1077</v>
      </c>
      <c r="Q690" s="12">
        <f ca="1"/>
        <v>683</v>
      </c>
      <c r="R690" s="12" t="str">
        <f ca="1"/>
        <v>Friday</v>
      </c>
      <c r="S690" s="12" t="str">
        <f ca="1"/>
        <v>Samsung</v>
      </c>
      <c r="T690" s="12">
        <f ca="1"/>
        <v>9</v>
      </c>
      <c r="U690" s="12">
        <f ca="1"/>
        <v>29601.34</v>
      </c>
      <c r="V690" s="12" t="str">
        <f ca="1"/>
        <v>Sunita Luthra</v>
      </c>
      <c r="W690" s="12">
        <f ca="1"/>
        <v>20</v>
      </c>
      <c r="X690" s="12" t="str">
        <f ca="1"/>
        <v>Coimbatore</v>
      </c>
      <c r="Y690" s="12" t="str">
        <f ca="1"/>
        <v>UPI</v>
      </c>
      <c r="Z690" s="12">
        <f ca="1"/>
        <v>5</v>
      </c>
      <c r="AA690" s="12" t="str">
        <f ca="1"/>
        <v>Galaxy A51</v>
      </c>
      <c r="AB690" s="12">
        <f ca="1"/>
        <v>266412.06</v>
      </c>
      <c r="AC690" s="12">
        <f ca="1"/>
        <v>44673</v>
      </c>
      <c r="AD690" s="12">
        <f ca="1"/>
        <v>236810.72</v>
      </c>
      <c r="AE690" s="12" t="str">
        <f ca="1"/>
        <v>nov</v>
      </c>
    </row>
    <row r="691" spans="1:31" x14ac:dyDescent="0.35">
      <c r="A691">
        <v>690</v>
      </c>
      <c r="B691" t="s">
        <v>1027</v>
      </c>
      <c r="C691" t="s">
        <v>11</v>
      </c>
      <c r="D691">
        <v>4</v>
      </c>
      <c r="E691">
        <v>18528.45</v>
      </c>
      <c r="F691" t="s">
        <v>288</v>
      </c>
      <c r="G691">
        <v>24</v>
      </c>
      <c r="H691" t="s">
        <v>19</v>
      </c>
      <c r="I691" t="s">
        <v>23</v>
      </c>
      <c r="J691">
        <v>5</v>
      </c>
      <c r="K691" t="s">
        <v>27</v>
      </c>
      <c r="L691">
        <f t="shared" si="20"/>
        <v>74113.8</v>
      </c>
      <c r="M691">
        <v>44674</v>
      </c>
      <c r="N691">
        <f t="shared" si="21"/>
        <v>55585.350000000006</v>
      </c>
      <c r="O691" s="2" t="s">
        <v>1078</v>
      </c>
      <c r="Q691" s="12">
        <f ca="1"/>
        <v>684</v>
      </c>
      <c r="R691" s="12" t="str">
        <f ca="1"/>
        <v>Friday</v>
      </c>
      <c r="S691" s="12" t="str">
        <f ca="1"/>
        <v>Xiaomi</v>
      </c>
      <c r="T691" s="12">
        <f ca="1"/>
        <v>9</v>
      </c>
      <c r="U691" s="12">
        <f ca="1"/>
        <v>36230.32</v>
      </c>
      <c r="V691" s="12" t="str">
        <f ca="1"/>
        <v>Anand Joshi</v>
      </c>
      <c r="W691" s="12">
        <f ca="1"/>
        <v>58</v>
      </c>
      <c r="X691" s="12" t="str">
        <f ca="1"/>
        <v>Ranchi</v>
      </c>
      <c r="Y691" s="12" t="str">
        <f ca="1"/>
        <v>Credit Card</v>
      </c>
      <c r="Z691" s="12">
        <f ca="1"/>
        <v>5</v>
      </c>
      <c r="AA691" s="12" t="str">
        <f ca="1"/>
        <v>Mi 11</v>
      </c>
      <c r="AB691" s="12">
        <f ca="1"/>
        <v>326072.88</v>
      </c>
      <c r="AC691" s="12">
        <f ca="1"/>
        <v>44673</v>
      </c>
      <c r="AD691" s="12">
        <f ca="1"/>
        <v>289842.56</v>
      </c>
      <c r="AE691" s="12" t="str">
        <f ca="1"/>
        <v>dec</v>
      </c>
    </row>
    <row r="692" spans="1:31" x14ac:dyDescent="0.35">
      <c r="A692">
        <v>691</v>
      </c>
      <c r="B692" t="s">
        <v>1029</v>
      </c>
      <c r="C692" t="s">
        <v>12</v>
      </c>
      <c r="D692">
        <v>1</v>
      </c>
      <c r="E692">
        <v>48386.51</v>
      </c>
      <c r="F692" t="s">
        <v>583</v>
      </c>
      <c r="G692">
        <v>36</v>
      </c>
      <c r="H692" t="s">
        <v>20</v>
      </c>
      <c r="I692" t="s">
        <v>25</v>
      </c>
      <c r="J692">
        <v>5</v>
      </c>
      <c r="K692" t="s">
        <v>30</v>
      </c>
      <c r="L692">
        <f t="shared" si="20"/>
        <v>48386.51</v>
      </c>
      <c r="M692">
        <v>44675</v>
      </c>
      <c r="N692">
        <f t="shared" si="21"/>
        <v>0</v>
      </c>
      <c r="O692" s="2" t="s">
        <v>1079</v>
      </c>
      <c r="Q692" s="12">
        <f ca="1"/>
        <v>685</v>
      </c>
      <c r="R692" s="12" t="str">
        <f ca="1"/>
        <v>Friday</v>
      </c>
      <c r="S692" s="12" t="str">
        <f ca="1"/>
        <v>Vivo</v>
      </c>
      <c r="T692" s="12">
        <f ca="1"/>
        <v>6</v>
      </c>
      <c r="U692" s="12">
        <f ca="1"/>
        <v>26768.17</v>
      </c>
      <c r="V692" s="12" t="str">
        <f ca="1"/>
        <v>Lata Chaudhary</v>
      </c>
      <c r="W692" s="12">
        <f ca="1"/>
        <v>52</v>
      </c>
      <c r="X692" s="12" t="str">
        <f ca="1"/>
        <v>Coimbatore</v>
      </c>
      <c r="Y692" s="12" t="str">
        <f ca="1"/>
        <v>Cash</v>
      </c>
      <c r="Z692" s="12">
        <f ca="1"/>
        <v>4</v>
      </c>
      <c r="AA692" s="12" t="str">
        <f ca="1"/>
        <v>Vivo Y51</v>
      </c>
      <c r="AB692" s="12">
        <f ca="1"/>
        <v>160609.01999999999</v>
      </c>
      <c r="AC692" s="12">
        <f ca="1"/>
        <v>44673</v>
      </c>
      <c r="AD692" s="12">
        <f ca="1"/>
        <v>133840.84999999998</v>
      </c>
      <c r="AE692" s="12" t="str">
        <f ca="1"/>
        <v>jan</v>
      </c>
    </row>
    <row r="693" spans="1:31" x14ac:dyDescent="0.35">
      <c r="A693">
        <v>692</v>
      </c>
      <c r="B693" t="s">
        <v>1029</v>
      </c>
      <c r="C693" t="s">
        <v>10</v>
      </c>
      <c r="D693">
        <v>7</v>
      </c>
      <c r="E693">
        <v>13281.08</v>
      </c>
      <c r="F693" t="s">
        <v>486</v>
      </c>
      <c r="G693">
        <v>57</v>
      </c>
      <c r="H693" t="s">
        <v>1045</v>
      </c>
      <c r="I693" t="s">
        <v>22</v>
      </c>
      <c r="J693">
        <v>3</v>
      </c>
      <c r="K693" t="s">
        <v>29</v>
      </c>
      <c r="L693">
        <f t="shared" si="20"/>
        <v>92967.56</v>
      </c>
      <c r="M693">
        <v>44675</v>
      </c>
      <c r="N693">
        <f t="shared" si="21"/>
        <v>79686.48</v>
      </c>
      <c r="O693" s="2" t="s">
        <v>1080</v>
      </c>
      <c r="Q693" s="12">
        <f ca="1"/>
        <v>686</v>
      </c>
      <c r="R693" s="12" t="str">
        <f ca="1"/>
        <v>Friday</v>
      </c>
      <c r="S693" s="12" t="str">
        <f ca="1"/>
        <v>Apple</v>
      </c>
      <c r="T693" s="12">
        <f ca="1"/>
        <v>6</v>
      </c>
      <c r="U693" s="12">
        <f ca="1"/>
        <v>44911.92</v>
      </c>
      <c r="V693" s="12" t="str">
        <f ca="1"/>
        <v>Harish Mehta</v>
      </c>
      <c r="W693" s="12">
        <f ca="1"/>
        <v>57</v>
      </c>
      <c r="X693" s="12" t="str">
        <f ca="1"/>
        <v>Hyderabad</v>
      </c>
      <c r="Y693" s="12" t="str">
        <f ca="1"/>
        <v>UPI</v>
      </c>
      <c r="Z693" s="12">
        <f ca="1"/>
        <v>5</v>
      </c>
      <c r="AA693" s="12" t="str">
        <f ca="1"/>
        <v>iPhone 12</v>
      </c>
      <c r="AB693" s="12">
        <f ca="1"/>
        <v>269471.52</v>
      </c>
      <c r="AC693" s="12">
        <f ca="1"/>
        <v>44673</v>
      </c>
      <c r="AD693" s="12">
        <f ca="1"/>
        <v>224559.60000000003</v>
      </c>
      <c r="AE693" s="12" t="str">
        <f ca="1"/>
        <v>feb</v>
      </c>
    </row>
    <row r="694" spans="1:31" x14ac:dyDescent="0.35">
      <c r="A694">
        <v>693</v>
      </c>
      <c r="B694" t="s">
        <v>1029</v>
      </c>
      <c r="C694" t="s">
        <v>13</v>
      </c>
      <c r="D694">
        <v>6</v>
      </c>
      <c r="E694">
        <v>34442.94</v>
      </c>
      <c r="F694" t="s">
        <v>857</v>
      </c>
      <c r="G694">
        <v>59</v>
      </c>
      <c r="H694" t="s">
        <v>1047</v>
      </c>
      <c r="I694" t="s">
        <v>25</v>
      </c>
      <c r="J694">
        <v>5</v>
      </c>
      <c r="K694" t="s">
        <v>31</v>
      </c>
      <c r="L694">
        <f t="shared" si="20"/>
        <v>206657.64</v>
      </c>
      <c r="M694">
        <v>44675</v>
      </c>
      <c r="N694">
        <f t="shared" si="21"/>
        <v>172214.7</v>
      </c>
      <c r="O694" s="2" t="s">
        <v>1081</v>
      </c>
      <c r="Q694" s="12">
        <f ca="1"/>
        <v>687</v>
      </c>
      <c r="R694" s="12" t="str">
        <f ca="1"/>
        <v>Saturday</v>
      </c>
      <c r="S694" s="12" t="str">
        <f ca="1"/>
        <v>Apple</v>
      </c>
      <c r="T694" s="12">
        <f ca="1"/>
        <v>9</v>
      </c>
      <c r="U694" s="12">
        <f ca="1"/>
        <v>13320.99</v>
      </c>
      <c r="V694" s="12" t="str">
        <f ca="1"/>
        <v>Neeta Menon</v>
      </c>
      <c r="W694" s="12">
        <f ca="1"/>
        <v>39</v>
      </c>
      <c r="X694" s="12" t="str">
        <f ca="1"/>
        <v>Mumbai</v>
      </c>
      <c r="Y694" s="12" t="str">
        <f ca="1"/>
        <v>Credit Card</v>
      </c>
      <c r="Z694" s="12">
        <f ca="1"/>
        <v>5</v>
      </c>
      <c r="AA694" s="12" t="str">
        <f ca="1"/>
        <v>iPhone 12</v>
      </c>
      <c r="AB694" s="12">
        <f ca="1"/>
        <v>119888.91</v>
      </c>
      <c r="AC694" s="12">
        <f ca="1"/>
        <v>44674</v>
      </c>
      <c r="AD694" s="12">
        <f ca="1"/>
        <v>106567.92</v>
      </c>
      <c r="AE694" s="12" t="str">
        <f ca="1"/>
        <v>mar</v>
      </c>
    </row>
    <row r="695" spans="1:31" x14ac:dyDescent="0.35">
      <c r="A695">
        <v>694</v>
      </c>
      <c r="B695" t="s">
        <v>1029</v>
      </c>
      <c r="C695" t="s">
        <v>14</v>
      </c>
      <c r="D695">
        <v>9</v>
      </c>
      <c r="E695">
        <v>20644.57</v>
      </c>
      <c r="F695" t="s">
        <v>308</v>
      </c>
      <c r="G695">
        <v>34</v>
      </c>
      <c r="H695" t="s">
        <v>19</v>
      </c>
      <c r="I695" t="s">
        <v>22</v>
      </c>
      <c r="J695">
        <v>5</v>
      </c>
      <c r="K695" t="s">
        <v>37</v>
      </c>
      <c r="L695">
        <f t="shared" si="20"/>
        <v>185801.13</v>
      </c>
      <c r="M695">
        <v>44675</v>
      </c>
      <c r="N695">
        <f t="shared" si="21"/>
        <v>165156.56</v>
      </c>
      <c r="O695" s="2" t="s">
        <v>1082</v>
      </c>
      <c r="Q695" s="12">
        <f ca="1"/>
        <v>688</v>
      </c>
      <c r="R695" s="12" t="str">
        <f ca="1"/>
        <v>Saturday</v>
      </c>
      <c r="S695" s="12" t="str">
        <f ca="1"/>
        <v>Samsung</v>
      </c>
      <c r="T695" s="12">
        <f ca="1"/>
        <v>4</v>
      </c>
      <c r="U695" s="12">
        <f ca="1"/>
        <v>18674.78</v>
      </c>
      <c r="V695" s="12" t="str">
        <f ca="1"/>
        <v>Pankaj Shah</v>
      </c>
      <c r="W695" s="12">
        <f ca="1"/>
        <v>25</v>
      </c>
      <c r="X695" s="12" t="str">
        <f ca="1"/>
        <v>Bangalore</v>
      </c>
      <c r="Y695" s="12" t="str">
        <f ca="1"/>
        <v>Credit Card</v>
      </c>
      <c r="Z695" s="12">
        <f ca="1"/>
        <v>3</v>
      </c>
      <c r="AA695" s="12" t="str">
        <f ca="1"/>
        <v>Galaxy S21</v>
      </c>
      <c r="AB695" s="12">
        <f ca="1"/>
        <v>74699.12</v>
      </c>
      <c r="AC695" s="12">
        <f ca="1"/>
        <v>44674</v>
      </c>
      <c r="AD695" s="12">
        <f ca="1"/>
        <v>56024.34</v>
      </c>
      <c r="AE695" s="12" t="str">
        <f ca="1"/>
        <v>apr</v>
      </c>
    </row>
    <row r="696" spans="1:31" x14ac:dyDescent="0.35">
      <c r="A696">
        <v>695</v>
      </c>
      <c r="B696" t="s">
        <v>1031</v>
      </c>
      <c r="C696" t="s">
        <v>11</v>
      </c>
      <c r="D696">
        <v>7</v>
      </c>
      <c r="E696">
        <v>16578.18</v>
      </c>
      <c r="F696" t="s">
        <v>761</v>
      </c>
      <c r="G696">
        <v>18</v>
      </c>
      <c r="H696" t="s">
        <v>1053</v>
      </c>
      <c r="I696" t="s">
        <v>22</v>
      </c>
      <c r="J696">
        <v>5</v>
      </c>
      <c r="K696" t="s">
        <v>28</v>
      </c>
      <c r="L696">
        <f t="shared" si="20"/>
        <v>116047.26000000001</v>
      </c>
      <c r="M696">
        <v>44676</v>
      </c>
      <c r="N696">
        <f t="shared" si="21"/>
        <v>99469.080000000016</v>
      </c>
      <c r="O696" s="2" t="s">
        <v>1083</v>
      </c>
      <c r="Q696" s="12">
        <f ca="1"/>
        <v>689</v>
      </c>
      <c r="R696" s="12" t="str">
        <f ca="1"/>
        <v>Saturday</v>
      </c>
      <c r="S696" s="12" t="str">
        <f ca="1"/>
        <v>Samsung</v>
      </c>
      <c r="T696" s="12">
        <f ca="1"/>
        <v>6</v>
      </c>
      <c r="U696" s="12">
        <f ca="1"/>
        <v>51715.5</v>
      </c>
      <c r="V696" s="12" t="str">
        <f ca="1"/>
        <v>Prashant Deshmukh</v>
      </c>
      <c r="W696" s="12">
        <f ca="1"/>
        <v>32</v>
      </c>
      <c r="X696" s="12" t="str">
        <f ca="1"/>
        <v>Delhi</v>
      </c>
      <c r="Y696" s="12" t="str">
        <f ca="1"/>
        <v>Credit Card</v>
      </c>
      <c r="Z696" s="12">
        <f ca="1"/>
        <v>5</v>
      </c>
      <c r="AA696" s="12" t="str">
        <f ca="1"/>
        <v>Galaxy A51</v>
      </c>
      <c r="AB696" s="12">
        <f ca="1"/>
        <v>310293</v>
      </c>
      <c r="AC696" s="12">
        <f ca="1"/>
        <v>44674</v>
      </c>
      <c r="AD696" s="12">
        <f ca="1"/>
        <v>258577.5</v>
      </c>
      <c r="AE696" s="12" t="str">
        <f ca="1"/>
        <v>may</v>
      </c>
    </row>
    <row r="697" spans="1:31" x14ac:dyDescent="0.35">
      <c r="A697">
        <v>696</v>
      </c>
      <c r="B697" t="s">
        <v>1031</v>
      </c>
      <c r="C697" t="s">
        <v>10</v>
      </c>
      <c r="D697">
        <v>7</v>
      </c>
      <c r="E697">
        <v>44021.97</v>
      </c>
      <c r="F697" t="s">
        <v>579</v>
      </c>
      <c r="G697">
        <v>46</v>
      </c>
      <c r="H697" t="s">
        <v>1052</v>
      </c>
      <c r="I697" t="s">
        <v>22</v>
      </c>
      <c r="J697">
        <v>4</v>
      </c>
      <c r="K697" t="s">
        <v>26</v>
      </c>
      <c r="L697">
        <f t="shared" si="20"/>
        <v>308153.79000000004</v>
      </c>
      <c r="M697">
        <v>44676</v>
      </c>
      <c r="N697">
        <f t="shared" si="21"/>
        <v>264131.82000000007</v>
      </c>
      <c r="O697" s="2" t="s">
        <v>1084</v>
      </c>
      <c r="Q697" s="12">
        <f ca="1"/>
        <v>690</v>
      </c>
      <c r="R697" s="12" t="str">
        <f ca="1"/>
        <v>Saturday</v>
      </c>
      <c r="S697" s="12" t="str">
        <f ca="1"/>
        <v>Vivo</v>
      </c>
      <c r="T697" s="12">
        <f ca="1"/>
        <v>4</v>
      </c>
      <c r="U697" s="12">
        <f ca="1"/>
        <v>18528.45</v>
      </c>
      <c r="V697" s="12" t="str">
        <f ca="1"/>
        <v>Sunita Verma</v>
      </c>
      <c r="W697" s="12">
        <f ca="1"/>
        <v>24</v>
      </c>
      <c r="X697" s="12" t="str">
        <f ca="1"/>
        <v>Delhi</v>
      </c>
      <c r="Y697" s="12" t="str">
        <f ca="1"/>
        <v>Credit Card</v>
      </c>
      <c r="Z697" s="12">
        <f ca="1"/>
        <v>5</v>
      </c>
      <c r="AA697" s="12" t="str">
        <f ca="1"/>
        <v>Vivo Y51</v>
      </c>
      <c r="AB697" s="12">
        <f ca="1"/>
        <v>74113.8</v>
      </c>
      <c r="AC697" s="12">
        <f ca="1"/>
        <v>44674</v>
      </c>
      <c r="AD697" s="12">
        <f ca="1"/>
        <v>55585.350000000006</v>
      </c>
      <c r="AE697" s="12" t="str">
        <f ca="1"/>
        <v>jun</v>
      </c>
    </row>
    <row r="698" spans="1:31" x14ac:dyDescent="0.35">
      <c r="A698">
        <v>697</v>
      </c>
      <c r="B698" t="s">
        <v>1031</v>
      </c>
      <c r="C698" t="s">
        <v>11</v>
      </c>
      <c r="D698">
        <v>2</v>
      </c>
      <c r="E698">
        <v>65700.149999999994</v>
      </c>
      <c r="F698" t="s">
        <v>170</v>
      </c>
      <c r="G698">
        <v>30</v>
      </c>
      <c r="H698" t="s">
        <v>17</v>
      </c>
      <c r="I698" t="s">
        <v>24</v>
      </c>
      <c r="J698">
        <v>3</v>
      </c>
      <c r="K698" t="s">
        <v>35</v>
      </c>
      <c r="L698">
        <f t="shared" si="20"/>
        <v>131400.29999999999</v>
      </c>
      <c r="M698">
        <v>44676</v>
      </c>
      <c r="N698">
        <f t="shared" si="21"/>
        <v>65700.149999999994</v>
      </c>
      <c r="O698" s="2" t="s">
        <v>1073</v>
      </c>
      <c r="Q698" s="12">
        <f ca="1"/>
        <v>691</v>
      </c>
      <c r="R698" s="12" t="str">
        <f ca="1"/>
        <v>Sunday</v>
      </c>
      <c r="S698" s="12" t="str">
        <f ca="1"/>
        <v>OnePlus</v>
      </c>
      <c r="T698" s="12">
        <f ca="1"/>
        <v>1</v>
      </c>
      <c r="U698" s="12">
        <f ca="1"/>
        <v>48386.51</v>
      </c>
      <c r="V698" s="12" t="str">
        <f ca="1"/>
        <v>Gita Teja</v>
      </c>
      <c r="W698" s="12">
        <f ca="1"/>
        <v>36</v>
      </c>
      <c r="X698" s="12" t="str">
        <f ca="1"/>
        <v>Hyderabad</v>
      </c>
      <c r="Y698" s="12" t="str">
        <f ca="1"/>
        <v>Debit Card</v>
      </c>
      <c r="Z698" s="12">
        <f ca="1"/>
        <v>5</v>
      </c>
      <c r="AA698" s="12" t="str">
        <f ca="1"/>
        <v>OnePlus 9</v>
      </c>
      <c r="AB698" s="12">
        <f ca="1"/>
        <v>48386.51</v>
      </c>
      <c r="AC698" s="12">
        <f ca="1"/>
        <v>44675</v>
      </c>
      <c r="AD698" s="12">
        <f ca="1"/>
        <v>0</v>
      </c>
      <c r="AE698" s="12" t="str">
        <f ca="1"/>
        <v>jul</v>
      </c>
    </row>
    <row r="699" spans="1:31" x14ac:dyDescent="0.35">
      <c r="A699">
        <v>698</v>
      </c>
      <c r="B699" t="s">
        <v>1033</v>
      </c>
      <c r="C699" t="s">
        <v>10</v>
      </c>
      <c r="D699">
        <v>9</v>
      </c>
      <c r="E699">
        <v>13287.22</v>
      </c>
      <c r="F699" t="s">
        <v>812</v>
      </c>
      <c r="G699">
        <v>46</v>
      </c>
      <c r="H699" t="s">
        <v>1050</v>
      </c>
      <c r="I699" t="s">
        <v>22</v>
      </c>
      <c r="J699">
        <v>5</v>
      </c>
      <c r="K699" t="s">
        <v>26</v>
      </c>
      <c r="L699">
        <f t="shared" si="20"/>
        <v>119584.98</v>
      </c>
      <c r="M699">
        <v>44677</v>
      </c>
      <c r="N699">
        <f t="shared" si="21"/>
        <v>106297.76</v>
      </c>
      <c r="O699" s="2" t="s">
        <v>1074</v>
      </c>
      <c r="Q699" s="12">
        <f ca="1"/>
        <v>692</v>
      </c>
      <c r="R699" s="12" t="str">
        <f ca="1"/>
        <v>Sunday</v>
      </c>
      <c r="S699" s="12" t="str">
        <f ca="1"/>
        <v>Xiaomi</v>
      </c>
      <c r="T699" s="12">
        <f ca="1"/>
        <v>7</v>
      </c>
      <c r="U699" s="12">
        <f ca="1"/>
        <v>13281.08</v>
      </c>
      <c r="V699" s="12" t="str">
        <f ca="1"/>
        <v>Sachin Goyal</v>
      </c>
      <c r="W699" s="12">
        <f ca="1"/>
        <v>57</v>
      </c>
      <c r="X699" s="12" t="str">
        <f ca="1"/>
        <v>Bhopal</v>
      </c>
      <c r="Y699" s="12" t="str">
        <f ca="1"/>
        <v>UPI</v>
      </c>
      <c r="Z699" s="12">
        <f ca="1"/>
        <v>3</v>
      </c>
      <c r="AA699" s="12" t="str">
        <f ca="1"/>
        <v>Mi 11</v>
      </c>
      <c r="AB699" s="12">
        <f ca="1"/>
        <v>92967.56</v>
      </c>
      <c r="AC699" s="12">
        <f ca="1"/>
        <v>44675</v>
      </c>
      <c r="AD699" s="12">
        <f ca="1"/>
        <v>79686.48</v>
      </c>
      <c r="AE699" s="12" t="str">
        <f ca="1"/>
        <v>aug</v>
      </c>
    </row>
    <row r="700" spans="1:31" x14ac:dyDescent="0.35">
      <c r="A700">
        <v>699</v>
      </c>
      <c r="B700" t="s">
        <v>1033</v>
      </c>
      <c r="C700" t="s">
        <v>10</v>
      </c>
      <c r="D700">
        <v>9</v>
      </c>
      <c r="E700">
        <v>35293.25</v>
      </c>
      <c r="F700" t="s">
        <v>880</v>
      </c>
      <c r="G700">
        <v>58</v>
      </c>
      <c r="H700" t="s">
        <v>17</v>
      </c>
      <c r="I700" t="s">
        <v>23</v>
      </c>
      <c r="J700">
        <v>5</v>
      </c>
      <c r="K700" t="s">
        <v>26</v>
      </c>
      <c r="L700">
        <f t="shared" si="20"/>
        <v>317639.25</v>
      </c>
      <c r="M700">
        <v>44677</v>
      </c>
      <c r="N700">
        <f t="shared" si="21"/>
        <v>282346</v>
      </c>
      <c r="O700" s="2" t="s">
        <v>1075</v>
      </c>
      <c r="Q700" s="12">
        <f ca="1"/>
        <v>693</v>
      </c>
      <c r="R700" s="12" t="str">
        <f ca="1"/>
        <v>Sunday</v>
      </c>
      <c r="S700" s="12" t="str">
        <f ca="1"/>
        <v>Samsung</v>
      </c>
      <c r="T700" s="12">
        <f ca="1"/>
        <v>6</v>
      </c>
      <c r="U700" s="12">
        <f ca="1"/>
        <v>34442.94</v>
      </c>
      <c r="V700" s="12" t="str">
        <f ca="1"/>
        <v>Bina Goyal</v>
      </c>
      <c r="W700" s="12">
        <f ca="1"/>
        <v>59</v>
      </c>
      <c r="X700" s="12" t="str">
        <f ca="1"/>
        <v>Ludhiana</v>
      </c>
      <c r="Y700" s="12" t="str">
        <f ca="1"/>
        <v>Debit Card</v>
      </c>
      <c r="Z700" s="12">
        <f ca="1"/>
        <v>5</v>
      </c>
      <c r="AA700" s="12" t="str">
        <f ca="1"/>
        <v>Galaxy Note 20</v>
      </c>
      <c r="AB700" s="12">
        <f ca="1"/>
        <v>206657.64</v>
      </c>
      <c r="AC700" s="12">
        <f ca="1"/>
        <v>44675</v>
      </c>
      <c r="AD700" s="12">
        <f ca="1"/>
        <v>172214.7</v>
      </c>
      <c r="AE700" s="12" t="str">
        <f ca="1"/>
        <v>sep</v>
      </c>
    </row>
    <row r="701" spans="1:31" x14ac:dyDescent="0.35">
      <c r="A701">
        <v>700</v>
      </c>
      <c r="B701" t="s">
        <v>1033</v>
      </c>
      <c r="C701" t="s">
        <v>13</v>
      </c>
      <c r="D701">
        <v>6</v>
      </c>
      <c r="E701">
        <v>52452.13</v>
      </c>
      <c r="F701" t="s">
        <v>477</v>
      </c>
      <c r="G701">
        <v>59</v>
      </c>
      <c r="H701" t="s">
        <v>1053</v>
      </c>
      <c r="I701" t="s">
        <v>25</v>
      </c>
      <c r="J701">
        <v>5</v>
      </c>
      <c r="K701" t="s">
        <v>38</v>
      </c>
      <c r="L701">
        <f t="shared" si="20"/>
        <v>314712.77999999997</v>
      </c>
      <c r="M701">
        <v>44677</v>
      </c>
      <c r="N701">
        <f t="shared" si="21"/>
        <v>262260.64999999997</v>
      </c>
      <c r="O701" s="2" t="s">
        <v>1076</v>
      </c>
      <c r="Q701" s="12">
        <f ca="1"/>
        <v>694</v>
      </c>
      <c r="R701" s="12" t="str">
        <f ca="1"/>
        <v>Sunday</v>
      </c>
      <c r="S701" s="12" t="str">
        <f ca="1"/>
        <v>Apple</v>
      </c>
      <c r="T701" s="12">
        <f ca="1"/>
        <v>9</v>
      </c>
      <c r="U701" s="12">
        <f ca="1"/>
        <v>20644.57</v>
      </c>
      <c r="V701" s="12" t="str">
        <f ca="1"/>
        <v>Sneha Arora</v>
      </c>
      <c r="W701" s="12">
        <f ca="1"/>
        <v>34</v>
      </c>
      <c r="X701" s="12" t="str">
        <f ca="1"/>
        <v>Delhi</v>
      </c>
      <c r="Y701" s="12" t="str">
        <f ca="1"/>
        <v>UPI</v>
      </c>
      <c r="Z701" s="12">
        <f ca="1"/>
        <v>5</v>
      </c>
      <c r="AA701" s="12" t="str">
        <f ca="1"/>
        <v>iPhone SE</v>
      </c>
      <c r="AB701" s="12">
        <f ca="1"/>
        <v>185801.13</v>
      </c>
      <c r="AC701" s="12">
        <f ca="1"/>
        <v>44675</v>
      </c>
      <c r="AD701" s="12">
        <f ca="1"/>
        <v>165156.56</v>
      </c>
      <c r="AE701" s="12" t="str">
        <f ca="1"/>
        <v>oct</v>
      </c>
    </row>
    <row r="702" spans="1:31" x14ac:dyDescent="0.35">
      <c r="A702">
        <v>701</v>
      </c>
      <c r="B702" t="s">
        <v>1035</v>
      </c>
      <c r="C702" t="s">
        <v>11</v>
      </c>
      <c r="D702">
        <v>3</v>
      </c>
      <c r="E702">
        <v>37761.269999999997</v>
      </c>
      <c r="F702" t="s">
        <v>817</v>
      </c>
      <c r="G702">
        <v>23</v>
      </c>
      <c r="H702" t="s">
        <v>19</v>
      </c>
      <c r="I702" t="s">
        <v>23</v>
      </c>
      <c r="J702">
        <v>5</v>
      </c>
      <c r="K702" t="s">
        <v>27</v>
      </c>
      <c r="L702">
        <f t="shared" si="20"/>
        <v>113283.81</v>
      </c>
      <c r="M702">
        <v>44678</v>
      </c>
      <c r="N702">
        <f t="shared" si="21"/>
        <v>75522.540000000008</v>
      </c>
      <c r="O702" s="2" t="s">
        <v>1077</v>
      </c>
      <c r="Q702" s="12">
        <f ca="1"/>
        <v>695</v>
      </c>
      <c r="R702" s="12" t="str">
        <f ca="1"/>
        <v>Monday</v>
      </c>
      <c r="S702" s="12" t="str">
        <f ca="1"/>
        <v>Vivo</v>
      </c>
      <c r="T702" s="12">
        <f ca="1"/>
        <v>7</v>
      </c>
      <c r="U702" s="12">
        <f ca="1"/>
        <v>16578.18</v>
      </c>
      <c r="V702" s="12" t="str">
        <f ca="1"/>
        <v>Ravi Reddy</v>
      </c>
      <c r="W702" s="12">
        <f ca="1"/>
        <v>18</v>
      </c>
      <c r="X702" s="12" t="str">
        <f ca="1"/>
        <v>Ranchi</v>
      </c>
      <c r="Y702" s="12" t="str">
        <f ca="1"/>
        <v>UPI</v>
      </c>
      <c r="Z702" s="12">
        <f ca="1"/>
        <v>5</v>
      </c>
      <c r="AA702" s="12" t="str">
        <f ca="1"/>
        <v>Vivo S1</v>
      </c>
      <c r="AB702" s="12">
        <f ca="1"/>
        <v>116047.26000000001</v>
      </c>
      <c r="AC702" s="12">
        <f ca="1"/>
        <v>44676</v>
      </c>
      <c r="AD702" s="12">
        <f ca="1"/>
        <v>99469.080000000016</v>
      </c>
      <c r="AE702" s="12" t="str">
        <f ca="1"/>
        <v>nov</v>
      </c>
    </row>
    <row r="703" spans="1:31" x14ac:dyDescent="0.35">
      <c r="A703">
        <v>702</v>
      </c>
      <c r="B703" t="s">
        <v>1035</v>
      </c>
      <c r="C703" t="s">
        <v>11</v>
      </c>
      <c r="D703">
        <v>1</v>
      </c>
      <c r="E703">
        <v>58389.760000000002</v>
      </c>
      <c r="F703" t="s">
        <v>936</v>
      </c>
      <c r="G703">
        <v>22</v>
      </c>
      <c r="H703" t="s">
        <v>1044</v>
      </c>
      <c r="I703" t="s">
        <v>23</v>
      </c>
      <c r="J703">
        <v>5</v>
      </c>
      <c r="K703" t="s">
        <v>27</v>
      </c>
      <c r="L703">
        <f t="shared" si="20"/>
        <v>58389.760000000002</v>
      </c>
      <c r="M703">
        <v>44678</v>
      </c>
      <c r="N703">
        <f t="shared" si="21"/>
        <v>0</v>
      </c>
      <c r="O703" s="2" t="s">
        <v>1078</v>
      </c>
      <c r="Q703" s="12">
        <f ca="1"/>
        <v>696</v>
      </c>
      <c r="R703" s="12" t="str">
        <f ca="1"/>
        <v>Monday</v>
      </c>
      <c r="S703" s="12" t="str">
        <f ca="1"/>
        <v>Xiaomi</v>
      </c>
      <c r="T703" s="12">
        <f ca="1"/>
        <v>7</v>
      </c>
      <c r="U703" s="12">
        <f ca="1"/>
        <v>44021.97</v>
      </c>
      <c r="V703" s="12" t="str">
        <f ca="1"/>
        <v>Navin Pathak</v>
      </c>
      <c r="W703" s="12">
        <f ca="1"/>
        <v>46</v>
      </c>
      <c r="X703" s="12" t="str">
        <f ca="1"/>
        <v>Coimbatore</v>
      </c>
      <c r="Y703" s="12" t="str">
        <f ca="1"/>
        <v>UPI</v>
      </c>
      <c r="Z703" s="12">
        <f ca="1"/>
        <v>4</v>
      </c>
      <c r="AA703" s="12" t="str">
        <f ca="1"/>
        <v>Redmi Note 10</v>
      </c>
      <c r="AB703" s="12">
        <f ca="1"/>
        <v>308153.79000000004</v>
      </c>
      <c r="AC703" s="12">
        <f ca="1"/>
        <v>44676</v>
      </c>
      <c r="AD703" s="12">
        <f ca="1"/>
        <v>264131.82000000007</v>
      </c>
      <c r="AE703" s="12" t="str">
        <f ca="1"/>
        <v>dec</v>
      </c>
    </row>
    <row r="704" spans="1:31" x14ac:dyDescent="0.35">
      <c r="A704">
        <v>703</v>
      </c>
      <c r="B704" t="s">
        <v>1035</v>
      </c>
      <c r="C704" t="s">
        <v>14</v>
      </c>
      <c r="D704">
        <v>4</v>
      </c>
      <c r="E704">
        <v>20778.72</v>
      </c>
      <c r="F704" t="s">
        <v>596</v>
      </c>
      <c r="G704">
        <v>51</v>
      </c>
      <c r="H704" t="s">
        <v>20</v>
      </c>
      <c r="I704" t="s">
        <v>25</v>
      </c>
      <c r="J704">
        <v>4</v>
      </c>
      <c r="K704" t="s">
        <v>37</v>
      </c>
      <c r="L704">
        <f t="shared" si="20"/>
        <v>83114.880000000005</v>
      </c>
      <c r="M704">
        <v>44678</v>
      </c>
      <c r="N704">
        <f t="shared" si="21"/>
        <v>62336.160000000003</v>
      </c>
      <c r="O704" s="2" t="s">
        <v>1079</v>
      </c>
      <c r="Q704" s="12">
        <f ca="1"/>
        <v>697</v>
      </c>
      <c r="R704" s="12" t="str">
        <f ca="1"/>
        <v>Monday</v>
      </c>
      <c r="S704" s="12" t="str">
        <f ca="1"/>
        <v>Vivo</v>
      </c>
      <c r="T704" s="12">
        <f ca="1"/>
        <v>2</v>
      </c>
      <c r="U704" s="12">
        <f ca="1"/>
        <v>65700.149999999994</v>
      </c>
      <c r="V704" s="12" t="str">
        <f ca="1"/>
        <v>Nikhil Jain</v>
      </c>
      <c r="W704" s="12">
        <f ca="1"/>
        <v>30</v>
      </c>
      <c r="X704" s="12" t="str">
        <f ca="1"/>
        <v>Mumbai</v>
      </c>
      <c r="Y704" s="12" t="str">
        <f ca="1"/>
        <v>Cash</v>
      </c>
      <c r="Z704" s="12">
        <f ca="1"/>
        <v>3</v>
      </c>
      <c r="AA704" s="12" t="str">
        <f ca="1"/>
        <v>Vivo V20</v>
      </c>
      <c r="AB704" s="12">
        <f ca="1"/>
        <v>131400.29999999999</v>
      </c>
      <c r="AC704" s="12">
        <f ca="1"/>
        <v>44676</v>
      </c>
      <c r="AD704" s="12">
        <f ca="1"/>
        <v>65700.149999999994</v>
      </c>
      <c r="AE704" s="12" t="str">
        <f ca="1"/>
        <v>jan</v>
      </c>
    </row>
    <row r="705" spans="1:31" x14ac:dyDescent="0.35">
      <c r="A705">
        <v>704</v>
      </c>
      <c r="B705" t="s">
        <v>1037</v>
      </c>
      <c r="C705" t="s">
        <v>14</v>
      </c>
      <c r="D705">
        <v>3</v>
      </c>
      <c r="E705">
        <v>67575.649999999994</v>
      </c>
      <c r="F705" t="s">
        <v>967</v>
      </c>
      <c r="G705">
        <v>28</v>
      </c>
      <c r="H705" t="s">
        <v>17</v>
      </c>
      <c r="I705" t="s">
        <v>23</v>
      </c>
      <c r="J705">
        <v>5</v>
      </c>
      <c r="K705" t="s">
        <v>37</v>
      </c>
      <c r="L705">
        <f t="shared" si="20"/>
        <v>202726.94999999998</v>
      </c>
      <c r="M705">
        <v>44679</v>
      </c>
      <c r="N705">
        <f t="shared" si="21"/>
        <v>135151.29999999999</v>
      </c>
      <c r="O705" s="2" t="s">
        <v>1080</v>
      </c>
      <c r="Q705" s="12">
        <f ca="1"/>
        <v>698</v>
      </c>
      <c r="R705" s="12" t="str">
        <f ca="1"/>
        <v>Tuesday</v>
      </c>
      <c r="S705" s="12" t="str">
        <f ca="1"/>
        <v>Xiaomi</v>
      </c>
      <c r="T705" s="12">
        <f ca="1"/>
        <v>9</v>
      </c>
      <c r="U705" s="12">
        <f ca="1"/>
        <v>13287.22</v>
      </c>
      <c r="V705" s="12" t="str">
        <f ca="1"/>
        <v>Amit Ghosh</v>
      </c>
      <c r="W705" s="12">
        <f ca="1"/>
        <v>46</v>
      </c>
      <c r="X705" s="12" t="str">
        <f ca="1"/>
        <v>Rajkot</v>
      </c>
      <c r="Y705" s="12" t="str">
        <f ca="1"/>
        <v>UPI</v>
      </c>
      <c r="Z705" s="12">
        <f ca="1"/>
        <v>5</v>
      </c>
      <c r="AA705" s="12" t="str">
        <f ca="1"/>
        <v>Redmi Note 10</v>
      </c>
      <c r="AB705" s="12">
        <f ca="1"/>
        <v>119584.98</v>
      </c>
      <c r="AC705" s="12">
        <f ca="1"/>
        <v>44677</v>
      </c>
      <c r="AD705" s="12">
        <f ca="1"/>
        <v>106297.76</v>
      </c>
      <c r="AE705" s="12" t="str">
        <f ca="1"/>
        <v>feb</v>
      </c>
    </row>
    <row r="706" spans="1:31" x14ac:dyDescent="0.35">
      <c r="A706">
        <v>705</v>
      </c>
      <c r="B706" t="s">
        <v>1037</v>
      </c>
      <c r="C706" t="s">
        <v>13</v>
      </c>
      <c r="D706">
        <v>1</v>
      </c>
      <c r="E706">
        <v>33109.760000000002</v>
      </c>
      <c r="F706" t="s">
        <v>135</v>
      </c>
      <c r="G706">
        <v>26</v>
      </c>
      <c r="H706" t="s">
        <v>19</v>
      </c>
      <c r="I706" t="s">
        <v>24</v>
      </c>
      <c r="J706">
        <v>5</v>
      </c>
      <c r="K706" t="s">
        <v>31</v>
      </c>
      <c r="L706">
        <f t="shared" si="20"/>
        <v>33109.760000000002</v>
      </c>
      <c r="M706">
        <v>44679</v>
      </c>
      <c r="N706">
        <f t="shared" si="21"/>
        <v>0</v>
      </c>
      <c r="O706" s="2" t="s">
        <v>1081</v>
      </c>
      <c r="Q706" s="12">
        <f ca="1"/>
        <v>699</v>
      </c>
      <c r="R706" s="12" t="str">
        <f ca="1"/>
        <v>Tuesday</v>
      </c>
      <c r="S706" s="12" t="str">
        <f ca="1"/>
        <v>Xiaomi</v>
      </c>
      <c r="T706" s="12">
        <f ca="1"/>
        <v>9</v>
      </c>
      <c r="U706" s="12">
        <f ca="1"/>
        <v>35293.25</v>
      </c>
      <c r="V706" s="12" t="str">
        <f ca="1"/>
        <v>Lalita Rathod</v>
      </c>
      <c r="W706" s="12">
        <f ca="1"/>
        <v>58</v>
      </c>
      <c r="X706" s="12" t="str">
        <f ca="1"/>
        <v>Mumbai</v>
      </c>
      <c r="Y706" s="12" t="str">
        <f ca="1"/>
        <v>Credit Card</v>
      </c>
      <c r="Z706" s="12">
        <f ca="1"/>
        <v>5</v>
      </c>
      <c r="AA706" s="12" t="str">
        <f ca="1"/>
        <v>Redmi Note 10</v>
      </c>
      <c r="AB706" s="12">
        <f ca="1"/>
        <v>317639.25</v>
      </c>
      <c r="AC706" s="12">
        <f ca="1"/>
        <v>44677</v>
      </c>
      <c r="AD706" s="12">
        <f ca="1"/>
        <v>282346</v>
      </c>
      <c r="AE706" s="12" t="str">
        <f ca="1"/>
        <v>mar</v>
      </c>
    </row>
    <row r="707" spans="1:31" x14ac:dyDescent="0.35">
      <c r="A707">
        <v>706</v>
      </c>
      <c r="B707" t="s">
        <v>1037</v>
      </c>
      <c r="C707" t="s">
        <v>13</v>
      </c>
      <c r="D707">
        <v>3</v>
      </c>
      <c r="E707">
        <v>30494.18</v>
      </c>
      <c r="F707" t="s">
        <v>643</v>
      </c>
      <c r="G707">
        <v>55</v>
      </c>
      <c r="H707" t="s">
        <v>17</v>
      </c>
      <c r="I707" t="s">
        <v>23</v>
      </c>
      <c r="J707">
        <v>5</v>
      </c>
      <c r="K707" t="s">
        <v>34</v>
      </c>
      <c r="L707">
        <f t="shared" ref="L707:L770" si="22">E707*D707</f>
        <v>91482.540000000008</v>
      </c>
      <c r="M707">
        <v>44679</v>
      </c>
      <c r="N707">
        <f t="shared" ref="N707:N770" si="23">L707-E707</f>
        <v>60988.360000000008</v>
      </c>
      <c r="O707" s="2" t="s">
        <v>1082</v>
      </c>
      <c r="Q707" s="12">
        <f ca="1"/>
        <v>700</v>
      </c>
      <c r="R707" s="12" t="str">
        <f ca="1"/>
        <v>Tuesday</v>
      </c>
      <c r="S707" s="12" t="str">
        <f ca="1"/>
        <v>Samsung</v>
      </c>
      <c r="T707" s="12">
        <f ca="1"/>
        <v>6</v>
      </c>
      <c r="U707" s="12">
        <f ca="1"/>
        <v>52452.13</v>
      </c>
      <c r="V707" s="12" t="str">
        <f ca="1"/>
        <v>Isha Kaur</v>
      </c>
      <c r="W707" s="12">
        <f ca="1"/>
        <v>59</v>
      </c>
      <c r="X707" s="12" t="str">
        <f ca="1"/>
        <v>Ranchi</v>
      </c>
      <c r="Y707" s="12" t="str">
        <f ca="1"/>
        <v>Debit Card</v>
      </c>
      <c r="Z707" s="12">
        <f ca="1"/>
        <v>5</v>
      </c>
      <c r="AA707" s="12" t="str">
        <f ca="1"/>
        <v>Galaxy S21</v>
      </c>
      <c r="AB707" s="12">
        <f ca="1"/>
        <v>314712.77999999997</v>
      </c>
      <c r="AC707" s="12">
        <f ca="1"/>
        <v>44677</v>
      </c>
      <c r="AD707" s="12">
        <f ca="1"/>
        <v>262260.64999999997</v>
      </c>
      <c r="AE707" s="12" t="str">
        <f ca="1"/>
        <v>apr</v>
      </c>
    </row>
    <row r="708" spans="1:31" x14ac:dyDescent="0.35">
      <c r="A708">
        <v>707</v>
      </c>
      <c r="B708" t="s">
        <v>1037</v>
      </c>
      <c r="C708" t="s">
        <v>12</v>
      </c>
      <c r="D708">
        <v>4</v>
      </c>
      <c r="E708">
        <v>62476.35</v>
      </c>
      <c r="F708" t="s">
        <v>850</v>
      </c>
      <c r="G708">
        <v>57</v>
      </c>
      <c r="H708" t="s">
        <v>19</v>
      </c>
      <c r="I708" t="s">
        <v>23</v>
      </c>
      <c r="J708">
        <v>5</v>
      </c>
      <c r="K708" t="s">
        <v>32</v>
      </c>
      <c r="L708">
        <f t="shared" si="22"/>
        <v>249905.4</v>
      </c>
      <c r="M708">
        <v>44679</v>
      </c>
      <c r="N708">
        <f t="shared" si="23"/>
        <v>187429.05</v>
      </c>
      <c r="O708" s="2" t="s">
        <v>1083</v>
      </c>
      <c r="Q708" s="12">
        <f ca="1"/>
        <v>701</v>
      </c>
      <c r="R708" s="12" t="str">
        <f ca="1"/>
        <v>Wednesday</v>
      </c>
      <c r="S708" s="12" t="str">
        <f ca="1"/>
        <v>Vivo</v>
      </c>
      <c r="T708" s="12">
        <f ca="1"/>
        <v>3</v>
      </c>
      <c r="U708" s="12">
        <f ca="1"/>
        <v>37761.269999999997</v>
      </c>
      <c r="V708" s="12" t="str">
        <f ca="1"/>
        <v>Vivek Mishra</v>
      </c>
      <c r="W708" s="12">
        <f ca="1"/>
        <v>23</v>
      </c>
      <c r="X708" s="12" t="str">
        <f ca="1"/>
        <v>Delhi</v>
      </c>
      <c r="Y708" s="12" t="str">
        <f ca="1"/>
        <v>Credit Card</v>
      </c>
      <c r="Z708" s="12">
        <f ca="1"/>
        <v>5</v>
      </c>
      <c r="AA708" s="12" t="str">
        <f ca="1"/>
        <v>Vivo Y51</v>
      </c>
      <c r="AB708" s="12">
        <f ca="1"/>
        <v>113283.81</v>
      </c>
      <c r="AC708" s="12">
        <f ca="1"/>
        <v>44678</v>
      </c>
      <c r="AD708" s="12">
        <f ca="1"/>
        <v>75522.540000000008</v>
      </c>
      <c r="AE708" s="12" t="str">
        <f ca="1"/>
        <v>may</v>
      </c>
    </row>
    <row r="709" spans="1:31" x14ac:dyDescent="0.35">
      <c r="A709">
        <v>708</v>
      </c>
      <c r="B709" t="s">
        <v>1039</v>
      </c>
      <c r="C709" t="s">
        <v>14</v>
      </c>
      <c r="D709">
        <v>8</v>
      </c>
      <c r="E709">
        <v>43832.02</v>
      </c>
      <c r="F709" t="s">
        <v>846</v>
      </c>
      <c r="G709">
        <v>58</v>
      </c>
      <c r="H709" t="s">
        <v>19</v>
      </c>
      <c r="I709" t="s">
        <v>25</v>
      </c>
      <c r="J709">
        <v>5</v>
      </c>
      <c r="K709" t="s">
        <v>33</v>
      </c>
      <c r="L709">
        <f t="shared" si="22"/>
        <v>350656.16</v>
      </c>
      <c r="M709">
        <v>44680</v>
      </c>
      <c r="N709">
        <f t="shared" si="23"/>
        <v>306824.13999999996</v>
      </c>
      <c r="O709" s="2" t="s">
        <v>1084</v>
      </c>
      <c r="Q709" s="12">
        <f ca="1"/>
        <v>702</v>
      </c>
      <c r="R709" s="12" t="str">
        <f ca="1"/>
        <v>Wednesday</v>
      </c>
      <c r="S709" s="12" t="str">
        <f ca="1"/>
        <v>Vivo</v>
      </c>
      <c r="T709" s="12">
        <f ca="1"/>
        <v>1</v>
      </c>
      <c r="U709" s="12">
        <f ca="1"/>
        <v>58389.760000000002</v>
      </c>
      <c r="V709" s="12" t="str">
        <f ca="1"/>
        <v>Kavita Desai</v>
      </c>
      <c r="W709" s="12">
        <f ca="1"/>
        <v>22</v>
      </c>
      <c r="X709" s="12" t="str">
        <f ca="1"/>
        <v>Kanpur</v>
      </c>
      <c r="Y709" s="12" t="str">
        <f ca="1"/>
        <v>Credit Card</v>
      </c>
      <c r="Z709" s="12">
        <f ca="1"/>
        <v>5</v>
      </c>
      <c r="AA709" s="12" t="str">
        <f ca="1"/>
        <v>Vivo Y51</v>
      </c>
      <c r="AB709" s="12">
        <f ca="1"/>
        <v>58389.760000000002</v>
      </c>
      <c r="AC709" s="12">
        <f ca="1"/>
        <v>44678</v>
      </c>
      <c r="AD709" s="12">
        <f ca="1"/>
        <v>0</v>
      </c>
      <c r="AE709" s="12" t="str">
        <f ca="1"/>
        <v>jun</v>
      </c>
    </row>
    <row r="710" spans="1:31" x14ac:dyDescent="0.35">
      <c r="A710">
        <v>709</v>
      </c>
      <c r="B710" t="s">
        <v>1039</v>
      </c>
      <c r="C710" t="s">
        <v>10</v>
      </c>
      <c r="D710">
        <v>9</v>
      </c>
      <c r="E710">
        <v>40986.660000000003</v>
      </c>
      <c r="F710" t="s">
        <v>75</v>
      </c>
      <c r="G710">
        <v>26</v>
      </c>
      <c r="H710" t="s">
        <v>1055</v>
      </c>
      <c r="I710" t="s">
        <v>23</v>
      </c>
      <c r="J710">
        <v>5</v>
      </c>
      <c r="K710" t="s">
        <v>36</v>
      </c>
      <c r="L710">
        <f t="shared" si="22"/>
        <v>368879.94000000006</v>
      </c>
      <c r="M710">
        <v>44680</v>
      </c>
      <c r="N710">
        <f t="shared" si="23"/>
        <v>327893.28000000003</v>
      </c>
      <c r="O710" s="2" t="s">
        <v>1073</v>
      </c>
      <c r="Q710" s="12">
        <f ca="1"/>
        <v>703</v>
      </c>
      <c r="R710" s="12" t="str">
        <f ca="1"/>
        <v>Wednesday</v>
      </c>
      <c r="S710" s="12" t="str">
        <f ca="1"/>
        <v>Apple</v>
      </c>
      <c r="T710" s="12">
        <f ca="1"/>
        <v>4</v>
      </c>
      <c r="U710" s="12">
        <f ca="1"/>
        <v>20778.72</v>
      </c>
      <c r="V710" s="12" t="str">
        <f ca="1"/>
        <v>Anjali Pathak</v>
      </c>
      <c r="W710" s="12">
        <f ca="1"/>
        <v>51</v>
      </c>
      <c r="X710" s="12" t="str">
        <f ca="1"/>
        <v>Hyderabad</v>
      </c>
      <c r="Y710" s="12" t="str">
        <f ca="1"/>
        <v>Debit Card</v>
      </c>
      <c r="Z710" s="12">
        <f ca="1"/>
        <v>4</v>
      </c>
      <c r="AA710" s="12" t="str">
        <f ca="1"/>
        <v>iPhone SE</v>
      </c>
      <c r="AB710" s="12">
        <f ca="1"/>
        <v>83114.880000000005</v>
      </c>
      <c r="AC710" s="12">
        <f ca="1"/>
        <v>44678</v>
      </c>
      <c r="AD710" s="12">
        <f ca="1"/>
        <v>62336.160000000003</v>
      </c>
      <c r="AE710" s="12" t="str">
        <f ca="1"/>
        <v>jul</v>
      </c>
    </row>
    <row r="711" spans="1:31" x14ac:dyDescent="0.35">
      <c r="A711">
        <v>710</v>
      </c>
      <c r="B711" t="s">
        <v>1039</v>
      </c>
      <c r="C711" t="s">
        <v>11</v>
      </c>
      <c r="D711">
        <v>3</v>
      </c>
      <c r="E711">
        <v>53618.68</v>
      </c>
      <c r="F711" t="s">
        <v>844</v>
      </c>
      <c r="G711">
        <v>25</v>
      </c>
      <c r="H711" t="s">
        <v>1051</v>
      </c>
      <c r="I711" t="s">
        <v>25</v>
      </c>
      <c r="J711">
        <v>5</v>
      </c>
      <c r="K711" t="s">
        <v>28</v>
      </c>
      <c r="L711">
        <f t="shared" si="22"/>
        <v>160856.04</v>
      </c>
      <c r="M711">
        <v>44680</v>
      </c>
      <c r="N711">
        <f t="shared" si="23"/>
        <v>107237.36000000002</v>
      </c>
      <c r="O711" s="2" t="s">
        <v>1074</v>
      </c>
      <c r="Q711" s="12">
        <f ca="1"/>
        <v>704</v>
      </c>
      <c r="R711" s="12" t="str">
        <f ca="1"/>
        <v>Thursday</v>
      </c>
      <c r="S711" s="12" t="str">
        <f ca="1"/>
        <v>Apple</v>
      </c>
      <c r="T711" s="12">
        <f ca="1"/>
        <v>3</v>
      </c>
      <c r="U711" s="12">
        <f ca="1"/>
        <v>67575.649999999994</v>
      </c>
      <c r="V711" s="12" t="str">
        <f ca="1"/>
        <v>Monika Rathod</v>
      </c>
      <c r="W711" s="12">
        <f ca="1"/>
        <v>28</v>
      </c>
      <c r="X711" s="12" t="str">
        <f ca="1"/>
        <v>Mumbai</v>
      </c>
      <c r="Y711" s="12" t="str">
        <f ca="1"/>
        <v>Credit Card</v>
      </c>
      <c r="Z711" s="12">
        <f ca="1"/>
        <v>5</v>
      </c>
      <c r="AA711" s="12" t="str">
        <f ca="1"/>
        <v>iPhone SE</v>
      </c>
      <c r="AB711" s="12">
        <f ca="1"/>
        <v>202726.94999999998</v>
      </c>
      <c r="AC711" s="12">
        <f ca="1"/>
        <v>44679</v>
      </c>
      <c r="AD711" s="12">
        <f ca="1"/>
        <v>135151.29999999999</v>
      </c>
      <c r="AE711" s="12" t="str">
        <f ca="1"/>
        <v>aug</v>
      </c>
    </row>
    <row r="712" spans="1:31" x14ac:dyDescent="0.35">
      <c r="A712">
        <v>711</v>
      </c>
      <c r="B712" t="s">
        <v>1027</v>
      </c>
      <c r="C712" t="s">
        <v>13</v>
      </c>
      <c r="D712">
        <v>6</v>
      </c>
      <c r="E712">
        <v>44790.05</v>
      </c>
      <c r="F712" t="s">
        <v>859</v>
      </c>
      <c r="G712">
        <v>57</v>
      </c>
      <c r="H712" t="s">
        <v>17</v>
      </c>
      <c r="I712" t="s">
        <v>22</v>
      </c>
      <c r="J712">
        <v>3</v>
      </c>
      <c r="K712" t="s">
        <v>34</v>
      </c>
      <c r="L712">
        <f t="shared" si="22"/>
        <v>268740.30000000005</v>
      </c>
      <c r="M712">
        <v>44681</v>
      </c>
      <c r="N712">
        <f t="shared" si="23"/>
        <v>223950.25000000006</v>
      </c>
      <c r="O712" s="2" t="s">
        <v>1075</v>
      </c>
      <c r="Q712" s="12">
        <f ca="1"/>
        <v>705</v>
      </c>
      <c r="R712" s="12" t="str">
        <f ca="1"/>
        <v>Thursday</v>
      </c>
      <c r="S712" s="12" t="str">
        <f ca="1"/>
        <v>Samsung</v>
      </c>
      <c r="T712" s="12">
        <f ca="1"/>
        <v>1</v>
      </c>
      <c r="U712" s="12">
        <f ca="1"/>
        <v>33109.760000000002</v>
      </c>
      <c r="V712" s="12" t="str">
        <f ca="1"/>
        <v>Anita Kulkarni</v>
      </c>
      <c r="W712" s="12">
        <f ca="1"/>
        <v>26</v>
      </c>
      <c r="X712" s="12" t="str">
        <f ca="1"/>
        <v>Delhi</v>
      </c>
      <c r="Y712" s="12" t="str">
        <f ca="1"/>
        <v>Cash</v>
      </c>
      <c r="Z712" s="12">
        <f ca="1"/>
        <v>5</v>
      </c>
      <c r="AA712" s="12" t="str">
        <f ca="1"/>
        <v>Galaxy Note 20</v>
      </c>
      <c r="AB712" s="12">
        <f ca="1"/>
        <v>33109.760000000002</v>
      </c>
      <c r="AC712" s="12">
        <f ca="1"/>
        <v>44679</v>
      </c>
      <c r="AD712" s="12">
        <f ca="1"/>
        <v>0</v>
      </c>
      <c r="AE712" s="12" t="str">
        <f ca="1"/>
        <v>sep</v>
      </c>
    </row>
    <row r="713" spans="1:31" x14ac:dyDescent="0.35">
      <c r="A713">
        <v>712</v>
      </c>
      <c r="B713" t="s">
        <v>1027</v>
      </c>
      <c r="C713" t="s">
        <v>11</v>
      </c>
      <c r="D713">
        <v>5</v>
      </c>
      <c r="E713">
        <v>19750.939999999999</v>
      </c>
      <c r="F713" t="s">
        <v>373</v>
      </c>
      <c r="G713">
        <v>20</v>
      </c>
      <c r="H713" t="s">
        <v>1042</v>
      </c>
      <c r="I713" t="s">
        <v>22</v>
      </c>
      <c r="J713">
        <v>5</v>
      </c>
      <c r="K713" t="s">
        <v>27</v>
      </c>
      <c r="L713">
        <f t="shared" si="22"/>
        <v>98754.7</v>
      </c>
      <c r="M713">
        <v>44681</v>
      </c>
      <c r="N713">
        <f t="shared" si="23"/>
        <v>79003.759999999995</v>
      </c>
      <c r="O713" s="2" t="s">
        <v>1076</v>
      </c>
      <c r="Q713" s="12">
        <f ca="1"/>
        <v>706</v>
      </c>
      <c r="R713" s="12" t="str">
        <f ca="1"/>
        <v>Thursday</v>
      </c>
      <c r="S713" s="12" t="str">
        <f ca="1"/>
        <v>Samsung</v>
      </c>
      <c r="T713" s="12">
        <f ca="1"/>
        <v>3</v>
      </c>
      <c r="U713" s="12">
        <f ca="1"/>
        <v>30494.18</v>
      </c>
      <c r="V713" s="12" t="str">
        <f ca="1"/>
        <v>Namita Patel</v>
      </c>
      <c r="W713" s="12">
        <f ca="1"/>
        <v>55</v>
      </c>
      <c r="X713" s="12" t="str">
        <f ca="1"/>
        <v>Mumbai</v>
      </c>
      <c r="Y713" s="12" t="str">
        <f ca="1"/>
        <v>Credit Card</v>
      </c>
      <c r="Z713" s="12">
        <f ca="1"/>
        <v>5</v>
      </c>
      <c r="AA713" s="12" t="str">
        <f ca="1"/>
        <v>Galaxy A51</v>
      </c>
      <c r="AB713" s="12">
        <f ca="1"/>
        <v>91482.540000000008</v>
      </c>
      <c r="AC713" s="12">
        <f ca="1"/>
        <v>44679</v>
      </c>
      <c r="AD713" s="12">
        <f ca="1"/>
        <v>60988.360000000008</v>
      </c>
      <c r="AE713" s="12" t="str">
        <f ca="1"/>
        <v>oct</v>
      </c>
    </row>
    <row r="714" spans="1:31" x14ac:dyDescent="0.35">
      <c r="A714">
        <v>713</v>
      </c>
      <c r="B714" t="s">
        <v>1027</v>
      </c>
      <c r="C714" t="s">
        <v>11</v>
      </c>
      <c r="D714">
        <v>6</v>
      </c>
      <c r="E714">
        <v>50451.86</v>
      </c>
      <c r="F714" t="s">
        <v>847</v>
      </c>
      <c r="G714">
        <v>30</v>
      </c>
      <c r="H714" t="s">
        <v>18</v>
      </c>
      <c r="I714" t="s">
        <v>24</v>
      </c>
      <c r="J714">
        <v>5</v>
      </c>
      <c r="K714" t="s">
        <v>27</v>
      </c>
      <c r="L714">
        <f t="shared" si="22"/>
        <v>302711.16000000003</v>
      </c>
      <c r="M714">
        <v>44681</v>
      </c>
      <c r="N714">
        <f t="shared" si="23"/>
        <v>252259.30000000005</v>
      </c>
      <c r="O714" s="2" t="s">
        <v>1077</v>
      </c>
      <c r="Q714" s="12">
        <f ca="1"/>
        <v>707</v>
      </c>
      <c r="R714" s="12" t="str">
        <f ca="1"/>
        <v>Thursday</v>
      </c>
      <c r="S714" s="12" t="str">
        <f ca="1"/>
        <v>OnePlus</v>
      </c>
      <c r="T714" s="12">
        <f ca="1"/>
        <v>4</v>
      </c>
      <c r="U714" s="12">
        <f ca="1"/>
        <v>62476.35</v>
      </c>
      <c r="V714" s="12" t="str">
        <f ca="1"/>
        <v>Priyanka Goyal</v>
      </c>
      <c r="W714" s="12">
        <f ca="1"/>
        <v>57</v>
      </c>
      <c r="X714" s="12" t="str">
        <f ca="1"/>
        <v>Delhi</v>
      </c>
      <c r="Y714" s="12" t="str">
        <f ca="1"/>
        <v>Credit Card</v>
      </c>
      <c r="Z714" s="12">
        <f ca="1"/>
        <v>5</v>
      </c>
      <c r="AA714" s="12" t="str">
        <f ca="1"/>
        <v>OnePlus Nord</v>
      </c>
      <c r="AB714" s="12">
        <f ca="1"/>
        <v>249905.4</v>
      </c>
      <c r="AC714" s="12">
        <f ca="1"/>
        <v>44679</v>
      </c>
      <c r="AD714" s="12">
        <f ca="1"/>
        <v>187429.05</v>
      </c>
      <c r="AE714" s="12" t="str">
        <f ca="1"/>
        <v>nov</v>
      </c>
    </row>
    <row r="715" spans="1:31" x14ac:dyDescent="0.35">
      <c r="A715">
        <v>714</v>
      </c>
      <c r="B715" t="s">
        <v>1029</v>
      </c>
      <c r="C715" t="s">
        <v>12</v>
      </c>
      <c r="D715">
        <v>4</v>
      </c>
      <c r="E715">
        <v>18008.13</v>
      </c>
      <c r="F715" t="s">
        <v>889</v>
      </c>
      <c r="G715">
        <v>36</v>
      </c>
      <c r="H715" t="s">
        <v>1055</v>
      </c>
      <c r="I715" t="s">
        <v>25</v>
      </c>
      <c r="J715">
        <v>5</v>
      </c>
      <c r="K715" t="s">
        <v>30</v>
      </c>
      <c r="L715">
        <f t="shared" si="22"/>
        <v>72032.52</v>
      </c>
      <c r="M715">
        <v>44682</v>
      </c>
      <c r="N715">
        <f t="shared" si="23"/>
        <v>54024.39</v>
      </c>
      <c r="O715" s="2" t="s">
        <v>1078</v>
      </c>
      <c r="Q715" s="12">
        <f ca="1"/>
        <v>708</v>
      </c>
      <c r="R715" s="12" t="str">
        <f ca="1"/>
        <v>Friday</v>
      </c>
      <c r="S715" s="12" t="str">
        <f ca="1"/>
        <v>Apple</v>
      </c>
      <c r="T715" s="12">
        <f ca="1"/>
        <v>8</v>
      </c>
      <c r="U715" s="12">
        <f ca="1"/>
        <v>43832.02</v>
      </c>
      <c r="V715" s="12" t="str">
        <f ca="1"/>
        <v>Bina Siddiqui</v>
      </c>
      <c r="W715" s="12">
        <f ca="1"/>
        <v>58</v>
      </c>
      <c r="X715" s="12" t="str">
        <f ca="1"/>
        <v>Delhi</v>
      </c>
      <c r="Y715" s="12" t="str">
        <f ca="1"/>
        <v>Debit Card</v>
      </c>
      <c r="Z715" s="12">
        <f ca="1"/>
        <v>5</v>
      </c>
      <c r="AA715" s="12" t="str">
        <f ca="1"/>
        <v>iPhone 12</v>
      </c>
      <c r="AB715" s="12">
        <f ca="1"/>
        <v>350656.16</v>
      </c>
      <c r="AC715" s="12">
        <f ca="1"/>
        <v>44680</v>
      </c>
      <c r="AD715" s="12">
        <f ca="1"/>
        <v>306824.13999999996</v>
      </c>
      <c r="AE715" s="12" t="str">
        <f ca="1"/>
        <v>dec</v>
      </c>
    </row>
    <row r="716" spans="1:31" x14ac:dyDescent="0.35">
      <c r="A716">
        <v>715</v>
      </c>
      <c r="B716" t="s">
        <v>1029</v>
      </c>
      <c r="C716" t="s">
        <v>14</v>
      </c>
      <c r="D716">
        <v>6</v>
      </c>
      <c r="E716">
        <v>58351.46</v>
      </c>
      <c r="F716" t="s">
        <v>833</v>
      </c>
      <c r="G716">
        <v>51</v>
      </c>
      <c r="H716" t="s">
        <v>1045</v>
      </c>
      <c r="I716" t="s">
        <v>25</v>
      </c>
      <c r="J716">
        <v>4</v>
      </c>
      <c r="K716" t="s">
        <v>37</v>
      </c>
      <c r="L716">
        <f t="shared" si="22"/>
        <v>350108.76</v>
      </c>
      <c r="M716">
        <v>44682</v>
      </c>
      <c r="N716">
        <f t="shared" si="23"/>
        <v>291757.3</v>
      </c>
      <c r="O716" s="2" t="s">
        <v>1079</v>
      </c>
      <c r="Q716" s="12">
        <f ca="1"/>
        <v>709</v>
      </c>
      <c r="R716" s="12" t="str">
        <f ca="1"/>
        <v>Friday</v>
      </c>
      <c r="S716" s="12" t="str">
        <f ca="1"/>
        <v>Xiaomi</v>
      </c>
      <c r="T716" s="12">
        <f ca="1"/>
        <v>9</v>
      </c>
      <c r="U716" s="12">
        <f ca="1"/>
        <v>40986.660000000003</v>
      </c>
      <c r="V716" s="12" t="str">
        <f ca="1"/>
        <v>Meena Verma</v>
      </c>
      <c r="W716" s="12">
        <f ca="1"/>
        <v>26</v>
      </c>
      <c r="X716" s="12" t="str">
        <f ca="1"/>
        <v>Jodhpur</v>
      </c>
      <c r="Y716" s="12" t="str">
        <f ca="1"/>
        <v>Credit Card</v>
      </c>
      <c r="Z716" s="12">
        <f ca="1"/>
        <v>5</v>
      </c>
      <c r="AA716" s="12" t="str">
        <f ca="1"/>
        <v>Redmi 9</v>
      </c>
      <c r="AB716" s="12">
        <f ca="1"/>
        <v>368879.94000000006</v>
      </c>
      <c r="AC716" s="12">
        <f ca="1"/>
        <v>44680</v>
      </c>
      <c r="AD716" s="12">
        <f ca="1"/>
        <v>327893.28000000003</v>
      </c>
      <c r="AE716" s="12" t="str">
        <f ca="1"/>
        <v>jan</v>
      </c>
    </row>
    <row r="717" spans="1:31" x14ac:dyDescent="0.35">
      <c r="A717">
        <v>716</v>
      </c>
      <c r="B717" t="s">
        <v>1029</v>
      </c>
      <c r="C717" t="s">
        <v>13</v>
      </c>
      <c r="D717">
        <v>7</v>
      </c>
      <c r="E717">
        <v>69384.2</v>
      </c>
      <c r="F717" t="s">
        <v>167</v>
      </c>
      <c r="G717">
        <v>49</v>
      </c>
      <c r="H717" t="s">
        <v>17</v>
      </c>
      <c r="I717" t="s">
        <v>25</v>
      </c>
      <c r="J717">
        <v>5</v>
      </c>
      <c r="K717" t="s">
        <v>31</v>
      </c>
      <c r="L717">
        <f t="shared" si="22"/>
        <v>485689.39999999997</v>
      </c>
      <c r="M717">
        <v>44682</v>
      </c>
      <c r="N717">
        <f t="shared" si="23"/>
        <v>416305.19999999995</v>
      </c>
      <c r="O717" s="2" t="s">
        <v>1080</v>
      </c>
      <c r="Q717" s="12">
        <f ca="1"/>
        <v>710</v>
      </c>
      <c r="R717" s="12" t="str">
        <f ca="1"/>
        <v>Friday</v>
      </c>
      <c r="S717" s="12" t="str">
        <f ca="1"/>
        <v>Vivo</v>
      </c>
      <c r="T717" s="12">
        <f ca="1"/>
        <v>3</v>
      </c>
      <c r="U717" s="12">
        <f ca="1"/>
        <v>53618.68</v>
      </c>
      <c r="V717" s="12" t="str">
        <f ca="1"/>
        <v>Aditya Rao</v>
      </c>
      <c r="W717" s="12">
        <f ca="1"/>
        <v>25</v>
      </c>
      <c r="X717" s="12" t="str">
        <f ca="1"/>
        <v>Indore</v>
      </c>
      <c r="Y717" s="12" t="str">
        <f ca="1"/>
        <v>Debit Card</v>
      </c>
      <c r="Z717" s="12">
        <f ca="1"/>
        <v>5</v>
      </c>
      <c r="AA717" s="12" t="str">
        <f ca="1"/>
        <v>Vivo S1</v>
      </c>
      <c r="AB717" s="12">
        <f ca="1"/>
        <v>160856.04</v>
      </c>
      <c r="AC717" s="12">
        <f ca="1"/>
        <v>44680</v>
      </c>
      <c r="AD717" s="12">
        <f ca="1"/>
        <v>107237.36000000002</v>
      </c>
      <c r="AE717" s="12" t="str">
        <f ca="1"/>
        <v>feb</v>
      </c>
    </row>
    <row r="718" spans="1:31" x14ac:dyDescent="0.35">
      <c r="A718">
        <v>717</v>
      </c>
      <c r="B718" t="s">
        <v>1029</v>
      </c>
      <c r="C718" t="s">
        <v>11</v>
      </c>
      <c r="D718">
        <v>9</v>
      </c>
      <c r="E718">
        <v>32643.26</v>
      </c>
      <c r="F718" t="s">
        <v>274</v>
      </c>
      <c r="G718">
        <v>33</v>
      </c>
      <c r="H718" t="s">
        <v>19</v>
      </c>
      <c r="I718" t="s">
        <v>24</v>
      </c>
      <c r="J718">
        <v>5</v>
      </c>
      <c r="K718" t="s">
        <v>35</v>
      </c>
      <c r="L718">
        <f t="shared" si="22"/>
        <v>293789.33999999997</v>
      </c>
      <c r="M718">
        <v>44682</v>
      </c>
      <c r="N718">
        <f t="shared" si="23"/>
        <v>261146.07999999996</v>
      </c>
      <c r="O718" s="2" t="s">
        <v>1081</v>
      </c>
      <c r="Q718" s="12">
        <f ca="1"/>
        <v>711</v>
      </c>
      <c r="R718" s="12" t="str">
        <f ca="1"/>
        <v>Saturday</v>
      </c>
      <c r="S718" s="12" t="str">
        <f ca="1"/>
        <v>Samsung</v>
      </c>
      <c r="T718" s="12">
        <f ca="1"/>
        <v>6</v>
      </c>
      <c r="U718" s="12">
        <f ca="1"/>
        <v>44790.05</v>
      </c>
      <c r="V718" s="12" t="str">
        <f ca="1"/>
        <v>Rohan Goyal</v>
      </c>
      <c r="W718" s="12">
        <f ca="1"/>
        <v>57</v>
      </c>
      <c r="X718" s="12" t="str">
        <f ca="1"/>
        <v>Mumbai</v>
      </c>
      <c r="Y718" s="12" t="str">
        <f ca="1"/>
        <v>UPI</v>
      </c>
      <c r="Z718" s="12">
        <f ca="1"/>
        <v>3</v>
      </c>
      <c r="AA718" s="12" t="str">
        <f ca="1"/>
        <v>Galaxy A51</v>
      </c>
      <c r="AB718" s="12">
        <f ca="1"/>
        <v>268740.30000000005</v>
      </c>
      <c r="AC718" s="12">
        <f ca="1"/>
        <v>44681</v>
      </c>
      <c r="AD718" s="12">
        <f ca="1"/>
        <v>223950.25000000006</v>
      </c>
      <c r="AE718" s="12" t="str">
        <f ca="1"/>
        <v>mar</v>
      </c>
    </row>
    <row r="719" spans="1:31" x14ac:dyDescent="0.35">
      <c r="A719">
        <v>718</v>
      </c>
      <c r="B719" t="s">
        <v>1031</v>
      </c>
      <c r="C719" t="s">
        <v>13</v>
      </c>
      <c r="D719">
        <v>7</v>
      </c>
      <c r="E719">
        <v>36685.35</v>
      </c>
      <c r="F719" t="s">
        <v>959</v>
      </c>
      <c r="G719">
        <v>53</v>
      </c>
      <c r="H719" t="s">
        <v>19</v>
      </c>
      <c r="I719" t="s">
        <v>24</v>
      </c>
      <c r="J719">
        <v>4</v>
      </c>
      <c r="K719" t="s">
        <v>34</v>
      </c>
      <c r="L719">
        <f t="shared" si="22"/>
        <v>256797.44999999998</v>
      </c>
      <c r="M719">
        <v>44683</v>
      </c>
      <c r="N719">
        <f t="shared" si="23"/>
        <v>220112.09999999998</v>
      </c>
      <c r="O719" s="2" t="s">
        <v>1082</v>
      </c>
      <c r="Q719" s="12">
        <f ca="1"/>
        <v>712</v>
      </c>
      <c r="R719" s="12" t="str">
        <f ca="1"/>
        <v>Saturday</v>
      </c>
      <c r="S719" s="12" t="str">
        <f ca="1"/>
        <v>Vivo</v>
      </c>
      <c r="T719" s="12">
        <f ca="1"/>
        <v>5</v>
      </c>
      <c r="U719" s="12">
        <f ca="1"/>
        <v>19750.939999999999</v>
      </c>
      <c r="V719" s="12" t="str">
        <f ca="1"/>
        <v>Amit Chatterjee</v>
      </c>
      <c r="W719" s="12">
        <f ca="1"/>
        <v>20</v>
      </c>
      <c r="X719" s="12" t="str">
        <f ca="1"/>
        <v>Kolkata</v>
      </c>
      <c r="Y719" s="12" t="str">
        <f ca="1"/>
        <v>UPI</v>
      </c>
      <c r="Z719" s="12">
        <f ca="1"/>
        <v>5</v>
      </c>
      <c r="AA719" s="12" t="str">
        <f ca="1"/>
        <v>Vivo Y51</v>
      </c>
      <c r="AB719" s="12">
        <f ca="1"/>
        <v>98754.7</v>
      </c>
      <c r="AC719" s="12">
        <f ca="1"/>
        <v>44681</v>
      </c>
      <c r="AD719" s="12">
        <f ca="1"/>
        <v>79003.759999999995</v>
      </c>
      <c r="AE719" s="12" t="str">
        <f ca="1"/>
        <v>apr</v>
      </c>
    </row>
    <row r="720" spans="1:31" x14ac:dyDescent="0.35">
      <c r="A720">
        <v>719</v>
      </c>
      <c r="B720" t="s">
        <v>1031</v>
      </c>
      <c r="C720" t="s">
        <v>10</v>
      </c>
      <c r="D720">
        <v>6</v>
      </c>
      <c r="E720">
        <v>12786.02</v>
      </c>
      <c r="F720" t="s">
        <v>256</v>
      </c>
      <c r="G720">
        <v>35</v>
      </c>
      <c r="H720" t="s">
        <v>1042</v>
      </c>
      <c r="I720" t="s">
        <v>23</v>
      </c>
      <c r="J720">
        <v>5</v>
      </c>
      <c r="K720" t="s">
        <v>26</v>
      </c>
      <c r="L720">
        <f t="shared" si="22"/>
        <v>76716.12</v>
      </c>
      <c r="M720">
        <v>44683</v>
      </c>
      <c r="N720">
        <f t="shared" si="23"/>
        <v>63930.099999999991</v>
      </c>
      <c r="O720" s="2" t="s">
        <v>1083</v>
      </c>
      <c r="Q720" s="12">
        <f ca="1"/>
        <v>713</v>
      </c>
      <c r="R720" s="12" t="str">
        <f ca="1"/>
        <v>Saturday</v>
      </c>
      <c r="S720" s="12" t="str">
        <f ca="1"/>
        <v>Vivo</v>
      </c>
      <c r="T720" s="12">
        <f ca="1"/>
        <v>6</v>
      </c>
      <c r="U720" s="12">
        <f ca="1"/>
        <v>50451.86</v>
      </c>
      <c r="V720" s="12" t="str">
        <f ca="1"/>
        <v>Devendra Singh</v>
      </c>
      <c r="W720" s="12">
        <f ca="1"/>
        <v>30</v>
      </c>
      <c r="X720" s="12" t="str">
        <f ca="1"/>
        <v>Chennai</v>
      </c>
      <c r="Y720" s="12" t="str">
        <f ca="1"/>
        <v>Cash</v>
      </c>
      <c r="Z720" s="12">
        <f ca="1"/>
        <v>5</v>
      </c>
      <c r="AA720" s="12" t="str">
        <f ca="1"/>
        <v>Vivo Y51</v>
      </c>
      <c r="AB720" s="12">
        <f ca="1"/>
        <v>302711.16000000003</v>
      </c>
      <c r="AC720" s="12">
        <f ca="1"/>
        <v>44681</v>
      </c>
      <c r="AD720" s="12">
        <f ca="1"/>
        <v>252259.30000000005</v>
      </c>
      <c r="AE720" s="12" t="str">
        <f ca="1"/>
        <v>may</v>
      </c>
    </row>
    <row r="721" spans="1:31" x14ac:dyDescent="0.35">
      <c r="A721">
        <v>720</v>
      </c>
      <c r="B721" t="s">
        <v>1031</v>
      </c>
      <c r="C721" t="s">
        <v>12</v>
      </c>
      <c r="D721">
        <v>1</v>
      </c>
      <c r="E721">
        <v>10823.99</v>
      </c>
      <c r="F721" t="s">
        <v>961</v>
      </c>
      <c r="G721">
        <v>31</v>
      </c>
      <c r="H721" t="s">
        <v>1045</v>
      </c>
      <c r="I721" t="s">
        <v>25</v>
      </c>
      <c r="J721">
        <v>5</v>
      </c>
      <c r="K721" t="s">
        <v>30</v>
      </c>
      <c r="L721">
        <f t="shared" si="22"/>
        <v>10823.99</v>
      </c>
      <c r="M721">
        <v>44683</v>
      </c>
      <c r="N721">
        <f t="shared" si="23"/>
        <v>0</v>
      </c>
      <c r="O721" s="2" t="s">
        <v>1084</v>
      </c>
      <c r="Q721" s="12">
        <f ca="1"/>
        <v>714</v>
      </c>
      <c r="R721" s="12" t="str">
        <f ca="1"/>
        <v>Sunday</v>
      </c>
      <c r="S721" s="12" t="str">
        <f ca="1"/>
        <v>OnePlus</v>
      </c>
      <c r="T721" s="12">
        <f ca="1"/>
        <v>4</v>
      </c>
      <c r="U721" s="12">
        <f ca="1"/>
        <v>18008.13</v>
      </c>
      <c r="V721" s="12" t="str">
        <f ca="1"/>
        <v>Bhavana Malhotra</v>
      </c>
      <c r="W721" s="12">
        <f ca="1"/>
        <v>36</v>
      </c>
      <c r="X721" s="12" t="str">
        <f ca="1"/>
        <v>Jodhpur</v>
      </c>
      <c r="Y721" s="12" t="str">
        <f ca="1"/>
        <v>Debit Card</v>
      </c>
      <c r="Z721" s="12">
        <f ca="1"/>
        <v>5</v>
      </c>
      <c r="AA721" s="12" t="str">
        <f ca="1"/>
        <v>OnePlus 9</v>
      </c>
      <c r="AB721" s="12">
        <f ca="1"/>
        <v>72032.52</v>
      </c>
      <c r="AC721" s="12">
        <f ca="1"/>
        <v>44682</v>
      </c>
      <c r="AD721" s="12">
        <f ca="1"/>
        <v>54024.39</v>
      </c>
      <c r="AE721" s="12" t="str">
        <f ca="1"/>
        <v>jun</v>
      </c>
    </row>
    <row r="722" spans="1:31" x14ac:dyDescent="0.35">
      <c r="A722">
        <v>721</v>
      </c>
      <c r="B722" t="s">
        <v>1033</v>
      </c>
      <c r="C722" t="s">
        <v>10</v>
      </c>
      <c r="D722">
        <v>2</v>
      </c>
      <c r="E722">
        <v>65285.16</v>
      </c>
      <c r="F722" t="s">
        <v>282</v>
      </c>
      <c r="G722">
        <v>47</v>
      </c>
      <c r="H722" t="s">
        <v>1042</v>
      </c>
      <c r="I722" t="s">
        <v>24</v>
      </c>
      <c r="J722">
        <v>5</v>
      </c>
      <c r="K722" t="s">
        <v>36</v>
      </c>
      <c r="L722">
        <f t="shared" si="22"/>
        <v>130570.32</v>
      </c>
      <c r="M722">
        <v>44684</v>
      </c>
      <c r="N722">
        <f t="shared" si="23"/>
        <v>65285.16</v>
      </c>
      <c r="O722" s="2" t="s">
        <v>1073</v>
      </c>
      <c r="Q722" s="12">
        <f ca="1"/>
        <v>715</v>
      </c>
      <c r="R722" s="12" t="str">
        <f ca="1"/>
        <v>Sunday</v>
      </c>
      <c r="S722" s="12" t="str">
        <f ca="1"/>
        <v>Apple</v>
      </c>
      <c r="T722" s="12">
        <f ca="1"/>
        <v>6</v>
      </c>
      <c r="U722" s="12">
        <f ca="1"/>
        <v>58351.46</v>
      </c>
      <c r="V722" s="12" t="str">
        <f ca="1"/>
        <v>Lata Shah</v>
      </c>
      <c r="W722" s="12">
        <f ca="1"/>
        <v>51</v>
      </c>
      <c r="X722" s="12" t="str">
        <f ca="1"/>
        <v>Bhopal</v>
      </c>
      <c r="Y722" s="12" t="str">
        <f ca="1"/>
        <v>Debit Card</v>
      </c>
      <c r="Z722" s="12">
        <f ca="1"/>
        <v>4</v>
      </c>
      <c r="AA722" s="12" t="str">
        <f ca="1"/>
        <v>iPhone SE</v>
      </c>
      <c r="AB722" s="12">
        <f ca="1"/>
        <v>350108.76</v>
      </c>
      <c r="AC722" s="12">
        <f ca="1"/>
        <v>44682</v>
      </c>
      <c r="AD722" s="12">
        <f ca="1"/>
        <v>291757.3</v>
      </c>
      <c r="AE722" s="12" t="str">
        <f ca="1"/>
        <v>jul</v>
      </c>
    </row>
    <row r="723" spans="1:31" x14ac:dyDescent="0.35">
      <c r="A723">
        <v>722</v>
      </c>
      <c r="B723" t="s">
        <v>1033</v>
      </c>
      <c r="C723" t="s">
        <v>13</v>
      </c>
      <c r="D723">
        <v>1</v>
      </c>
      <c r="E723">
        <v>17717.439999999999</v>
      </c>
      <c r="F723" t="s">
        <v>694</v>
      </c>
      <c r="G723">
        <v>19</v>
      </c>
      <c r="H723" t="s">
        <v>19</v>
      </c>
      <c r="I723" t="s">
        <v>22</v>
      </c>
      <c r="J723">
        <v>4</v>
      </c>
      <c r="K723" t="s">
        <v>31</v>
      </c>
      <c r="L723">
        <f t="shared" si="22"/>
        <v>17717.439999999999</v>
      </c>
      <c r="M723">
        <v>44684</v>
      </c>
      <c r="N723">
        <f t="shared" si="23"/>
        <v>0</v>
      </c>
      <c r="O723" s="2" t="s">
        <v>1074</v>
      </c>
      <c r="Q723" s="12">
        <f ca="1"/>
        <v>716</v>
      </c>
      <c r="R723" s="12" t="str">
        <f ca="1"/>
        <v>Sunday</v>
      </c>
      <c r="S723" s="12" t="str">
        <f ca="1"/>
        <v>Samsung</v>
      </c>
      <c r="T723" s="12">
        <f ca="1"/>
        <v>7</v>
      </c>
      <c r="U723" s="12">
        <f ca="1"/>
        <v>69384.2</v>
      </c>
      <c r="V723" s="12" t="str">
        <f ca="1"/>
        <v>Vijay Malhotra</v>
      </c>
      <c r="W723" s="12">
        <f ca="1"/>
        <v>49</v>
      </c>
      <c r="X723" s="12" t="str">
        <f ca="1"/>
        <v>Mumbai</v>
      </c>
      <c r="Y723" s="12" t="str">
        <f ca="1"/>
        <v>Debit Card</v>
      </c>
      <c r="Z723" s="12">
        <f ca="1"/>
        <v>5</v>
      </c>
      <c r="AA723" s="12" t="str">
        <f ca="1"/>
        <v>Galaxy Note 20</v>
      </c>
      <c r="AB723" s="12">
        <f ca="1"/>
        <v>485689.39999999997</v>
      </c>
      <c r="AC723" s="12">
        <f ca="1"/>
        <v>44682</v>
      </c>
      <c r="AD723" s="12">
        <f ca="1"/>
        <v>416305.19999999995</v>
      </c>
      <c r="AE723" s="12" t="str">
        <f ca="1"/>
        <v>aug</v>
      </c>
    </row>
    <row r="724" spans="1:31" x14ac:dyDescent="0.35">
      <c r="A724">
        <v>723</v>
      </c>
      <c r="B724" t="s">
        <v>1033</v>
      </c>
      <c r="C724" t="s">
        <v>13</v>
      </c>
      <c r="D724">
        <v>9</v>
      </c>
      <c r="E724">
        <v>36746.720000000001</v>
      </c>
      <c r="F724" t="s">
        <v>160</v>
      </c>
      <c r="G724">
        <v>30</v>
      </c>
      <c r="H724" t="s">
        <v>1051</v>
      </c>
      <c r="I724" t="s">
        <v>22</v>
      </c>
      <c r="J724">
        <v>5</v>
      </c>
      <c r="K724" t="s">
        <v>34</v>
      </c>
      <c r="L724">
        <f t="shared" si="22"/>
        <v>330720.48</v>
      </c>
      <c r="M724">
        <v>44684</v>
      </c>
      <c r="N724">
        <f t="shared" si="23"/>
        <v>293973.76000000001</v>
      </c>
      <c r="O724" s="2" t="s">
        <v>1075</v>
      </c>
      <c r="Q724" s="12">
        <f ca="1"/>
        <v>717</v>
      </c>
      <c r="R724" s="12" t="str">
        <f ca="1"/>
        <v>Sunday</v>
      </c>
      <c r="S724" s="12" t="str">
        <f ca="1"/>
        <v>Vivo</v>
      </c>
      <c r="T724" s="12">
        <f ca="1"/>
        <v>9</v>
      </c>
      <c r="U724" s="12">
        <f ca="1"/>
        <v>32643.26</v>
      </c>
      <c r="V724" s="12" t="str">
        <f ca="1"/>
        <v>Tapan Luthra</v>
      </c>
      <c r="W724" s="12">
        <f ca="1"/>
        <v>33</v>
      </c>
      <c r="X724" s="12" t="str">
        <f ca="1"/>
        <v>Delhi</v>
      </c>
      <c r="Y724" s="12" t="str">
        <f ca="1"/>
        <v>Cash</v>
      </c>
      <c r="Z724" s="12">
        <f ca="1"/>
        <v>5</v>
      </c>
      <c r="AA724" s="12" t="str">
        <f ca="1"/>
        <v>Vivo V20</v>
      </c>
      <c r="AB724" s="12">
        <f ca="1"/>
        <v>293789.33999999997</v>
      </c>
      <c r="AC724" s="12">
        <f ca="1"/>
        <v>44682</v>
      </c>
      <c r="AD724" s="12">
        <f ca="1"/>
        <v>261146.07999999996</v>
      </c>
      <c r="AE724" s="12" t="str">
        <f ca="1"/>
        <v>sep</v>
      </c>
    </row>
    <row r="725" spans="1:31" x14ac:dyDescent="0.35">
      <c r="A725">
        <v>724</v>
      </c>
      <c r="B725" t="s">
        <v>1033</v>
      </c>
      <c r="C725" t="s">
        <v>14</v>
      </c>
      <c r="D725">
        <v>9</v>
      </c>
      <c r="E725">
        <v>58921.279999999999</v>
      </c>
      <c r="F725" t="s">
        <v>812</v>
      </c>
      <c r="G725">
        <v>44</v>
      </c>
      <c r="H725" t="s">
        <v>1054</v>
      </c>
      <c r="I725" t="s">
        <v>25</v>
      </c>
      <c r="J725">
        <v>5</v>
      </c>
      <c r="K725" t="s">
        <v>37</v>
      </c>
      <c r="L725">
        <f t="shared" si="22"/>
        <v>530291.52</v>
      </c>
      <c r="M725">
        <v>44684</v>
      </c>
      <c r="N725">
        <f t="shared" si="23"/>
        <v>471370.23999999999</v>
      </c>
      <c r="O725" s="2" t="s">
        <v>1076</v>
      </c>
      <c r="Q725" s="12">
        <f ca="1"/>
        <v>718</v>
      </c>
      <c r="R725" s="12" t="str">
        <f ca="1"/>
        <v>Monday</v>
      </c>
      <c r="S725" s="12" t="str">
        <f ca="1"/>
        <v>Samsung</v>
      </c>
      <c r="T725" s="12">
        <f ca="1"/>
        <v>7</v>
      </c>
      <c r="U725" s="12">
        <f ca="1"/>
        <v>36685.35</v>
      </c>
      <c r="V725" s="12" t="str">
        <f ca="1"/>
        <v>Vivek Alva</v>
      </c>
      <c r="W725" s="12">
        <f ca="1"/>
        <v>53</v>
      </c>
      <c r="X725" s="12" t="str">
        <f ca="1"/>
        <v>Delhi</v>
      </c>
      <c r="Y725" s="12" t="str">
        <f ca="1"/>
        <v>Cash</v>
      </c>
      <c r="Z725" s="12">
        <f ca="1"/>
        <v>4</v>
      </c>
      <c r="AA725" s="12" t="str">
        <f ca="1"/>
        <v>Galaxy A51</v>
      </c>
      <c r="AB725" s="12">
        <f ca="1"/>
        <v>256797.44999999998</v>
      </c>
      <c r="AC725" s="12">
        <f ca="1"/>
        <v>44683</v>
      </c>
      <c r="AD725" s="12">
        <f ca="1"/>
        <v>220112.09999999998</v>
      </c>
      <c r="AE725" s="12" t="str">
        <f ca="1"/>
        <v>oct</v>
      </c>
    </row>
    <row r="726" spans="1:31" x14ac:dyDescent="0.35">
      <c r="A726">
        <v>725</v>
      </c>
      <c r="B726" t="s">
        <v>1035</v>
      </c>
      <c r="C726" t="s">
        <v>11</v>
      </c>
      <c r="D726">
        <v>7</v>
      </c>
      <c r="E726">
        <v>63359.13</v>
      </c>
      <c r="F726" t="s">
        <v>638</v>
      </c>
      <c r="G726">
        <v>34</v>
      </c>
      <c r="H726" t="s">
        <v>1049</v>
      </c>
      <c r="I726" t="s">
        <v>22</v>
      </c>
      <c r="J726">
        <v>5</v>
      </c>
      <c r="K726" t="s">
        <v>28</v>
      </c>
      <c r="L726">
        <f t="shared" si="22"/>
        <v>443513.91</v>
      </c>
      <c r="M726">
        <v>44685</v>
      </c>
      <c r="N726">
        <f t="shared" si="23"/>
        <v>380154.77999999997</v>
      </c>
      <c r="O726" s="2" t="s">
        <v>1077</v>
      </c>
      <c r="Q726" s="12">
        <f ca="1"/>
        <v>719</v>
      </c>
      <c r="R726" s="12" t="str">
        <f ca="1"/>
        <v>Monday</v>
      </c>
      <c r="S726" s="12" t="str">
        <f ca="1"/>
        <v>Xiaomi</v>
      </c>
      <c r="T726" s="12">
        <f ca="1"/>
        <v>6</v>
      </c>
      <c r="U726" s="12">
        <f ca="1"/>
        <v>12786.02</v>
      </c>
      <c r="V726" s="12" t="str">
        <f ca="1"/>
        <v>Manoj Luthra</v>
      </c>
      <c r="W726" s="12">
        <f ca="1"/>
        <v>35</v>
      </c>
      <c r="X726" s="12" t="str">
        <f ca="1"/>
        <v>Kolkata</v>
      </c>
      <c r="Y726" s="12" t="str">
        <f ca="1"/>
        <v>Credit Card</v>
      </c>
      <c r="Z726" s="12">
        <f ca="1"/>
        <v>5</v>
      </c>
      <c r="AA726" s="12" t="str">
        <f ca="1"/>
        <v>Redmi Note 10</v>
      </c>
      <c r="AB726" s="12">
        <f ca="1"/>
        <v>76716.12</v>
      </c>
      <c r="AC726" s="12">
        <f ca="1"/>
        <v>44683</v>
      </c>
      <c r="AD726" s="12">
        <f ca="1"/>
        <v>63930.099999999991</v>
      </c>
      <c r="AE726" s="12" t="str">
        <f ca="1"/>
        <v>nov</v>
      </c>
    </row>
    <row r="727" spans="1:31" x14ac:dyDescent="0.35">
      <c r="A727">
        <v>726</v>
      </c>
      <c r="B727" t="s">
        <v>1035</v>
      </c>
      <c r="C727" t="s">
        <v>11</v>
      </c>
      <c r="D727">
        <v>2</v>
      </c>
      <c r="E727">
        <v>41163.86</v>
      </c>
      <c r="F727" t="s">
        <v>321</v>
      </c>
      <c r="G727">
        <v>48</v>
      </c>
      <c r="H727" t="s">
        <v>19</v>
      </c>
      <c r="I727" t="s">
        <v>23</v>
      </c>
      <c r="J727">
        <v>4</v>
      </c>
      <c r="K727" t="s">
        <v>27</v>
      </c>
      <c r="L727">
        <f t="shared" si="22"/>
        <v>82327.72</v>
      </c>
      <c r="M727">
        <v>44685</v>
      </c>
      <c r="N727">
        <f t="shared" si="23"/>
        <v>41163.86</v>
      </c>
      <c r="O727" s="2" t="s">
        <v>1078</v>
      </c>
      <c r="Q727" s="12">
        <f ca="1"/>
        <v>720</v>
      </c>
      <c r="R727" s="12" t="str">
        <f ca="1"/>
        <v>Monday</v>
      </c>
      <c r="S727" s="12" t="str">
        <f ca="1"/>
        <v>OnePlus</v>
      </c>
      <c r="T727" s="12">
        <f ca="1"/>
        <v>1</v>
      </c>
      <c r="U727" s="12">
        <f ca="1"/>
        <v>10823.99</v>
      </c>
      <c r="V727" s="12" t="str">
        <f ca="1"/>
        <v>Sachin Jain</v>
      </c>
      <c r="W727" s="12">
        <f ca="1"/>
        <v>31</v>
      </c>
      <c r="X727" s="12" t="str">
        <f ca="1"/>
        <v>Bhopal</v>
      </c>
      <c r="Y727" s="12" t="str">
        <f ca="1"/>
        <v>Debit Card</v>
      </c>
      <c r="Z727" s="12">
        <f ca="1"/>
        <v>5</v>
      </c>
      <c r="AA727" s="12" t="str">
        <f ca="1"/>
        <v>OnePlus 9</v>
      </c>
      <c r="AB727" s="12">
        <f ca="1"/>
        <v>10823.99</v>
      </c>
      <c r="AC727" s="12">
        <f ca="1"/>
        <v>44683</v>
      </c>
      <c r="AD727" s="12">
        <f ca="1"/>
        <v>0</v>
      </c>
      <c r="AE727" s="12" t="str">
        <f ca="1"/>
        <v>dec</v>
      </c>
    </row>
    <row r="728" spans="1:31" x14ac:dyDescent="0.35">
      <c r="A728">
        <v>727</v>
      </c>
      <c r="B728" t="s">
        <v>1035</v>
      </c>
      <c r="C728" t="s">
        <v>10</v>
      </c>
      <c r="D728">
        <v>6</v>
      </c>
      <c r="E728">
        <v>43901.95</v>
      </c>
      <c r="F728" t="s">
        <v>566</v>
      </c>
      <c r="G728">
        <v>32</v>
      </c>
      <c r="H728" t="s">
        <v>18</v>
      </c>
      <c r="I728" t="s">
        <v>23</v>
      </c>
      <c r="J728">
        <v>4</v>
      </c>
      <c r="K728" t="s">
        <v>36</v>
      </c>
      <c r="L728">
        <f t="shared" si="22"/>
        <v>263411.69999999995</v>
      </c>
      <c r="M728">
        <v>44685</v>
      </c>
      <c r="N728">
        <f t="shared" si="23"/>
        <v>219509.74999999994</v>
      </c>
      <c r="O728" s="2" t="s">
        <v>1079</v>
      </c>
      <c r="Q728" s="12">
        <f ca="1"/>
        <v>721</v>
      </c>
      <c r="R728" s="12" t="str">
        <f ca="1"/>
        <v>Tuesday</v>
      </c>
      <c r="S728" s="12" t="str">
        <f ca="1"/>
        <v>Xiaomi</v>
      </c>
      <c r="T728" s="12">
        <f ca="1"/>
        <v>2</v>
      </c>
      <c r="U728" s="12">
        <f ca="1"/>
        <v>65285.16</v>
      </c>
      <c r="V728" s="12" t="str">
        <f ca="1"/>
        <v>Sumit Joshi</v>
      </c>
      <c r="W728" s="12">
        <f ca="1"/>
        <v>47</v>
      </c>
      <c r="X728" s="12" t="str">
        <f ca="1"/>
        <v>Kolkata</v>
      </c>
      <c r="Y728" s="12" t="str">
        <f ca="1"/>
        <v>Cash</v>
      </c>
      <c r="Z728" s="12">
        <f ca="1"/>
        <v>5</v>
      </c>
      <c r="AA728" s="12" t="str">
        <f ca="1"/>
        <v>Redmi 9</v>
      </c>
      <c r="AB728" s="12">
        <f ca="1"/>
        <v>130570.32</v>
      </c>
      <c r="AC728" s="12">
        <f ca="1"/>
        <v>44684</v>
      </c>
      <c r="AD728" s="12">
        <f ca="1"/>
        <v>65285.16</v>
      </c>
      <c r="AE728" s="12" t="str">
        <f ca="1"/>
        <v>jan</v>
      </c>
    </row>
    <row r="729" spans="1:31" x14ac:dyDescent="0.35">
      <c r="A729">
        <v>728</v>
      </c>
      <c r="B729" t="s">
        <v>1035</v>
      </c>
      <c r="C729" t="s">
        <v>12</v>
      </c>
      <c r="D729">
        <v>4</v>
      </c>
      <c r="E729">
        <v>50181.04</v>
      </c>
      <c r="F729" t="s">
        <v>464</v>
      </c>
      <c r="G729">
        <v>37</v>
      </c>
      <c r="H729" t="s">
        <v>20</v>
      </c>
      <c r="I729" t="s">
        <v>25</v>
      </c>
      <c r="J729">
        <v>5</v>
      </c>
      <c r="K729" t="s">
        <v>39</v>
      </c>
      <c r="L729">
        <f t="shared" si="22"/>
        <v>200724.16</v>
      </c>
      <c r="M729">
        <v>44685</v>
      </c>
      <c r="N729">
        <f t="shared" si="23"/>
        <v>150543.12</v>
      </c>
      <c r="O729" s="2" t="s">
        <v>1080</v>
      </c>
      <c r="Q729" s="12">
        <f ca="1"/>
        <v>722</v>
      </c>
      <c r="R729" s="12" t="str">
        <f ca="1"/>
        <v>Tuesday</v>
      </c>
      <c r="S729" s="12" t="str">
        <f ca="1"/>
        <v>Samsung</v>
      </c>
      <c r="T729" s="12">
        <f ca="1"/>
        <v>1</v>
      </c>
      <c r="U729" s="12">
        <f ca="1"/>
        <v>17717.439999999999</v>
      </c>
      <c r="V729" s="12" t="str">
        <f ca="1"/>
        <v>Bhavana Varma</v>
      </c>
      <c r="W729" s="12">
        <f ca="1"/>
        <v>19</v>
      </c>
      <c r="X729" s="12" t="str">
        <f ca="1"/>
        <v>Delhi</v>
      </c>
      <c r="Y729" s="12" t="str">
        <f ca="1"/>
        <v>UPI</v>
      </c>
      <c r="Z729" s="12">
        <f ca="1"/>
        <v>4</v>
      </c>
      <c r="AA729" s="12" t="str">
        <f ca="1"/>
        <v>Galaxy Note 20</v>
      </c>
      <c r="AB729" s="12">
        <f ca="1"/>
        <v>17717.439999999999</v>
      </c>
      <c r="AC729" s="12">
        <f ca="1"/>
        <v>44684</v>
      </c>
      <c r="AD729" s="12">
        <f ca="1"/>
        <v>0</v>
      </c>
      <c r="AE729" s="12" t="str">
        <f ca="1"/>
        <v>feb</v>
      </c>
    </row>
    <row r="730" spans="1:31" x14ac:dyDescent="0.35">
      <c r="A730">
        <v>729</v>
      </c>
      <c r="B730" t="s">
        <v>1037</v>
      </c>
      <c r="C730" t="s">
        <v>11</v>
      </c>
      <c r="D730">
        <v>1</v>
      </c>
      <c r="E730">
        <v>67682.95</v>
      </c>
      <c r="F730" t="s">
        <v>94</v>
      </c>
      <c r="G730">
        <v>22</v>
      </c>
      <c r="H730" t="s">
        <v>19</v>
      </c>
      <c r="I730" t="s">
        <v>24</v>
      </c>
      <c r="J730">
        <v>4</v>
      </c>
      <c r="K730" t="s">
        <v>35</v>
      </c>
      <c r="L730">
        <f t="shared" si="22"/>
        <v>67682.95</v>
      </c>
      <c r="M730">
        <v>44686</v>
      </c>
      <c r="N730">
        <f t="shared" si="23"/>
        <v>0</v>
      </c>
      <c r="O730" s="2" t="s">
        <v>1081</v>
      </c>
      <c r="Q730" s="12">
        <f ca="1"/>
        <v>723</v>
      </c>
      <c r="R730" s="12" t="str">
        <f ca="1"/>
        <v>Tuesday</v>
      </c>
      <c r="S730" s="12" t="str">
        <f ca="1"/>
        <v>Samsung</v>
      </c>
      <c r="T730" s="12">
        <f ca="1"/>
        <v>9</v>
      </c>
      <c r="U730" s="12">
        <f ca="1"/>
        <v>36746.720000000001</v>
      </c>
      <c r="V730" s="12" t="str">
        <f ca="1"/>
        <v>Jyoti Alva</v>
      </c>
      <c r="W730" s="12">
        <f ca="1"/>
        <v>30</v>
      </c>
      <c r="X730" s="12" t="str">
        <f ca="1"/>
        <v>Indore</v>
      </c>
      <c r="Y730" s="12" t="str">
        <f ca="1"/>
        <v>UPI</v>
      </c>
      <c r="Z730" s="12">
        <f ca="1"/>
        <v>5</v>
      </c>
      <c r="AA730" s="12" t="str">
        <f ca="1"/>
        <v>Galaxy A51</v>
      </c>
      <c r="AB730" s="12">
        <f ca="1"/>
        <v>330720.48</v>
      </c>
      <c r="AC730" s="12">
        <f ca="1"/>
        <v>44684</v>
      </c>
      <c r="AD730" s="12">
        <f ca="1"/>
        <v>293973.76000000001</v>
      </c>
      <c r="AE730" s="12" t="str">
        <f ca="1"/>
        <v>mar</v>
      </c>
    </row>
    <row r="731" spans="1:31" x14ac:dyDescent="0.35">
      <c r="A731">
        <v>730</v>
      </c>
      <c r="B731" t="s">
        <v>1037</v>
      </c>
      <c r="C731" t="s">
        <v>14</v>
      </c>
      <c r="D731">
        <v>1</v>
      </c>
      <c r="E731">
        <v>46160.2</v>
      </c>
      <c r="F731" t="s">
        <v>387</v>
      </c>
      <c r="G731">
        <v>24</v>
      </c>
      <c r="H731" t="s">
        <v>19</v>
      </c>
      <c r="I731" t="s">
        <v>24</v>
      </c>
      <c r="J731">
        <v>5</v>
      </c>
      <c r="K731" t="s">
        <v>40</v>
      </c>
      <c r="L731">
        <f t="shared" si="22"/>
        <v>46160.2</v>
      </c>
      <c r="M731">
        <v>44686</v>
      </c>
      <c r="N731">
        <f t="shared" si="23"/>
        <v>0</v>
      </c>
      <c r="O731" s="2" t="s">
        <v>1082</v>
      </c>
      <c r="Q731" s="12">
        <f ca="1"/>
        <v>724</v>
      </c>
      <c r="R731" s="12" t="str">
        <f ca="1"/>
        <v>Tuesday</v>
      </c>
      <c r="S731" s="12" t="str">
        <f ca="1"/>
        <v>Apple</v>
      </c>
      <c r="T731" s="12">
        <f ca="1"/>
        <v>9</v>
      </c>
      <c r="U731" s="12">
        <f ca="1"/>
        <v>58921.279999999999</v>
      </c>
      <c r="V731" s="12" t="str">
        <f ca="1"/>
        <v>Amit Ghosh</v>
      </c>
      <c r="W731" s="12">
        <f ca="1"/>
        <v>44</v>
      </c>
      <c r="X731" s="12" t="str">
        <f ca="1"/>
        <v>Madurai</v>
      </c>
      <c r="Y731" s="12" t="str">
        <f ca="1"/>
        <v>Debit Card</v>
      </c>
      <c r="Z731" s="12">
        <f ca="1"/>
        <v>5</v>
      </c>
      <c r="AA731" s="12" t="str">
        <f ca="1"/>
        <v>iPhone SE</v>
      </c>
      <c r="AB731" s="12">
        <f ca="1"/>
        <v>530291.52</v>
      </c>
      <c r="AC731" s="12">
        <f ca="1"/>
        <v>44684</v>
      </c>
      <c r="AD731" s="12">
        <f ca="1"/>
        <v>471370.23999999999</v>
      </c>
      <c r="AE731" s="12" t="str">
        <f ca="1"/>
        <v>apr</v>
      </c>
    </row>
    <row r="732" spans="1:31" x14ac:dyDescent="0.35">
      <c r="A732">
        <v>731</v>
      </c>
      <c r="B732" t="s">
        <v>1037</v>
      </c>
      <c r="C732" t="s">
        <v>10</v>
      </c>
      <c r="D732">
        <v>5</v>
      </c>
      <c r="E732">
        <v>43568.52</v>
      </c>
      <c r="F732" t="s">
        <v>93</v>
      </c>
      <c r="G732">
        <v>35</v>
      </c>
      <c r="H732" t="s">
        <v>20</v>
      </c>
      <c r="I732" t="s">
        <v>24</v>
      </c>
      <c r="J732">
        <v>4</v>
      </c>
      <c r="K732" t="s">
        <v>26</v>
      </c>
      <c r="L732">
        <f t="shared" si="22"/>
        <v>217842.59999999998</v>
      </c>
      <c r="M732">
        <v>44686</v>
      </c>
      <c r="N732">
        <f t="shared" si="23"/>
        <v>174274.08</v>
      </c>
      <c r="O732" s="2" t="s">
        <v>1083</v>
      </c>
      <c r="Q732" s="12">
        <f ca="1"/>
        <v>725</v>
      </c>
      <c r="R732" s="12" t="str">
        <f ca="1"/>
        <v>Wednesday</v>
      </c>
      <c r="S732" s="12" t="str">
        <f ca="1"/>
        <v>Vivo</v>
      </c>
      <c r="T732" s="12">
        <f ca="1"/>
        <v>7</v>
      </c>
      <c r="U732" s="12">
        <f ca="1"/>
        <v>63359.13</v>
      </c>
      <c r="V732" s="12" t="str">
        <f ca="1"/>
        <v>Arun Sheth</v>
      </c>
      <c r="W732" s="12">
        <f ca="1"/>
        <v>34</v>
      </c>
      <c r="X732" s="12" t="str">
        <f ca="1"/>
        <v>Gorakhpur</v>
      </c>
      <c r="Y732" s="12" t="str">
        <f ca="1"/>
        <v>UPI</v>
      </c>
      <c r="Z732" s="12">
        <f ca="1"/>
        <v>5</v>
      </c>
      <c r="AA732" s="12" t="str">
        <f ca="1"/>
        <v>Vivo S1</v>
      </c>
      <c r="AB732" s="12">
        <f ca="1"/>
        <v>443513.91</v>
      </c>
      <c r="AC732" s="12">
        <f ca="1"/>
        <v>44685</v>
      </c>
      <c r="AD732" s="12">
        <f ca="1"/>
        <v>380154.77999999997</v>
      </c>
      <c r="AE732" s="12" t="str">
        <f ca="1"/>
        <v>may</v>
      </c>
    </row>
    <row r="733" spans="1:31" x14ac:dyDescent="0.35">
      <c r="A733">
        <v>732</v>
      </c>
      <c r="B733" t="s">
        <v>1037</v>
      </c>
      <c r="C733" t="s">
        <v>10</v>
      </c>
      <c r="D733">
        <v>2</v>
      </c>
      <c r="E733">
        <v>10872.05</v>
      </c>
      <c r="F733" t="s">
        <v>639</v>
      </c>
      <c r="G733">
        <v>28</v>
      </c>
      <c r="H733" t="s">
        <v>19</v>
      </c>
      <c r="I733" t="s">
        <v>24</v>
      </c>
      <c r="J733">
        <v>3</v>
      </c>
      <c r="K733" t="s">
        <v>26</v>
      </c>
      <c r="L733">
        <f t="shared" si="22"/>
        <v>21744.1</v>
      </c>
      <c r="M733">
        <v>44686</v>
      </c>
      <c r="N733">
        <f t="shared" si="23"/>
        <v>10872.05</v>
      </c>
      <c r="O733" s="2" t="s">
        <v>1084</v>
      </c>
      <c r="Q733" s="12">
        <f ca="1"/>
        <v>726</v>
      </c>
      <c r="R733" s="12" t="str">
        <f ca="1"/>
        <v>Wednesday</v>
      </c>
      <c r="S733" s="12" t="str">
        <f ca="1"/>
        <v>Vivo</v>
      </c>
      <c r="T733" s="12">
        <f ca="1"/>
        <v>2</v>
      </c>
      <c r="U733" s="12">
        <f ca="1"/>
        <v>41163.86</v>
      </c>
      <c r="V733" s="12" t="str">
        <f ca="1"/>
        <v>Meena Malhotra</v>
      </c>
      <c r="W733" s="12">
        <f ca="1"/>
        <v>48</v>
      </c>
      <c r="X733" s="12" t="str">
        <f ca="1"/>
        <v>Delhi</v>
      </c>
      <c r="Y733" s="12" t="str">
        <f ca="1"/>
        <v>Credit Card</v>
      </c>
      <c r="Z733" s="12">
        <f ca="1"/>
        <v>4</v>
      </c>
      <c r="AA733" s="12" t="str">
        <f ca="1"/>
        <v>Vivo Y51</v>
      </c>
      <c r="AB733" s="12">
        <f ca="1"/>
        <v>82327.72</v>
      </c>
      <c r="AC733" s="12">
        <f ca="1"/>
        <v>44685</v>
      </c>
      <c r="AD733" s="12">
        <f ca="1"/>
        <v>41163.86</v>
      </c>
      <c r="AE733" s="12" t="str">
        <f ca="1"/>
        <v>jun</v>
      </c>
    </row>
    <row r="734" spans="1:31" x14ac:dyDescent="0.35">
      <c r="A734">
        <v>733</v>
      </c>
      <c r="B734" t="s">
        <v>1039</v>
      </c>
      <c r="C734" t="s">
        <v>14</v>
      </c>
      <c r="D734">
        <v>4</v>
      </c>
      <c r="E734">
        <v>14856.98</v>
      </c>
      <c r="F734" t="s">
        <v>529</v>
      </c>
      <c r="G734">
        <v>49</v>
      </c>
      <c r="H734" t="s">
        <v>19</v>
      </c>
      <c r="I734" t="s">
        <v>25</v>
      </c>
      <c r="J734">
        <v>5</v>
      </c>
      <c r="K734" t="s">
        <v>37</v>
      </c>
      <c r="L734">
        <f t="shared" si="22"/>
        <v>59427.92</v>
      </c>
      <c r="M734">
        <v>44687</v>
      </c>
      <c r="N734">
        <f t="shared" si="23"/>
        <v>44570.94</v>
      </c>
      <c r="O734" s="2" t="s">
        <v>1073</v>
      </c>
      <c r="Q734" s="12">
        <f ca="1"/>
        <v>727</v>
      </c>
      <c r="R734" s="12" t="str">
        <f ca="1"/>
        <v>Wednesday</v>
      </c>
      <c r="S734" s="12" t="str">
        <f ca="1"/>
        <v>Xiaomi</v>
      </c>
      <c r="T734" s="12">
        <f ca="1"/>
        <v>6</v>
      </c>
      <c r="U734" s="12">
        <f ca="1"/>
        <v>43901.95</v>
      </c>
      <c r="V734" s="12" t="str">
        <f ca="1"/>
        <v>Pankaj Shah</v>
      </c>
      <c r="W734" s="12">
        <f ca="1"/>
        <v>32</v>
      </c>
      <c r="X734" s="12" t="str">
        <f ca="1"/>
        <v>Chennai</v>
      </c>
      <c r="Y734" s="12" t="str">
        <f ca="1"/>
        <v>Credit Card</v>
      </c>
      <c r="Z734" s="12">
        <f ca="1"/>
        <v>4</v>
      </c>
      <c r="AA734" s="12" t="str">
        <f ca="1"/>
        <v>Redmi 9</v>
      </c>
      <c r="AB734" s="12">
        <f ca="1"/>
        <v>263411.69999999995</v>
      </c>
      <c r="AC734" s="12">
        <f ca="1"/>
        <v>44685</v>
      </c>
      <c r="AD734" s="12">
        <f ca="1"/>
        <v>219509.74999999994</v>
      </c>
      <c r="AE734" s="12" t="str">
        <f ca="1"/>
        <v>jul</v>
      </c>
    </row>
    <row r="735" spans="1:31" x14ac:dyDescent="0.35">
      <c r="A735">
        <v>734</v>
      </c>
      <c r="B735" t="s">
        <v>1039</v>
      </c>
      <c r="C735" t="s">
        <v>12</v>
      </c>
      <c r="D735">
        <v>1</v>
      </c>
      <c r="E735">
        <v>44630.3</v>
      </c>
      <c r="F735" t="s">
        <v>804</v>
      </c>
      <c r="G735">
        <v>44</v>
      </c>
      <c r="H735" t="s">
        <v>1045</v>
      </c>
      <c r="I735" t="s">
        <v>23</v>
      </c>
      <c r="J735">
        <v>5</v>
      </c>
      <c r="K735" t="s">
        <v>39</v>
      </c>
      <c r="L735">
        <f t="shared" si="22"/>
        <v>44630.3</v>
      </c>
      <c r="M735">
        <v>44687</v>
      </c>
      <c r="N735">
        <f t="shared" si="23"/>
        <v>0</v>
      </c>
      <c r="O735" s="2" t="s">
        <v>1074</v>
      </c>
      <c r="Q735" s="12">
        <f ca="1"/>
        <v>728</v>
      </c>
      <c r="R735" s="12" t="str">
        <f ca="1"/>
        <v>Wednesday</v>
      </c>
      <c r="S735" s="12" t="str">
        <f ca="1"/>
        <v>OnePlus</v>
      </c>
      <c r="T735" s="12">
        <f ca="1"/>
        <v>4</v>
      </c>
      <c r="U735" s="12">
        <f ca="1"/>
        <v>50181.04</v>
      </c>
      <c r="V735" s="12" t="str">
        <f ca="1"/>
        <v>Ravi Varma</v>
      </c>
      <c r="W735" s="12">
        <f ca="1"/>
        <v>37</v>
      </c>
      <c r="X735" s="12" t="str">
        <f ca="1"/>
        <v>Hyderabad</v>
      </c>
      <c r="Y735" s="12" t="str">
        <f ca="1"/>
        <v>Debit Card</v>
      </c>
      <c r="Z735" s="12">
        <f ca="1"/>
        <v>5</v>
      </c>
      <c r="AA735" s="12" t="str">
        <f ca="1"/>
        <v>OnePlus 8T</v>
      </c>
      <c r="AB735" s="12">
        <f ca="1"/>
        <v>200724.16</v>
      </c>
      <c r="AC735" s="12">
        <f ca="1"/>
        <v>44685</v>
      </c>
      <c r="AD735" s="12">
        <f ca="1"/>
        <v>150543.12</v>
      </c>
      <c r="AE735" s="12" t="str">
        <f ca="1"/>
        <v>aug</v>
      </c>
    </row>
    <row r="736" spans="1:31" x14ac:dyDescent="0.35">
      <c r="A736">
        <v>735</v>
      </c>
      <c r="B736" t="s">
        <v>1039</v>
      </c>
      <c r="C736" t="s">
        <v>14</v>
      </c>
      <c r="D736">
        <v>4</v>
      </c>
      <c r="E736">
        <v>66174.42</v>
      </c>
      <c r="F736" t="s">
        <v>514</v>
      </c>
      <c r="G736">
        <v>43</v>
      </c>
      <c r="H736" t="s">
        <v>19</v>
      </c>
      <c r="I736" t="s">
        <v>25</v>
      </c>
      <c r="J736">
        <v>5</v>
      </c>
      <c r="K736" t="s">
        <v>33</v>
      </c>
      <c r="L736">
        <f t="shared" si="22"/>
        <v>264697.68</v>
      </c>
      <c r="M736">
        <v>44687</v>
      </c>
      <c r="N736">
        <f t="shared" si="23"/>
        <v>198523.26</v>
      </c>
      <c r="O736" s="2" t="s">
        <v>1075</v>
      </c>
      <c r="Q736" s="12">
        <f ca="1"/>
        <v>729</v>
      </c>
      <c r="R736" s="12" t="str">
        <f ca="1"/>
        <v>Thursday</v>
      </c>
      <c r="S736" s="12" t="str">
        <f ca="1"/>
        <v>Vivo</v>
      </c>
      <c r="T736" s="12">
        <f ca="1"/>
        <v>1</v>
      </c>
      <c r="U736" s="12">
        <f ca="1"/>
        <v>67682.95</v>
      </c>
      <c r="V736" s="12" t="str">
        <f ca="1"/>
        <v>Tanuja Reddy</v>
      </c>
      <c r="W736" s="12">
        <f ca="1"/>
        <v>22</v>
      </c>
      <c r="X736" s="12" t="str">
        <f ca="1"/>
        <v>Delhi</v>
      </c>
      <c r="Y736" s="12" t="str">
        <f ca="1"/>
        <v>Cash</v>
      </c>
      <c r="Z736" s="12">
        <f ca="1"/>
        <v>4</v>
      </c>
      <c r="AA736" s="12" t="str">
        <f ca="1"/>
        <v>Vivo V20</v>
      </c>
      <c r="AB736" s="12">
        <f ca="1"/>
        <v>67682.95</v>
      </c>
      <c r="AC736" s="12">
        <f ca="1"/>
        <v>44686</v>
      </c>
      <c r="AD736" s="12">
        <f ca="1"/>
        <v>0</v>
      </c>
      <c r="AE736" s="12" t="str">
        <f ca="1"/>
        <v>sep</v>
      </c>
    </row>
    <row r="737" spans="1:31" x14ac:dyDescent="0.35">
      <c r="A737">
        <v>736</v>
      </c>
      <c r="B737" t="s">
        <v>1027</v>
      </c>
      <c r="C737" t="s">
        <v>12</v>
      </c>
      <c r="D737">
        <v>6</v>
      </c>
      <c r="E737">
        <v>62001.48</v>
      </c>
      <c r="F737" t="s">
        <v>614</v>
      </c>
      <c r="G737">
        <v>54</v>
      </c>
      <c r="H737" t="s">
        <v>17</v>
      </c>
      <c r="I737" t="s">
        <v>25</v>
      </c>
      <c r="J737">
        <v>5</v>
      </c>
      <c r="K737" t="s">
        <v>30</v>
      </c>
      <c r="L737">
        <f t="shared" si="22"/>
        <v>372008.88</v>
      </c>
      <c r="M737">
        <v>44688</v>
      </c>
      <c r="N737">
        <f t="shared" si="23"/>
        <v>310007.40000000002</v>
      </c>
      <c r="O737" s="2" t="s">
        <v>1076</v>
      </c>
      <c r="Q737" s="12">
        <f ca="1"/>
        <v>730</v>
      </c>
      <c r="R737" s="12" t="str">
        <f ca="1"/>
        <v>Thursday</v>
      </c>
      <c r="S737" s="12" t="str">
        <f ca="1"/>
        <v>Apple</v>
      </c>
      <c r="T737" s="12">
        <f ca="1"/>
        <v>1</v>
      </c>
      <c r="U737" s="12">
        <f ca="1"/>
        <v>46160.2</v>
      </c>
      <c r="V737" s="12" t="str">
        <f ca="1"/>
        <v>Sunita Mehta</v>
      </c>
      <c r="W737" s="12">
        <f ca="1"/>
        <v>24</v>
      </c>
      <c r="X737" s="12" t="str">
        <f ca="1"/>
        <v>Delhi</v>
      </c>
      <c r="Y737" s="12" t="str">
        <f ca="1"/>
        <v>Cash</v>
      </c>
      <c r="Z737" s="12">
        <f ca="1"/>
        <v>5</v>
      </c>
      <c r="AA737" s="12" t="str">
        <f ca="1"/>
        <v>iPhone 11</v>
      </c>
      <c r="AB737" s="12">
        <f ca="1"/>
        <v>46160.2</v>
      </c>
      <c r="AC737" s="12">
        <f ca="1"/>
        <v>44686</v>
      </c>
      <c r="AD737" s="12">
        <f ca="1"/>
        <v>0</v>
      </c>
      <c r="AE737" s="12" t="str">
        <f ca="1"/>
        <v>oct</v>
      </c>
    </row>
    <row r="738" spans="1:31" x14ac:dyDescent="0.35">
      <c r="A738">
        <v>737</v>
      </c>
      <c r="B738" t="s">
        <v>1027</v>
      </c>
      <c r="C738" t="s">
        <v>14</v>
      </c>
      <c r="D738">
        <v>4</v>
      </c>
      <c r="E738">
        <v>68954.740000000005</v>
      </c>
      <c r="F738" t="s">
        <v>217</v>
      </c>
      <c r="G738">
        <v>45</v>
      </c>
      <c r="H738" t="s">
        <v>19</v>
      </c>
      <c r="I738" t="s">
        <v>22</v>
      </c>
      <c r="J738">
        <v>3</v>
      </c>
      <c r="K738" t="s">
        <v>40</v>
      </c>
      <c r="L738">
        <f t="shared" si="22"/>
        <v>275818.96000000002</v>
      </c>
      <c r="M738">
        <v>44688</v>
      </c>
      <c r="N738">
        <f t="shared" si="23"/>
        <v>206864.22000000003</v>
      </c>
      <c r="O738" s="2" t="s">
        <v>1077</v>
      </c>
      <c r="Q738" s="12">
        <f ca="1"/>
        <v>731</v>
      </c>
      <c r="R738" s="12" t="str">
        <f ca="1"/>
        <v>Thursday</v>
      </c>
      <c r="S738" s="12" t="str">
        <f ca="1"/>
        <v>Xiaomi</v>
      </c>
      <c r="T738" s="12">
        <f ca="1"/>
        <v>5</v>
      </c>
      <c r="U738" s="12">
        <f ca="1"/>
        <v>43568.52</v>
      </c>
      <c r="V738" s="12" t="str">
        <f ca="1"/>
        <v>Lalita Patel</v>
      </c>
      <c r="W738" s="12">
        <f ca="1"/>
        <v>35</v>
      </c>
      <c r="X738" s="12" t="str">
        <f ca="1"/>
        <v>Hyderabad</v>
      </c>
      <c r="Y738" s="12" t="str">
        <f ca="1"/>
        <v>Cash</v>
      </c>
      <c r="Z738" s="12">
        <f ca="1"/>
        <v>4</v>
      </c>
      <c r="AA738" s="12" t="str">
        <f ca="1"/>
        <v>Redmi Note 10</v>
      </c>
      <c r="AB738" s="12">
        <f ca="1"/>
        <v>217842.59999999998</v>
      </c>
      <c r="AC738" s="12">
        <f ca="1"/>
        <v>44686</v>
      </c>
      <c r="AD738" s="12">
        <f ca="1"/>
        <v>174274.08</v>
      </c>
      <c r="AE738" s="12" t="str">
        <f ca="1"/>
        <v>nov</v>
      </c>
    </row>
    <row r="739" spans="1:31" x14ac:dyDescent="0.35">
      <c r="A739">
        <v>738</v>
      </c>
      <c r="B739" t="s">
        <v>1027</v>
      </c>
      <c r="C739" t="s">
        <v>14</v>
      </c>
      <c r="D739">
        <v>1</v>
      </c>
      <c r="E739">
        <v>41670.04</v>
      </c>
      <c r="F739" t="s">
        <v>457</v>
      </c>
      <c r="G739">
        <v>19</v>
      </c>
      <c r="H739" t="s">
        <v>1049</v>
      </c>
      <c r="I739" t="s">
        <v>23</v>
      </c>
      <c r="J739">
        <v>5</v>
      </c>
      <c r="K739" t="s">
        <v>40</v>
      </c>
      <c r="L739">
        <f t="shared" si="22"/>
        <v>41670.04</v>
      </c>
      <c r="M739">
        <v>44688</v>
      </c>
      <c r="N739">
        <f t="shared" si="23"/>
        <v>0</v>
      </c>
      <c r="O739" s="2" t="s">
        <v>1078</v>
      </c>
      <c r="Q739" s="12">
        <f ca="1"/>
        <v>732</v>
      </c>
      <c r="R739" s="12" t="str">
        <f ca="1"/>
        <v>Thursday</v>
      </c>
      <c r="S739" s="12" t="str">
        <f ca="1"/>
        <v>Xiaomi</v>
      </c>
      <c r="T739" s="12">
        <f ca="1"/>
        <v>2</v>
      </c>
      <c r="U739" s="12">
        <f ca="1"/>
        <v>10872.05</v>
      </c>
      <c r="V739" s="12" t="str">
        <f ca="1"/>
        <v>Anjali Thakur</v>
      </c>
      <c r="W739" s="12">
        <f ca="1"/>
        <v>28</v>
      </c>
      <c r="X739" s="12" t="str">
        <f ca="1"/>
        <v>Delhi</v>
      </c>
      <c r="Y739" s="12" t="str">
        <f ca="1"/>
        <v>Cash</v>
      </c>
      <c r="Z739" s="12">
        <f ca="1"/>
        <v>3</v>
      </c>
      <c r="AA739" s="12" t="str">
        <f ca="1"/>
        <v>Redmi Note 10</v>
      </c>
      <c r="AB739" s="12">
        <f ca="1"/>
        <v>21744.1</v>
      </c>
      <c r="AC739" s="12">
        <f ca="1"/>
        <v>44686</v>
      </c>
      <c r="AD739" s="12">
        <f ca="1"/>
        <v>10872.05</v>
      </c>
      <c r="AE739" s="12" t="str">
        <f ca="1"/>
        <v>dec</v>
      </c>
    </row>
    <row r="740" spans="1:31" x14ac:dyDescent="0.35">
      <c r="A740">
        <v>739</v>
      </c>
      <c r="B740" t="s">
        <v>1029</v>
      </c>
      <c r="C740" t="s">
        <v>13</v>
      </c>
      <c r="D740">
        <v>7</v>
      </c>
      <c r="E740">
        <v>57275.86</v>
      </c>
      <c r="F740" t="s">
        <v>349</v>
      </c>
      <c r="G740">
        <v>37</v>
      </c>
      <c r="H740" t="s">
        <v>19</v>
      </c>
      <c r="I740" t="s">
        <v>24</v>
      </c>
      <c r="J740">
        <v>5</v>
      </c>
      <c r="K740" t="s">
        <v>38</v>
      </c>
      <c r="L740">
        <f t="shared" si="22"/>
        <v>400931.02</v>
      </c>
      <c r="M740">
        <v>44689</v>
      </c>
      <c r="N740">
        <f t="shared" si="23"/>
        <v>343655.16000000003</v>
      </c>
      <c r="O740" s="2" t="s">
        <v>1079</v>
      </c>
      <c r="Q740" s="12">
        <f ca="1"/>
        <v>733</v>
      </c>
      <c r="R740" s="12" t="str">
        <f ca="1"/>
        <v>Friday</v>
      </c>
      <c r="S740" s="12" t="str">
        <f ca="1"/>
        <v>Apple</v>
      </c>
      <c r="T740" s="12">
        <f ca="1"/>
        <v>4</v>
      </c>
      <c r="U740" s="12">
        <f ca="1"/>
        <v>14856.98</v>
      </c>
      <c r="V740" s="12" t="str">
        <f ca="1"/>
        <v>Yogesh Malhotra</v>
      </c>
      <c r="W740" s="12">
        <f ca="1"/>
        <v>49</v>
      </c>
      <c r="X740" s="12" t="str">
        <f ca="1"/>
        <v>Delhi</v>
      </c>
      <c r="Y740" s="12" t="str">
        <f ca="1"/>
        <v>Debit Card</v>
      </c>
      <c r="Z740" s="12">
        <f ca="1"/>
        <v>5</v>
      </c>
      <c r="AA740" s="12" t="str">
        <f ca="1"/>
        <v>iPhone SE</v>
      </c>
      <c r="AB740" s="12">
        <f ca="1"/>
        <v>59427.92</v>
      </c>
      <c r="AC740" s="12">
        <f ca="1"/>
        <v>44687</v>
      </c>
      <c r="AD740" s="12">
        <f ca="1"/>
        <v>44570.94</v>
      </c>
      <c r="AE740" s="12" t="str">
        <f ca="1"/>
        <v>jan</v>
      </c>
    </row>
    <row r="741" spans="1:31" x14ac:dyDescent="0.35">
      <c r="A741">
        <v>740</v>
      </c>
      <c r="B741" t="s">
        <v>1029</v>
      </c>
      <c r="C741" t="s">
        <v>10</v>
      </c>
      <c r="D741">
        <v>2</v>
      </c>
      <c r="E741">
        <v>60424.02</v>
      </c>
      <c r="F741" t="s">
        <v>592</v>
      </c>
      <c r="G741">
        <v>21</v>
      </c>
      <c r="H741" t="s">
        <v>19</v>
      </c>
      <c r="I741" t="s">
        <v>23</v>
      </c>
      <c r="J741">
        <v>5</v>
      </c>
      <c r="K741" t="s">
        <v>26</v>
      </c>
      <c r="L741">
        <f t="shared" si="22"/>
        <v>120848.04</v>
      </c>
      <c r="M741">
        <v>44689</v>
      </c>
      <c r="N741">
        <f t="shared" si="23"/>
        <v>60424.02</v>
      </c>
      <c r="O741" s="2" t="s">
        <v>1080</v>
      </c>
      <c r="Q741" s="12">
        <f ca="1"/>
        <v>734</v>
      </c>
      <c r="R741" s="12" t="str">
        <f ca="1"/>
        <v>Friday</v>
      </c>
      <c r="S741" s="12" t="str">
        <f ca="1"/>
        <v>OnePlus</v>
      </c>
      <c r="T741" s="12">
        <f ca="1"/>
        <v>1</v>
      </c>
      <c r="U741" s="12">
        <f ca="1"/>
        <v>44630.3</v>
      </c>
      <c r="V741" s="12" t="str">
        <f ca="1"/>
        <v>Deepika Malhotra</v>
      </c>
      <c r="W741" s="12">
        <f ca="1"/>
        <v>44</v>
      </c>
      <c r="X741" s="12" t="str">
        <f ca="1"/>
        <v>Bhopal</v>
      </c>
      <c r="Y741" s="12" t="str">
        <f ca="1"/>
        <v>Credit Card</v>
      </c>
      <c r="Z741" s="12">
        <f ca="1"/>
        <v>5</v>
      </c>
      <c r="AA741" s="12" t="str">
        <f ca="1"/>
        <v>OnePlus 8T</v>
      </c>
      <c r="AB741" s="12">
        <f ca="1"/>
        <v>44630.3</v>
      </c>
      <c r="AC741" s="12">
        <f ca="1"/>
        <v>44687</v>
      </c>
      <c r="AD741" s="12">
        <f ca="1"/>
        <v>0</v>
      </c>
      <c r="AE741" s="12" t="str">
        <f ca="1"/>
        <v>feb</v>
      </c>
    </row>
    <row r="742" spans="1:31" x14ac:dyDescent="0.35">
      <c r="A742">
        <v>741</v>
      </c>
      <c r="B742" t="s">
        <v>1029</v>
      </c>
      <c r="C742" t="s">
        <v>14</v>
      </c>
      <c r="D742">
        <v>9</v>
      </c>
      <c r="E742">
        <v>48881.9</v>
      </c>
      <c r="F742" t="s">
        <v>667</v>
      </c>
      <c r="G742">
        <v>30</v>
      </c>
      <c r="H742" t="s">
        <v>1053</v>
      </c>
      <c r="I742" t="s">
        <v>22</v>
      </c>
      <c r="J742">
        <v>5</v>
      </c>
      <c r="K742" t="s">
        <v>40</v>
      </c>
      <c r="L742">
        <f t="shared" si="22"/>
        <v>439937.10000000003</v>
      </c>
      <c r="M742">
        <v>44689</v>
      </c>
      <c r="N742">
        <f t="shared" si="23"/>
        <v>391055.2</v>
      </c>
      <c r="O742" s="2" t="s">
        <v>1081</v>
      </c>
      <c r="Q742" s="12">
        <f ca="1"/>
        <v>735</v>
      </c>
      <c r="R742" s="12" t="str">
        <f ca="1"/>
        <v>Friday</v>
      </c>
      <c r="S742" s="12" t="str">
        <f ca="1"/>
        <v>Apple</v>
      </c>
      <c r="T742" s="12">
        <f ca="1"/>
        <v>4</v>
      </c>
      <c r="U742" s="12">
        <f ca="1"/>
        <v>66174.42</v>
      </c>
      <c r="V742" s="12" t="str">
        <f ca="1"/>
        <v>Sunil Varma</v>
      </c>
      <c r="W742" s="12">
        <f ca="1"/>
        <v>43</v>
      </c>
      <c r="X742" s="12" t="str">
        <f ca="1"/>
        <v>Delhi</v>
      </c>
      <c r="Y742" s="12" t="str">
        <f ca="1"/>
        <v>Debit Card</v>
      </c>
      <c r="Z742" s="12">
        <f ca="1"/>
        <v>5</v>
      </c>
      <c r="AA742" s="12" t="str">
        <f ca="1"/>
        <v>iPhone 12</v>
      </c>
      <c r="AB742" s="12">
        <f ca="1"/>
        <v>264697.68</v>
      </c>
      <c r="AC742" s="12">
        <f ca="1"/>
        <v>44687</v>
      </c>
      <c r="AD742" s="12">
        <f ca="1"/>
        <v>198523.26</v>
      </c>
      <c r="AE742" s="12" t="str">
        <f ca="1"/>
        <v>mar</v>
      </c>
    </row>
    <row r="743" spans="1:31" x14ac:dyDescent="0.35">
      <c r="A743">
        <v>742</v>
      </c>
      <c r="B743" t="s">
        <v>1031</v>
      </c>
      <c r="C743" t="s">
        <v>14</v>
      </c>
      <c r="D743">
        <v>3</v>
      </c>
      <c r="E743">
        <v>30324.99</v>
      </c>
      <c r="F743" t="s">
        <v>120</v>
      </c>
      <c r="G743">
        <v>41</v>
      </c>
      <c r="H743" t="s">
        <v>21</v>
      </c>
      <c r="I743" t="s">
        <v>25</v>
      </c>
      <c r="J743">
        <v>5</v>
      </c>
      <c r="K743" t="s">
        <v>40</v>
      </c>
      <c r="L743">
        <f t="shared" si="22"/>
        <v>90974.97</v>
      </c>
      <c r="M743">
        <v>44690</v>
      </c>
      <c r="N743">
        <f t="shared" si="23"/>
        <v>60649.979999999996</v>
      </c>
      <c r="O743" s="2" t="s">
        <v>1082</v>
      </c>
      <c r="Q743" s="12">
        <f ca="1"/>
        <v>736</v>
      </c>
      <c r="R743" s="12" t="str">
        <f ca="1"/>
        <v>Saturday</v>
      </c>
      <c r="S743" s="12" t="str">
        <f ca="1"/>
        <v>OnePlus</v>
      </c>
      <c r="T743" s="12">
        <f ca="1"/>
        <v>6</v>
      </c>
      <c r="U743" s="12">
        <f ca="1"/>
        <v>62001.48</v>
      </c>
      <c r="V743" s="12" t="str">
        <f ca="1"/>
        <v>Jyoti Iyer</v>
      </c>
      <c r="W743" s="12">
        <f ca="1"/>
        <v>54</v>
      </c>
      <c r="X743" s="12" t="str">
        <f ca="1"/>
        <v>Mumbai</v>
      </c>
      <c r="Y743" s="12" t="str">
        <f ca="1"/>
        <v>Debit Card</v>
      </c>
      <c r="Z743" s="12">
        <f ca="1"/>
        <v>5</v>
      </c>
      <c r="AA743" s="12" t="str">
        <f ca="1"/>
        <v>OnePlus 9</v>
      </c>
      <c r="AB743" s="12">
        <f ca="1"/>
        <v>372008.88</v>
      </c>
      <c r="AC743" s="12">
        <f ca="1"/>
        <v>44688</v>
      </c>
      <c r="AD743" s="12">
        <f ca="1"/>
        <v>310007.40000000002</v>
      </c>
      <c r="AE743" s="12" t="str">
        <f ca="1"/>
        <v>apr</v>
      </c>
    </row>
    <row r="744" spans="1:31" x14ac:dyDescent="0.35">
      <c r="A744">
        <v>743</v>
      </c>
      <c r="B744" t="s">
        <v>1031</v>
      </c>
      <c r="C744" t="s">
        <v>11</v>
      </c>
      <c r="D744">
        <v>8</v>
      </c>
      <c r="E744">
        <v>38198.71</v>
      </c>
      <c r="F744" t="s">
        <v>676</v>
      </c>
      <c r="G744">
        <v>55</v>
      </c>
      <c r="H744" t="s">
        <v>21</v>
      </c>
      <c r="I744" t="s">
        <v>23</v>
      </c>
      <c r="J744">
        <v>4</v>
      </c>
      <c r="K744" t="s">
        <v>35</v>
      </c>
      <c r="L744">
        <f t="shared" si="22"/>
        <v>305589.68</v>
      </c>
      <c r="M744">
        <v>44690</v>
      </c>
      <c r="N744">
        <f t="shared" si="23"/>
        <v>267390.96999999997</v>
      </c>
      <c r="O744" s="2" t="s">
        <v>1083</v>
      </c>
      <c r="Q744" s="12">
        <f ca="1"/>
        <v>737</v>
      </c>
      <c r="R744" s="12" t="str">
        <f ca="1"/>
        <v>Saturday</v>
      </c>
      <c r="S744" s="12" t="str">
        <f ca="1"/>
        <v>Apple</v>
      </c>
      <c r="T744" s="12">
        <f ca="1"/>
        <v>4</v>
      </c>
      <c r="U744" s="12">
        <f ca="1"/>
        <v>68954.740000000005</v>
      </c>
      <c r="V744" s="12" t="str">
        <f ca="1"/>
        <v>Sneha Patel</v>
      </c>
      <c r="W744" s="12">
        <f ca="1"/>
        <v>45</v>
      </c>
      <c r="X744" s="12" t="str">
        <f ca="1"/>
        <v>Delhi</v>
      </c>
      <c r="Y744" s="12" t="str">
        <f ca="1"/>
        <v>UPI</v>
      </c>
      <c r="Z744" s="12">
        <f ca="1"/>
        <v>3</v>
      </c>
      <c r="AA744" s="12" t="str">
        <f ca="1"/>
        <v>iPhone 11</v>
      </c>
      <c r="AB744" s="12">
        <f ca="1"/>
        <v>275818.96000000002</v>
      </c>
      <c r="AC744" s="12">
        <f ca="1"/>
        <v>44688</v>
      </c>
      <c r="AD744" s="12">
        <f ca="1"/>
        <v>206864.22000000003</v>
      </c>
      <c r="AE744" s="12" t="str">
        <f ca="1"/>
        <v>may</v>
      </c>
    </row>
    <row r="745" spans="1:31" x14ac:dyDescent="0.35">
      <c r="A745">
        <v>744</v>
      </c>
      <c r="B745" t="s">
        <v>1031</v>
      </c>
      <c r="C745" t="s">
        <v>10</v>
      </c>
      <c r="D745">
        <v>8</v>
      </c>
      <c r="E745">
        <v>61475.02</v>
      </c>
      <c r="F745" t="s">
        <v>454</v>
      </c>
      <c r="G745">
        <v>57</v>
      </c>
      <c r="H745" t="s">
        <v>19</v>
      </c>
      <c r="I745" t="s">
        <v>22</v>
      </c>
      <c r="J745">
        <v>5</v>
      </c>
      <c r="K745" t="s">
        <v>36</v>
      </c>
      <c r="L745">
        <f t="shared" si="22"/>
        <v>491800.16</v>
      </c>
      <c r="M745">
        <v>44690</v>
      </c>
      <c r="N745">
        <f t="shared" si="23"/>
        <v>430325.13999999996</v>
      </c>
      <c r="O745" s="2" t="s">
        <v>1084</v>
      </c>
      <c r="Q745" s="12">
        <f ca="1"/>
        <v>738</v>
      </c>
      <c r="R745" s="12" t="str">
        <f ca="1"/>
        <v>Saturday</v>
      </c>
      <c r="S745" s="12" t="str">
        <f ca="1"/>
        <v>Apple</v>
      </c>
      <c r="T745" s="12">
        <f ca="1"/>
        <v>1</v>
      </c>
      <c r="U745" s="12">
        <f ca="1"/>
        <v>41670.04</v>
      </c>
      <c r="V745" s="12" t="str">
        <f ca="1"/>
        <v>Yogesh Roy</v>
      </c>
      <c r="W745" s="12">
        <f ca="1"/>
        <v>19</v>
      </c>
      <c r="X745" s="12" t="str">
        <f ca="1"/>
        <v>Gorakhpur</v>
      </c>
      <c r="Y745" s="12" t="str">
        <f ca="1"/>
        <v>Credit Card</v>
      </c>
      <c r="Z745" s="12">
        <f ca="1"/>
        <v>5</v>
      </c>
      <c r="AA745" s="12" t="str">
        <f ca="1"/>
        <v>iPhone 11</v>
      </c>
      <c r="AB745" s="12">
        <f ca="1"/>
        <v>41670.04</v>
      </c>
      <c r="AC745" s="12">
        <f ca="1"/>
        <v>44688</v>
      </c>
      <c r="AD745" s="12">
        <f ca="1"/>
        <v>0</v>
      </c>
      <c r="AE745" s="12" t="str">
        <f ca="1"/>
        <v>jun</v>
      </c>
    </row>
    <row r="746" spans="1:31" x14ac:dyDescent="0.35">
      <c r="A746">
        <v>745</v>
      </c>
      <c r="B746" t="s">
        <v>1033</v>
      </c>
      <c r="C746" t="s">
        <v>11</v>
      </c>
      <c r="D746">
        <v>3</v>
      </c>
      <c r="E746">
        <v>27912.880000000001</v>
      </c>
      <c r="F746" t="s">
        <v>787</v>
      </c>
      <c r="G746">
        <v>46</v>
      </c>
      <c r="H746" t="s">
        <v>17</v>
      </c>
      <c r="I746" t="s">
        <v>25</v>
      </c>
      <c r="J746">
        <v>5</v>
      </c>
      <c r="K746" t="s">
        <v>27</v>
      </c>
      <c r="L746">
        <f t="shared" si="22"/>
        <v>83738.64</v>
      </c>
      <c r="M746">
        <v>44691</v>
      </c>
      <c r="N746">
        <f t="shared" si="23"/>
        <v>55825.759999999995</v>
      </c>
      <c r="O746" s="2" t="s">
        <v>1073</v>
      </c>
      <c r="Q746" s="12">
        <f ca="1"/>
        <v>739</v>
      </c>
      <c r="R746" s="12" t="str">
        <f ca="1"/>
        <v>Sunday</v>
      </c>
      <c r="S746" s="12" t="str">
        <f ca="1"/>
        <v>Samsung</v>
      </c>
      <c r="T746" s="12">
        <f ca="1"/>
        <v>7</v>
      </c>
      <c r="U746" s="12">
        <f ca="1"/>
        <v>57275.86</v>
      </c>
      <c r="V746" s="12" t="str">
        <f ca="1"/>
        <v>Kavita Siddiqui</v>
      </c>
      <c r="W746" s="12">
        <f ca="1"/>
        <v>37</v>
      </c>
      <c r="X746" s="12" t="str">
        <f ca="1"/>
        <v>Delhi</v>
      </c>
      <c r="Y746" s="12" t="str">
        <f ca="1"/>
        <v>Cash</v>
      </c>
      <c r="Z746" s="12">
        <f ca="1"/>
        <v>5</v>
      </c>
      <c r="AA746" s="12" t="str">
        <f ca="1"/>
        <v>Galaxy S21</v>
      </c>
      <c r="AB746" s="12">
        <f ca="1"/>
        <v>400931.02</v>
      </c>
      <c r="AC746" s="12">
        <f ca="1"/>
        <v>44689</v>
      </c>
      <c r="AD746" s="12">
        <f ca="1"/>
        <v>343655.16000000003</v>
      </c>
      <c r="AE746" s="12" t="str">
        <f ca="1"/>
        <v>jul</v>
      </c>
    </row>
    <row r="747" spans="1:31" x14ac:dyDescent="0.35">
      <c r="A747">
        <v>746</v>
      </c>
      <c r="B747" t="s">
        <v>1033</v>
      </c>
      <c r="C747" t="s">
        <v>10</v>
      </c>
      <c r="D747">
        <v>4</v>
      </c>
      <c r="E747">
        <v>65424.59</v>
      </c>
      <c r="F747" t="s">
        <v>828</v>
      </c>
      <c r="G747">
        <v>53</v>
      </c>
      <c r="H747" t="s">
        <v>19</v>
      </c>
      <c r="I747" t="s">
        <v>24</v>
      </c>
      <c r="J747">
        <v>3</v>
      </c>
      <c r="K747" t="s">
        <v>26</v>
      </c>
      <c r="L747">
        <f t="shared" si="22"/>
        <v>261698.36</v>
      </c>
      <c r="M747">
        <v>44691</v>
      </c>
      <c r="N747">
        <f t="shared" si="23"/>
        <v>196273.77</v>
      </c>
      <c r="O747" s="2" t="s">
        <v>1074</v>
      </c>
      <c r="Q747" s="12">
        <f ca="1"/>
        <v>740</v>
      </c>
      <c r="R747" s="12" t="str">
        <f ca="1"/>
        <v>Sunday</v>
      </c>
      <c r="S747" s="12" t="str">
        <f ca="1"/>
        <v>Xiaomi</v>
      </c>
      <c r="T747" s="12">
        <f ca="1"/>
        <v>2</v>
      </c>
      <c r="U747" s="12">
        <f ca="1"/>
        <v>60424.02</v>
      </c>
      <c r="V747" s="12" t="str">
        <f ca="1"/>
        <v>Pooja Arora</v>
      </c>
      <c r="W747" s="12">
        <f ca="1"/>
        <v>21</v>
      </c>
      <c r="X747" s="12" t="str">
        <f ca="1"/>
        <v>Delhi</v>
      </c>
      <c r="Y747" s="12" t="str">
        <f ca="1"/>
        <v>Credit Card</v>
      </c>
      <c r="Z747" s="12">
        <f ca="1"/>
        <v>5</v>
      </c>
      <c r="AA747" s="12" t="str">
        <f ca="1"/>
        <v>Redmi Note 10</v>
      </c>
      <c r="AB747" s="12">
        <f ca="1"/>
        <v>120848.04</v>
      </c>
      <c r="AC747" s="12">
        <f ca="1"/>
        <v>44689</v>
      </c>
      <c r="AD747" s="12">
        <f ca="1"/>
        <v>60424.02</v>
      </c>
      <c r="AE747" s="12" t="str">
        <f ca="1"/>
        <v>aug</v>
      </c>
    </row>
    <row r="748" spans="1:31" x14ac:dyDescent="0.35">
      <c r="A748">
        <v>747</v>
      </c>
      <c r="B748" t="s">
        <v>1033</v>
      </c>
      <c r="C748" t="s">
        <v>11</v>
      </c>
      <c r="D748">
        <v>2</v>
      </c>
      <c r="E748">
        <v>23788.38</v>
      </c>
      <c r="F748" t="s">
        <v>526</v>
      </c>
      <c r="G748">
        <v>19</v>
      </c>
      <c r="H748" t="s">
        <v>19</v>
      </c>
      <c r="I748" t="s">
        <v>23</v>
      </c>
      <c r="J748">
        <v>5</v>
      </c>
      <c r="K748" t="s">
        <v>35</v>
      </c>
      <c r="L748">
        <f t="shared" si="22"/>
        <v>47576.76</v>
      </c>
      <c r="M748">
        <v>44691</v>
      </c>
      <c r="N748">
        <f t="shared" si="23"/>
        <v>23788.38</v>
      </c>
      <c r="O748" s="2" t="s">
        <v>1075</v>
      </c>
      <c r="Q748" s="12">
        <f ca="1"/>
        <v>741</v>
      </c>
      <c r="R748" s="12" t="str">
        <f ca="1"/>
        <v>Sunday</v>
      </c>
      <c r="S748" s="12" t="str">
        <f ca="1"/>
        <v>Apple</v>
      </c>
      <c r="T748" s="12">
        <f ca="1"/>
        <v>9</v>
      </c>
      <c r="U748" s="12">
        <f ca="1"/>
        <v>48881.9</v>
      </c>
      <c r="V748" s="12" t="str">
        <f ca="1"/>
        <v>Arun Ghosh</v>
      </c>
      <c r="W748" s="12">
        <f ca="1"/>
        <v>30</v>
      </c>
      <c r="X748" s="12" t="str">
        <f ca="1"/>
        <v>Ranchi</v>
      </c>
      <c r="Y748" s="12" t="str">
        <f ca="1"/>
        <v>UPI</v>
      </c>
      <c r="Z748" s="12">
        <f ca="1"/>
        <v>5</v>
      </c>
      <c r="AA748" s="12" t="str">
        <f ca="1"/>
        <v>iPhone 11</v>
      </c>
      <c r="AB748" s="12">
        <f ca="1"/>
        <v>439937.10000000003</v>
      </c>
      <c r="AC748" s="12">
        <f ca="1"/>
        <v>44689</v>
      </c>
      <c r="AD748" s="12">
        <f ca="1"/>
        <v>391055.2</v>
      </c>
      <c r="AE748" s="12" t="str">
        <f ca="1"/>
        <v>sep</v>
      </c>
    </row>
    <row r="749" spans="1:31" x14ac:dyDescent="0.35">
      <c r="A749">
        <v>748</v>
      </c>
      <c r="B749" t="s">
        <v>1035</v>
      </c>
      <c r="C749" t="s">
        <v>14</v>
      </c>
      <c r="D749">
        <v>4</v>
      </c>
      <c r="E749">
        <v>54970.98</v>
      </c>
      <c r="F749" t="s">
        <v>994</v>
      </c>
      <c r="G749">
        <v>58</v>
      </c>
      <c r="H749" t="s">
        <v>19</v>
      </c>
      <c r="I749" t="s">
        <v>24</v>
      </c>
      <c r="J749">
        <v>4</v>
      </c>
      <c r="K749" t="s">
        <v>37</v>
      </c>
      <c r="L749">
        <f t="shared" si="22"/>
        <v>219883.92</v>
      </c>
      <c r="M749">
        <v>44692</v>
      </c>
      <c r="N749">
        <f t="shared" si="23"/>
        <v>164912.94</v>
      </c>
      <c r="O749" s="2" t="s">
        <v>1076</v>
      </c>
      <c r="Q749" s="12">
        <f ca="1"/>
        <v>742</v>
      </c>
      <c r="R749" s="12" t="str">
        <f ca="1"/>
        <v>Monday</v>
      </c>
      <c r="S749" s="12" t="str">
        <f ca="1"/>
        <v>Apple</v>
      </c>
      <c r="T749" s="12">
        <f ca="1"/>
        <v>3</v>
      </c>
      <c r="U749" s="12">
        <f ca="1"/>
        <v>30324.99</v>
      </c>
      <c r="V749" s="12" t="str">
        <f ca="1"/>
        <v>Aditya Luthra</v>
      </c>
      <c r="W749" s="12">
        <f ca="1"/>
        <v>41</v>
      </c>
      <c r="X749" s="12" t="str">
        <f ca="1"/>
        <v>Bangalore</v>
      </c>
      <c r="Y749" s="12" t="str">
        <f ca="1"/>
        <v>Debit Card</v>
      </c>
      <c r="Z749" s="12">
        <f ca="1"/>
        <v>5</v>
      </c>
      <c r="AA749" s="12" t="str">
        <f ca="1"/>
        <v>iPhone 11</v>
      </c>
      <c r="AB749" s="12">
        <f ca="1"/>
        <v>90974.97</v>
      </c>
      <c r="AC749" s="12">
        <f ca="1"/>
        <v>44690</v>
      </c>
      <c r="AD749" s="12">
        <f ca="1"/>
        <v>60649.979999999996</v>
      </c>
      <c r="AE749" s="12" t="str">
        <f ca="1"/>
        <v>oct</v>
      </c>
    </row>
    <row r="750" spans="1:31" x14ac:dyDescent="0.35">
      <c r="A750">
        <v>749</v>
      </c>
      <c r="B750" t="s">
        <v>1035</v>
      </c>
      <c r="C750" t="s">
        <v>14</v>
      </c>
      <c r="D750">
        <v>9</v>
      </c>
      <c r="E750">
        <v>47833.55</v>
      </c>
      <c r="F750" t="s">
        <v>204</v>
      </c>
      <c r="G750">
        <v>35</v>
      </c>
      <c r="H750" t="s">
        <v>17</v>
      </c>
      <c r="I750" t="s">
        <v>24</v>
      </c>
      <c r="J750">
        <v>4</v>
      </c>
      <c r="K750" t="s">
        <v>40</v>
      </c>
      <c r="L750">
        <f t="shared" si="22"/>
        <v>430501.95</v>
      </c>
      <c r="M750">
        <v>44692</v>
      </c>
      <c r="N750">
        <f t="shared" si="23"/>
        <v>382668.4</v>
      </c>
      <c r="O750" s="2" t="s">
        <v>1077</v>
      </c>
      <c r="Q750" s="12">
        <f ca="1"/>
        <v>743</v>
      </c>
      <c r="R750" s="12" t="str">
        <f ca="1"/>
        <v>Monday</v>
      </c>
      <c r="S750" s="12" t="str">
        <f ca="1"/>
        <v>Vivo</v>
      </c>
      <c r="T750" s="12">
        <f ca="1"/>
        <v>8</v>
      </c>
      <c r="U750" s="12">
        <f ca="1"/>
        <v>38198.71</v>
      </c>
      <c r="V750" s="12" t="str">
        <f ca="1"/>
        <v>Navin Chaudhary</v>
      </c>
      <c r="W750" s="12">
        <f ca="1"/>
        <v>55</v>
      </c>
      <c r="X750" s="12" t="str">
        <f ca="1"/>
        <v>Bangalore</v>
      </c>
      <c r="Y750" s="12" t="str">
        <f ca="1"/>
        <v>Credit Card</v>
      </c>
      <c r="Z750" s="12">
        <f ca="1"/>
        <v>4</v>
      </c>
      <c r="AA750" s="12" t="str">
        <f ca="1"/>
        <v>Vivo V20</v>
      </c>
      <c r="AB750" s="12">
        <f ca="1"/>
        <v>305589.68</v>
      </c>
      <c r="AC750" s="12">
        <f ca="1"/>
        <v>44690</v>
      </c>
      <c r="AD750" s="12">
        <f ca="1"/>
        <v>267390.96999999997</v>
      </c>
      <c r="AE750" s="12" t="str">
        <f ca="1"/>
        <v>nov</v>
      </c>
    </row>
    <row r="751" spans="1:31" x14ac:dyDescent="0.35">
      <c r="A751">
        <v>750</v>
      </c>
      <c r="B751" t="s">
        <v>1035</v>
      </c>
      <c r="C751" t="s">
        <v>13</v>
      </c>
      <c r="D751">
        <v>2</v>
      </c>
      <c r="E751">
        <v>54975.97</v>
      </c>
      <c r="F751" t="s">
        <v>612</v>
      </c>
      <c r="G751">
        <v>25</v>
      </c>
      <c r="H751" t="s">
        <v>19</v>
      </c>
      <c r="I751" t="s">
        <v>22</v>
      </c>
      <c r="J751">
        <v>5</v>
      </c>
      <c r="K751" t="s">
        <v>38</v>
      </c>
      <c r="L751">
        <f t="shared" si="22"/>
        <v>109951.94</v>
      </c>
      <c r="M751">
        <v>44692</v>
      </c>
      <c r="N751">
        <f t="shared" si="23"/>
        <v>54975.97</v>
      </c>
      <c r="O751" s="2" t="s">
        <v>1078</v>
      </c>
      <c r="Q751" s="12">
        <f ca="1"/>
        <v>744</v>
      </c>
      <c r="R751" s="12" t="str">
        <f ca="1"/>
        <v>Monday</v>
      </c>
      <c r="S751" s="12" t="str">
        <f ca="1"/>
        <v>Xiaomi</v>
      </c>
      <c r="T751" s="12">
        <f ca="1"/>
        <v>8</v>
      </c>
      <c r="U751" s="12">
        <f ca="1"/>
        <v>61475.02</v>
      </c>
      <c r="V751" s="12" t="str">
        <f ca="1"/>
        <v>Kunal Deshmukh</v>
      </c>
      <c r="W751" s="12">
        <f ca="1"/>
        <v>57</v>
      </c>
      <c r="X751" s="12" t="str">
        <f ca="1"/>
        <v>Delhi</v>
      </c>
      <c r="Y751" s="12" t="str">
        <f ca="1"/>
        <v>UPI</v>
      </c>
      <c r="Z751" s="12">
        <f ca="1"/>
        <v>5</v>
      </c>
      <c r="AA751" s="12" t="str">
        <f ca="1"/>
        <v>Redmi 9</v>
      </c>
      <c r="AB751" s="12">
        <f ca="1"/>
        <v>491800.16</v>
      </c>
      <c r="AC751" s="12">
        <f ca="1"/>
        <v>44690</v>
      </c>
      <c r="AD751" s="12">
        <f ca="1"/>
        <v>430325.13999999996</v>
      </c>
      <c r="AE751" s="12" t="str">
        <f ca="1"/>
        <v>dec</v>
      </c>
    </row>
    <row r="752" spans="1:31" x14ac:dyDescent="0.35">
      <c r="A752">
        <v>751</v>
      </c>
      <c r="B752" t="s">
        <v>1037</v>
      </c>
      <c r="C752" t="s">
        <v>11</v>
      </c>
      <c r="D752">
        <v>3</v>
      </c>
      <c r="E752">
        <v>36240.85</v>
      </c>
      <c r="F752" t="s">
        <v>715</v>
      </c>
      <c r="G752">
        <v>32</v>
      </c>
      <c r="H752" t="s">
        <v>17</v>
      </c>
      <c r="I752" t="s">
        <v>22</v>
      </c>
      <c r="J752">
        <v>5</v>
      </c>
      <c r="K752" t="s">
        <v>28</v>
      </c>
      <c r="L752">
        <f t="shared" si="22"/>
        <v>108722.54999999999</v>
      </c>
      <c r="M752">
        <v>44693</v>
      </c>
      <c r="N752">
        <f t="shared" si="23"/>
        <v>72481.699999999983</v>
      </c>
      <c r="O752" s="2" t="s">
        <v>1079</v>
      </c>
      <c r="Q752" s="12">
        <f ca="1"/>
        <v>745</v>
      </c>
      <c r="R752" s="12" t="str">
        <f ca="1"/>
        <v>Tuesday</v>
      </c>
      <c r="S752" s="12" t="str">
        <f ca="1"/>
        <v>Vivo</v>
      </c>
      <c r="T752" s="12">
        <f ca="1"/>
        <v>3</v>
      </c>
      <c r="U752" s="12">
        <f ca="1"/>
        <v>27912.880000000001</v>
      </c>
      <c r="V752" s="12" t="str">
        <f ca="1"/>
        <v>Pankaj Srivastava</v>
      </c>
      <c r="W752" s="12">
        <f ca="1"/>
        <v>46</v>
      </c>
      <c r="X752" s="12" t="str">
        <f ca="1"/>
        <v>Mumbai</v>
      </c>
      <c r="Y752" s="12" t="str">
        <f ca="1"/>
        <v>Debit Card</v>
      </c>
      <c r="Z752" s="12">
        <f ca="1"/>
        <v>5</v>
      </c>
      <c r="AA752" s="12" t="str">
        <f ca="1"/>
        <v>Vivo Y51</v>
      </c>
      <c r="AB752" s="12">
        <f ca="1"/>
        <v>83738.64</v>
      </c>
      <c r="AC752" s="12">
        <f ca="1"/>
        <v>44691</v>
      </c>
      <c r="AD752" s="12">
        <f ca="1"/>
        <v>55825.759999999995</v>
      </c>
      <c r="AE752" s="12" t="str">
        <f ca="1"/>
        <v>jan</v>
      </c>
    </row>
    <row r="753" spans="1:31" x14ac:dyDescent="0.35">
      <c r="A753">
        <v>752</v>
      </c>
      <c r="B753" t="s">
        <v>1037</v>
      </c>
      <c r="C753" t="s">
        <v>12</v>
      </c>
      <c r="D753">
        <v>4</v>
      </c>
      <c r="E753">
        <v>65958.460000000006</v>
      </c>
      <c r="F753" t="s">
        <v>691</v>
      </c>
      <c r="G753">
        <v>58</v>
      </c>
      <c r="H753" t="s">
        <v>1044</v>
      </c>
      <c r="I753" t="s">
        <v>25</v>
      </c>
      <c r="J753">
        <v>5</v>
      </c>
      <c r="K753" t="s">
        <v>39</v>
      </c>
      <c r="L753">
        <f t="shared" si="22"/>
        <v>263833.84000000003</v>
      </c>
      <c r="M753">
        <v>44693</v>
      </c>
      <c r="N753">
        <f t="shared" si="23"/>
        <v>197875.38</v>
      </c>
      <c r="O753" s="2" t="s">
        <v>1080</v>
      </c>
      <c r="Q753" s="12">
        <f ca="1"/>
        <v>746</v>
      </c>
      <c r="R753" s="12" t="str">
        <f ca="1"/>
        <v>Tuesday</v>
      </c>
      <c r="S753" s="12" t="str">
        <f ca="1"/>
        <v>Xiaomi</v>
      </c>
      <c r="T753" s="12">
        <f ca="1"/>
        <v>4</v>
      </c>
      <c r="U753" s="12">
        <f ca="1"/>
        <v>65424.59</v>
      </c>
      <c r="V753" s="12" t="str">
        <f ca="1"/>
        <v>Krishna Pillai</v>
      </c>
      <c r="W753" s="12">
        <f ca="1"/>
        <v>53</v>
      </c>
      <c r="X753" s="12" t="str">
        <f ca="1"/>
        <v>Delhi</v>
      </c>
      <c r="Y753" s="12" t="str">
        <f ca="1"/>
        <v>Cash</v>
      </c>
      <c r="Z753" s="12">
        <f ca="1"/>
        <v>3</v>
      </c>
      <c r="AA753" s="12" t="str">
        <f ca="1"/>
        <v>Redmi Note 10</v>
      </c>
      <c r="AB753" s="12">
        <f ca="1"/>
        <v>261698.36</v>
      </c>
      <c r="AC753" s="12">
        <f ca="1"/>
        <v>44691</v>
      </c>
      <c r="AD753" s="12">
        <f ca="1"/>
        <v>196273.77</v>
      </c>
      <c r="AE753" s="12" t="str">
        <f ca="1"/>
        <v>feb</v>
      </c>
    </row>
    <row r="754" spans="1:31" x14ac:dyDescent="0.35">
      <c r="A754">
        <v>753</v>
      </c>
      <c r="B754" t="s">
        <v>1037</v>
      </c>
      <c r="C754" t="s">
        <v>13</v>
      </c>
      <c r="D754">
        <v>5</v>
      </c>
      <c r="E754">
        <v>47948.33</v>
      </c>
      <c r="F754" t="s">
        <v>934</v>
      </c>
      <c r="G754">
        <v>34</v>
      </c>
      <c r="H754" t="s">
        <v>1048</v>
      </c>
      <c r="I754" t="s">
        <v>24</v>
      </c>
      <c r="J754">
        <v>4</v>
      </c>
      <c r="K754" t="s">
        <v>34</v>
      </c>
      <c r="L754">
        <f t="shared" si="22"/>
        <v>239741.65000000002</v>
      </c>
      <c r="M754">
        <v>44693</v>
      </c>
      <c r="N754">
        <f t="shared" si="23"/>
        <v>191793.32</v>
      </c>
      <c r="O754" s="2" t="s">
        <v>1081</v>
      </c>
      <c r="Q754" s="12">
        <f ca="1"/>
        <v>747</v>
      </c>
      <c r="R754" s="12" t="str">
        <f ca="1"/>
        <v>Tuesday</v>
      </c>
      <c r="S754" s="12" t="str">
        <f ca="1"/>
        <v>Vivo</v>
      </c>
      <c r="T754" s="12">
        <f ca="1"/>
        <v>2</v>
      </c>
      <c r="U754" s="12">
        <f ca="1"/>
        <v>23788.38</v>
      </c>
      <c r="V754" s="12" t="str">
        <f ca="1"/>
        <v>Mala Mathur</v>
      </c>
      <c r="W754" s="12">
        <f ca="1"/>
        <v>19</v>
      </c>
      <c r="X754" s="12" t="str">
        <f ca="1"/>
        <v>Delhi</v>
      </c>
      <c r="Y754" s="12" t="str">
        <f ca="1"/>
        <v>Credit Card</v>
      </c>
      <c r="Z754" s="12">
        <f ca="1"/>
        <v>5</v>
      </c>
      <c r="AA754" s="12" t="str">
        <f ca="1"/>
        <v>Vivo V20</v>
      </c>
      <c r="AB754" s="12">
        <f ca="1"/>
        <v>47576.76</v>
      </c>
      <c r="AC754" s="12">
        <f ca="1"/>
        <v>44691</v>
      </c>
      <c r="AD754" s="12">
        <f ca="1"/>
        <v>23788.38</v>
      </c>
      <c r="AE754" s="12" t="str">
        <f ca="1"/>
        <v>mar</v>
      </c>
    </row>
    <row r="755" spans="1:31" x14ac:dyDescent="0.35">
      <c r="A755">
        <v>754</v>
      </c>
      <c r="B755" t="s">
        <v>1039</v>
      </c>
      <c r="C755" t="s">
        <v>11</v>
      </c>
      <c r="D755">
        <v>1</v>
      </c>
      <c r="E755">
        <v>27297.75</v>
      </c>
      <c r="F755" t="s">
        <v>891</v>
      </c>
      <c r="G755">
        <v>40</v>
      </c>
      <c r="H755" t="s">
        <v>19</v>
      </c>
      <c r="I755" t="s">
        <v>22</v>
      </c>
      <c r="J755">
        <v>4</v>
      </c>
      <c r="K755" t="s">
        <v>35</v>
      </c>
      <c r="L755">
        <f t="shared" si="22"/>
        <v>27297.75</v>
      </c>
      <c r="M755">
        <v>44694</v>
      </c>
      <c r="N755">
        <f t="shared" si="23"/>
        <v>0</v>
      </c>
      <c r="O755" s="2" t="s">
        <v>1082</v>
      </c>
      <c r="Q755" s="12">
        <f ca="1"/>
        <v>748</v>
      </c>
      <c r="R755" s="12" t="str">
        <f ca="1"/>
        <v>Wednesday</v>
      </c>
      <c r="S755" s="12" t="str">
        <f ca="1"/>
        <v>Apple</v>
      </c>
      <c r="T755" s="12">
        <f ca="1"/>
        <v>4</v>
      </c>
      <c r="U755" s="12">
        <f ca="1"/>
        <v>54970.98</v>
      </c>
      <c r="V755" s="12" t="str">
        <f ca="1"/>
        <v>Navin Kapoor</v>
      </c>
      <c r="W755" s="12">
        <f ca="1"/>
        <v>58</v>
      </c>
      <c r="X755" s="12" t="str">
        <f ca="1"/>
        <v>Delhi</v>
      </c>
      <c r="Y755" s="12" t="str">
        <f ca="1"/>
        <v>Cash</v>
      </c>
      <c r="Z755" s="12">
        <f ca="1"/>
        <v>4</v>
      </c>
      <c r="AA755" s="12" t="str">
        <f ca="1"/>
        <v>iPhone SE</v>
      </c>
      <c r="AB755" s="12">
        <f ca="1"/>
        <v>219883.92</v>
      </c>
      <c r="AC755" s="12">
        <f ca="1"/>
        <v>44692</v>
      </c>
      <c r="AD755" s="12">
        <f ca="1"/>
        <v>164912.94</v>
      </c>
      <c r="AE755" s="12" t="str">
        <f ca="1"/>
        <v>apr</v>
      </c>
    </row>
    <row r="756" spans="1:31" x14ac:dyDescent="0.35">
      <c r="A756">
        <v>755</v>
      </c>
      <c r="B756" t="s">
        <v>1039</v>
      </c>
      <c r="C756" t="s">
        <v>11</v>
      </c>
      <c r="D756">
        <v>7</v>
      </c>
      <c r="E756">
        <v>48307.3</v>
      </c>
      <c r="F756" t="s">
        <v>134</v>
      </c>
      <c r="G756">
        <v>19</v>
      </c>
      <c r="H756" t="s">
        <v>17</v>
      </c>
      <c r="I756" t="s">
        <v>22</v>
      </c>
      <c r="J756">
        <v>3</v>
      </c>
      <c r="K756" t="s">
        <v>28</v>
      </c>
      <c r="L756">
        <f t="shared" si="22"/>
        <v>338151.10000000003</v>
      </c>
      <c r="M756">
        <v>44694</v>
      </c>
      <c r="N756">
        <f t="shared" si="23"/>
        <v>289843.80000000005</v>
      </c>
      <c r="O756" s="2" t="s">
        <v>1083</v>
      </c>
      <c r="Q756" s="12">
        <f ca="1"/>
        <v>749</v>
      </c>
      <c r="R756" s="12" t="str">
        <f ca="1"/>
        <v>Wednesday</v>
      </c>
      <c r="S756" s="12" t="str">
        <f ca="1"/>
        <v>Apple</v>
      </c>
      <c r="T756" s="12">
        <f ca="1"/>
        <v>9</v>
      </c>
      <c r="U756" s="12">
        <f ca="1"/>
        <v>47833.55</v>
      </c>
      <c r="V756" s="12" t="str">
        <f ca="1"/>
        <v>Neeta Ghosh</v>
      </c>
      <c r="W756" s="12">
        <f ca="1"/>
        <v>35</v>
      </c>
      <c r="X756" s="12" t="str">
        <f ca="1"/>
        <v>Mumbai</v>
      </c>
      <c r="Y756" s="12" t="str">
        <f ca="1"/>
        <v>Cash</v>
      </c>
      <c r="Z756" s="12">
        <f ca="1"/>
        <v>4</v>
      </c>
      <c r="AA756" s="12" t="str">
        <f ca="1"/>
        <v>iPhone 11</v>
      </c>
      <c r="AB756" s="12">
        <f ca="1"/>
        <v>430501.95</v>
      </c>
      <c r="AC756" s="12">
        <f ca="1"/>
        <v>44692</v>
      </c>
      <c r="AD756" s="12">
        <f ca="1"/>
        <v>382668.4</v>
      </c>
      <c r="AE756" s="12" t="str">
        <f ca="1"/>
        <v>may</v>
      </c>
    </row>
    <row r="757" spans="1:31" x14ac:dyDescent="0.35">
      <c r="A757">
        <v>756</v>
      </c>
      <c r="B757" t="s">
        <v>1039</v>
      </c>
      <c r="C757" t="s">
        <v>13</v>
      </c>
      <c r="D757">
        <v>7</v>
      </c>
      <c r="E757">
        <v>27208.94</v>
      </c>
      <c r="F757" t="s">
        <v>125</v>
      </c>
      <c r="G757">
        <v>23</v>
      </c>
      <c r="H757" t="s">
        <v>1045</v>
      </c>
      <c r="I757" t="s">
        <v>24</v>
      </c>
      <c r="J757">
        <v>3</v>
      </c>
      <c r="K757" t="s">
        <v>38</v>
      </c>
      <c r="L757">
        <f t="shared" si="22"/>
        <v>190462.58</v>
      </c>
      <c r="M757">
        <v>44694</v>
      </c>
      <c r="N757">
        <f t="shared" si="23"/>
        <v>163253.63999999998</v>
      </c>
      <c r="O757" s="2" t="s">
        <v>1084</v>
      </c>
      <c r="Q757" s="12">
        <f ca="1"/>
        <v>750</v>
      </c>
      <c r="R757" s="12" t="str">
        <f ca="1"/>
        <v>Wednesday</v>
      </c>
      <c r="S757" s="12" t="str">
        <f ca="1"/>
        <v>Samsung</v>
      </c>
      <c r="T757" s="12">
        <f ca="1"/>
        <v>2</v>
      </c>
      <c r="U757" s="12">
        <f ca="1"/>
        <v>54975.97</v>
      </c>
      <c r="V757" s="12" t="str">
        <f ca="1"/>
        <v>Manoj Kulkarni</v>
      </c>
      <c r="W757" s="12">
        <f ca="1"/>
        <v>25</v>
      </c>
      <c r="X757" s="12" t="str">
        <f ca="1"/>
        <v>Delhi</v>
      </c>
      <c r="Y757" s="12" t="str">
        <f ca="1"/>
        <v>UPI</v>
      </c>
      <c r="Z757" s="12">
        <f ca="1"/>
        <v>5</v>
      </c>
      <c r="AA757" s="12" t="str">
        <f ca="1"/>
        <v>Galaxy S21</v>
      </c>
      <c r="AB757" s="12">
        <f ca="1"/>
        <v>109951.94</v>
      </c>
      <c r="AC757" s="12">
        <f ca="1"/>
        <v>44692</v>
      </c>
      <c r="AD757" s="12">
        <f ca="1"/>
        <v>54975.97</v>
      </c>
      <c r="AE757" s="12" t="str">
        <f ca="1"/>
        <v>jun</v>
      </c>
    </row>
    <row r="758" spans="1:31" x14ac:dyDescent="0.35">
      <c r="A758">
        <v>757</v>
      </c>
      <c r="B758" t="s">
        <v>1039</v>
      </c>
      <c r="C758" t="s">
        <v>14</v>
      </c>
      <c r="D758">
        <v>9</v>
      </c>
      <c r="E758">
        <v>27617.94</v>
      </c>
      <c r="F758" t="s">
        <v>965</v>
      </c>
      <c r="G758">
        <v>46</v>
      </c>
      <c r="H758" t="s">
        <v>1050</v>
      </c>
      <c r="I758" t="s">
        <v>25</v>
      </c>
      <c r="J758">
        <v>4</v>
      </c>
      <c r="K758" t="s">
        <v>33</v>
      </c>
      <c r="L758">
        <f t="shared" si="22"/>
        <v>248561.46</v>
      </c>
      <c r="M758">
        <v>44694</v>
      </c>
      <c r="N758">
        <f t="shared" si="23"/>
        <v>220943.52</v>
      </c>
      <c r="O758" s="2" t="s">
        <v>1073</v>
      </c>
      <c r="Q758" s="12">
        <f ca="1"/>
        <v>751</v>
      </c>
      <c r="R758" s="12" t="str">
        <f ca="1"/>
        <v>Thursday</v>
      </c>
      <c r="S758" s="12" t="str">
        <f ca="1"/>
        <v>Vivo</v>
      </c>
      <c r="T758" s="12">
        <f ca="1"/>
        <v>3</v>
      </c>
      <c r="U758" s="12">
        <f ca="1"/>
        <v>36240.85</v>
      </c>
      <c r="V758" s="12" t="str">
        <f ca="1"/>
        <v>Ravi Ghosh</v>
      </c>
      <c r="W758" s="12">
        <f ca="1"/>
        <v>32</v>
      </c>
      <c r="X758" s="12" t="str">
        <f ca="1"/>
        <v>Mumbai</v>
      </c>
      <c r="Y758" s="12" t="str">
        <f ca="1"/>
        <v>UPI</v>
      </c>
      <c r="Z758" s="12">
        <f ca="1"/>
        <v>5</v>
      </c>
      <c r="AA758" s="12" t="str">
        <f ca="1"/>
        <v>Vivo S1</v>
      </c>
      <c r="AB758" s="12">
        <f ca="1"/>
        <v>108722.54999999999</v>
      </c>
      <c r="AC758" s="12">
        <f ca="1"/>
        <v>44693</v>
      </c>
      <c r="AD758" s="12">
        <f ca="1"/>
        <v>72481.699999999983</v>
      </c>
      <c r="AE758" s="12" t="str">
        <f ca="1"/>
        <v>jul</v>
      </c>
    </row>
    <row r="759" spans="1:31" x14ac:dyDescent="0.35">
      <c r="A759">
        <v>758</v>
      </c>
      <c r="B759" t="s">
        <v>1027</v>
      </c>
      <c r="C759" t="s">
        <v>11</v>
      </c>
      <c r="D759">
        <v>4</v>
      </c>
      <c r="E759">
        <v>33975.910000000003</v>
      </c>
      <c r="F759" t="s">
        <v>150</v>
      </c>
      <c r="G759">
        <v>44</v>
      </c>
      <c r="H759" t="s">
        <v>1054</v>
      </c>
      <c r="I759" t="s">
        <v>24</v>
      </c>
      <c r="J759">
        <v>3</v>
      </c>
      <c r="K759" t="s">
        <v>28</v>
      </c>
      <c r="L759">
        <f t="shared" si="22"/>
        <v>135903.64000000001</v>
      </c>
      <c r="M759">
        <v>44695</v>
      </c>
      <c r="N759">
        <f t="shared" si="23"/>
        <v>101927.73000000001</v>
      </c>
      <c r="O759" s="2" t="s">
        <v>1074</v>
      </c>
      <c r="Q759" s="12">
        <f ca="1"/>
        <v>752</v>
      </c>
      <c r="R759" s="12" t="str">
        <f ca="1"/>
        <v>Thursday</v>
      </c>
      <c r="S759" s="12" t="str">
        <f ca="1"/>
        <v>OnePlus</v>
      </c>
      <c r="T759" s="12">
        <f ca="1"/>
        <v>4</v>
      </c>
      <c r="U759" s="12">
        <f ca="1"/>
        <v>65958.460000000006</v>
      </c>
      <c r="V759" s="12" t="str">
        <f ca="1"/>
        <v>Kiran Siddiqui</v>
      </c>
      <c r="W759" s="12">
        <f ca="1"/>
        <v>58</v>
      </c>
      <c r="X759" s="12" t="str">
        <f ca="1"/>
        <v>Kanpur</v>
      </c>
      <c r="Y759" s="12" t="str">
        <f ca="1"/>
        <v>Debit Card</v>
      </c>
      <c r="Z759" s="12">
        <f ca="1"/>
        <v>5</v>
      </c>
      <c r="AA759" s="12" t="str">
        <f ca="1"/>
        <v>OnePlus 8T</v>
      </c>
      <c r="AB759" s="12">
        <f ca="1"/>
        <v>263833.84000000003</v>
      </c>
      <c r="AC759" s="12">
        <f ca="1"/>
        <v>44693</v>
      </c>
      <c r="AD759" s="12">
        <f ca="1"/>
        <v>197875.38</v>
      </c>
      <c r="AE759" s="12" t="str">
        <f ca="1"/>
        <v>aug</v>
      </c>
    </row>
    <row r="760" spans="1:31" x14ac:dyDescent="0.35">
      <c r="A760">
        <v>759</v>
      </c>
      <c r="B760" t="s">
        <v>1027</v>
      </c>
      <c r="C760" t="s">
        <v>14</v>
      </c>
      <c r="D760">
        <v>6</v>
      </c>
      <c r="E760">
        <v>61145.83</v>
      </c>
      <c r="F760" t="s">
        <v>334</v>
      </c>
      <c r="G760">
        <v>54</v>
      </c>
      <c r="H760" t="s">
        <v>1048</v>
      </c>
      <c r="I760" t="s">
        <v>25</v>
      </c>
      <c r="J760">
        <v>3</v>
      </c>
      <c r="K760" t="s">
        <v>37</v>
      </c>
      <c r="L760">
        <f t="shared" si="22"/>
        <v>366874.98</v>
      </c>
      <c r="M760">
        <v>44695</v>
      </c>
      <c r="N760">
        <f t="shared" si="23"/>
        <v>305729.14999999997</v>
      </c>
      <c r="O760" s="2" t="s">
        <v>1075</v>
      </c>
      <c r="Q760" s="12">
        <f ca="1"/>
        <v>753</v>
      </c>
      <c r="R760" s="12" t="str">
        <f ca="1"/>
        <v>Thursday</v>
      </c>
      <c r="S760" s="12" t="str">
        <f ca="1"/>
        <v>Samsung</v>
      </c>
      <c r="T760" s="12">
        <f ca="1"/>
        <v>5</v>
      </c>
      <c r="U760" s="12">
        <f ca="1"/>
        <v>47948.33</v>
      </c>
      <c r="V760" s="12" t="str">
        <f ca="1"/>
        <v>Mala Verma</v>
      </c>
      <c r="W760" s="12">
        <f ca="1"/>
        <v>34</v>
      </c>
      <c r="X760" s="12" t="str">
        <f ca="1"/>
        <v>Vadodara</v>
      </c>
      <c r="Y760" s="12" t="str">
        <f ca="1"/>
        <v>Cash</v>
      </c>
      <c r="Z760" s="12">
        <f ca="1"/>
        <v>4</v>
      </c>
      <c r="AA760" s="12" t="str">
        <f ca="1"/>
        <v>Galaxy A51</v>
      </c>
      <c r="AB760" s="12">
        <f ca="1"/>
        <v>239741.65000000002</v>
      </c>
      <c r="AC760" s="12">
        <f ca="1"/>
        <v>44693</v>
      </c>
      <c r="AD760" s="12">
        <f ca="1"/>
        <v>191793.32</v>
      </c>
      <c r="AE760" s="12" t="str">
        <f ca="1"/>
        <v>sep</v>
      </c>
    </row>
    <row r="761" spans="1:31" x14ac:dyDescent="0.35">
      <c r="A761">
        <v>760</v>
      </c>
      <c r="B761" t="s">
        <v>1027</v>
      </c>
      <c r="C761" t="s">
        <v>13</v>
      </c>
      <c r="D761">
        <v>2</v>
      </c>
      <c r="E761">
        <v>40017.870000000003</v>
      </c>
      <c r="F761" t="s">
        <v>102</v>
      </c>
      <c r="G761">
        <v>51</v>
      </c>
      <c r="H761" t="s">
        <v>17</v>
      </c>
      <c r="I761" t="s">
        <v>25</v>
      </c>
      <c r="J761">
        <v>3</v>
      </c>
      <c r="K761" t="s">
        <v>38</v>
      </c>
      <c r="L761">
        <f t="shared" si="22"/>
        <v>80035.740000000005</v>
      </c>
      <c r="M761">
        <v>44695</v>
      </c>
      <c r="N761">
        <f t="shared" si="23"/>
        <v>40017.870000000003</v>
      </c>
      <c r="O761" s="2" t="s">
        <v>1076</v>
      </c>
      <c r="Q761" s="12">
        <f ca="1"/>
        <v>754</v>
      </c>
      <c r="R761" s="12" t="str">
        <f ca="1"/>
        <v>Friday</v>
      </c>
      <c r="S761" s="12" t="str">
        <f ca="1"/>
        <v>Vivo</v>
      </c>
      <c r="T761" s="12">
        <f ca="1"/>
        <v>1</v>
      </c>
      <c r="U761" s="12">
        <f ca="1"/>
        <v>27297.75</v>
      </c>
      <c r="V761" s="12" t="str">
        <f ca="1"/>
        <v>Jyoti Ahuja</v>
      </c>
      <c r="W761" s="12">
        <f ca="1"/>
        <v>40</v>
      </c>
      <c r="X761" s="12" t="str">
        <f ca="1"/>
        <v>Delhi</v>
      </c>
      <c r="Y761" s="12" t="str">
        <f ca="1"/>
        <v>UPI</v>
      </c>
      <c r="Z761" s="12">
        <f ca="1"/>
        <v>4</v>
      </c>
      <c r="AA761" s="12" t="str">
        <f ca="1"/>
        <v>Vivo V20</v>
      </c>
      <c r="AB761" s="12">
        <f ca="1"/>
        <v>27297.75</v>
      </c>
      <c r="AC761" s="12">
        <f ca="1"/>
        <v>44694</v>
      </c>
      <c r="AD761" s="12">
        <f ca="1"/>
        <v>0</v>
      </c>
      <c r="AE761" s="12" t="str">
        <f ca="1"/>
        <v>oct</v>
      </c>
    </row>
    <row r="762" spans="1:31" x14ac:dyDescent="0.35">
      <c r="A762">
        <v>761</v>
      </c>
      <c r="B762" t="s">
        <v>1029</v>
      </c>
      <c r="C762" t="s">
        <v>14</v>
      </c>
      <c r="D762">
        <v>4</v>
      </c>
      <c r="E762">
        <v>50734.05</v>
      </c>
      <c r="F762" t="s">
        <v>902</v>
      </c>
      <c r="G762">
        <v>35</v>
      </c>
      <c r="H762" t="s">
        <v>1054</v>
      </c>
      <c r="I762" t="s">
        <v>22</v>
      </c>
      <c r="J762">
        <v>4</v>
      </c>
      <c r="K762" t="s">
        <v>37</v>
      </c>
      <c r="L762">
        <f t="shared" si="22"/>
        <v>202936.2</v>
      </c>
      <c r="M762">
        <v>44696</v>
      </c>
      <c r="N762">
        <f t="shared" si="23"/>
        <v>152202.15000000002</v>
      </c>
      <c r="O762" s="2" t="s">
        <v>1077</v>
      </c>
      <c r="Q762" s="12">
        <f ca="1"/>
        <v>755</v>
      </c>
      <c r="R762" s="12" t="str">
        <f ca="1"/>
        <v>Friday</v>
      </c>
      <c r="S762" s="12" t="str">
        <f ca="1"/>
        <v>Vivo</v>
      </c>
      <c r="T762" s="12">
        <f ca="1"/>
        <v>7</v>
      </c>
      <c r="U762" s="12">
        <f ca="1"/>
        <v>48307.3</v>
      </c>
      <c r="V762" s="12" t="str">
        <f ca="1"/>
        <v>Umesh Kaur</v>
      </c>
      <c r="W762" s="12">
        <f ca="1"/>
        <v>19</v>
      </c>
      <c r="X762" s="12" t="str">
        <f ca="1"/>
        <v>Mumbai</v>
      </c>
      <c r="Y762" s="12" t="str">
        <f ca="1"/>
        <v>UPI</v>
      </c>
      <c r="Z762" s="12">
        <f ca="1"/>
        <v>3</v>
      </c>
      <c r="AA762" s="12" t="str">
        <f ca="1"/>
        <v>Vivo S1</v>
      </c>
      <c r="AB762" s="12">
        <f ca="1"/>
        <v>338151.10000000003</v>
      </c>
      <c r="AC762" s="12">
        <f ca="1"/>
        <v>44694</v>
      </c>
      <c r="AD762" s="12">
        <f ca="1"/>
        <v>289843.80000000005</v>
      </c>
      <c r="AE762" s="12" t="str">
        <f ca="1"/>
        <v>nov</v>
      </c>
    </row>
    <row r="763" spans="1:31" x14ac:dyDescent="0.35">
      <c r="A763">
        <v>762</v>
      </c>
      <c r="B763" t="s">
        <v>1029</v>
      </c>
      <c r="C763" t="s">
        <v>10</v>
      </c>
      <c r="D763">
        <v>2</v>
      </c>
      <c r="E763">
        <v>33518.06</v>
      </c>
      <c r="F763" t="s">
        <v>372</v>
      </c>
      <c r="G763">
        <v>59</v>
      </c>
      <c r="H763" t="s">
        <v>19</v>
      </c>
      <c r="I763" t="s">
        <v>24</v>
      </c>
      <c r="J763">
        <v>5</v>
      </c>
      <c r="K763" t="s">
        <v>29</v>
      </c>
      <c r="L763">
        <f t="shared" si="22"/>
        <v>67036.12</v>
      </c>
      <c r="M763">
        <v>44696</v>
      </c>
      <c r="N763">
        <f t="shared" si="23"/>
        <v>33518.06</v>
      </c>
      <c r="O763" s="2" t="s">
        <v>1078</v>
      </c>
      <c r="Q763" s="12">
        <f ca="1"/>
        <v>756</v>
      </c>
      <c r="R763" s="12" t="str">
        <f ca="1"/>
        <v>Friday</v>
      </c>
      <c r="S763" s="12" t="str">
        <f ca="1"/>
        <v>Samsung</v>
      </c>
      <c r="T763" s="12">
        <f ca="1"/>
        <v>7</v>
      </c>
      <c r="U763" s="12">
        <f ca="1"/>
        <v>27208.94</v>
      </c>
      <c r="V763" s="12" t="str">
        <f ca="1"/>
        <v>Nikhil Varma</v>
      </c>
      <c r="W763" s="12">
        <f ca="1"/>
        <v>23</v>
      </c>
      <c r="X763" s="12" t="str">
        <f ca="1"/>
        <v>Bhopal</v>
      </c>
      <c r="Y763" s="12" t="str">
        <f ca="1"/>
        <v>Cash</v>
      </c>
      <c r="Z763" s="12">
        <f ca="1"/>
        <v>3</v>
      </c>
      <c r="AA763" s="12" t="str">
        <f ca="1"/>
        <v>Galaxy S21</v>
      </c>
      <c r="AB763" s="12">
        <f ca="1"/>
        <v>190462.58</v>
      </c>
      <c r="AC763" s="12">
        <f ca="1"/>
        <v>44694</v>
      </c>
      <c r="AD763" s="12">
        <f ca="1"/>
        <v>163253.63999999998</v>
      </c>
      <c r="AE763" s="12" t="str">
        <f ca="1"/>
        <v>dec</v>
      </c>
    </row>
    <row r="764" spans="1:31" x14ac:dyDescent="0.35">
      <c r="A764">
        <v>763</v>
      </c>
      <c r="B764" t="s">
        <v>1029</v>
      </c>
      <c r="C764" t="s">
        <v>12</v>
      </c>
      <c r="D764">
        <v>5</v>
      </c>
      <c r="E764">
        <v>25816.33</v>
      </c>
      <c r="F764" t="s">
        <v>198</v>
      </c>
      <c r="G764">
        <v>27</v>
      </c>
      <c r="H764" t="s">
        <v>1048</v>
      </c>
      <c r="I764" t="s">
        <v>24</v>
      </c>
      <c r="J764">
        <v>5</v>
      </c>
      <c r="K764" t="s">
        <v>39</v>
      </c>
      <c r="L764">
        <f t="shared" si="22"/>
        <v>129081.65000000001</v>
      </c>
      <c r="M764">
        <v>44696</v>
      </c>
      <c r="N764">
        <f t="shared" si="23"/>
        <v>103265.32</v>
      </c>
      <c r="O764" s="2" t="s">
        <v>1079</v>
      </c>
      <c r="Q764" s="12">
        <f ca="1"/>
        <v>757</v>
      </c>
      <c r="R764" s="12" t="str">
        <f ca="1"/>
        <v>Friday</v>
      </c>
      <c r="S764" s="12" t="str">
        <f ca="1"/>
        <v>Apple</v>
      </c>
      <c r="T764" s="12">
        <f ca="1"/>
        <v>9</v>
      </c>
      <c r="U764" s="12">
        <f ca="1"/>
        <v>27617.94</v>
      </c>
      <c r="V764" s="12" t="str">
        <f ca="1"/>
        <v>Namita Mehta</v>
      </c>
      <c r="W764" s="12">
        <f ca="1"/>
        <v>46</v>
      </c>
      <c r="X764" s="12" t="str">
        <f ca="1"/>
        <v>Rajkot</v>
      </c>
      <c r="Y764" s="12" t="str">
        <f ca="1"/>
        <v>Debit Card</v>
      </c>
      <c r="Z764" s="12">
        <f ca="1"/>
        <v>4</v>
      </c>
      <c r="AA764" s="12" t="str">
        <f ca="1"/>
        <v>iPhone 12</v>
      </c>
      <c r="AB764" s="12">
        <f ca="1"/>
        <v>248561.46</v>
      </c>
      <c r="AC764" s="12">
        <f ca="1"/>
        <v>44694</v>
      </c>
      <c r="AD764" s="12">
        <f ca="1"/>
        <v>220943.52</v>
      </c>
      <c r="AE764" s="12" t="str">
        <f ca="1"/>
        <v>jan</v>
      </c>
    </row>
    <row r="765" spans="1:31" x14ac:dyDescent="0.35">
      <c r="A765">
        <v>764</v>
      </c>
      <c r="B765" t="s">
        <v>1029</v>
      </c>
      <c r="C765" t="s">
        <v>11</v>
      </c>
      <c r="D765">
        <v>7</v>
      </c>
      <c r="E765">
        <v>67278.41</v>
      </c>
      <c r="F765" t="s">
        <v>727</v>
      </c>
      <c r="G765">
        <v>55</v>
      </c>
      <c r="H765" t="s">
        <v>1050</v>
      </c>
      <c r="I765" t="s">
        <v>22</v>
      </c>
      <c r="J765">
        <v>5</v>
      </c>
      <c r="K765" t="s">
        <v>28</v>
      </c>
      <c r="L765">
        <f t="shared" si="22"/>
        <v>470948.87</v>
      </c>
      <c r="M765">
        <v>44696</v>
      </c>
      <c r="N765">
        <f t="shared" si="23"/>
        <v>403670.45999999996</v>
      </c>
      <c r="O765" s="2" t="s">
        <v>1080</v>
      </c>
      <c r="Q765" s="12">
        <f ca="1"/>
        <v>758</v>
      </c>
      <c r="R765" s="12" t="str">
        <f ca="1"/>
        <v>Saturday</v>
      </c>
      <c r="S765" s="12" t="str">
        <f ca="1"/>
        <v>Vivo</v>
      </c>
      <c r="T765" s="12">
        <f ca="1"/>
        <v>4</v>
      </c>
      <c r="U765" s="12">
        <f ca="1"/>
        <v>33975.910000000003</v>
      </c>
      <c r="V765" s="12" t="str">
        <f ca="1"/>
        <v>Isha Dutta</v>
      </c>
      <c r="W765" s="12">
        <f ca="1"/>
        <v>44</v>
      </c>
      <c r="X765" s="12" t="str">
        <f ca="1"/>
        <v>Madurai</v>
      </c>
      <c r="Y765" s="12" t="str">
        <f ca="1"/>
        <v>Cash</v>
      </c>
      <c r="Z765" s="12">
        <f ca="1"/>
        <v>3</v>
      </c>
      <c r="AA765" s="12" t="str">
        <f ca="1"/>
        <v>Vivo S1</v>
      </c>
      <c r="AB765" s="12">
        <f ca="1"/>
        <v>135903.64000000001</v>
      </c>
      <c r="AC765" s="12">
        <f ca="1"/>
        <v>44695</v>
      </c>
      <c r="AD765" s="12">
        <f ca="1"/>
        <v>101927.73000000001</v>
      </c>
      <c r="AE765" s="12" t="str">
        <f ca="1"/>
        <v>feb</v>
      </c>
    </row>
    <row r="766" spans="1:31" x14ac:dyDescent="0.35">
      <c r="A766">
        <v>765</v>
      </c>
      <c r="B766" t="s">
        <v>1031</v>
      </c>
      <c r="C766" t="s">
        <v>12</v>
      </c>
      <c r="D766">
        <v>1</v>
      </c>
      <c r="E766">
        <v>46214.87</v>
      </c>
      <c r="F766" t="s">
        <v>690</v>
      </c>
      <c r="G766">
        <v>34</v>
      </c>
      <c r="H766" t="s">
        <v>17</v>
      </c>
      <c r="I766" t="s">
        <v>23</v>
      </c>
      <c r="J766">
        <v>3</v>
      </c>
      <c r="K766" t="s">
        <v>32</v>
      </c>
      <c r="L766">
        <f t="shared" si="22"/>
        <v>46214.87</v>
      </c>
      <c r="M766">
        <v>44697</v>
      </c>
      <c r="N766">
        <f t="shared" si="23"/>
        <v>0</v>
      </c>
      <c r="O766" s="2" t="s">
        <v>1081</v>
      </c>
      <c r="Q766" s="12">
        <f ca="1"/>
        <v>759</v>
      </c>
      <c r="R766" s="12" t="str">
        <f ca="1"/>
        <v>Saturday</v>
      </c>
      <c r="S766" s="12" t="str">
        <f ca="1"/>
        <v>Apple</v>
      </c>
      <c r="T766" s="12">
        <f ca="1"/>
        <v>6</v>
      </c>
      <c r="U766" s="12">
        <f ca="1"/>
        <v>61145.83</v>
      </c>
      <c r="V766" s="12" t="str">
        <f ca="1"/>
        <v>Vinod Arora</v>
      </c>
      <c r="W766" s="12">
        <f ca="1"/>
        <v>54</v>
      </c>
      <c r="X766" s="12" t="str">
        <f ca="1"/>
        <v>Vadodara</v>
      </c>
      <c r="Y766" s="12" t="str">
        <f ca="1"/>
        <v>Debit Card</v>
      </c>
      <c r="Z766" s="12">
        <f ca="1"/>
        <v>3</v>
      </c>
      <c r="AA766" s="12" t="str">
        <f ca="1"/>
        <v>iPhone SE</v>
      </c>
      <c r="AB766" s="12">
        <f ca="1"/>
        <v>366874.98</v>
      </c>
      <c r="AC766" s="12">
        <f ca="1"/>
        <v>44695</v>
      </c>
      <c r="AD766" s="12">
        <f ca="1"/>
        <v>305729.14999999997</v>
      </c>
      <c r="AE766" s="12" t="str">
        <f ca="1"/>
        <v>mar</v>
      </c>
    </row>
    <row r="767" spans="1:31" x14ac:dyDescent="0.35">
      <c r="A767">
        <v>766</v>
      </c>
      <c r="B767" t="s">
        <v>1031</v>
      </c>
      <c r="C767" t="s">
        <v>14</v>
      </c>
      <c r="D767">
        <v>7</v>
      </c>
      <c r="E767">
        <v>66037.08</v>
      </c>
      <c r="F767" t="s">
        <v>911</v>
      </c>
      <c r="G767">
        <v>30</v>
      </c>
      <c r="H767" t="s">
        <v>17</v>
      </c>
      <c r="I767" t="s">
        <v>23</v>
      </c>
      <c r="J767">
        <v>5</v>
      </c>
      <c r="K767" t="s">
        <v>40</v>
      </c>
      <c r="L767">
        <f t="shared" si="22"/>
        <v>462259.56</v>
      </c>
      <c r="M767">
        <v>44697</v>
      </c>
      <c r="N767">
        <f t="shared" si="23"/>
        <v>396222.48</v>
      </c>
      <c r="O767" s="2" t="s">
        <v>1082</v>
      </c>
      <c r="Q767" s="12">
        <f ca="1"/>
        <v>760</v>
      </c>
      <c r="R767" s="12" t="str">
        <f ca="1"/>
        <v>Saturday</v>
      </c>
      <c r="S767" s="12" t="str">
        <f ca="1"/>
        <v>Samsung</v>
      </c>
      <c r="T767" s="12">
        <f ca="1"/>
        <v>2</v>
      </c>
      <c r="U767" s="12">
        <f ca="1"/>
        <v>40017.870000000003</v>
      </c>
      <c r="V767" s="12" t="str">
        <f ca="1"/>
        <v>Meena Mathur</v>
      </c>
      <c r="W767" s="12">
        <f ca="1"/>
        <v>51</v>
      </c>
      <c r="X767" s="12" t="str">
        <f ca="1"/>
        <v>Mumbai</v>
      </c>
      <c r="Y767" s="12" t="str">
        <f ca="1"/>
        <v>Debit Card</v>
      </c>
      <c r="Z767" s="12">
        <f ca="1"/>
        <v>3</v>
      </c>
      <c r="AA767" s="12" t="str">
        <f ca="1"/>
        <v>Galaxy S21</v>
      </c>
      <c r="AB767" s="12">
        <f ca="1"/>
        <v>80035.740000000005</v>
      </c>
      <c r="AC767" s="12">
        <f ca="1"/>
        <v>44695</v>
      </c>
      <c r="AD767" s="12">
        <f ca="1"/>
        <v>40017.870000000003</v>
      </c>
      <c r="AE767" s="12" t="str">
        <f ca="1"/>
        <v>apr</v>
      </c>
    </row>
    <row r="768" spans="1:31" x14ac:dyDescent="0.35">
      <c r="A768">
        <v>767</v>
      </c>
      <c r="B768" t="s">
        <v>1031</v>
      </c>
      <c r="C768" t="s">
        <v>11</v>
      </c>
      <c r="D768">
        <v>6</v>
      </c>
      <c r="E768">
        <v>22204.78</v>
      </c>
      <c r="F768" t="s">
        <v>240</v>
      </c>
      <c r="G768">
        <v>59</v>
      </c>
      <c r="H768" t="s">
        <v>1054</v>
      </c>
      <c r="I768" t="s">
        <v>24</v>
      </c>
      <c r="J768">
        <v>5</v>
      </c>
      <c r="K768" t="s">
        <v>35</v>
      </c>
      <c r="L768">
        <f t="shared" si="22"/>
        <v>133228.68</v>
      </c>
      <c r="M768">
        <v>44697</v>
      </c>
      <c r="N768">
        <f t="shared" si="23"/>
        <v>111023.9</v>
      </c>
      <c r="O768" s="2" t="s">
        <v>1083</v>
      </c>
      <c r="Q768" s="12">
        <f ca="1"/>
        <v>761</v>
      </c>
      <c r="R768" s="12" t="str">
        <f ca="1"/>
        <v>Sunday</v>
      </c>
      <c r="S768" s="12" t="str">
        <f ca="1"/>
        <v>Apple</v>
      </c>
      <c r="T768" s="12">
        <f ca="1"/>
        <v>4</v>
      </c>
      <c r="U768" s="12">
        <f ca="1"/>
        <v>50734.05</v>
      </c>
      <c r="V768" s="12" t="str">
        <f ca="1"/>
        <v>Sunil Kumar</v>
      </c>
      <c r="W768" s="12">
        <f ca="1"/>
        <v>35</v>
      </c>
      <c r="X768" s="12" t="str">
        <f ca="1"/>
        <v>Madurai</v>
      </c>
      <c r="Y768" s="12" t="str">
        <f ca="1"/>
        <v>UPI</v>
      </c>
      <c r="Z768" s="12">
        <f ca="1"/>
        <v>4</v>
      </c>
      <c r="AA768" s="12" t="str">
        <f ca="1"/>
        <v>iPhone SE</v>
      </c>
      <c r="AB768" s="12">
        <f ca="1"/>
        <v>202936.2</v>
      </c>
      <c r="AC768" s="12">
        <f ca="1"/>
        <v>44696</v>
      </c>
      <c r="AD768" s="12">
        <f ca="1"/>
        <v>152202.15000000002</v>
      </c>
      <c r="AE768" s="12" t="str">
        <f ca="1"/>
        <v>may</v>
      </c>
    </row>
    <row r="769" spans="1:31" x14ac:dyDescent="0.35">
      <c r="A769">
        <v>768</v>
      </c>
      <c r="B769" t="s">
        <v>1033</v>
      </c>
      <c r="C769" t="s">
        <v>14</v>
      </c>
      <c r="D769">
        <v>6</v>
      </c>
      <c r="E769">
        <v>18813.650000000001</v>
      </c>
      <c r="F769" t="s">
        <v>230</v>
      </c>
      <c r="G769">
        <v>44</v>
      </c>
      <c r="H769" t="s">
        <v>21</v>
      </c>
      <c r="I769" t="s">
        <v>22</v>
      </c>
      <c r="J769">
        <v>5</v>
      </c>
      <c r="K769" t="s">
        <v>33</v>
      </c>
      <c r="L769">
        <f t="shared" si="22"/>
        <v>112881.90000000001</v>
      </c>
      <c r="M769">
        <v>44698</v>
      </c>
      <c r="N769">
        <f t="shared" si="23"/>
        <v>94068.25</v>
      </c>
      <c r="O769" s="2" t="s">
        <v>1084</v>
      </c>
      <c r="Q769" s="12">
        <f ca="1"/>
        <v>762</v>
      </c>
      <c r="R769" s="12" t="str">
        <f ca="1"/>
        <v>Sunday</v>
      </c>
      <c r="S769" s="12" t="str">
        <f ca="1"/>
        <v>Xiaomi</v>
      </c>
      <c r="T769" s="12">
        <f ca="1"/>
        <v>2</v>
      </c>
      <c r="U769" s="12">
        <f ca="1"/>
        <v>33518.06</v>
      </c>
      <c r="V769" s="12" t="str">
        <f ca="1"/>
        <v>Rohan Singh</v>
      </c>
      <c r="W769" s="12">
        <f ca="1"/>
        <v>59</v>
      </c>
      <c r="X769" s="12" t="str">
        <f ca="1"/>
        <v>Delhi</v>
      </c>
      <c r="Y769" s="12" t="str">
        <f ca="1"/>
        <v>Cash</v>
      </c>
      <c r="Z769" s="12">
        <f ca="1"/>
        <v>5</v>
      </c>
      <c r="AA769" s="12" t="str">
        <f ca="1"/>
        <v>Mi 11</v>
      </c>
      <c r="AB769" s="12">
        <f ca="1"/>
        <v>67036.12</v>
      </c>
      <c r="AC769" s="12">
        <f ca="1"/>
        <v>44696</v>
      </c>
      <c r="AD769" s="12">
        <f ca="1"/>
        <v>33518.06</v>
      </c>
      <c r="AE769" s="12" t="str">
        <f ca="1"/>
        <v>jun</v>
      </c>
    </row>
    <row r="770" spans="1:31" x14ac:dyDescent="0.35">
      <c r="A770">
        <v>769</v>
      </c>
      <c r="B770" t="s">
        <v>1033</v>
      </c>
      <c r="C770" t="s">
        <v>10</v>
      </c>
      <c r="D770">
        <v>8</v>
      </c>
      <c r="E770">
        <v>61349.37</v>
      </c>
      <c r="F770" t="s">
        <v>90</v>
      </c>
      <c r="G770">
        <v>19</v>
      </c>
      <c r="H770" t="s">
        <v>1054</v>
      </c>
      <c r="I770" t="s">
        <v>25</v>
      </c>
      <c r="J770">
        <v>3</v>
      </c>
      <c r="K770" t="s">
        <v>29</v>
      </c>
      <c r="L770">
        <f t="shared" si="22"/>
        <v>490794.96</v>
      </c>
      <c r="M770">
        <v>44698</v>
      </c>
      <c r="N770">
        <f t="shared" si="23"/>
        <v>429445.59</v>
      </c>
      <c r="O770" s="2" t="s">
        <v>1073</v>
      </c>
      <c r="Q770" s="12">
        <f ca="1"/>
        <v>763</v>
      </c>
      <c r="R770" s="12" t="str">
        <f ca="1"/>
        <v>Sunday</v>
      </c>
      <c r="S770" s="12" t="str">
        <f ca="1"/>
        <v>OnePlus</v>
      </c>
      <c r="T770" s="12">
        <f ca="1"/>
        <v>5</v>
      </c>
      <c r="U770" s="12">
        <f ca="1"/>
        <v>25816.33</v>
      </c>
      <c r="V770" s="12" t="str">
        <f ca="1"/>
        <v>Anand Kapoor</v>
      </c>
      <c r="W770" s="12">
        <f ca="1"/>
        <v>27</v>
      </c>
      <c r="X770" s="12" t="str">
        <f ca="1"/>
        <v>Vadodara</v>
      </c>
      <c r="Y770" s="12" t="str">
        <f ca="1"/>
        <v>Cash</v>
      </c>
      <c r="Z770" s="12">
        <f ca="1"/>
        <v>5</v>
      </c>
      <c r="AA770" s="12" t="str">
        <f ca="1"/>
        <v>OnePlus 8T</v>
      </c>
      <c r="AB770" s="12">
        <f ca="1"/>
        <v>129081.65000000001</v>
      </c>
      <c r="AC770" s="12">
        <f ca="1"/>
        <v>44696</v>
      </c>
      <c r="AD770" s="12">
        <f ca="1"/>
        <v>103265.32</v>
      </c>
      <c r="AE770" s="12" t="str">
        <f ca="1"/>
        <v>jul</v>
      </c>
    </row>
    <row r="771" spans="1:31" x14ac:dyDescent="0.35">
      <c r="A771">
        <v>770</v>
      </c>
      <c r="B771" t="s">
        <v>1033</v>
      </c>
      <c r="C771" t="s">
        <v>13</v>
      </c>
      <c r="D771">
        <v>8</v>
      </c>
      <c r="E771">
        <v>50855.03</v>
      </c>
      <c r="F771" t="s">
        <v>919</v>
      </c>
      <c r="G771">
        <v>51</v>
      </c>
      <c r="H771" t="s">
        <v>1046</v>
      </c>
      <c r="I771" t="s">
        <v>25</v>
      </c>
      <c r="J771">
        <v>5</v>
      </c>
      <c r="K771" t="s">
        <v>38</v>
      </c>
      <c r="L771">
        <f t="shared" ref="L771:L834" si="24">E771*D771</f>
        <v>406840.24</v>
      </c>
      <c r="M771">
        <v>44698</v>
      </c>
      <c r="N771">
        <f t="shared" ref="N771:N834" si="25">L771-E771</f>
        <v>355985.20999999996</v>
      </c>
      <c r="O771" s="2" t="s">
        <v>1074</v>
      </c>
      <c r="Q771" s="12">
        <f ca="1"/>
        <v>764</v>
      </c>
      <c r="R771" s="12" t="str">
        <f ca="1"/>
        <v>Sunday</v>
      </c>
      <c r="S771" s="12" t="str">
        <f ca="1"/>
        <v>Vivo</v>
      </c>
      <c r="T771" s="12">
        <f ca="1"/>
        <v>7</v>
      </c>
      <c r="U771" s="12">
        <f ca="1"/>
        <v>67278.41</v>
      </c>
      <c r="V771" s="12" t="str">
        <f ca="1"/>
        <v>Mala Ghosh</v>
      </c>
      <c r="W771" s="12">
        <f ca="1"/>
        <v>55</v>
      </c>
      <c r="X771" s="12" t="str">
        <f ca="1"/>
        <v>Rajkot</v>
      </c>
      <c r="Y771" s="12" t="str">
        <f ca="1"/>
        <v>UPI</v>
      </c>
      <c r="Z771" s="12">
        <f ca="1"/>
        <v>5</v>
      </c>
      <c r="AA771" s="12" t="str">
        <f ca="1"/>
        <v>Vivo S1</v>
      </c>
      <c r="AB771" s="12">
        <f ca="1"/>
        <v>470948.87</v>
      </c>
      <c r="AC771" s="12">
        <f ca="1"/>
        <v>44696</v>
      </c>
      <c r="AD771" s="12">
        <f ca="1"/>
        <v>403670.45999999996</v>
      </c>
      <c r="AE771" s="12" t="str">
        <f ca="1"/>
        <v>aug</v>
      </c>
    </row>
    <row r="772" spans="1:31" x14ac:dyDescent="0.35">
      <c r="A772">
        <v>771</v>
      </c>
      <c r="B772" t="s">
        <v>1035</v>
      </c>
      <c r="C772" t="s">
        <v>11</v>
      </c>
      <c r="D772">
        <v>6</v>
      </c>
      <c r="E772">
        <v>21194.71</v>
      </c>
      <c r="F772" t="s">
        <v>755</v>
      </c>
      <c r="G772">
        <v>48</v>
      </c>
      <c r="H772" t="s">
        <v>1052</v>
      </c>
      <c r="I772" t="s">
        <v>24</v>
      </c>
      <c r="J772">
        <v>5</v>
      </c>
      <c r="K772" t="s">
        <v>28</v>
      </c>
      <c r="L772">
        <f t="shared" si="24"/>
        <v>127168.26</v>
      </c>
      <c r="M772">
        <v>44699</v>
      </c>
      <c r="N772">
        <f t="shared" si="25"/>
        <v>105973.54999999999</v>
      </c>
      <c r="O772" s="2" t="s">
        <v>1075</v>
      </c>
      <c r="Q772" s="12">
        <f ca="1"/>
        <v>765</v>
      </c>
      <c r="R772" s="12" t="str">
        <f ca="1"/>
        <v>Monday</v>
      </c>
      <c r="S772" s="12" t="str">
        <f ca="1"/>
        <v>OnePlus</v>
      </c>
      <c r="T772" s="12">
        <f ca="1"/>
        <v>1</v>
      </c>
      <c r="U772" s="12">
        <f ca="1"/>
        <v>46214.87</v>
      </c>
      <c r="V772" s="12" t="str">
        <f ca="1"/>
        <v>Priya Kaur</v>
      </c>
      <c r="W772" s="12">
        <f ca="1"/>
        <v>34</v>
      </c>
      <c r="X772" s="12" t="str">
        <f ca="1"/>
        <v>Mumbai</v>
      </c>
      <c r="Y772" s="12" t="str">
        <f ca="1"/>
        <v>Credit Card</v>
      </c>
      <c r="Z772" s="12">
        <f ca="1"/>
        <v>3</v>
      </c>
      <c r="AA772" s="12" t="str">
        <f ca="1"/>
        <v>OnePlus Nord</v>
      </c>
      <c r="AB772" s="12">
        <f ca="1"/>
        <v>46214.87</v>
      </c>
      <c r="AC772" s="12">
        <f ca="1"/>
        <v>44697</v>
      </c>
      <c r="AD772" s="12">
        <f ca="1"/>
        <v>0</v>
      </c>
      <c r="AE772" s="12" t="str">
        <f ca="1"/>
        <v>sep</v>
      </c>
    </row>
    <row r="773" spans="1:31" x14ac:dyDescent="0.35">
      <c r="A773">
        <v>772</v>
      </c>
      <c r="B773" t="s">
        <v>1035</v>
      </c>
      <c r="C773" t="s">
        <v>10</v>
      </c>
      <c r="D773">
        <v>3</v>
      </c>
      <c r="E773">
        <v>26161.58</v>
      </c>
      <c r="F773" t="s">
        <v>721</v>
      </c>
      <c r="G773">
        <v>40</v>
      </c>
      <c r="H773" t="s">
        <v>17</v>
      </c>
      <c r="I773" t="s">
        <v>22</v>
      </c>
      <c r="J773">
        <v>5</v>
      </c>
      <c r="K773" t="s">
        <v>36</v>
      </c>
      <c r="L773">
        <f t="shared" si="24"/>
        <v>78484.740000000005</v>
      </c>
      <c r="M773">
        <v>44699</v>
      </c>
      <c r="N773">
        <f t="shared" si="25"/>
        <v>52323.16</v>
      </c>
      <c r="O773" s="2" t="s">
        <v>1076</v>
      </c>
      <c r="Q773" s="12">
        <f ca="1"/>
        <v>766</v>
      </c>
      <c r="R773" s="12" t="str">
        <f ca="1"/>
        <v>Monday</v>
      </c>
      <c r="S773" s="12" t="str">
        <f ca="1"/>
        <v>Apple</v>
      </c>
      <c r="T773" s="12">
        <f ca="1"/>
        <v>7</v>
      </c>
      <c r="U773" s="12">
        <f ca="1"/>
        <v>66037.08</v>
      </c>
      <c r="V773" s="12" t="str">
        <f ca="1"/>
        <v>Meena Joshi</v>
      </c>
      <c r="W773" s="12">
        <f ca="1"/>
        <v>30</v>
      </c>
      <c r="X773" s="12" t="str">
        <f ca="1"/>
        <v>Mumbai</v>
      </c>
      <c r="Y773" s="12" t="str">
        <f ca="1"/>
        <v>Credit Card</v>
      </c>
      <c r="Z773" s="12">
        <f ca="1"/>
        <v>5</v>
      </c>
      <c r="AA773" s="12" t="str">
        <f ca="1"/>
        <v>iPhone 11</v>
      </c>
      <c r="AB773" s="12">
        <f ca="1"/>
        <v>462259.56</v>
      </c>
      <c r="AC773" s="12">
        <f ca="1"/>
        <v>44697</v>
      </c>
      <c r="AD773" s="12">
        <f ca="1"/>
        <v>396222.48</v>
      </c>
      <c r="AE773" s="12" t="str">
        <f ca="1"/>
        <v>oct</v>
      </c>
    </row>
    <row r="774" spans="1:31" x14ac:dyDescent="0.35">
      <c r="A774">
        <v>773</v>
      </c>
      <c r="B774" t="s">
        <v>1035</v>
      </c>
      <c r="C774" t="s">
        <v>10</v>
      </c>
      <c r="D774">
        <v>5</v>
      </c>
      <c r="E774">
        <v>58039.839999999997</v>
      </c>
      <c r="F774" t="s">
        <v>709</v>
      </c>
      <c r="G774">
        <v>24</v>
      </c>
      <c r="H774" t="s">
        <v>19</v>
      </c>
      <c r="I774" t="s">
        <v>24</v>
      </c>
      <c r="J774">
        <v>5</v>
      </c>
      <c r="K774" t="s">
        <v>29</v>
      </c>
      <c r="L774">
        <f t="shared" si="24"/>
        <v>290199.19999999995</v>
      </c>
      <c r="M774">
        <v>44699</v>
      </c>
      <c r="N774">
        <f t="shared" si="25"/>
        <v>232159.35999999996</v>
      </c>
      <c r="O774" s="2" t="s">
        <v>1077</v>
      </c>
      <c r="Q774" s="12">
        <f ca="1"/>
        <v>767</v>
      </c>
      <c r="R774" s="12" t="str">
        <f ca="1"/>
        <v>Monday</v>
      </c>
      <c r="S774" s="12" t="str">
        <f ca="1"/>
        <v>Vivo</v>
      </c>
      <c r="T774" s="12">
        <f ca="1"/>
        <v>6</v>
      </c>
      <c r="U774" s="12">
        <f ca="1"/>
        <v>22204.78</v>
      </c>
      <c r="V774" s="12" t="str">
        <f ca="1"/>
        <v>Sachin Joshi</v>
      </c>
      <c r="W774" s="12">
        <f ca="1"/>
        <v>59</v>
      </c>
      <c r="X774" s="12" t="str">
        <f ca="1"/>
        <v>Madurai</v>
      </c>
      <c r="Y774" s="12" t="str">
        <f ca="1"/>
        <v>Cash</v>
      </c>
      <c r="Z774" s="12">
        <f ca="1"/>
        <v>5</v>
      </c>
      <c r="AA774" s="12" t="str">
        <f ca="1"/>
        <v>Vivo V20</v>
      </c>
      <c r="AB774" s="12">
        <f ca="1"/>
        <v>133228.68</v>
      </c>
      <c r="AC774" s="12">
        <f ca="1"/>
        <v>44697</v>
      </c>
      <c r="AD774" s="12">
        <f ca="1"/>
        <v>111023.9</v>
      </c>
      <c r="AE774" s="12" t="str">
        <f ca="1"/>
        <v>nov</v>
      </c>
    </row>
    <row r="775" spans="1:31" x14ac:dyDescent="0.35">
      <c r="A775">
        <v>774</v>
      </c>
      <c r="B775" t="s">
        <v>1037</v>
      </c>
      <c r="C775" t="s">
        <v>11</v>
      </c>
      <c r="D775">
        <v>2</v>
      </c>
      <c r="E775">
        <v>37232.120000000003</v>
      </c>
      <c r="F775" t="s">
        <v>480</v>
      </c>
      <c r="G775">
        <v>55</v>
      </c>
      <c r="H775" t="s">
        <v>1044</v>
      </c>
      <c r="I775" t="s">
        <v>24</v>
      </c>
      <c r="J775">
        <v>5</v>
      </c>
      <c r="K775" t="s">
        <v>27</v>
      </c>
      <c r="L775">
        <f t="shared" si="24"/>
        <v>74464.240000000005</v>
      </c>
      <c r="M775">
        <v>44700</v>
      </c>
      <c r="N775">
        <f t="shared" si="25"/>
        <v>37232.120000000003</v>
      </c>
      <c r="O775" s="2" t="s">
        <v>1078</v>
      </c>
      <c r="Q775" s="12">
        <f ca="1"/>
        <v>768</v>
      </c>
      <c r="R775" s="12" t="str">
        <f ca="1"/>
        <v>Tuesday</v>
      </c>
      <c r="S775" s="12" t="str">
        <f ca="1"/>
        <v>Apple</v>
      </c>
      <c r="T775" s="12">
        <f ca="1"/>
        <v>6</v>
      </c>
      <c r="U775" s="12">
        <f ca="1"/>
        <v>18813.650000000001</v>
      </c>
      <c r="V775" s="12" t="str">
        <f ca="1"/>
        <v>Arun Dutta</v>
      </c>
      <c r="W775" s="12">
        <f ca="1"/>
        <v>44</v>
      </c>
      <c r="X775" s="12" t="str">
        <f ca="1"/>
        <v>Bangalore</v>
      </c>
      <c r="Y775" s="12" t="str">
        <f ca="1"/>
        <v>UPI</v>
      </c>
      <c r="Z775" s="12">
        <f ca="1"/>
        <v>5</v>
      </c>
      <c r="AA775" s="12" t="str">
        <f ca="1"/>
        <v>iPhone 12</v>
      </c>
      <c r="AB775" s="12">
        <f ca="1"/>
        <v>112881.90000000001</v>
      </c>
      <c r="AC775" s="12">
        <f ca="1"/>
        <v>44698</v>
      </c>
      <c r="AD775" s="12">
        <f ca="1"/>
        <v>94068.25</v>
      </c>
      <c r="AE775" s="12" t="str">
        <f ca="1"/>
        <v>dec</v>
      </c>
    </row>
    <row r="776" spans="1:31" x14ac:dyDescent="0.35">
      <c r="A776">
        <v>775</v>
      </c>
      <c r="B776" t="s">
        <v>1037</v>
      </c>
      <c r="C776" t="s">
        <v>14</v>
      </c>
      <c r="D776">
        <v>5</v>
      </c>
      <c r="E776">
        <v>50232.43</v>
      </c>
      <c r="F776" t="s">
        <v>616</v>
      </c>
      <c r="G776">
        <v>50</v>
      </c>
      <c r="H776" t="s">
        <v>19</v>
      </c>
      <c r="I776" t="s">
        <v>22</v>
      </c>
      <c r="J776">
        <v>3</v>
      </c>
      <c r="K776" t="s">
        <v>40</v>
      </c>
      <c r="L776">
        <f t="shared" si="24"/>
        <v>251162.15</v>
      </c>
      <c r="M776">
        <v>44700</v>
      </c>
      <c r="N776">
        <f t="shared" si="25"/>
        <v>200929.72</v>
      </c>
      <c r="O776" s="2" t="s">
        <v>1079</v>
      </c>
      <c r="Q776" s="12">
        <f ca="1"/>
        <v>769</v>
      </c>
      <c r="R776" s="12" t="str">
        <f ca="1"/>
        <v>Tuesday</v>
      </c>
      <c r="S776" s="12" t="str">
        <f ca="1"/>
        <v>Xiaomi</v>
      </c>
      <c r="T776" s="12">
        <f ca="1"/>
        <v>8</v>
      </c>
      <c r="U776" s="12">
        <f ca="1"/>
        <v>61349.37</v>
      </c>
      <c r="V776" s="12" t="str">
        <f ca="1"/>
        <v>Sunita Nair</v>
      </c>
      <c r="W776" s="12">
        <f ca="1"/>
        <v>19</v>
      </c>
      <c r="X776" s="12" t="str">
        <f ca="1"/>
        <v>Madurai</v>
      </c>
      <c r="Y776" s="12" t="str">
        <f ca="1"/>
        <v>Debit Card</v>
      </c>
      <c r="Z776" s="12">
        <f ca="1"/>
        <v>3</v>
      </c>
      <c r="AA776" s="12" t="str">
        <f ca="1"/>
        <v>Mi 11</v>
      </c>
      <c r="AB776" s="12">
        <f ca="1"/>
        <v>490794.96</v>
      </c>
      <c r="AC776" s="12">
        <f ca="1"/>
        <v>44698</v>
      </c>
      <c r="AD776" s="12">
        <f ca="1"/>
        <v>429445.59</v>
      </c>
      <c r="AE776" s="12" t="str">
        <f ca="1"/>
        <v>jan</v>
      </c>
    </row>
    <row r="777" spans="1:31" x14ac:dyDescent="0.35">
      <c r="A777">
        <v>776</v>
      </c>
      <c r="B777" t="s">
        <v>1037</v>
      </c>
      <c r="C777" t="s">
        <v>10</v>
      </c>
      <c r="D777">
        <v>9</v>
      </c>
      <c r="E777">
        <v>29101.119999999999</v>
      </c>
      <c r="F777" t="s">
        <v>791</v>
      </c>
      <c r="G777">
        <v>29</v>
      </c>
      <c r="H777" t="s">
        <v>19</v>
      </c>
      <c r="I777" t="s">
        <v>24</v>
      </c>
      <c r="J777">
        <v>5</v>
      </c>
      <c r="K777" t="s">
        <v>29</v>
      </c>
      <c r="L777">
        <f t="shared" si="24"/>
        <v>261910.08</v>
      </c>
      <c r="M777">
        <v>44700</v>
      </c>
      <c r="N777">
        <f t="shared" si="25"/>
        <v>232808.95999999999</v>
      </c>
      <c r="O777" s="2" t="s">
        <v>1080</v>
      </c>
      <c r="Q777" s="12">
        <f ca="1"/>
        <v>770</v>
      </c>
      <c r="R777" s="12" t="str">
        <f ca="1"/>
        <v>Tuesday</v>
      </c>
      <c r="S777" s="12" t="str">
        <f ca="1"/>
        <v>Samsung</v>
      </c>
      <c r="T777" s="12">
        <f ca="1"/>
        <v>8</v>
      </c>
      <c r="U777" s="12">
        <f ca="1"/>
        <v>50855.03</v>
      </c>
      <c r="V777" s="12" t="str">
        <f ca="1"/>
        <v>Rajesh Kaur</v>
      </c>
      <c r="W777" s="12">
        <f ca="1"/>
        <v>51</v>
      </c>
      <c r="X777" s="12" t="str">
        <f ca="1"/>
        <v>Patna</v>
      </c>
      <c r="Y777" s="12" t="str">
        <f ca="1"/>
        <v>Debit Card</v>
      </c>
      <c r="Z777" s="12">
        <f ca="1"/>
        <v>5</v>
      </c>
      <c r="AA777" s="12" t="str">
        <f ca="1"/>
        <v>Galaxy S21</v>
      </c>
      <c r="AB777" s="12">
        <f ca="1"/>
        <v>406840.24</v>
      </c>
      <c r="AC777" s="12">
        <f ca="1"/>
        <v>44698</v>
      </c>
      <c r="AD777" s="12">
        <f ca="1"/>
        <v>355985.20999999996</v>
      </c>
      <c r="AE777" s="12" t="str">
        <f ca="1"/>
        <v>feb</v>
      </c>
    </row>
    <row r="778" spans="1:31" x14ac:dyDescent="0.35">
      <c r="A778">
        <v>777</v>
      </c>
      <c r="B778" t="s">
        <v>1037</v>
      </c>
      <c r="C778" t="s">
        <v>12</v>
      </c>
      <c r="D778">
        <v>1</v>
      </c>
      <c r="E778">
        <v>32873.800000000003</v>
      </c>
      <c r="F778" t="s">
        <v>657</v>
      </c>
      <c r="G778">
        <v>29</v>
      </c>
      <c r="H778" t="s">
        <v>1042</v>
      </c>
      <c r="I778" t="s">
        <v>25</v>
      </c>
      <c r="J778">
        <v>4</v>
      </c>
      <c r="K778" t="s">
        <v>30</v>
      </c>
      <c r="L778">
        <f t="shared" si="24"/>
        <v>32873.800000000003</v>
      </c>
      <c r="M778">
        <v>44700</v>
      </c>
      <c r="N778">
        <f t="shared" si="25"/>
        <v>0</v>
      </c>
      <c r="O778" s="2" t="s">
        <v>1081</v>
      </c>
      <c r="Q778" s="12">
        <f ca="1"/>
        <v>771</v>
      </c>
      <c r="R778" s="12" t="str">
        <f ca="1"/>
        <v>Wednesday</v>
      </c>
      <c r="S778" s="12" t="str">
        <f ca="1"/>
        <v>Vivo</v>
      </c>
      <c r="T778" s="12">
        <f ca="1"/>
        <v>6</v>
      </c>
      <c r="U778" s="12">
        <f ca="1"/>
        <v>21194.71</v>
      </c>
      <c r="V778" s="12" t="str">
        <f ca="1"/>
        <v>Anand Kaur</v>
      </c>
      <c r="W778" s="12">
        <f ca="1"/>
        <v>48</v>
      </c>
      <c r="X778" s="12" t="str">
        <f ca="1"/>
        <v>Coimbatore</v>
      </c>
      <c r="Y778" s="12" t="str">
        <f ca="1"/>
        <v>Cash</v>
      </c>
      <c r="Z778" s="12">
        <f ca="1"/>
        <v>5</v>
      </c>
      <c r="AA778" s="12" t="str">
        <f ca="1"/>
        <v>Vivo S1</v>
      </c>
      <c r="AB778" s="12">
        <f ca="1"/>
        <v>127168.26</v>
      </c>
      <c r="AC778" s="12">
        <f ca="1"/>
        <v>44699</v>
      </c>
      <c r="AD778" s="12">
        <f ca="1"/>
        <v>105973.54999999999</v>
      </c>
      <c r="AE778" s="12" t="str">
        <f ca="1"/>
        <v>mar</v>
      </c>
    </row>
    <row r="779" spans="1:31" x14ac:dyDescent="0.35">
      <c r="A779">
        <v>778</v>
      </c>
      <c r="B779" t="s">
        <v>1039</v>
      </c>
      <c r="C779" t="s">
        <v>10</v>
      </c>
      <c r="D779">
        <v>5</v>
      </c>
      <c r="E779">
        <v>69442.75</v>
      </c>
      <c r="F779" t="s">
        <v>428</v>
      </c>
      <c r="G779">
        <v>36</v>
      </c>
      <c r="H779" t="s">
        <v>17</v>
      </c>
      <c r="I779" t="s">
        <v>23</v>
      </c>
      <c r="J779">
        <v>3</v>
      </c>
      <c r="K779" t="s">
        <v>26</v>
      </c>
      <c r="L779">
        <f t="shared" si="24"/>
        <v>347213.75</v>
      </c>
      <c r="M779">
        <v>44701</v>
      </c>
      <c r="N779">
        <f t="shared" si="25"/>
        <v>277771</v>
      </c>
      <c r="O779" s="2" t="s">
        <v>1082</v>
      </c>
      <c r="Q779" s="12">
        <f ca="1"/>
        <v>772</v>
      </c>
      <c r="R779" s="12" t="str">
        <f ca="1"/>
        <v>Wednesday</v>
      </c>
      <c r="S779" s="12" t="str">
        <f ca="1"/>
        <v>Xiaomi</v>
      </c>
      <c r="T779" s="12">
        <f ca="1"/>
        <v>3</v>
      </c>
      <c r="U779" s="12">
        <f ca="1"/>
        <v>26161.58</v>
      </c>
      <c r="V779" s="12" t="str">
        <f ca="1"/>
        <v>Kunal Yadav</v>
      </c>
      <c r="W779" s="12">
        <f ca="1"/>
        <v>40</v>
      </c>
      <c r="X779" s="12" t="str">
        <f ca="1"/>
        <v>Mumbai</v>
      </c>
      <c r="Y779" s="12" t="str">
        <f ca="1"/>
        <v>UPI</v>
      </c>
      <c r="Z779" s="12">
        <f ca="1"/>
        <v>5</v>
      </c>
      <c r="AA779" s="12" t="str">
        <f ca="1"/>
        <v>Redmi 9</v>
      </c>
      <c r="AB779" s="12">
        <f ca="1"/>
        <v>78484.740000000005</v>
      </c>
      <c r="AC779" s="12">
        <f ca="1"/>
        <v>44699</v>
      </c>
      <c r="AD779" s="12">
        <f ca="1"/>
        <v>52323.16</v>
      </c>
      <c r="AE779" s="12" t="str">
        <f ca="1"/>
        <v>apr</v>
      </c>
    </row>
    <row r="780" spans="1:31" x14ac:dyDescent="0.35">
      <c r="A780">
        <v>779</v>
      </c>
      <c r="B780" t="s">
        <v>1039</v>
      </c>
      <c r="C780" t="s">
        <v>14</v>
      </c>
      <c r="D780">
        <v>6</v>
      </c>
      <c r="E780">
        <v>24857.03</v>
      </c>
      <c r="F780" t="s">
        <v>965</v>
      </c>
      <c r="G780">
        <v>26</v>
      </c>
      <c r="H780" t="s">
        <v>19</v>
      </c>
      <c r="I780" t="s">
        <v>25</v>
      </c>
      <c r="J780">
        <v>4</v>
      </c>
      <c r="K780" t="s">
        <v>33</v>
      </c>
      <c r="L780">
        <f t="shared" si="24"/>
        <v>149142.18</v>
      </c>
      <c r="M780">
        <v>44701</v>
      </c>
      <c r="N780">
        <f t="shared" si="25"/>
        <v>124285.15</v>
      </c>
      <c r="O780" s="2" t="s">
        <v>1083</v>
      </c>
      <c r="Q780" s="12">
        <f ca="1"/>
        <v>773</v>
      </c>
      <c r="R780" s="12" t="str">
        <f ca="1"/>
        <v>Wednesday</v>
      </c>
      <c r="S780" s="12" t="str">
        <f ca="1"/>
        <v>Xiaomi</v>
      </c>
      <c r="T780" s="12">
        <f ca="1"/>
        <v>5</v>
      </c>
      <c r="U780" s="12">
        <f ca="1"/>
        <v>58039.839999999997</v>
      </c>
      <c r="V780" s="12" t="str">
        <f ca="1"/>
        <v>Rohan Sheth</v>
      </c>
      <c r="W780" s="12">
        <f ca="1"/>
        <v>24</v>
      </c>
      <c r="X780" s="12" t="str">
        <f ca="1"/>
        <v>Delhi</v>
      </c>
      <c r="Y780" s="12" t="str">
        <f ca="1"/>
        <v>Cash</v>
      </c>
      <c r="Z780" s="12">
        <f ca="1"/>
        <v>5</v>
      </c>
      <c r="AA780" s="12" t="str">
        <f ca="1"/>
        <v>Mi 11</v>
      </c>
      <c r="AB780" s="12">
        <f ca="1"/>
        <v>290199.19999999995</v>
      </c>
      <c r="AC780" s="12">
        <f ca="1"/>
        <v>44699</v>
      </c>
      <c r="AD780" s="12">
        <f ca="1"/>
        <v>232159.35999999996</v>
      </c>
      <c r="AE780" s="12" t="str">
        <f ca="1"/>
        <v>may</v>
      </c>
    </row>
    <row r="781" spans="1:31" x14ac:dyDescent="0.35">
      <c r="A781">
        <v>780</v>
      </c>
      <c r="B781" t="s">
        <v>1039</v>
      </c>
      <c r="C781" t="s">
        <v>14</v>
      </c>
      <c r="D781">
        <v>7</v>
      </c>
      <c r="E781">
        <v>40387.379999999997</v>
      </c>
      <c r="F781" t="s">
        <v>58</v>
      </c>
      <c r="G781">
        <v>27</v>
      </c>
      <c r="H781" t="s">
        <v>1050</v>
      </c>
      <c r="I781" t="s">
        <v>23</v>
      </c>
      <c r="J781">
        <v>5</v>
      </c>
      <c r="K781" t="s">
        <v>37</v>
      </c>
      <c r="L781">
        <f t="shared" si="24"/>
        <v>282711.65999999997</v>
      </c>
      <c r="M781">
        <v>44701</v>
      </c>
      <c r="N781">
        <f t="shared" si="25"/>
        <v>242324.27999999997</v>
      </c>
      <c r="O781" s="2" t="s">
        <v>1084</v>
      </c>
      <c r="Q781" s="12">
        <f ca="1"/>
        <v>774</v>
      </c>
      <c r="R781" s="12" t="str">
        <f ca="1"/>
        <v>Thursday</v>
      </c>
      <c r="S781" s="12" t="str">
        <f ca="1"/>
        <v>Vivo</v>
      </c>
      <c r="T781" s="12">
        <f ca="1"/>
        <v>2</v>
      </c>
      <c r="U781" s="12">
        <f ca="1"/>
        <v>37232.120000000003</v>
      </c>
      <c r="V781" s="12" t="str">
        <f ca="1"/>
        <v>Vivek Bhattacharya</v>
      </c>
      <c r="W781" s="12">
        <f ca="1"/>
        <v>55</v>
      </c>
      <c r="X781" s="12" t="str">
        <f ca="1"/>
        <v>Kanpur</v>
      </c>
      <c r="Y781" s="12" t="str">
        <f ca="1"/>
        <v>Cash</v>
      </c>
      <c r="Z781" s="12">
        <f ca="1"/>
        <v>5</v>
      </c>
      <c r="AA781" s="12" t="str">
        <f ca="1"/>
        <v>Vivo Y51</v>
      </c>
      <c r="AB781" s="12">
        <f ca="1"/>
        <v>74464.240000000005</v>
      </c>
      <c r="AC781" s="12">
        <f ca="1"/>
        <v>44700</v>
      </c>
      <c r="AD781" s="12">
        <f ca="1"/>
        <v>37232.120000000003</v>
      </c>
      <c r="AE781" s="12" t="str">
        <f ca="1"/>
        <v>jun</v>
      </c>
    </row>
    <row r="782" spans="1:31" x14ac:dyDescent="0.35">
      <c r="A782">
        <v>781</v>
      </c>
      <c r="B782" t="s">
        <v>1039</v>
      </c>
      <c r="C782" t="s">
        <v>12</v>
      </c>
      <c r="D782">
        <v>9</v>
      </c>
      <c r="E782">
        <v>60664.14</v>
      </c>
      <c r="F782" t="s">
        <v>326</v>
      </c>
      <c r="G782">
        <v>34</v>
      </c>
      <c r="H782" t="s">
        <v>19</v>
      </c>
      <c r="I782" t="s">
        <v>22</v>
      </c>
      <c r="J782">
        <v>5</v>
      </c>
      <c r="K782" t="s">
        <v>32</v>
      </c>
      <c r="L782">
        <f t="shared" si="24"/>
        <v>545977.26</v>
      </c>
      <c r="M782">
        <v>44701</v>
      </c>
      <c r="N782">
        <f t="shared" si="25"/>
        <v>485313.12</v>
      </c>
      <c r="O782" s="2" t="s">
        <v>1073</v>
      </c>
      <c r="Q782" s="12">
        <f ca="1"/>
        <v>775</v>
      </c>
      <c r="R782" s="12" t="str">
        <f ca="1"/>
        <v>Thursday</v>
      </c>
      <c r="S782" s="12" t="str">
        <f ca="1"/>
        <v>Apple</v>
      </c>
      <c r="T782" s="12">
        <f ca="1"/>
        <v>5</v>
      </c>
      <c r="U782" s="12">
        <f ca="1"/>
        <v>50232.43</v>
      </c>
      <c r="V782" s="12" t="str">
        <f ca="1"/>
        <v>Ravi Gupta</v>
      </c>
      <c r="W782" s="12">
        <f ca="1"/>
        <v>50</v>
      </c>
      <c r="X782" s="12" t="str">
        <f ca="1"/>
        <v>Delhi</v>
      </c>
      <c r="Y782" s="12" t="str">
        <f ca="1"/>
        <v>UPI</v>
      </c>
      <c r="Z782" s="12">
        <f ca="1"/>
        <v>3</v>
      </c>
      <c r="AA782" s="12" t="str">
        <f ca="1"/>
        <v>iPhone 11</v>
      </c>
      <c r="AB782" s="12">
        <f ca="1"/>
        <v>251162.15</v>
      </c>
      <c r="AC782" s="12">
        <f ca="1"/>
        <v>44700</v>
      </c>
      <c r="AD782" s="12">
        <f ca="1"/>
        <v>200929.72</v>
      </c>
      <c r="AE782" s="12" t="str">
        <f ca="1"/>
        <v>jul</v>
      </c>
    </row>
    <row r="783" spans="1:31" x14ac:dyDescent="0.35">
      <c r="A783">
        <v>782</v>
      </c>
      <c r="B783" t="s">
        <v>1027</v>
      </c>
      <c r="C783" t="s">
        <v>10</v>
      </c>
      <c r="D783">
        <v>6</v>
      </c>
      <c r="E783">
        <v>24353.39</v>
      </c>
      <c r="F783" t="s">
        <v>250</v>
      </c>
      <c r="G783">
        <v>57</v>
      </c>
      <c r="H783" t="s">
        <v>19</v>
      </c>
      <c r="I783" t="s">
        <v>24</v>
      </c>
      <c r="J783">
        <v>3</v>
      </c>
      <c r="K783" t="s">
        <v>29</v>
      </c>
      <c r="L783">
        <f t="shared" si="24"/>
        <v>146120.34</v>
      </c>
      <c r="M783">
        <v>44702</v>
      </c>
      <c r="N783">
        <f t="shared" si="25"/>
        <v>121766.95</v>
      </c>
      <c r="O783" s="2" t="s">
        <v>1074</v>
      </c>
      <c r="Q783" s="12">
        <f ca="1"/>
        <v>776</v>
      </c>
      <c r="R783" s="12" t="str">
        <f ca="1"/>
        <v>Thursday</v>
      </c>
      <c r="S783" s="12" t="str">
        <f ca="1"/>
        <v>Xiaomi</v>
      </c>
      <c r="T783" s="12">
        <f ca="1"/>
        <v>9</v>
      </c>
      <c r="U783" s="12">
        <f ca="1"/>
        <v>29101.119999999999</v>
      </c>
      <c r="V783" s="12" t="str">
        <f ca="1"/>
        <v>Ravi Bhattacharya</v>
      </c>
      <c r="W783" s="12">
        <f ca="1"/>
        <v>29</v>
      </c>
      <c r="X783" s="12" t="str">
        <f ca="1"/>
        <v>Delhi</v>
      </c>
      <c r="Y783" s="12" t="str">
        <f ca="1"/>
        <v>Cash</v>
      </c>
      <c r="Z783" s="12">
        <f ca="1"/>
        <v>5</v>
      </c>
      <c r="AA783" s="12" t="str">
        <f ca="1"/>
        <v>Mi 11</v>
      </c>
      <c r="AB783" s="12">
        <f ca="1"/>
        <v>261910.08</v>
      </c>
      <c r="AC783" s="12">
        <f ca="1"/>
        <v>44700</v>
      </c>
      <c r="AD783" s="12">
        <f ca="1"/>
        <v>232808.95999999999</v>
      </c>
      <c r="AE783" s="12" t="str">
        <f ca="1"/>
        <v>aug</v>
      </c>
    </row>
    <row r="784" spans="1:31" x14ac:dyDescent="0.35">
      <c r="A784">
        <v>783</v>
      </c>
      <c r="B784" t="s">
        <v>1027</v>
      </c>
      <c r="C784" t="s">
        <v>14</v>
      </c>
      <c r="D784">
        <v>5</v>
      </c>
      <c r="E784">
        <v>34912.83</v>
      </c>
      <c r="F784" t="s">
        <v>211</v>
      </c>
      <c r="G784">
        <v>56</v>
      </c>
      <c r="H784" t="s">
        <v>1051</v>
      </c>
      <c r="I784" t="s">
        <v>23</v>
      </c>
      <c r="J784">
        <v>3</v>
      </c>
      <c r="K784" t="s">
        <v>40</v>
      </c>
      <c r="L784">
        <f t="shared" si="24"/>
        <v>174564.15000000002</v>
      </c>
      <c r="M784">
        <v>44702</v>
      </c>
      <c r="N784">
        <f t="shared" si="25"/>
        <v>139651.32</v>
      </c>
      <c r="O784" s="2" t="s">
        <v>1075</v>
      </c>
      <c r="Q784" s="12">
        <f ca="1"/>
        <v>777</v>
      </c>
      <c r="R784" s="12" t="str">
        <f ca="1"/>
        <v>Thursday</v>
      </c>
      <c r="S784" s="12" t="str">
        <f ca="1"/>
        <v>OnePlus</v>
      </c>
      <c r="T784" s="12">
        <f ca="1"/>
        <v>1</v>
      </c>
      <c r="U784" s="12">
        <f ca="1"/>
        <v>32873.800000000003</v>
      </c>
      <c r="V784" s="12" t="str">
        <f ca="1"/>
        <v>Deepika Shah</v>
      </c>
      <c r="W784" s="12">
        <f ca="1"/>
        <v>29</v>
      </c>
      <c r="X784" s="12" t="str">
        <f ca="1"/>
        <v>Kolkata</v>
      </c>
      <c r="Y784" s="12" t="str">
        <f ca="1"/>
        <v>Debit Card</v>
      </c>
      <c r="Z784" s="12">
        <f ca="1"/>
        <v>4</v>
      </c>
      <c r="AA784" s="12" t="str">
        <f ca="1"/>
        <v>OnePlus 9</v>
      </c>
      <c r="AB784" s="12">
        <f ca="1"/>
        <v>32873.800000000003</v>
      </c>
      <c r="AC784" s="12">
        <f ca="1"/>
        <v>44700</v>
      </c>
      <c r="AD784" s="12">
        <f ca="1"/>
        <v>0</v>
      </c>
      <c r="AE784" s="12" t="str">
        <f ca="1"/>
        <v>sep</v>
      </c>
    </row>
    <row r="785" spans="1:31" x14ac:dyDescent="0.35">
      <c r="A785">
        <v>784</v>
      </c>
      <c r="B785" t="s">
        <v>1027</v>
      </c>
      <c r="C785" t="s">
        <v>11</v>
      </c>
      <c r="D785">
        <v>7</v>
      </c>
      <c r="E785">
        <v>46905.48</v>
      </c>
      <c r="F785" t="s">
        <v>931</v>
      </c>
      <c r="G785">
        <v>58</v>
      </c>
      <c r="H785" t="s">
        <v>18</v>
      </c>
      <c r="I785" t="s">
        <v>22</v>
      </c>
      <c r="J785">
        <v>5</v>
      </c>
      <c r="K785" t="s">
        <v>35</v>
      </c>
      <c r="L785">
        <f t="shared" si="24"/>
        <v>328338.36000000004</v>
      </c>
      <c r="M785">
        <v>44702</v>
      </c>
      <c r="N785">
        <f t="shared" si="25"/>
        <v>281432.88000000006</v>
      </c>
      <c r="O785" s="2" t="s">
        <v>1076</v>
      </c>
      <c r="Q785" s="12">
        <f ca="1"/>
        <v>778</v>
      </c>
      <c r="R785" s="12" t="str">
        <f ca="1"/>
        <v>Friday</v>
      </c>
      <c r="S785" s="12" t="str">
        <f ca="1"/>
        <v>Xiaomi</v>
      </c>
      <c r="T785" s="12">
        <f ca="1"/>
        <v>5</v>
      </c>
      <c r="U785" s="12">
        <f ca="1"/>
        <v>69442.75</v>
      </c>
      <c r="V785" s="12" t="str">
        <f ca="1"/>
        <v>Shruti Shah</v>
      </c>
      <c r="W785" s="12">
        <f ca="1"/>
        <v>36</v>
      </c>
      <c r="X785" s="12" t="str">
        <f ca="1"/>
        <v>Mumbai</v>
      </c>
      <c r="Y785" s="12" t="str">
        <f ca="1"/>
        <v>Credit Card</v>
      </c>
      <c r="Z785" s="12">
        <f ca="1"/>
        <v>3</v>
      </c>
      <c r="AA785" s="12" t="str">
        <f ca="1"/>
        <v>Redmi Note 10</v>
      </c>
      <c r="AB785" s="12">
        <f ca="1"/>
        <v>347213.75</v>
      </c>
      <c r="AC785" s="12">
        <f ca="1"/>
        <v>44701</v>
      </c>
      <c r="AD785" s="12">
        <f ca="1"/>
        <v>277771</v>
      </c>
      <c r="AE785" s="12" t="str">
        <f ca="1"/>
        <v>oct</v>
      </c>
    </row>
    <row r="786" spans="1:31" x14ac:dyDescent="0.35">
      <c r="A786">
        <v>785</v>
      </c>
      <c r="B786" t="s">
        <v>1027</v>
      </c>
      <c r="C786" t="s">
        <v>13</v>
      </c>
      <c r="D786">
        <v>1</v>
      </c>
      <c r="E786">
        <v>38871.29</v>
      </c>
      <c r="F786" t="s">
        <v>241</v>
      </c>
      <c r="G786">
        <v>27</v>
      </c>
      <c r="H786" t="s">
        <v>17</v>
      </c>
      <c r="I786" t="s">
        <v>22</v>
      </c>
      <c r="J786">
        <v>2</v>
      </c>
      <c r="K786" t="s">
        <v>38</v>
      </c>
      <c r="L786">
        <f t="shared" si="24"/>
        <v>38871.29</v>
      </c>
      <c r="M786">
        <v>44702</v>
      </c>
      <c r="N786">
        <f t="shared" si="25"/>
        <v>0</v>
      </c>
      <c r="O786" s="2" t="s">
        <v>1077</v>
      </c>
      <c r="Q786" s="12">
        <f ca="1"/>
        <v>779</v>
      </c>
      <c r="R786" s="12" t="str">
        <f ca="1"/>
        <v>Friday</v>
      </c>
      <c r="S786" s="12" t="str">
        <f ca="1"/>
        <v>Apple</v>
      </c>
      <c r="T786" s="12">
        <f ca="1"/>
        <v>6</v>
      </c>
      <c r="U786" s="12">
        <f ca="1"/>
        <v>24857.03</v>
      </c>
      <c r="V786" s="12" t="str">
        <f ca="1"/>
        <v>Namita Mehta</v>
      </c>
      <c r="W786" s="12">
        <f ca="1"/>
        <v>26</v>
      </c>
      <c r="X786" s="12" t="str">
        <f ca="1"/>
        <v>Delhi</v>
      </c>
      <c r="Y786" s="12" t="str">
        <f ca="1"/>
        <v>Debit Card</v>
      </c>
      <c r="Z786" s="12">
        <f ca="1"/>
        <v>4</v>
      </c>
      <c r="AA786" s="12" t="str">
        <f ca="1"/>
        <v>iPhone 12</v>
      </c>
      <c r="AB786" s="12">
        <f ca="1"/>
        <v>149142.18</v>
      </c>
      <c r="AC786" s="12">
        <f ca="1"/>
        <v>44701</v>
      </c>
      <c r="AD786" s="12">
        <f ca="1"/>
        <v>124285.15</v>
      </c>
      <c r="AE786" s="12" t="str">
        <f ca="1"/>
        <v>nov</v>
      </c>
    </row>
    <row r="787" spans="1:31" x14ac:dyDescent="0.35">
      <c r="A787">
        <v>786</v>
      </c>
      <c r="B787" t="s">
        <v>1029</v>
      </c>
      <c r="C787" t="s">
        <v>13</v>
      </c>
      <c r="D787">
        <v>5</v>
      </c>
      <c r="E787">
        <v>37570.14</v>
      </c>
      <c r="F787" t="s">
        <v>126</v>
      </c>
      <c r="G787">
        <v>29</v>
      </c>
      <c r="H787" t="s">
        <v>19</v>
      </c>
      <c r="I787" t="s">
        <v>22</v>
      </c>
      <c r="J787">
        <v>5</v>
      </c>
      <c r="K787" t="s">
        <v>38</v>
      </c>
      <c r="L787">
        <f t="shared" si="24"/>
        <v>187850.7</v>
      </c>
      <c r="M787">
        <v>44703</v>
      </c>
      <c r="N787">
        <f t="shared" si="25"/>
        <v>150280.56</v>
      </c>
      <c r="O787" s="2" t="s">
        <v>1078</v>
      </c>
      <c r="Q787" s="12">
        <f ca="1"/>
        <v>780</v>
      </c>
      <c r="R787" s="12" t="str">
        <f ca="1"/>
        <v>Friday</v>
      </c>
      <c r="S787" s="12" t="str">
        <f ca="1"/>
        <v>Apple</v>
      </c>
      <c r="T787" s="12">
        <f ca="1"/>
        <v>7</v>
      </c>
      <c r="U787" s="12">
        <f ca="1"/>
        <v>40387.379999999997</v>
      </c>
      <c r="V787" s="12" t="str">
        <f ca="1"/>
        <v>Radha Pathak</v>
      </c>
      <c r="W787" s="12">
        <f ca="1"/>
        <v>27</v>
      </c>
      <c r="X787" s="12" t="str">
        <f ca="1"/>
        <v>Rajkot</v>
      </c>
      <c r="Y787" s="12" t="str">
        <f ca="1"/>
        <v>Credit Card</v>
      </c>
      <c r="Z787" s="12">
        <f ca="1"/>
        <v>5</v>
      </c>
      <c r="AA787" s="12" t="str">
        <f ca="1"/>
        <v>iPhone SE</v>
      </c>
      <c r="AB787" s="12">
        <f ca="1"/>
        <v>282711.65999999997</v>
      </c>
      <c r="AC787" s="12">
        <f ca="1"/>
        <v>44701</v>
      </c>
      <c r="AD787" s="12">
        <f ca="1"/>
        <v>242324.27999999997</v>
      </c>
      <c r="AE787" s="12" t="str">
        <f ca="1"/>
        <v>dec</v>
      </c>
    </row>
    <row r="788" spans="1:31" x14ac:dyDescent="0.35">
      <c r="A788">
        <v>787</v>
      </c>
      <c r="B788" t="s">
        <v>1029</v>
      </c>
      <c r="C788" t="s">
        <v>13</v>
      </c>
      <c r="D788">
        <v>2</v>
      </c>
      <c r="E788">
        <v>31750.58</v>
      </c>
      <c r="F788" t="s">
        <v>644</v>
      </c>
      <c r="G788">
        <v>32</v>
      </c>
      <c r="H788" t="s">
        <v>19</v>
      </c>
      <c r="I788" t="s">
        <v>25</v>
      </c>
      <c r="J788">
        <v>5</v>
      </c>
      <c r="K788" t="s">
        <v>31</v>
      </c>
      <c r="L788">
        <f t="shared" si="24"/>
        <v>63501.16</v>
      </c>
      <c r="M788">
        <v>44703</v>
      </c>
      <c r="N788">
        <f t="shared" si="25"/>
        <v>31750.58</v>
      </c>
      <c r="O788" s="2" t="s">
        <v>1079</v>
      </c>
      <c r="Q788" s="12">
        <f ca="1"/>
        <v>781</v>
      </c>
      <c r="R788" s="12" t="str">
        <f ca="1"/>
        <v>Friday</v>
      </c>
      <c r="S788" s="12" t="str">
        <f ca="1"/>
        <v>OnePlus</v>
      </c>
      <c r="T788" s="12">
        <f ca="1"/>
        <v>9</v>
      </c>
      <c r="U788" s="12">
        <f ca="1"/>
        <v>60664.14</v>
      </c>
      <c r="V788" s="12" t="str">
        <f ca="1"/>
        <v>Arun Chaudhary</v>
      </c>
      <c r="W788" s="12">
        <f ca="1"/>
        <v>34</v>
      </c>
      <c r="X788" s="12" t="str">
        <f ca="1"/>
        <v>Delhi</v>
      </c>
      <c r="Y788" s="12" t="str">
        <f ca="1"/>
        <v>UPI</v>
      </c>
      <c r="Z788" s="12">
        <f ca="1"/>
        <v>5</v>
      </c>
      <c r="AA788" s="12" t="str">
        <f ca="1"/>
        <v>OnePlus Nord</v>
      </c>
      <c r="AB788" s="12">
        <f ca="1"/>
        <v>545977.26</v>
      </c>
      <c r="AC788" s="12">
        <f ca="1"/>
        <v>44701</v>
      </c>
      <c r="AD788" s="12">
        <f ca="1"/>
        <v>485313.12</v>
      </c>
      <c r="AE788" s="12" t="str">
        <f ca="1"/>
        <v>jan</v>
      </c>
    </row>
    <row r="789" spans="1:31" x14ac:dyDescent="0.35">
      <c r="A789">
        <v>788</v>
      </c>
      <c r="B789" t="s">
        <v>1029</v>
      </c>
      <c r="C789" t="s">
        <v>10</v>
      </c>
      <c r="D789">
        <v>4</v>
      </c>
      <c r="E789">
        <v>45198.78</v>
      </c>
      <c r="F789" t="s">
        <v>304</v>
      </c>
      <c r="G789">
        <v>48</v>
      </c>
      <c r="H789" t="s">
        <v>1050</v>
      </c>
      <c r="I789" t="s">
        <v>25</v>
      </c>
      <c r="J789">
        <v>3</v>
      </c>
      <c r="K789" t="s">
        <v>26</v>
      </c>
      <c r="L789">
        <f t="shared" si="24"/>
        <v>180795.12</v>
      </c>
      <c r="M789">
        <v>44703</v>
      </c>
      <c r="N789">
        <f t="shared" si="25"/>
        <v>135596.34</v>
      </c>
      <c r="O789" s="2" t="s">
        <v>1080</v>
      </c>
      <c r="Q789" s="12">
        <f ca="1"/>
        <v>782</v>
      </c>
      <c r="R789" s="12" t="str">
        <f ca="1"/>
        <v>Saturday</v>
      </c>
      <c r="S789" s="12" t="str">
        <f ca="1"/>
        <v>Xiaomi</v>
      </c>
      <c r="T789" s="12">
        <f ca="1"/>
        <v>6</v>
      </c>
      <c r="U789" s="12">
        <f ca="1"/>
        <v>24353.39</v>
      </c>
      <c r="V789" s="12" t="str">
        <f ca="1"/>
        <v>Arun Goyal</v>
      </c>
      <c r="W789" s="12">
        <f ca="1"/>
        <v>57</v>
      </c>
      <c r="X789" s="12" t="str">
        <f ca="1"/>
        <v>Delhi</v>
      </c>
      <c r="Y789" s="12" t="str">
        <f ca="1"/>
        <v>Cash</v>
      </c>
      <c r="Z789" s="12">
        <f ca="1"/>
        <v>3</v>
      </c>
      <c r="AA789" s="12" t="str">
        <f ca="1"/>
        <v>Mi 11</v>
      </c>
      <c r="AB789" s="12">
        <f ca="1"/>
        <v>146120.34</v>
      </c>
      <c r="AC789" s="12">
        <f ca="1"/>
        <v>44702</v>
      </c>
      <c r="AD789" s="12">
        <f ca="1"/>
        <v>121766.95</v>
      </c>
      <c r="AE789" s="12" t="str">
        <f ca="1"/>
        <v>feb</v>
      </c>
    </row>
    <row r="790" spans="1:31" x14ac:dyDescent="0.35">
      <c r="A790">
        <v>789</v>
      </c>
      <c r="B790" t="s">
        <v>1029</v>
      </c>
      <c r="C790" t="s">
        <v>12</v>
      </c>
      <c r="D790">
        <v>7</v>
      </c>
      <c r="E790">
        <v>47462.36</v>
      </c>
      <c r="F790" t="s">
        <v>851</v>
      </c>
      <c r="G790">
        <v>32</v>
      </c>
      <c r="H790" t="s">
        <v>1051</v>
      </c>
      <c r="I790" t="s">
        <v>23</v>
      </c>
      <c r="J790">
        <v>2</v>
      </c>
      <c r="K790" t="s">
        <v>39</v>
      </c>
      <c r="L790">
        <f t="shared" si="24"/>
        <v>332236.52</v>
      </c>
      <c r="M790">
        <v>44703</v>
      </c>
      <c r="N790">
        <f t="shared" si="25"/>
        <v>284774.16000000003</v>
      </c>
      <c r="O790" s="2" t="s">
        <v>1081</v>
      </c>
      <c r="Q790" s="12">
        <f ca="1"/>
        <v>783</v>
      </c>
      <c r="R790" s="12" t="str">
        <f ca="1"/>
        <v>Saturday</v>
      </c>
      <c r="S790" s="12" t="str">
        <f ca="1"/>
        <v>Apple</v>
      </c>
      <c r="T790" s="12">
        <f ca="1"/>
        <v>5</v>
      </c>
      <c r="U790" s="12">
        <f ca="1"/>
        <v>34912.83</v>
      </c>
      <c r="V790" s="12" t="str">
        <f ca="1"/>
        <v>Umesh Srivastava</v>
      </c>
      <c r="W790" s="12">
        <f ca="1"/>
        <v>56</v>
      </c>
      <c r="X790" s="12" t="str">
        <f ca="1"/>
        <v>Indore</v>
      </c>
      <c r="Y790" s="12" t="str">
        <f ca="1"/>
        <v>Credit Card</v>
      </c>
      <c r="Z790" s="12">
        <f ca="1"/>
        <v>3</v>
      </c>
      <c r="AA790" s="12" t="str">
        <f ca="1"/>
        <v>iPhone 11</v>
      </c>
      <c r="AB790" s="12">
        <f ca="1"/>
        <v>174564.15000000002</v>
      </c>
      <c r="AC790" s="12">
        <f ca="1"/>
        <v>44702</v>
      </c>
      <c r="AD790" s="12">
        <f ca="1"/>
        <v>139651.32</v>
      </c>
      <c r="AE790" s="12" t="str">
        <f ca="1"/>
        <v>mar</v>
      </c>
    </row>
    <row r="791" spans="1:31" x14ac:dyDescent="0.35">
      <c r="A791">
        <v>790</v>
      </c>
      <c r="B791" t="s">
        <v>1031</v>
      </c>
      <c r="C791" t="s">
        <v>14</v>
      </c>
      <c r="D791">
        <v>5</v>
      </c>
      <c r="E791">
        <v>49197.37</v>
      </c>
      <c r="F791" t="s">
        <v>897</v>
      </c>
      <c r="G791">
        <v>45</v>
      </c>
      <c r="H791" t="s">
        <v>17</v>
      </c>
      <c r="I791" t="s">
        <v>23</v>
      </c>
      <c r="J791">
        <v>3</v>
      </c>
      <c r="K791" t="s">
        <v>40</v>
      </c>
      <c r="L791">
        <f t="shared" si="24"/>
        <v>245986.85</v>
      </c>
      <c r="M791">
        <v>44704</v>
      </c>
      <c r="N791">
        <f t="shared" si="25"/>
        <v>196789.48</v>
      </c>
      <c r="O791" s="2" t="s">
        <v>1082</v>
      </c>
      <c r="Q791" s="12">
        <f ca="1"/>
        <v>784</v>
      </c>
      <c r="R791" s="12" t="str">
        <f ca="1"/>
        <v>Saturday</v>
      </c>
      <c r="S791" s="12" t="str">
        <f ca="1"/>
        <v>Vivo</v>
      </c>
      <c r="T791" s="12">
        <f ca="1"/>
        <v>7</v>
      </c>
      <c r="U791" s="12">
        <f ca="1"/>
        <v>46905.48</v>
      </c>
      <c r="V791" s="12" t="str">
        <f ca="1"/>
        <v>Deepika Patel</v>
      </c>
      <c r="W791" s="12">
        <f ca="1"/>
        <v>58</v>
      </c>
      <c r="X791" s="12" t="str">
        <f ca="1"/>
        <v>Chennai</v>
      </c>
      <c r="Y791" s="12" t="str">
        <f ca="1"/>
        <v>UPI</v>
      </c>
      <c r="Z791" s="12">
        <f ca="1"/>
        <v>5</v>
      </c>
      <c r="AA791" s="12" t="str">
        <f ca="1"/>
        <v>Vivo V20</v>
      </c>
      <c r="AB791" s="12">
        <f ca="1"/>
        <v>328338.36000000004</v>
      </c>
      <c r="AC791" s="12">
        <f ca="1"/>
        <v>44702</v>
      </c>
      <c r="AD791" s="12">
        <f ca="1"/>
        <v>281432.88000000006</v>
      </c>
      <c r="AE791" s="12" t="str">
        <f ca="1"/>
        <v>apr</v>
      </c>
    </row>
    <row r="792" spans="1:31" x14ac:dyDescent="0.35">
      <c r="A792">
        <v>791</v>
      </c>
      <c r="B792" t="s">
        <v>1031</v>
      </c>
      <c r="C792" t="s">
        <v>11</v>
      </c>
      <c r="D792">
        <v>6</v>
      </c>
      <c r="E792">
        <v>14222.09</v>
      </c>
      <c r="F792" t="s">
        <v>220</v>
      </c>
      <c r="G792">
        <v>21</v>
      </c>
      <c r="H792" t="s">
        <v>17</v>
      </c>
      <c r="I792" t="s">
        <v>25</v>
      </c>
      <c r="J792">
        <v>4</v>
      </c>
      <c r="K792" t="s">
        <v>28</v>
      </c>
      <c r="L792">
        <f t="shared" si="24"/>
        <v>85332.540000000008</v>
      </c>
      <c r="M792">
        <v>44704</v>
      </c>
      <c r="N792">
        <f t="shared" si="25"/>
        <v>71110.450000000012</v>
      </c>
      <c r="O792" s="2" t="s">
        <v>1083</v>
      </c>
      <c r="Q792" s="12">
        <f ca="1"/>
        <v>785</v>
      </c>
      <c r="R792" s="12" t="str">
        <f ca="1"/>
        <v>Saturday</v>
      </c>
      <c r="S792" s="12" t="str">
        <f ca="1"/>
        <v>Samsung</v>
      </c>
      <c r="T792" s="12">
        <f ca="1"/>
        <v>1</v>
      </c>
      <c r="U792" s="12">
        <f ca="1"/>
        <v>38871.29</v>
      </c>
      <c r="V792" s="12" t="str">
        <f ca="1"/>
        <v>Amit Prasad</v>
      </c>
      <c r="W792" s="12">
        <f ca="1"/>
        <v>27</v>
      </c>
      <c r="X792" s="12" t="str">
        <f ca="1"/>
        <v>Mumbai</v>
      </c>
      <c r="Y792" s="12" t="str">
        <f ca="1"/>
        <v>UPI</v>
      </c>
      <c r="Z792" s="12">
        <f ca="1"/>
        <v>2</v>
      </c>
      <c r="AA792" s="12" t="str">
        <f ca="1"/>
        <v>Galaxy S21</v>
      </c>
      <c r="AB792" s="12">
        <f ca="1"/>
        <v>38871.29</v>
      </c>
      <c r="AC792" s="12">
        <f ca="1"/>
        <v>44702</v>
      </c>
      <c r="AD792" s="12">
        <f ca="1"/>
        <v>0</v>
      </c>
      <c r="AE792" s="12" t="str">
        <f ca="1"/>
        <v>may</v>
      </c>
    </row>
    <row r="793" spans="1:31" x14ac:dyDescent="0.35">
      <c r="A793">
        <v>792</v>
      </c>
      <c r="B793" t="s">
        <v>1031</v>
      </c>
      <c r="C793" t="s">
        <v>11</v>
      </c>
      <c r="D793">
        <v>2</v>
      </c>
      <c r="E793">
        <v>47862.05</v>
      </c>
      <c r="F793" t="s">
        <v>941</v>
      </c>
      <c r="G793">
        <v>53</v>
      </c>
      <c r="H793" t="s">
        <v>1049</v>
      </c>
      <c r="I793" t="s">
        <v>23</v>
      </c>
      <c r="J793">
        <v>3</v>
      </c>
      <c r="K793" t="s">
        <v>28</v>
      </c>
      <c r="L793">
        <f t="shared" si="24"/>
        <v>95724.1</v>
      </c>
      <c r="M793">
        <v>44704</v>
      </c>
      <c r="N793">
        <f t="shared" si="25"/>
        <v>47862.05</v>
      </c>
      <c r="O793" s="2" t="s">
        <v>1084</v>
      </c>
      <c r="Q793" s="12">
        <f ca="1"/>
        <v>786</v>
      </c>
      <c r="R793" s="12" t="str">
        <f ca="1"/>
        <v>Sunday</v>
      </c>
      <c r="S793" s="12" t="str">
        <f ca="1"/>
        <v>Samsung</v>
      </c>
      <c r="T793" s="12">
        <f ca="1"/>
        <v>5</v>
      </c>
      <c r="U793" s="12">
        <f ca="1"/>
        <v>37570.14</v>
      </c>
      <c r="V793" s="12" t="str">
        <f ca="1"/>
        <v>Yogesh Sharma</v>
      </c>
      <c r="W793" s="12">
        <f ca="1"/>
        <v>29</v>
      </c>
      <c r="X793" s="12" t="str">
        <f ca="1"/>
        <v>Delhi</v>
      </c>
      <c r="Y793" s="12" t="str">
        <f ca="1"/>
        <v>UPI</v>
      </c>
      <c r="Z793" s="12">
        <f ca="1"/>
        <v>5</v>
      </c>
      <c r="AA793" s="12" t="str">
        <f ca="1"/>
        <v>Galaxy S21</v>
      </c>
      <c r="AB793" s="12">
        <f ca="1"/>
        <v>187850.7</v>
      </c>
      <c r="AC793" s="12">
        <f ca="1"/>
        <v>44703</v>
      </c>
      <c r="AD793" s="12">
        <f ca="1"/>
        <v>150280.56</v>
      </c>
      <c r="AE793" s="12" t="str">
        <f ca="1"/>
        <v>jun</v>
      </c>
    </row>
    <row r="794" spans="1:31" x14ac:dyDescent="0.35">
      <c r="A794">
        <v>793</v>
      </c>
      <c r="B794" t="s">
        <v>1033</v>
      </c>
      <c r="C794" t="s">
        <v>10</v>
      </c>
      <c r="D794">
        <v>3</v>
      </c>
      <c r="E794">
        <v>67194.23</v>
      </c>
      <c r="F794" t="s">
        <v>941</v>
      </c>
      <c r="G794">
        <v>18</v>
      </c>
      <c r="H794" t="s">
        <v>1052</v>
      </c>
      <c r="I794" t="s">
        <v>23</v>
      </c>
      <c r="J794">
        <v>5</v>
      </c>
      <c r="K794" t="s">
        <v>29</v>
      </c>
      <c r="L794">
        <f t="shared" si="24"/>
        <v>201582.69</v>
      </c>
      <c r="M794">
        <v>44705</v>
      </c>
      <c r="N794">
        <f t="shared" si="25"/>
        <v>134388.46000000002</v>
      </c>
      <c r="O794" s="2" t="s">
        <v>1073</v>
      </c>
      <c r="Q794" s="12">
        <f ca="1"/>
        <v>787</v>
      </c>
      <c r="R794" s="12" t="str">
        <f ca="1"/>
        <v>Sunday</v>
      </c>
      <c r="S794" s="12" t="str">
        <f ca="1"/>
        <v>Samsung</v>
      </c>
      <c r="T794" s="12">
        <f ca="1"/>
        <v>2</v>
      </c>
      <c r="U794" s="12">
        <f ca="1"/>
        <v>31750.58</v>
      </c>
      <c r="V794" s="12" t="str">
        <f ca="1"/>
        <v>Monika Deshmukh</v>
      </c>
      <c r="W794" s="12">
        <f ca="1"/>
        <v>32</v>
      </c>
      <c r="X794" s="12" t="str">
        <f ca="1"/>
        <v>Delhi</v>
      </c>
      <c r="Y794" s="12" t="str">
        <f ca="1"/>
        <v>Debit Card</v>
      </c>
      <c r="Z794" s="12">
        <f ca="1"/>
        <v>5</v>
      </c>
      <c r="AA794" s="12" t="str">
        <f ca="1"/>
        <v>Galaxy Note 20</v>
      </c>
      <c r="AB794" s="12">
        <f ca="1"/>
        <v>63501.16</v>
      </c>
      <c r="AC794" s="12">
        <f ca="1"/>
        <v>44703</v>
      </c>
      <c r="AD794" s="12">
        <f ca="1"/>
        <v>31750.58</v>
      </c>
      <c r="AE794" s="12" t="str">
        <f ca="1"/>
        <v>jul</v>
      </c>
    </row>
    <row r="795" spans="1:31" x14ac:dyDescent="0.35">
      <c r="A795">
        <v>794</v>
      </c>
      <c r="B795" t="s">
        <v>1033</v>
      </c>
      <c r="C795" t="s">
        <v>13</v>
      </c>
      <c r="D795">
        <v>7</v>
      </c>
      <c r="E795">
        <v>42459.17</v>
      </c>
      <c r="F795" t="s">
        <v>494</v>
      </c>
      <c r="G795">
        <v>51</v>
      </c>
      <c r="H795" t="s">
        <v>17</v>
      </c>
      <c r="I795" t="s">
        <v>24</v>
      </c>
      <c r="J795">
        <v>5</v>
      </c>
      <c r="K795" t="s">
        <v>38</v>
      </c>
      <c r="L795">
        <f t="shared" si="24"/>
        <v>297214.19</v>
      </c>
      <c r="M795">
        <v>44705</v>
      </c>
      <c r="N795">
        <f t="shared" si="25"/>
        <v>254755.02000000002</v>
      </c>
      <c r="O795" s="2" t="s">
        <v>1074</v>
      </c>
      <c r="Q795" s="12">
        <f ca="1"/>
        <v>788</v>
      </c>
      <c r="R795" s="12" t="str">
        <f ca="1"/>
        <v>Sunday</v>
      </c>
      <c r="S795" s="12" t="str">
        <f ca="1"/>
        <v>Xiaomi</v>
      </c>
      <c r="T795" s="12">
        <f ca="1"/>
        <v>4</v>
      </c>
      <c r="U795" s="12">
        <f ca="1"/>
        <v>45198.78</v>
      </c>
      <c r="V795" s="12" t="str">
        <f ca="1"/>
        <v>Tanuja Dutta</v>
      </c>
      <c r="W795" s="12">
        <f ca="1"/>
        <v>48</v>
      </c>
      <c r="X795" s="12" t="str">
        <f ca="1"/>
        <v>Rajkot</v>
      </c>
      <c r="Y795" s="12" t="str">
        <f ca="1"/>
        <v>Debit Card</v>
      </c>
      <c r="Z795" s="12">
        <f ca="1"/>
        <v>3</v>
      </c>
      <c r="AA795" s="12" t="str">
        <f ca="1"/>
        <v>Redmi Note 10</v>
      </c>
      <c r="AB795" s="12">
        <f ca="1"/>
        <v>180795.12</v>
      </c>
      <c r="AC795" s="12">
        <f ca="1"/>
        <v>44703</v>
      </c>
      <c r="AD795" s="12">
        <f ca="1"/>
        <v>135596.34</v>
      </c>
      <c r="AE795" s="12" t="str">
        <f ca="1"/>
        <v>aug</v>
      </c>
    </row>
    <row r="796" spans="1:31" x14ac:dyDescent="0.35">
      <c r="A796">
        <v>795</v>
      </c>
      <c r="B796" t="s">
        <v>1033</v>
      </c>
      <c r="C796" t="s">
        <v>10</v>
      </c>
      <c r="D796">
        <v>2</v>
      </c>
      <c r="E796">
        <v>52916.02</v>
      </c>
      <c r="F796" t="s">
        <v>945</v>
      </c>
      <c r="G796">
        <v>34</v>
      </c>
      <c r="H796" t="s">
        <v>1047</v>
      </c>
      <c r="I796" t="s">
        <v>23</v>
      </c>
      <c r="J796">
        <v>3</v>
      </c>
      <c r="K796" t="s">
        <v>29</v>
      </c>
      <c r="L796">
        <f t="shared" si="24"/>
        <v>105832.04</v>
      </c>
      <c r="M796">
        <v>44705</v>
      </c>
      <c r="N796">
        <f t="shared" si="25"/>
        <v>52916.02</v>
      </c>
      <c r="O796" s="2" t="s">
        <v>1075</v>
      </c>
      <c r="Q796" s="12">
        <f ca="1"/>
        <v>789</v>
      </c>
      <c r="R796" s="12" t="str">
        <f ca="1"/>
        <v>Sunday</v>
      </c>
      <c r="S796" s="12" t="str">
        <f ca="1"/>
        <v>OnePlus</v>
      </c>
      <c r="T796" s="12">
        <f ca="1"/>
        <v>7</v>
      </c>
      <c r="U796" s="12">
        <f ca="1"/>
        <v>47462.36</v>
      </c>
      <c r="V796" s="12" t="str">
        <f ca="1"/>
        <v>Sunil Patel</v>
      </c>
      <c r="W796" s="12">
        <f ca="1"/>
        <v>32</v>
      </c>
      <c r="X796" s="12" t="str">
        <f ca="1"/>
        <v>Indore</v>
      </c>
      <c r="Y796" s="12" t="str">
        <f ca="1"/>
        <v>Credit Card</v>
      </c>
      <c r="Z796" s="12">
        <f ca="1"/>
        <v>2</v>
      </c>
      <c r="AA796" s="12" t="str">
        <f ca="1"/>
        <v>OnePlus 8T</v>
      </c>
      <c r="AB796" s="12">
        <f ca="1"/>
        <v>332236.52</v>
      </c>
      <c r="AC796" s="12">
        <f ca="1"/>
        <v>44703</v>
      </c>
      <c r="AD796" s="12">
        <f ca="1"/>
        <v>284774.16000000003</v>
      </c>
      <c r="AE796" s="12" t="str">
        <f ca="1"/>
        <v>sep</v>
      </c>
    </row>
    <row r="797" spans="1:31" x14ac:dyDescent="0.35">
      <c r="A797">
        <v>796</v>
      </c>
      <c r="B797" t="s">
        <v>1033</v>
      </c>
      <c r="C797" t="s">
        <v>12</v>
      </c>
      <c r="D797">
        <v>6</v>
      </c>
      <c r="E797">
        <v>43403.94</v>
      </c>
      <c r="F797" t="s">
        <v>495</v>
      </c>
      <c r="G797">
        <v>56</v>
      </c>
      <c r="H797" t="s">
        <v>19</v>
      </c>
      <c r="I797" t="s">
        <v>22</v>
      </c>
      <c r="J797">
        <v>4</v>
      </c>
      <c r="K797" t="s">
        <v>39</v>
      </c>
      <c r="L797">
        <f t="shared" si="24"/>
        <v>260423.64</v>
      </c>
      <c r="M797">
        <v>44705</v>
      </c>
      <c r="N797">
        <f t="shared" si="25"/>
        <v>217019.7</v>
      </c>
      <c r="O797" s="2" t="s">
        <v>1076</v>
      </c>
      <c r="Q797" s="12">
        <f ca="1"/>
        <v>790</v>
      </c>
      <c r="R797" s="12" t="str">
        <f ca="1"/>
        <v>Monday</v>
      </c>
      <c r="S797" s="12" t="str">
        <f ca="1"/>
        <v>Apple</v>
      </c>
      <c r="T797" s="12">
        <f ca="1"/>
        <v>5</v>
      </c>
      <c r="U797" s="12">
        <f ca="1"/>
        <v>49197.37</v>
      </c>
      <c r="V797" s="12" t="str">
        <f ca="1"/>
        <v>Amit Sheth</v>
      </c>
      <c r="W797" s="12">
        <f ca="1"/>
        <v>45</v>
      </c>
      <c r="X797" s="12" t="str">
        <f ca="1"/>
        <v>Mumbai</v>
      </c>
      <c r="Y797" s="12" t="str">
        <f ca="1"/>
        <v>Credit Card</v>
      </c>
      <c r="Z797" s="12">
        <f ca="1"/>
        <v>3</v>
      </c>
      <c r="AA797" s="12" t="str">
        <f ca="1"/>
        <v>iPhone 11</v>
      </c>
      <c r="AB797" s="12">
        <f ca="1"/>
        <v>245986.85</v>
      </c>
      <c r="AC797" s="12">
        <f ca="1"/>
        <v>44704</v>
      </c>
      <c r="AD797" s="12">
        <f ca="1"/>
        <v>196789.48</v>
      </c>
      <c r="AE797" s="12" t="str">
        <f ca="1"/>
        <v>oct</v>
      </c>
    </row>
    <row r="798" spans="1:31" x14ac:dyDescent="0.35">
      <c r="A798">
        <v>797</v>
      </c>
      <c r="B798" t="s">
        <v>1035</v>
      </c>
      <c r="C798" t="s">
        <v>12</v>
      </c>
      <c r="D798">
        <v>5</v>
      </c>
      <c r="E798">
        <v>61284.44</v>
      </c>
      <c r="F798" t="s">
        <v>681</v>
      </c>
      <c r="G798">
        <v>55</v>
      </c>
      <c r="H798" t="s">
        <v>17</v>
      </c>
      <c r="I798" t="s">
        <v>24</v>
      </c>
      <c r="J798">
        <v>4</v>
      </c>
      <c r="K798" t="s">
        <v>39</v>
      </c>
      <c r="L798">
        <f t="shared" si="24"/>
        <v>306422.2</v>
      </c>
      <c r="M798">
        <v>44706</v>
      </c>
      <c r="N798">
        <f t="shared" si="25"/>
        <v>245137.76</v>
      </c>
      <c r="O798" s="2" t="s">
        <v>1077</v>
      </c>
      <c r="Q798" s="12">
        <f ca="1"/>
        <v>791</v>
      </c>
      <c r="R798" s="12" t="str">
        <f ca="1"/>
        <v>Monday</v>
      </c>
      <c r="S798" s="12" t="str">
        <f ca="1"/>
        <v>Vivo</v>
      </c>
      <c r="T798" s="12">
        <f ca="1"/>
        <v>6</v>
      </c>
      <c r="U798" s="12">
        <f ca="1"/>
        <v>14222.09</v>
      </c>
      <c r="V798" s="12" t="str">
        <f ca="1"/>
        <v>Vivek Luthra</v>
      </c>
      <c r="W798" s="12">
        <f ca="1"/>
        <v>21</v>
      </c>
      <c r="X798" s="12" t="str">
        <f ca="1"/>
        <v>Mumbai</v>
      </c>
      <c r="Y798" s="12" t="str">
        <f ca="1"/>
        <v>Debit Card</v>
      </c>
      <c r="Z798" s="12">
        <f ca="1"/>
        <v>4</v>
      </c>
      <c r="AA798" s="12" t="str">
        <f ca="1"/>
        <v>Vivo S1</v>
      </c>
      <c r="AB798" s="12">
        <f ca="1"/>
        <v>85332.540000000008</v>
      </c>
      <c r="AC798" s="12">
        <f ca="1"/>
        <v>44704</v>
      </c>
      <c r="AD798" s="12">
        <f ca="1"/>
        <v>71110.450000000012</v>
      </c>
      <c r="AE798" s="12" t="str">
        <f ca="1"/>
        <v>nov</v>
      </c>
    </row>
    <row r="799" spans="1:31" x14ac:dyDescent="0.35">
      <c r="A799">
        <v>798</v>
      </c>
      <c r="B799" t="s">
        <v>1035</v>
      </c>
      <c r="C799" t="s">
        <v>14</v>
      </c>
      <c r="D799">
        <v>1</v>
      </c>
      <c r="E799">
        <v>65774.990000000005</v>
      </c>
      <c r="F799" t="s">
        <v>620</v>
      </c>
      <c r="G799">
        <v>50</v>
      </c>
      <c r="H799" t="s">
        <v>1047</v>
      </c>
      <c r="I799" t="s">
        <v>23</v>
      </c>
      <c r="J799">
        <v>5</v>
      </c>
      <c r="K799" t="s">
        <v>40</v>
      </c>
      <c r="L799">
        <f t="shared" si="24"/>
        <v>65774.990000000005</v>
      </c>
      <c r="M799">
        <v>44706</v>
      </c>
      <c r="N799">
        <f t="shared" si="25"/>
        <v>0</v>
      </c>
      <c r="O799" s="2" t="s">
        <v>1078</v>
      </c>
      <c r="Q799" s="12">
        <f ca="1"/>
        <v>792</v>
      </c>
      <c r="R799" s="12" t="str">
        <f ca="1"/>
        <v>Monday</v>
      </c>
      <c r="S799" s="12" t="str">
        <f ca="1"/>
        <v>Vivo</v>
      </c>
      <c r="T799" s="12">
        <f ca="1"/>
        <v>2</v>
      </c>
      <c r="U799" s="12">
        <f ca="1"/>
        <v>47862.05</v>
      </c>
      <c r="V799" s="12" t="str">
        <f ca="1"/>
        <v>Radha Alva</v>
      </c>
      <c r="W799" s="12">
        <f ca="1"/>
        <v>53</v>
      </c>
      <c r="X799" s="12" t="str">
        <f ca="1"/>
        <v>Gorakhpur</v>
      </c>
      <c r="Y799" s="12" t="str">
        <f ca="1"/>
        <v>Credit Card</v>
      </c>
      <c r="Z799" s="12">
        <f ca="1"/>
        <v>3</v>
      </c>
      <c r="AA799" s="12" t="str">
        <f ca="1"/>
        <v>Vivo S1</v>
      </c>
      <c r="AB799" s="12">
        <f ca="1"/>
        <v>95724.1</v>
      </c>
      <c r="AC799" s="12">
        <f ca="1"/>
        <v>44704</v>
      </c>
      <c r="AD799" s="12">
        <f ca="1"/>
        <v>47862.05</v>
      </c>
      <c r="AE799" s="12" t="str">
        <f ca="1"/>
        <v>dec</v>
      </c>
    </row>
    <row r="800" spans="1:31" x14ac:dyDescent="0.35">
      <c r="A800">
        <v>799</v>
      </c>
      <c r="B800" t="s">
        <v>1035</v>
      </c>
      <c r="C800" t="s">
        <v>14</v>
      </c>
      <c r="D800">
        <v>4</v>
      </c>
      <c r="E800">
        <v>21053.19</v>
      </c>
      <c r="F800" t="s">
        <v>840</v>
      </c>
      <c r="G800">
        <v>38</v>
      </c>
      <c r="H800" t="s">
        <v>1051</v>
      </c>
      <c r="I800" t="s">
        <v>24</v>
      </c>
      <c r="J800">
        <v>4</v>
      </c>
      <c r="K800" t="s">
        <v>37</v>
      </c>
      <c r="L800">
        <f t="shared" si="24"/>
        <v>84212.76</v>
      </c>
      <c r="M800">
        <v>44706</v>
      </c>
      <c r="N800">
        <f t="shared" si="25"/>
        <v>63159.569999999992</v>
      </c>
      <c r="O800" s="2" t="s">
        <v>1079</v>
      </c>
      <c r="Q800" s="12">
        <f ca="1"/>
        <v>793</v>
      </c>
      <c r="R800" s="12" t="str">
        <f ca="1"/>
        <v>Tuesday</v>
      </c>
      <c r="S800" s="12" t="str">
        <f ca="1"/>
        <v>Xiaomi</v>
      </c>
      <c r="T800" s="12">
        <f ca="1"/>
        <v>3</v>
      </c>
      <c r="U800" s="12">
        <f ca="1"/>
        <v>67194.23</v>
      </c>
      <c r="V800" s="12" t="str">
        <f ca="1"/>
        <v>Radha Alva</v>
      </c>
      <c r="W800" s="12">
        <f ca="1"/>
        <v>18</v>
      </c>
      <c r="X800" s="12" t="str">
        <f ca="1"/>
        <v>Coimbatore</v>
      </c>
      <c r="Y800" s="12" t="str">
        <f ca="1"/>
        <v>Credit Card</v>
      </c>
      <c r="Z800" s="12">
        <f ca="1"/>
        <v>5</v>
      </c>
      <c r="AA800" s="12" t="str">
        <f ca="1"/>
        <v>Mi 11</v>
      </c>
      <c r="AB800" s="12">
        <f ca="1"/>
        <v>201582.69</v>
      </c>
      <c r="AC800" s="12">
        <f ca="1"/>
        <v>44705</v>
      </c>
      <c r="AD800" s="12">
        <f ca="1"/>
        <v>134388.46000000002</v>
      </c>
      <c r="AE800" s="12" t="str">
        <f ca="1"/>
        <v>jan</v>
      </c>
    </row>
    <row r="801" spans="1:31" x14ac:dyDescent="0.35">
      <c r="A801">
        <v>800</v>
      </c>
      <c r="B801" t="s">
        <v>1037</v>
      </c>
      <c r="C801" t="s">
        <v>12</v>
      </c>
      <c r="D801">
        <v>2</v>
      </c>
      <c r="E801">
        <v>36211.599999999999</v>
      </c>
      <c r="F801" t="s">
        <v>471</v>
      </c>
      <c r="G801">
        <v>43</v>
      </c>
      <c r="H801" t="s">
        <v>19</v>
      </c>
      <c r="I801" t="s">
        <v>22</v>
      </c>
      <c r="J801">
        <v>5</v>
      </c>
      <c r="K801" t="s">
        <v>32</v>
      </c>
      <c r="L801">
        <f t="shared" si="24"/>
        <v>72423.199999999997</v>
      </c>
      <c r="M801">
        <v>44707</v>
      </c>
      <c r="N801">
        <f t="shared" si="25"/>
        <v>36211.599999999999</v>
      </c>
      <c r="O801" s="2" t="s">
        <v>1080</v>
      </c>
      <c r="Q801" s="12">
        <f ca="1"/>
        <v>794</v>
      </c>
      <c r="R801" s="12" t="str">
        <f ca="1"/>
        <v>Tuesday</v>
      </c>
      <c r="S801" s="12" t="str">
        <f ca="1"/>
        <v>Samsung</v>
      </c>
      <c r="T801" s="12">
        <f ca="1"/>
        <v>7</v>
      </c>
      <c r="U801" s="12">
        <f ca="1"/>
        <v>42459.17</v>
      </c>
      <c r="V801" s="12" t="str">
        <f ca="1"/>
        <v>Tapan Rawat</v>
      </c>
      <c r="W801" s="12">
        <f ca="1"/>
        <v>51</v>
      </c>
      <c r="X801" s="12" t="str">
        <f ca="1"/>
        <v>Mumbai</v>
      </c>
      <c r="Y801" s="12" t="str">
        <f ca="1"/>
        <v>Cash</v>
      </c>
      <c r="Z801" s="12">
        <f ca="1"/>
        <v>5</v>
      </c>
      <c r="AA801" s="12" t="str">
        <f ca="1"/>
        <v>Galaxy S21</v>
      </c>
      <c r="AB801" s="12">
        <f ca="1"/>
        <v>297214.19</v>
      </c>
      <c r="AC801" s="12">
        <f ca="1"/>
        <v>44705</v>
      </c>
      <c r="AD801" s="12">
        <f ca="1"/>
        <v>254755.02000000002</v>
      </c>
      <c r="AE801" s="12" t="str">
        <f ca="1"/>
        <v>feb</v>
      </c>
    </row>
    <row r="802" spans="1:31" x14ac:dyDescent="0.35">
      <c r="A802">
        <v>801</v>
      </c>
      <c r="B802" t="s">
        <v>1037</v>
      </c>
      <c r="C802" t="s">
        <v>12</v>
      </c>
      <c r="D802">
        <v>4</v>
      </c>
      <c r="E802">
        <v>33542.93</v>
      </c>
      <c r="F802" t="s">
        <v>607</v>
      </c>
      <c r="G802">
        <v>53</v>
      </c>
      <c r="H802" t="s">
        <v>20</v>
      </c>
      <c r="I802" t="s">
        <v>23</v>
      </c>
      <c r="J802">
        <v>5</v>
      </c>
      <c r="K802" t="s">
        <v>39</v>
      </c>
      <c r="L802">
        <f t="shared" si="24"/>
        <v>134171.72</v>
      </c>
      <c r="M802">
        <v>44707</v>
      </c>
      <c r="N802">
        <f t="shared" si="25"/>
        <v>100628.79000000001</v>
      </c>
      <c r="O802" s="2" t="s">
        <v>1081</v>
      </c>
      <c r="Q802" s="12">
        <f ca="1"/>
        <v>795</v>
      </c>
      <c r="R802" s="12" t="str">
        <f ca="1"/>
        <v>Tuesday</v>
      </c>
      <c r="S802" s="12" t="str">
        <f ca="1"/>
        <v>Xiaomi</v>
      </c>
      <c r="T802" s="12">
        <f ca="1"/>
        <v>2</v>
      </c>
      <c r="U802" s="12">
        <f ca="1"/>
        <v>52916.02</v>
      </c>
      <c r="V802" s="12" t="str">
        <f ca="1"/>
        <v>Sumit Roy</v>
      </c>
      <c r="W802" s="12">
        <f ca="1"/>
        <v>34</v>
      </c>
      <c r="X802" s="12" t="str">
        <f ca="1"/>
        <v>Ludhiana</v>
      </c>
      <c r="Y802" s="12" t="str">
        <f ca="1"/>
        <v>Credit Card</v>
      </c>
      <c r="Z802" s="12">
        <f ca="1"/>
        <v>3</v>
      </c>
      <c r="AA802" s="12" t="str">
        <f ca="1"/>
        <v>Mi 11</v>
      </c>
      <c r="AB802" s="12">
        <f ca="1"/>
        <v>105832.04</v>
      </c>
      <c r="AC802" s="12">
        <f ca="1"/>
        <v>44705</v>
      </c>
      <c r="AD802" s="12">
        <f ca="1"/>
        <v>52916.02</v>
      </c>
      <c r="AE802" s="12" t="str">
        <f ca="1"/>
        <v>mar</v>
      </c>
    </row>
    <row r="803" spans="1:31" x14ac:dyDescent="0.35">
      <c r="A803">
        <v>802</v>
      </c>
      <c r="B803" t="s">
        <v>1037</v>
      </c>
      <c r="C803" t="s">
        <v>12</v>
      </c>
      <c r="D803">
        <v>1</v>
      </c>
      <c r="E803">
        <v>34312.910000000003</v>
      </c>
      <c r="F803" t="s">
        <v>691</v>
      </c>
      <c r="G803">
        <v>22</v>
      </c>
      <c r="H803" t="s">
        <v>1044</v>
      </c>
      <c r="I803" t="s">
        <v>24</v>
      </c>
      <c r="J803">
        <v>5</v>
      </c>
      <c r="K803" t="s">
        <v>32</v>
      </c>
      <c r="L803">
        <f t="shared" si="24"/>
        <v>34312.910000000003</v>
      </c>
      <c r="M803">
        <v>44707</v>
      </c>
      <c r="N803">
        <f t="shared" si="25"/>
        <v>0</v>
      </c>
      <c r="O803" s="2" t="s">
        <v>1082</v>
      </c>
      <c r="Q803" s="12">
        <f ca="1"/>
        <v>796</v>
      </c>
      <c r="R803" s="12" t="str">
        <f ca="1"/>
        <v>Tuesday</v>
      </c>
      <c r="S803" s="12" t="str">
        <f ca="1"/>
        <v>OnePlus</v>
      </c>
      <c r="T803" s="12">
        <f ca="1"/>
        <v>6</v>
      </c>
      <c r="U803" s="12">
        <f ca="1"/>
        <v>43403.94</v>
      </c>
      <c r="V803" s="12" t="str">
        <f ca="1"/>
        <v>Sachin Shah</v>
      </c>
      <c r="W803" s="12">
        <f ca="1"/>
        <v>56</v>
      </c>
      <c r="X803" s="12" t="str">
        <f ca="1"/>
        <v>Delhi</v>
      </c>
      <c r="Y803" s="12" t="str">
        <f ca="1"/>
        <v>UPI</v>
      </c>
      <c r="Z803" s="12">
        <f ca="1"/>
        <v>4</v>
      </c>
      <c r="AA803" s="12" t="str">
        <f ca="1"/>
        <v>OnePlus 8T</v>
      </c>
      <c r="AB803" s="12">
        <f ca="1"/>
        <v>260423.64</v>
      </c>
      <c r="AC803" s="12">
        <f ca="1"/>
        <v>44705</v>
      </c>
      <c r="AD803" s="12">
        <f ca="1"/>
        <v>217019.7</v>
      </c>
      <c r="AE803" s="12" t="str">
        <f ca="1"/>
        <v>apr</v>
      </c>
    </row>
    <row r="804" spans="1:31" x14ac:dyDescent="0.35">
      <c r="A804">
        <v>803</v>
      </c>
      <c r="B804" t="s">
        <v>1039</v>
      </c>
      <c r="C804" t="s">
        <v>10</v>
      </c>
      <c r="D804">
        <v>2</v>
      </c>
      <c r="E804">
        <v>17531.45</v>
      </c>
      <c r="F804" t="s">
        <v>446</v>
      </c>
      <c r="G804">
        <v>50</v>
      </c>
      <c r="H804" t="s">
        <v>21</v>
      </c>
      <c r="I804" t="s">
        <v>23</v>
      </c>
      <c r="J804">
        <v>2</v>
      </c>
      <c r="K804" t="s">
        <v>36</v>
      </c>
      <c r="L804">
        <f t="shared" si="24"/>
        <v>35062.9</v>
      </c>
      <c r="M804">
        <v>44708</v>
      </c>
      <c r="N804">
        <f t="shared" si="25"/>
        <v>17531.45</v>
      </c>
      <c r="O804" s="2" t="s">
        <v>1083</v>
      </c>
      <c r="Q804" s="12">
        <f ca="1"/>
        <v>797</v>
      </c>
      <c r="R804" s="12" t="str">
        <f ca="1"/>
        <v>Wednesday</v>
      </c>
      <c r="S804" s="12" t="str">
        <f ca="1"/>
        <v>OnePlus</v>
      </c>
      <c r="T804" s="12">
        <f ca="1"/>
        <v>5</v>
      </c>
      <c r="U804" s="12">
        <f ca="1"/>
        <v>61284.44</v>
      </c>
      <c r="V804" s="12" t="str">
        <f ca="1"/>
        <v>Sunil Jain</v>
      </c>
      <c r="W804" s="12">
        <f ca="1"/>
        <v>55</v>
      </c>
      <c r="X804" s="12" t="str">
        <f ca="1"/>
        <v>Mumbai</v>
      </c>
      <c r="Y804" s="12" t="str">
        <f ca="1"/>
        <v>Cash</v>
      </c>
      <c r="Z804" s="12">
        <f ca="1"/>
        <v>4</v>
      </c>
      <c r="AA804" s="12" t="str">
        <f ca="1"/>
        <v>OnePlus 8T</v>
      </c>
      <c r="AB804" s="12">
        <f ca="1"/>
        <v>306422.2</v>
      </c>
      <c r="AC804" s="12">
        <f ca="1"/>
        <v>44706</v>
      </c>
      <c r="AD804" s="12">
        <f ca="1"/>
        <v>245137.76</v>
      </c>
      <c r="AE804" s="12" t="str">
        <f ca="1"/>
        <v>may</v>
      </c>
    </row>
    <row r="805" spans="1:31" x14ac:dyDescent="0.35">
      <c r="A805">
        <v>804</v>
      </c>
      <c r="B805" t="s">
        <v>1039</v>
      </c>
      <c r="C805" t="s">
        <v>12</v>
      </c>
      <c r="D805">
        <v>8</v>
      </c>
      <c r="E805">
        <v>58816.94</v>
      </c>
      <c r="F805" t="s">
        <v>664</v>
      </c>
      <c r="G805">
        <v>18</v>
      </c>
      <c r="H805" t="s">
        <v>19</v>
      </c>
      <c r="I805" t="s">
        <v>24</v>
      </c>
      <c r="J805">
        <v>4</v>
      </c>
      <c r="K805" t="s">
        <v>30</v>
      </c>
      <c r="L805">
        <f t="shared" si="24"/>
        <v>470535.52</v>
      </c>
      <c r="M805">
        <v>44708</v>
      </c>
      <c r="N805">
        <f t="shared" si="25"/>
        <v>411718.58</v>
      </c>
      <c r="O805" s="2" t="s">
        <v>1084</v>
      </c>
      <c r="Q805" s="12">
        <f ca="1"/>
        <v>798</v>
      </c>
      <c r="R805" s="12" t="str">
        <f ca="1"/>
        <v>Wednesday</v>
      </c>
      <c r="S805" s="12" t="str">
        <f ca="1"/>
        <v>Apple</v>
      </c>
      <c r="T805" s="12">
        <f ca="1"/>
        <v>1</v>
      </c>
      <c r="U805" s="12">
        <f ca="1"/>
        <v>65774.990000000005</v>
      </c>
      <c r="V805" s="12" t="str">
        <f ca="1"/>
        <v>Bina Mishra</v>
      </c>
      <c r="W805" s="12">
        <f ca="1"/>
        <v>50</v>
      </c>
      <c r="X805" s="12" t="str">
        <f ca="1"/>
        <v>Ludhiana</v>
      </c>
      <c r="Y805" s="12" t="str">
        <f ca="1"/>
        <v>Credit Card</v>
      </c>
      <c r="Z805" s="12">
        <f ca="1"/>
        <v>5</v>
      </c>
      <c r="AA805" s="12" t="str">
        <f ca="1"/>
        <v>iPhone 11</v>
      </c>
      <c r="AB805" s="12">
        <f ca="1"/>
        <v>65774.990000000005</v>
      </c>
      <c r="AC805" s="12">
        <f ca="1"/>
        <v>44706</v>
      </c>
      <c r="AD805" s="12">
        <f ca="1"/>
        <v>0</v>
      </c>
      <c r="AE805" s="12" t="str">
        <f ca="1"/>
        <v>jun</v>
      </c>
    </row>
    <row r="806" spans="1:31" x14ac:dyDescent="0.35">
      <c r="A806">
        <v>805</v>
      </c>
      <c r="B806" t="s">
        <v>1039</v>
      </c>
      <c r="C806" t="s">
        <v>11</v>
      </c>
      <c r="D806">
        <v>6</v>
      </c>
      <c r="E806">
        <v>12145.97</v>
      </c>
      <c r="F806" t="s">
        <v>816</v>
      </c>
      <c r="G806">
        <v>23</v>
      </c>
      <c r="H806" t="s">
        <v>19</v>
      </c>
      <c r="I806" t="s">
        <v>24</v>
      </c>
      <c r="J806">
        <v>4</v>
      </c>
      <c r="K806" t="s">
        <v>28</v>
      </c>
      <c r="L806">
        <f t="shared" si="24"/>
        <v>72875.819999999992</v>
      </c>
      <c r="M806">
        <v>44708</v>
      </c>
      <c r="N806">
        <f t="shared" si="25"/>
        <v>60729.849999999991</v>
      </c>
      <c r="O806" s="2" t="s">
        <v>1073</v>
      </c>
      <c r="Q806" s="12">
        <f ca="1"/>
        <v>799</v>
      </c>
      <c r="R806" s="12" t="str">
        <f ca="1"/>
        <v>Wednesday</v>
      </c>
      <c r="S806" s="12" t="str">
        <f ca="1"/>
        <v>Apple</v>
      </c>
      <c r="T806" s="12">
        <f ca="1"/>
        <v>4</v>
      </c>
      <c r="U806" s="12">
        <f ca="1"/>
        <v>21053.19</v>
      </c>
      <c r="V806" s="12" t="str">
        <f ca="1"/>
        <v>Arun Yadav</v>
      </c>
      <c r="W806" s="12">
        <f ca="1"/>
        <v>38</v>
      </c>
      <c r="X806" s="12" t="str">
        <f ca="1"/>
        <v>Indore</v>
      </c>
      <c r="Y806" s="12" t="str">
        <f ca="1"/>
        <v>Cash</v>
      </c>
      <c r="Z806" s="12">
        <f ca="1"/>
        <v>4</v>
      </c>
      <c r="AA806" s="12" t="str">
        <f ca="1"/>
        <v>iPhone SE</v>
      </c>
      <c r="AB806" s="12">
        <f ca="1"/>
        <v>84212.76</v>
      </c>
      <c r="AC806" s="12">
        <f ca="1"/>
        <v>44706</v>
      </c>
      <c r="AD806" s="12">
        <f ca="1"/>
        <v>63159.569999999992</v>
      </c>
      <c r="AE806" s="12" t="str">
        <f ca="1"/>
        <v>jul</v>
      </c>
    </row>
    <row r="807" spans="1:31" x14ac:dyDescent="0.35">
      <c r="A807">
        <v>806</v>
      </c>
      <c r="B807" t="s">
        <v>1039</v>
      </c>
      <c r="C807" t="s">
        <v>13</v>
      </c>
      <c r="D807">
        <v>2</v>
      </c>
      <c r="E807">
        <v>41693.599999999999</v>
      </c>
      <c r="F807" t="s">
        <v>747</v>
      </c>
      <c r="G807">
        <v>54</v>
      </c>
      <c r="H807" t="s">
        <v>1045</v>
      </c>
      <c r="I807" t="s">
        <v>22</v>
      </c>
      <c r="J807">
        <v>3</v>
      </c>
      <c r="K807" t="s">
        <v>34</v>
      </c>
      <c r="L807">
        <f t="shared" si="24"/>
        <v>83387.199999999997</v>
      </c>
      <c r="M807">
        <v>44708</v>
      </c>
      <c r="N807">
        <f t="shared" si="25"/>
        <v>41693.599999999999</v>
      </c>
      <c r="O807" s="2" t="s">
        <v>1074</v>
      </c>
      <c r="Q807" s="12">
        <f ca="1"/>
        <v>800</v>
      </c>
      <c r="R807" s="12" t="str">
        <f ca="1"/>
        <v>Thursday</v>
      </c>
      <c r="S807" s="12" t="str">
        <f ca="1"/>
        <v>OnePlus</v>
      </c>
      <c r="T807" s="12">
        <f ca="1"/>
        <v>2</v>
      </c>
      <c r="U807" s="12">
        <f ca="1"/>
        <v>36211.599999999999</v>
      </c>
      <c r="V807" s="12" t="str">
        <f ca="1"/>
        <v>Jyoti Bhattacharya</v>
      </c>
      <c r="W807" s="12">
        <f ca="1"/>
        <v>43</v>
      </c>
      <c r="X807" s="12" t="str">
        <f ca="1"/>
        <v>Delhi</v>
      </c>
      <c r="Y807" s="12" t="str">
        <f ca="1"/>
        <v>UPI</v>
      </c>
      <c r="Z807" s="12">
        <f ca="1"/>
        <v>5</v>
      </c>
      <c r="AA807" s="12" t="str">
        <f ca="1"/>
        <v>OnePlus Nord</v>
      </c>
      <c r="AB807" s="12">
        <f ca="1"/>
        <v>72423.199999999997</v>
      </c>
      <c r="AC807" s="12">
        <f ca="1"/>
        <v>44707</v>
      </c>
      <c r="AD807" s="12">
        <f ca="1"/>
        <v>36211.599999999999</v>
      </c>
      <c r="AE807" s="12" t="str">
        <f ca="1"/>
        <v>aug</v>
      </c>
    </row>
    <row r="808" spans="1:31" x14ac:dyDescent="0.35">
      <c r="A808">
        <v>807</v>
      </c>
      <c r="B808" t="s">
        <v>1027</v>
      </c>
      <c r="C808" t="s">
        <v>12</v>
      </c>
      <c r="D808">
        <v>6</v>
      </c>
      <c r="E808">
        <v>49712.7</v>
      </c>
      <c r="F808" t="s">
        <v>566</v>
      </c>
      <c r="G808">
        <v>19</v>
      </c>
      <c r="H808" t="s">
        <v>1052</v>
      </c>
      <c r="I808" t="s">
        <v>22</v>
      </c>
      <c r="J808">
        <v>2</v>
      </c>
      <c r="K808" t="s">
        <v>39</v>
      </c>
      <c r="L808">
        <f t="shared" si="24"/>
        <v>298276.19999999995</v>
      </c>
      <c r="M808">
        <v>44709</v>
      </c>
      <c r="N808">
        <f t="shared" si="25"/>
        <v>248563.49999999994</v>
      </c>
      <c r="O808" s="2" t="s">
        <v>1075</v>
      </c>
      <c r="Q808" s="12">
        <f ca="1"/>
        <v>801</v>
      </c>
      <c r="R808" s="12" t="str">
        <f ca="1"/>
        <v>Thursday</v>
      </c>
      <c r="S808" s="12" t="str">
        <f ca="1"/>
        <v>OnePlus</v>
      </c>
      <c r="T808" s="12">
        <f ca="1"/>
        <v>4</v>
      </c>
      <c r="U808" s="12">
        <f ca="1"/>
        <v>33542.93</v>
      </c>
      <c r="V808" s="12" t="str">
        <f ca="1"/>
        <v>Sunita Teja</v>
      </c>
      <c r="W808" s="12">
        <f ca="1"/>
        <v>53</v>
      </c>
      <c r="X808" s="12" t="str">
        <f ca="1"/>
        <v>Hyderabad</v>
      </c>
      <c r="Y808" s="12" t="str">
        <f ca="1"/>
        <v>Credit Card</v>
      </c>
      <c r="Z808" s="12">
        <f ca="1"/>
        <v>5</v>
      </c>
      <c r="AA808" s="12" t="str">
        <f ca="1"/>
        <v>OnePlus 8T</v>
      </c>
      <c r="AB808" s="12">
        <f ca="1"/>
        <v>134171.72</v>
      </c>
      <c r="AC808" s="12">
        <f ca="1"/>
        <v>44707</v>
      </c>
      <c r="AD808" s="12">
        <f ca="1"/>
        <v>100628.79000000001</v>
      </c>
      <c r="AE808" s="12" t="str">
        <f ca="1"/>
        <v>sep</v>
      </c>
    </row>
    <row r="809" spans="1:31" x14ac:dyDescent="0.35">
      <c r="A809">
        <v>808</v>
      </c>
      <c r="B809" t="s">
        <v>1027</v>
      </c>
      <c r="C809" t="s">
        <v>13</v>
      </c>
      <c r="D809">
        <v>9</v>
      </c>
      <c r="E809">
        <v>22448.17</v>
      </c>
      <c r="F809" t="s">
        <v>254</v>
      </c>
      <c r="G809">
        <v>22</v>
      </c>
      <c r="H809" t="s">
        <v>1042</v>
      </c>
      <c r="I809" t="s">
        <v>23</v>
      </c>
      <c r="J809">
        <v>3</v>
      </c>
      <c r="K809" t="s">
        <v>34</v>
      </c>
      <c r="L809">
        <f t="shared" si="24"/>
        <v>202033.52999999997</v>
      </c>
      <c r="M809">
        <v>44709</v>
      </c>
      <c r="N809">
        <f t="shared" si="25"/>
        <v>179585.36</v>
      </c>
      <c r="O809" s="2" t="s">
        <v>1076</v>
      </c>
      <c r="Q809" s="12">
        <f ca="1"/>
        <v>802</v>
      </c>
      <c r="R809" s="12" t="str">
        <f ca="1"/>
        <v>Thursday</v>
      </c>
      <c r="S809" s="12" t="str">
        <f ca="1"/>
        <v>OnePlus</v>
      </c>
      <c r="T809" s="12">
        <f ca="1"/>
        <v>1</v>
      </c>
      <c r="U809" s="12">
        <f ca="1"/>
        <v>34312.910000000003</v>
      </c>
      <c r="V809" s="12" t="str">
        <f ca="1"/>
        <v>Kiran Siddiqui</v>
      </c>
      <c r="W809" s="12">
        <f ca="1"/>
        <v>22</v>
      </c>
      <c r="X809" s="12" t="str">
        <f ca="1"/>
        <v>Kanpur</v>
      </c>
      <c r="Y809" s="12" t="str">
        <f ca="1"/>
        <v>Cash</v>
      </c>
      <c r="Z809" s="12">
        <f ca="1"/>
        <v>5</v>
      </c>
      <c r="AA809" s="12" t="str">
        <f ca="1"/>
        <v>OnePlus Nord</v>
      </c>
      <c r="AB809" s="12">
        <f ca="1"/>
        <v>34312.910000000003</v>
      </c>
      <c r="AC809" s="12">
        <f ca="1"/>
        <v>44707</v>
      </c>
      <c r="AD809" s="12">
        <f ca="1"/>
        <v>0</v>
      </c>
      <c r="AE809" s="12" t="str">
        <f ca="1"/>
        <v>oct</v>
      </c>
    </row>
    <row r="810" spans="1:31" x14ac:dyDescent="0.35">
      <c r="A810">
        <v>809</v>
      </c>
      <c r="B810" t="s">
        <v>1027</v>
      </c>
      <c r="C810" t="s">
        <v>10</v>
      </c>
      <c r="D810">
        <v>7</v>
      </c>
      <c r="E810">
        <v>64351.01</v>
      </c>
      <c r="F810" t="s">
        <v>268</v>
      </c>
      <c r="G810">
        <v>43</v>
      </c>
      <c r="H810" t="s">
        <v>17</v>
      </c>
      <c r="I810" t="s">
        <v>25</v>
      </c>
      <c r="J810">
        <v>5</v>
      </c>
      <c r="K810" t="s">
        <v>36</v>
      </c>
      <c r="L810">
        <f t="shared" si="24"/>
        <v>450457.07</v>
      </c>
      <c r="M810">
        <v>44709</v>
      </c>
      <c r="N810">
        <f t="shared" si="25"/>
        <v>386106.06</v>
      </c>
      <c r="O810" s="2" t="s">
        <v>1077</v>
      </c>
      <c r="Q810" s="12">
        <f ca="1"/>
        <v>803</v>
      </c>
      <c r="R810" s="12" t="str">
        <f ca="1"/>
        <v>Friday</v>
      </c>
      <c r="S810" s="12" t="str">
        <f ca="1"/>
        <v>Xiaomi</v>
      </c>
      <c r="T810" s="12">
        <f ca="1"/>
        <v>2</v>
      </c>
      <c r="U810" s="12">
        <f ca="1"/>
        <v>17531.45</v>
      </c>
      <c r="V810" s="12" t="str">
        <f ca="1"/>
        <v>Meena Yadav</v>
      </c>
      <c r="W810" s="12">
        <f ca="1"/>
        <v>50</v>
      </c>
      <c r="X810" s="12" t="str">
        <f ca="1"/>
        <v>Bangalore</v>
      </c>
      <c r="Y810" s="12" t="str">
        <f ca="1"/>
        <v>Credit Card</v>
      </c>
      <c r="Z810" s="12">
        <f ca="1"/>
        <v>2</v>
      </c>
      <c r="AA810" s="12" t="str">
        <f ca="1"/>
        <v>Redmi 9</v>
      </c>
      <c r="AB810" s="12">
        <f ca="1"/>
        <v>35062.9</v>
      </c>
      <c r="AC810" s="12">
        <f ca="1"/>
        <v>44708</v>
      </c>
      <c r="AD810" s="12">
        <f ca="1"/>
        <v>17531.45</v>
      </c>
      <c r="AE810" s="12" t="str">
        <f ca="1"/>
        <v>nov</v>
      </c>
    </row>
    <row r="811" spans="1:31" x14ac:dyDescent="0.35">
      <c r="A811">
        <v>810</v>
      </c>
      <c r="B811" t="s">
        <v>1027</v>
      </c>
      <c r="C811" t="s">
        <v>13</v>
      </c>
      <c r="D811">
        <v>9</v>
      </c>
      <c r="E811">
        <v>60312.95</v>
      </c>
      <c r="F811" t="s">
        <v>293</v>
      </c>
      <c r="G811">
        <v>58</v>
      </c>
      <c r="H811" t="s">
        <v>1051</v>
      </c>
      <c r="I811" t="s">
        <v>23</v>
      </c>
      <c r="J811">
        <v>5</v>
      </c>
      <c r="K811" t="s">
        <v>34</v>
      </c>
      <c r="L811">
        <f t="shared" si="24"/>
        <v>542816.54999999993</v>
      </c>
      <c r="M811">
        <v>44709</v>
      </c>
      <c r="N811">
        <f t="shared" si="25"/>
        <v>482503.59999999992</v>
      </c>
      <c r="O811" s="2" t="s">
        <v>1078</v>
      </c>
      <c r="Q811" s="12">
        <f ca="1"/>
        <v>804</v>
      </c>
      <c r="R811" s="12" t="str">
        <f ca="1"/>
        <v>Friday</v>
      </c>
      <c r="S811" s="12" t="str">
        <f ca="1"/>
        <v>OnePlus</v>
      </c>
      <c r="T811" s="12">
        <f ca="1"/>
        <v>8</v>
      </c>
      <c r="U811" s="12">
        <f ca="1"/>
        <v>58816.94</v>
      </c>
      <c r="V811" s="12" t="str">
        <f ca="1"/>
        <v>Mala Malhotra</v>
      </c>
      <c r="W811" s="12">
        <f ca="1"/>
        <v>18</v>
      </c>
      <c r="X811" s="12" t="str">
        <f ca="1"/>
        <v>Delhi</v>
      </c>
      <c r="Y811" s="12" t="str">
        <f ca="1"/>
        <v>Cash</v>
      </c>
      <c r="Z811" s="12">
        <f ca="1"/>
        <v>4</v>
      </c>
      <c r="AA811" s="12" t="str">
        <f ca="1"/>
        <v>OnePlus 9</v>
      </c>
      <c r="AB811" s="12">
        <f ca="1"/>
        <v>470535.52</v>
      </c>
      <c r="AC811" s="12">
        <f ca="1"/>
        <v>44708</v>
      </c>
      <c r="AD811" s="12">
        <f ca="1"/>
        <v>411718.58</v>
      </c>
      <c r="AE811" s="12" t="str">
        <f ca="1"/>
        <v>dec</v>
      </c>
    </row>
    <row r="812" spans="1:31" x14ac:dyDescent="0.35">
      <c r="A812">
        <v>811</v>
      </c>
      <c r="B812" t="s">
        <v>1029</v>
      </c>
      <c r="C812" t="s">
        <v>10</v>
      </c>
      <c r="D812">
        <v>5</v>
      </c>
      <c r="E812">
        <v>38265.019999999997</v>
      </c>
      <c r="F812" t="s">
        <v>234</v>
      </c>
      <c r="G812">
        <v>30</v>
      </c>
      <c r="H812" t="s">
        <v>19</v>
      </c>
      <c r="I812" t="s">
        <v>24</v>
      </c>
      <c r="J812">
        <v>4</v>
      </c>
      <c r="K812" t="s">
        <v>29</v>
      </c>
      <c r="L812">
        <f t="shared" si="24"/>
        <v>191325.09999999998</v>
      </c>
      <c r="M812">
        <v>44710</v>
      </c>
      <c r="N812">
        <f t="shared" si="25"/>
        <v>153060.07999999999</v>
      </c>
      <c r="O812" s="2" t="s">
        <v>1079</v>
      </c>
      <c r="Q812" s="12">
        <f ca="1"/>
        <v>805</v>
      </c>
      <c r="R812" s="12" t="str">
        <f ca="1"/>
        <v>Friday</v>
      </c>
      <c r="S812" s="12" t="str">
        <f ca="1"/>
        <v>Vivo</v>
      </c>
      <c r="T812" s="12">
        <f ca="1"/>
        <v>6</v>
      </c>
      <c r="U812" s="12">
        <f ca="1"/>
        <v>12145.97</v>
      </c>
      <c r="V812" s="12" t="str">
        <f ca="1"/>
        <v>Anita Srivastava</v>
      </c>
      <c r="W812" s="12">
        <f ca="1"/>
        <v>23</v>
      </c>
      <c r="X812" s="12" t="str">
        <f ca="1"/>
        <v>Delhi</v>
      </c>
      <c r="Y812" s="12" t="str">
        <f ca="1"/>
        <v>Cash</v>
      </c>
      <c r="Z812" s="12">
        <f ca="1"/>
        <v>4</v>
      </c>
      <c r="AA812" s="12" t="str">
        <f ca="1"/>
        <v>Vivo S1</v>
      </c>
      <c r="AB812" s="12">
        <f ca="1"/>
        <v>72875.819999999992</v>
      </c>
      <c r="AC812" s="12">
        <f ca="1"/>
        <v>44708</v>
      </c>
      <c r="AD812" s="12">
        <f ca="1"/>
        <v>60729.849999999991</v>
      </c>
      <c r="AE812" s="12" t="str">
        <f ca="1"/>
        <v>jan</v>
      </c>
    </row>
    <row r="813" spans="1:31" x14ac:dyDescent="0.35">
      <c r="A813">
        <v>812</v>
      </c>
      <c r="B813" t="s">
        <v>1029</v>
      </c>
      <c r="C813" t="s">
        <v>11</v>
      </c>
      <c r="D813">
        <v>7</v>
      </c>
      <c r="E813">
        <v>34668.94</v>
      </c>
      <c r="F813" t="s">
        <v>179</v>
      </c>
      <c r="G813">
        <v>29</v>
      </c>
      <c r="H813" t="s">
        <v>17</v>
      </c>
      <c r="I813" t="s">
        <v>22</v>
      </c>
      <c r="J813">
        <v>5</v>
      </c>
      <c r="K813" t="s">
        <v>27</v>
      </c>
      <c r="L813">
        <f t="shared" si="24"/>
        <v>242682.58000000002</v>
      </c>
      <c r="M813">
        <v>44710</v>
      </c>
      <c r="N813">
        <f t="shared" si="25"/>
        <v>208013.64</v>
      </c>
      <c r="O813" s="2" t="s">
        <v>1080</v>
      </c>
      <c r="Q813" s="12">
        <f ca="1"/>
        <v>806</v>
      </c>
      <c r="R813" s="12" t="str">
        <f ca="1"/>
        <v>Friday</v>
      </c>
      <c r="S813" s="12" t="str">
        <f ca="1"/>
        <v>Samsung</v>
      </c>
      <c r="T813" s="12">
        <f ca="1"/>
        <v>2</v>
      </c>
      <c r="U813" s="12">
        <f ca="1"/>
        <v>41693.599999999999</v>
      </c>
      <c r="V813" s="12" t="str">
        <f ca="1"/>
        <v>Sachin Varma</v>
      </c>
      <c r="W813" s="12">
        <f ca="1"/>
        <v>54</v>
      </c>
      <c r="X813" s="12" t="str">
        <f ca="1"/>
        <v>Bhopal</v>
      </c>
      <c r="Y813" s="12" t="str">
        <f ca="1"/>
        <v>UPI</v>
      </c>
      <c r="Z813" s="12">
        <f ca="1"/>
        <v>3</v>
      </c>
      <c r="AA813" s="12" t="str">
        <f ca="1"/>
        <v>Galaxy A51</v>
      </c>
      <c r="AB813" s="12">
        <f ca="1"/>
        <v>83387.199999999997</v>
      </c>
      <c r="AC813" s="12">
        <f ca="1"/>
        <v>44708</v>
      </c>
      <c r="AD813" s="12">
        <f ca="1"/>
        <v>41693.599999999999</v>
      </c>
      <c r="AE813" s="12" t="str">
        <f ca="1"/>
        <v>feb</v>
      </c>
    </row>
    <row r="814" spans="1:31" x14ac:dyDescent="0.35">
      <c r="A814">
        <v>813</v>
      </c>
      <c r="B814" t="s">
        <v>1029</v>
      </c>
      <c r="C814" t="s">
        <v>10</v>
      </c>
      <c r="D814">
        <v>7</v>
      </c>
      <c r="E814">
        <v>24194.080000000002</v>
      </c>
      <c r="F814" t="s">
        <v>389</v>
      </c>
      <c r="G814">
        <v>22</v>
      </c>
      <c r="H814" t="s">
        <v>1043</v>
      </c>
      <c r="I814" t="s">
        <v>22</v>
      </c>
      <c r="J814">
        <v>5</v>
      </c>
      <c r="K814" t="s">
        <v>36</v>
      </c>
      <c r="L814">
        <f t="shared" si="24"/>
        <v>169358.56</v>
      </c>
      <c r="M814">
        <v>44710</v>
      </c>
      <c r="N814">
        <f t="shared" si="25"/>
        <v>145164.47999999998</v>
      </c>
      <c r="O814" s="2" t="s">
        <v>1081</v>
      </c>
      <c r="Q814" s="12">
        <f ca="1"/>
        <v>807</v>
      </c>
      <c r="R814" s="12" t="str">
        <f ca="1"/>
        <v>Saturday</v>
      </c>
      <c r="S814" s="12" t="str">
        <f ca="1"/>
        <v>OnePlus</v>
      </c>
      <c r="T814" s="12">
        <f ca="1"/>
        <v>6</v>
      </c>
      <c r="U814" s="12">
        <f ca="1"/>
        <v>49712.7</v>
      </c>
      <c r="V814" s="12" t="str">
        <f ca="1"/>
        <v>Pankaj Shah</v>
      </c>
      <c r="W814" s="12">
        <f ca="1"/>
        <v>19</v>
      </c>
      <c r="X814" s="12" t="str">
        <f ca="1"/>
        <v>Coimbatore</v>
      </c>
      <c r="Y814" s="12" t="str">
        <f ca="1"/>
        <v>UPI</v>
      </c>
      <c r="Z814" s="12">
        <f ca="1"/>
        <v>2</v>
      </c>
      <c r="AA814" s="12" t="str">
        <f ca="1"/>
        <v>OnePlus 8T</v>
      </c>
      <c r="AB814" s="12">
        <f ca="1"/>
        <v>298276.19999999995</v>
      </c>
      <c r="AC814" s="12">
        <f ca="1"/>
        <v>44709</v>
      </c>
      <c r="AD814" s="12">
        <f ca="1"/>
        <v>248563.49999999994</v>
      </c>
      <c r="AE814" s="12" t="str">
        <f ca="1"/>
        <v>mar</v>
      </c>
    </row>
    <row r="815" spans="1:31" x14ac:dyDescent="0.35">
      <c r="A815">
        <v>814</v>
      </c>
      <c r="B815" t="s">
        <v>1029</v>
      </c>
      <c r="C815" t="s">
        <v>10</v>
      </c>
      <c r="D815">
        <v>3</v>
      </c>
      <c r="E815">
        <v>53799.59</v>
      </c>
      <c r="F815" t="s">
        <v>321</v>
      </c>
      <c r="G815">
        <v>19</v>
      </c>
      <c r="H815" t="s">
        <v>1052</v>
      </c>
      <c r="I815" t="s">
        <v>24</v>
      </c>
      <c r="J815">
        <v>5</v>
      </c>
      <c r="K815" t="s">
        <v>29</v>
      </c>
      <c r="L815">
        <f t="shared" si="24"/>
        <v>161398.76999999999</v>
      </c>
      <c r="M815">
        <v>44710</v>
      </c>
      <c r="N815">
        <f t="shared" si="25"/>
        <v>107599.18</v>
      </c>
      <c r="O815" s="2" t="s">
        <v>1082</v>
      </c>
      <c r="Q815" s="12">
        <f ca="1"/>
        <v>808</v>
      </c>
      <c r="R815" s="12" t="str">
        <f ca="1"/>
        <v>Saturday</v>
      </c>
      <c r="S815" s="12" t="str">
        <f ca="1"/>
        <v>Samsung</v>
      </c>
      <c r="T815" s="12">
        <f ca="1"/>
        <v>9</v>
      </c>
      <c r="U815" s="12">
        <f ca="1"/>
        <v>22448.17</v>
      </c>
      <c r="V815" s="12" t="str">
        <f ca="1"/>
        <v>Prashant Shah</v>
      </c>
      <c r="W815" s="12">
        <f ca="1"/>
        <v>22</v>
      </c>
      <c r="X815" s="12" t="str">
        <f ca="1"/>
        <v>Kolkata</v>
      </c>
      <c r="Y815" s="12" t="str">
        <f ca="1"/>
        <v>Credit Card</v>
      </c>
      <c r="Z815" s="12">
        <f ca="1"/>
        <v>3</v>
      </c>
      <c r="AA815" s="12" t="str">
        <f ca="1"/>
        <v>Galaxy A51</v>
      </c>
      <c r="AB815" s="12">
        <f ca="1"/>
        <v>202033.52999999997</v>
      </c>
      <c r="AC815" s="12">
        <f ca="1"/>
        <v>44709</v>
      </c>
      <c r="AD815" s="12">
        <f ca="1"/>
        <v>179585.36</v>
      </c>
      <c r="AE815" s="12" t="str">
        <f ca="1"/>
        <v>apr</v>
      </c>
    </row>
    <row r="816" spans="1:31" x14ac:dyDescent="0.35">
      <c r="A816">
        <v>815</v>
      </c>
      <c r="B816" t="s">
        <v>1031</v>
      </c>
      <c r="C816" t="s">
        <v>14</v>
      </c>
      <c r="D816">
        <v>7</v>
      </c>
      <c r="E816">
        <v>17904.63</v>
      </c>
      <c r="F816" t="s">
        <v>530</v>
      </c>
      <c r="G816">
        <v>21</v>
      </c>
      <c r="H816" t="s">
        <v>19</v>
      </c>
      <c r="I816" t="s">
        <v>25</v>
      </c>
      <c r="J816">
        <v>2</v>
      </c>
      <c r="K816" t="s">
        <v>40</v>
      </c>
      <c r="L816">
        <f t="shared" si="24"/>
        <v>125332.41</v>
      </c>
      <c r="M816">
        <v>44711</v>
      </c>
      <c r="N816">
        <f t="shared" si="25"/>
        <v>107427.78</v>
      </c>
      <c r="O816" s="2" t="s">
        <v>1083</v>
      </c>
      <c r="Q816" s="12">
        <f ca="1"/>
        <v>809</v>
      </c>
      <c r="R816" s="12" t="str">
        <f ca="1"/>
        <v>Saturday</v>
      </c>
      <c r="S816" s="12" t="str">
        <f ca="1"/>
        <v>Xiaomi</v>
      </c>
      <c r="T816" s="12">
        <f ca="1"/>
        <v>7</v>
      </c>
      <c r="U816" s="12">
        <f ca="1"/>
        <v>64351.01</v>
      </c>
      <c r="V816" s="12" t="str">
        <f ca="1"/>
        <v>Navin Gupta</v>
      </c>
      <c r="W816" s="12">
        <f ca="1"/>
        <v>43</v>
      </c>
      <c r="X816" s="12" t="str">
        <f ca="1"/>
        <v>Mumbai</v>
      </c>
      <c r="Y816" s="12" t="str">
        <f ca="1"/>
        <v>Debit Card</v>
      </c>
      <c r="Z816" s="12">
        <f ca="1"/>
        <v>5</v>
      </c>
      <c r="AA816" s="12" t="str">
        <f ca="1"/>
        <v>Redmi 9</v>
      </c>
      <c r="AB816" s="12">
        <f ca="1"/>
        <v>450457.07</v>
      </c>
      <c r="AC816" s="12">
        <f ca="1"/>
        <v>44709</v>
      </c>
      <c r="AD816" s="12">
        <f ca="1"/>
        <v>386106.06</v>
      </c>
      <c r="AE816" s="12" t="str">
        <f ca="1"/>
        <v>may</v>
      </c>
    </row>
    <row r="817" spans="1:31" x14ac:dyDescent="0.35">
      <c r="A817">
        <v>816</v>
      </c>
      <c r="B817" t="s">
        <v>1031</v>
      </c>
      <c r="C817" t="s">
        <v>12</v>
      </c>
      <c r="D817">
        <v>1</v>
      </c>
      <c r="E817">
        <v>50814.27</v>
      </c>
      <c r="F817" t="s">
        <v>765</v>
      </c>
      <c r="G817">
        <v>44</v>
      </c>
      <c r="H817" t="s">
        <v>20</v>
      </c>
      <c r="I817" t="s">
        <v>22</v>
      </c>
      <c r="J817">
        <v>3</v>
      </c>
      <c r="K817" t="s">
        <v>30</v>
      </c>
      <c r="L817">
        <f t="shared" si="24"/>
        <v>50814.27</v>
      </c>
      <c r="M817">
        <v>44711</v>
      </c>
      <c r="N817">
        <f t="shared" si="25"/>
        <v>0</v>
      </c>
      <c r="O817" s="2" t="s">
        <v>1084</v>
      </c>
      <c r="Q817" s="12">
        <f ca="1"/>
        <v>810</v>
      </c>
      <c r="R817" s="12" t="str">
        <f ca="1"/>
        <v>Saturday</v>
      </c>
      <c r="S817" s="12" t="str">
        <f ca="1"/>
        <v>Samsung</v>
      </c>
      <c r="T817" s="12">
        <f ca="1"/>
        <v>9</v>
      </c>
      <c r="U817" s="12">
        <f ca="1"/>
        <v>60312.95</v>
      </c>
      <c r="V817" s="12" t="str">
        <f ca="1"/>
        <v>Pankaj Alva</v>
      </c>
      <c r="W817" s="12">
        <f ca="1"/>
        <v>58</v>
      </c>
      <c r="X817" s="12" t="str">
        <f ca="1"/>
        <v>Indore</v>
      </c>
      <c r="Y817" s="12" t="str">
        <f ca="1"/>
        <v>Credit Card</v>
      </c>
      <c r="Z817" s="12">
        <f ca="1"/>
        <v>5</v>
      </c>
      <c r="AA817" s="12" t="str">
        <f ca="1"/>
        <v>Galaxy A51</v>
      </c>
      <c r="AB817" s="12">
        <f ca="1"/>
        <v>542816.54999999993</v>
      </c>
      <c r="AC817" s="12">
        <f ca="1"/>
        <v>44709</v>
      </c>
      <c r="AD817" s="12">
        <f ca="1"/>
        <v>482503.59999999992</v>
      </c>
      <c r="AE817" s="12" t="str">
        <f ca="1"/>
        <v>jun</v>
      </c>
    </row>
    <row r="818" spans="1:31" x14ac:dyDescent="0.35">
      <c r="A818">
        <v>817</v>
      </c>
      <c r="B818" t="s">
        <v>1031</v>
      </c>
      <c r="C818" t="s">
        <v>12</v>
      </c>
      <c r="D818">
        <v>9</v>
      </c>
      <c r="E818">
        <v>60547.42</v>
      </c>
      <c r="F818" t="s">
        <v>15</v>
      </c>
      <c r="G818">
        <v>27</v>
      </c>
      <c r="H818" t="s">
        <v>1055</v>
      </c>
      <c r="I818" t="s">
        <v>25</v>
      </c>
      <c r="J818">
        <v>4</v>
      </c>
      <c r="K818" t="s">
        <v>32</v>
      </c>
      <c r="L818">
        <f t="shared" si="24"/>
        <v>544926.78</v>
      </c>
      <c r="M818">
        <v>44711</v>
      </c>
      <c r="N818">
        <f t="shared" si="25"/>
        <v>484379.36000000004</v>
      </c>
      <c r="O818" s="2" t="s">
        <v>1073</v>
      </c>
      <c r="Q818" s="12">
        <f ca="1"/>
        <v>811</v>
      </c>
      <c r="R818" s="12" t="str">
        <f ca="1"/>
        <v>Sunday</v>
      </c>
      <c r="S818" s="12" t="str">
        <f ca="1"/>
        <v>Xiaomi</v>
      </c>
      <c r="T818" s="12">
        <f ca="1"/>
        <v>5</v>
      </c>
      <c r="U818" s="12">
        <f ca="1"/>
        <v>38265.019999999997</v>
      </c>
      <c r="V818" s="12" t="str">
        <f ca="1"/>
        <v>Amit Joshi</v>
      </c>
      <c r="W818" s="12">
        <f ca="1"/>
        <v>30</v>
      </c>
      <c r="X818" s="12" t="str">
        <f ca="1"/>
        <v>Delhi</v>
      </c>
      <c r="Y818" s="12" t="str">
        <f ca="1"/>
        <v>Cash</v>
      </c>
      <c r="Z818" s="12">
        <f ca="1"/>
        <v>4</v>
      </c>
      <c r="AA818" s="12" t="str">
        <f ca="1"/>
        <v>Mi 11</v>
      </c>
      <c r="AB818" s="12">
        <f ca="1"/>
        <v>191325.09999999998</v>
      </c>
      <c r="AC818" s="12">
        <f ca="1"/>
        <v>44710</v>
      </c>
      <c r="AD818" s="12">
        <f ca="1"/>
        <v>153060.07999999999</v>
      </c>
      <c r="AE818" s="12" t="str">
        <f ca="1"/>
        <v>jul</v>
      </c>
    </row>
    <row r="819" spans="1:31" x14ac:dyDescent="0.35">
      <c r="A819">
        <v>818</v>
      </c>
      <c r="B819" t="s">
        <v>1031</v>
      </c>
      <c r="C819" t="s">
        <v>11</v>
      </c>
      <c r="D819">
        <v>6</v>
      </c>
      <c r="E819">
        <v>23708.29</v>
      </c>
      <c r="F819" t="s">
        <v>829</v>
      </c>
      <c r="G819">
        <v>30</v>
      </c>
      <c r="H819" t="s">
        <v>19</v>
      </c>
      <c r="I819" t="s">
        <v>22</v>
      </c>
      <c r="J819">
        <v>4</v>
      </c>
      <c r="K819" t="s">
        <v>35</v>
      </c>
      <c r="L819">
        <f t="shared" si="24"/>
        <v>142249.74</v>
      </c>
      <c r="M819">
        <v>44711</v>
      </c>
      <c r="N819">
        <f t="shared" si="25"/>
        <v>118541.44999999998</v>
      </c>
      <c r="O819" s="2" t="s">
        <v>1074</v>
      </c>
      <c r="Q819" s="12">
        <f ca="1"/>
        <v>812</v>
      </c>
      <c r="R819" s="12" t="str">
        <f ca="1"/>
        <v>Sunday</v>
      </c>
      <c r="S819" s="12" t="str">
        <f ca="1"/>
        <v>Vivo</v>
      </c>
      <c r="T819" s="12">
        <f ca="1"/>
        <v>7</v>
      </c>
      <c r="U819" s="12">
        <f ca="1"/>
        <v>34668.94</v>
      </c>
      <c r="V819" s="12" t="str">
        <f ca="1"/>
        <v>Prashant Chatterjee</v>
      </c>
      <c r="W819" s="12">
        <f ca="1"/>
        <v>29</v>
      </c>
      <c r="X819" s="12" t="str">
        <f ca="1"/>
        <v>Mumbai</v>
      </c>
      <c r="Y819" s="12" t="str">
        <f ca="1"/>
        <v>UPI</v>
      </c>
      <c r="Z819" s="12">
        <f ca="1"/>
        <v>5</v>
      </c>
      <c r="AA819" s="12" t="str">
        <f ca="1"/>
        <v>Vivo Y51</v>
      </c>
      <c r="AB819" s="12">
        <f ca="1"/>
        <v>242682.58000000002</v>
      </c>
      <c r="AC819" s="12">
        <f ca="1"/>
        <v>44710</v>
      </c>
      <c r="AD819" s="12">
        <f ca="1"/>
        <v>208013.64</v>
      </c>
      <c r="AE819" s="12" t="str">
        <f ca="1"/>
        <v>aug</v>
      </c>
    </row>
    <row r="820" spans="1:31" x14ac:dyDescent="0.35">
      <c r="A820">
        <v>819</v>
      </c>
      <c r="B820" t="s">
        <v>1033</v>
      </c>
      <c r="C820" t="s">
        <v>11</v>
      </c>
      <c r="D820">
        <v>5</v>
      </c>
      <c r="E820">
        <v>61985.64</v>
      </c>
      <c r="F820" t="s">
        <v>209</v>
      </c>
      <c r="G820">
        <v>19</v>
      </c>
      <c r="H820" t="s">
        <v>1051</v>
      </c>
      <c r="I820" t="s">
        <v>24</v>
      </c>
      <c r="J820">
        <v>5</v>
      </c>
      <c r="K820" t="s">
        <v>28</v>
      </c>
      <c r="L820">
        <f t="shared" si="24"/>
        <v>309928.2</v>
      </c>
      <c r="M820">
        <v>44712</v>
      </c>
      <c r="N820">
        <f t="shared" si="25"/>
        <v>247942.56</v>
      </c>
      <c r="O820" s="2" t="s">
        <v>1075</v>
      </c>
      <c r="Q820" s="12">
        <f ca="1"/>
        <v>813</v>
      </c>
      <c r="R820" s="12" t="str">
        <f ca="1"/>
        <v>Sunday</v>
      </c>
      <c r="S820" s="12" t="str">
        <f ca="1"/>
        <v>Xiaomi</v>
      </c>
      <c r="T820" s="12">
        <f ca="1"/>
        <v>7</v>
      </c>
      <c r="U820" s="12">
        <f ca="1"/>
        <v>24194.080000000002</v>
      </c>
      <c r="V820" s="12" t="str">
        <f ca="1"/>
        <v>Jyoti Gupta</v>
      </c>
      <c r="W820" s="12">
        <f ca="1"/>
        <v>22</v>
      </c>
      <c r="X820" s="12" t="str">
        <f ca="1"/>
        <v>Lucknow</v>
      </c>
      <c r="Y820" s="12" t="str">
        <f ca="1"/>
        <v>UPI</v>
      </c>
      <c r="Z820" s="12">
        <f ca="1"/>
        <v>5</v>
      </c>
      <c r="AA820" s="12" t="str">
        <f ca="1"/>
        <v>Redmi 9</v>
      </c>
      <c r="AB820" s="12">
        <f ca="1"/>
        <v>169358.56</v>
      </c>
      <c r="AC820" s="12">
        <f ca="1"/>
        <v>44710</v>
      </c>
      <c r="AD820" s="12">
        <f ca="1"/>
        <v>145164.47999999998</v>
      </c>
      <c r="AE820" s="12" t="str">
        <f ca="1"/>
        <v>sep</v>
      </c>
    </row>
    <row r="821" spans="1:31" x14ac:dyDescent="0.35">
      <c r="A821">
        <v>820</v>
      </c>
      <c r="B821" t="s">
        <v>1033</v>
      </c>
      <c r="C821" t="s">
        <v>12</v>
      </c>
      <c r="D821">
        <v>7</v>
      </c>
      <c r="E821">
        <v>11999.39</v>
      </c>
      <c r="F821" t="s">
        <v>700</v>
      </c>
      <c r="G821">
        <v>43</v>
      </c>
      <c r="H821" t="s">
        <v>17</v>
      </c>
      <c r="I821" t="s">
        <v>23</v>
      </c>
      <c r="J821">
        <v>2</v>
      </c>
      <c r="K821" t="s">
        <v>32</v>
      </c>
      <c r="L821">
        <f t="shared" si="24"/>
        <v>83995.73</v>
      </c>
      <c r="M821">
        <v>44712</v>
      </c>
      <c r="N821">
        <f t="shared" si="25"/>
        <v>71996.34</v>
      </c>
      <c r="O821" s="2" t="s">
        <v>1076</v>
      </c>
      <c r="Q821" s="12">
        <f ca="1"/>
        <v>814</v>
      </c>
      <c r="R821" s="12" t="str">
        <f ca="1"/>
        <v>Sunday</v>
      </c>
      <c r="S821" s="12" t="str">
        <f ca="1"/>
        <v>Xiaomi</v>
      </c>
      <c r="T821" s="12">
        <f ca="1"/>
        <v>3</v>
      </c>
      <c r="U821" s="12">
        <f ca="1"/>
        <v>53799.59</v>
      </c>
      <c r="V821" s="12" t="str">
        <f ca="1"/>
        <v>Meena Malhotra</v>
      </c>
      <c r="W821" s="12">
        <f ca="1"/>
        <v>19</v>
      </c>
      <c r="X821" s="12" t="str">
        <f ca="1"/>
        <v>Coimbatore</v>
      </c>
      <c r="Y821" s="12" t="str">
        <f ca="1"/>
        <v>Cash</v>
      </c>
      <c r="Z821" s="12">
        <f ca="1"/>
        <v>5</v>
      </c>
      <c r="AA821" s="12" t="str">
        <f ca="1"/>
        <v>Mi 11</v>
      </c>
      <c r="AB821" s="12">
        <f ca="1"/>
        <v>161398.76999999999</v>
      </c>
      <c r="AC821" s="12">
        <f ca="1"/>
        <v>44710</v>
      </c>
      <c r="AD821" s="12">
        <f ca="1"/>
        <v>107599.18</v>
      </c>
      <c r="AE821" s="12" t="str">
        <f ca="1"/>
        <v>oct</v>
      </c>
    </row>
    <row r="822" spans="1:31" x14ac:dyDescent="0.35">
      <c r="A822">
        <v>821</v>
      </c>
      <c r="B822" t="s">
        <v>1033</v>
      </c>
      <c r="C822" t="s">
        <v>14</v>
      </c>
      <c r="D822">
        <v>5</v>
      </c>
      <c r="E822">
        <v>64767.24</v>
      </c>
      <c r="F822" t="s">
        <v>844</v>
      </c>
      <c r="G822">
        <v>32</v>
      </c>
      <c r="H822" t="s">
        <v>17</v>
      </c>
      <c r="I822" t="s">
        <v>23</v>
      </c>
      <c r="J822">
        <v>5</v>
      </c>
      <c r="K822" t="s">
        <v>33</v>
      </c>
      <c r="L822">
        <f t="shared" si="24"/>
        <v>323836.2</v>
      </c>
      <c r="M822">
        <v>44712</v>
      </c>
      <c r="N822">
        <f t="shared" si="25"/>
        <v>259068.96000000002</v>
      </c>
      <c r="O822" s="2" t="s">
        <v>1077</v>
      </c>
      <c r="Q822" s="12">
        <f ca="1"/>
        <v>815</v>
      </c>
      <c r="R822" s="12" t="str">
        <f ca="1"/>
        <v>Monday</v>
      </c>
      <c r="S822" s="12" t="str">
        <f ca="1"/>
        <v>Apple</v>
      </c>
      <c r="T822" s="12">
        <f ca="1"/>
        <v>7</v>
      </c>
      <c r="U822" s="12">
        <f ca="1"/>
        <v>17904.63</v>
      </c>
      <c r="V822" s="12" t="str">
        <f ca="1"/>
        <v>Priya Roy</v>
      </c>
      <c r="W822" s="12">
        <f ca="1"/>
        <v>21</v>
      </c>
      <c r="X822" s="12" t="str">
        <f ca="1"/>
        <v>Delhi</v>
      </c>
      <c r="Y822" s="12" t="str">
        <f ca="1"/>
        <v>Debit Card</v>
      </c>
      <c r="Z822" s="12">
        <f ca="1"/>
        <v>2</v>
      </c>
      <c r="AA822" s="12" t="str">
        <f ca="1"/>
        <v>iPhone 11</v>
      </c>
      <c r="AB822" s="12">
        <f ca="1"/>
        <v>125332.41</v>
      </c>
      <c r="AC822" s="12">
        <f ca="1"/>
        <v>44711</v>
      </c>
      <c r="AD822" s="12">
        <f ca="1"/>
        <v>107427.78</v>
      </c>
      <c r="AE822" s="12" t="str">
        <f ca="1"/>
        <v>nov</v>
      </c>
    </row>
    <row r="823" spans="1:31" x14ac:dyDescent="0.35">
      <c r="A823">
        <v>822</v>
      </c>
      <c r="B823" t="s">
        <v>1033</v>
      </c>
      <c r="C823" t="s">
        <v>12</v>
      </c>
      <c r="D823">
        <v>5</v>
      </c>
      <c r="E823">
        <v>17101.73</v>
      </c>
      <c r="F823" t="s">
        <v>974</v>
      </c>
      <c r="G823">
        <v>27</v>
      </c>
      <c r="H823" t="s">
        <v>1042</v>
      </c>
      <c r="I823" t="s">
        <v>25</v>
      </c>
      <c r="J823">
        <v>2</v>
      </c>
      <c r="K823" t="s">
        <v>30</v>
      </c>
      <c r="L823">
        <f t="shared" si="24"/>
        <v>85508.65</v>
      </c>
      <c r="M823">
        <v>44712</v>
      </c>
      <c r="N823">
        <f t="shared" si="25"/>
        <v>68406.92</v>
      </c>
      <c r="O823" s="2" t="s">
        <v>1078</v>
      </c>
      <c r="Q823" s="12">
        <f ca="1"/>
        <v>816</v>
      </c>
      <c r="R823" s="12" t="str">
        <f ca="1"/>
        <v>Monday</v>
      </c>
      <c r="S823" s="12" t="str">
        <f ca="1"/>
        <v>OnePlus</v>
      </c>
      <c r="T823" s="12">
        <f ca="1"/>
        <v>1</v>
      </c>
      <c r="U823" s="12">
        <f ca="1"/>
        <v>50814.27</v>
      </c>
      <c r="V823" s="12" t="str">
        <f ca="1"/>
        <v>Shruti Verma</v>
      </c>
      <c r="W823" s="12">
        <f ca="1"/>
        <v>44</v>
      </c>
      <c r="X823" s="12" t="str">
        <f ca="1"/>
        <v>Hyderabad</v>
      </c>
      <c r="Y823" s="12" t="str">
        <f ca="1"/>
        <v>UPI</v>
      </c>
      <c r="Z823" s="12">
        <f ca="1"/>
        <v>3</v>
      </c>
      <c r="AA823" s="12" t="str">
        <f ca="1"/>
        <v>OnePlus 9</v>
      </c>
      <c r="AB823" s="12">
        <f ca="1"/>
        <v>50814.27</v>
      </c>
      <c r="AC823" s="12">
        <f ca="1"/>
        <v>44711</v>
      </c>
      <c r="AD823" s="12">
        <f ca="1"/>
        <v>0</v>
      </c>
      <c r="AE823" s="12" t="str">
        <f ca="1"/>
        <v>dec</v>
      </c>
    </row>
    <row r="824" spans="1:31" x14ac:dyDescent="0.35">
      <c r="A824">
        <v>823</v>
      </c>
      <c r="B824" t="s">
        <v>1035</v>
      </c>
      <c r="C824" t="s">
        <v>14</v>
      </c>
      <c r="D824">
        <v>7</v>
      </c>
      <c r="E824">
        <v>48745.55</v>
      </c>
      <c r="F824" t="s">
        <v>904</v>
      </c>
      <c r="G824">
        <v>39</v>
      </c>
      <c r="H824" t="s">
        <v>1050</v>
      </c>
      <c r="I824" t="s">
        <v>23</v>
      </c>
      <c r="J824">
        <v>4</v>
      </c>
      <c r="K824" t="s">
        <v>37</v>
      </c>
      <c r="L824">
        <f t="shared" si="24"/>
        <v>341218.85000000003</v>
      </c>
      <c r="M824">
        <v>44713</v>
      </c>
      <c r="N824">
        <f t="shared" si="25"/>
        <v>292473.30000000005</v>
      </c>
      <c r="O824" s="2" t="s">
        <v>1079</v>
      </c>
      <c r="Q824" s="12">
        <f ca="1"/>
        <v>817</v>
      </c>
      <c r="R824" s="12" t="str">
        <f ca="1"/>
        <v>Monday</v>
      </c>
      <c r="S824" s="12" t="str">
        <f ca="1"/>
        <v>OnePlus</v>
      </c>
      <c r="T824" s="12">
        <f ca="1"/>
        <v>9</v>
      </c>
      <c r="U824" s="12">
        <f ca="1"/>
        <v>60547.42</v>
      </c>
      <c r="V824" s="12" t="str">
        <f ca="1"/>
        <v>Priya Singh</v>
      </c>
      <c r="W824" s="12">
        <f ca="1"/>
        <v>27</v>
      </c>
      <c r="X824" s="12" t="str">
        <f ca="1"/>
        <v>Jodhpur</v>
      </c>
      <c r="Y824" s="12" t="str">
        <f ca="1"/>
        <v>Debit Card</v>
      </c>
      <c r="Z824" s="12">
        <f ca="1"/>
        <v>4</v>
      </c>
      <c r="AA824" s="12" t="str">
        <f ca="1"/>
        <v>OnePlus Nord</v>
      </c>
      <c r="AB824" s="12">
        <f ca="1"/>
        <v>544926.78</v>
      </c>
      <c r="AC824" s="12">
        <f ca="1"/>
        <v>44711</v>
      </c>
      <c r="AD824" s="12">
        <f ca="1"/>
        <v>484379.36000000004</v>
      </c>
      <c r="AE824" s="12" t="str">
        <f ca="1"/>
        <v>jan</v>
      </c>
    </row>
    <row r="825" spans="1:31" x14ac:dyDescent="0.35">
      <c r="A825">
        <v>824</v>
      </c>
      <c r="B825" t="s">
        <v>1035</v>
      </c>
      <c r="C825" t="s">
        <v>11</v>
      </c>
      <c r="D825">
        <v>7</v>
      </c>
      <c r="E825">
        <v>25004.95</v>
      </c>
      <c r="F825" t="s">
        <v>139</v>
      </c>
      <c r="G825">
        <v>57</v>
      </c>
      <c r="H825" t="s">
        <v>19</v>
      </c>
      <c r="I825" t="s">
        <v>24</v>
      </c>
      <c r="J825">
        <v>3</v>
      </c>
      <c r="K825" t="s">
        <v>35</v>
      </c>
      <c r="L825">
        <f t="shared" si="24"/>
        <v>175034.65</v>
      </c>
      <c r="M825">
        <v>44713</v>
      </c>
      <c r="N825">
        <f t="shared" si="25"/>
        <v>150029.69999999998</v>
      </c>
      <c r="O825" s="2" t="s">
        <v>1080</v>
      </c>
      <c r="Q825" s="12">
        <f ca="1"/>
        <v>818</v>
      </c>
      <c r="R825" s="12" t="str">
        <f ca="1"/>
        <v>Monday</v>
      </c>
      <c r="S825" s="12" t="str">
        <f ca="1"/>
        <v>Vivo</v>
      </c>
      <c r="T825" s="12">
        <f ca="1"/>
        <v>6</v>
      </c>
      <c r="U825" s="12">
        <f ca="1"/>
        <v>23708.29</v>
      </c>
      <c r="V825" s="12" t="str">
        <f ca="1"/>
        <v>Amit Goyal</v>
      </c>
      <c r="W825" s="12">
        <f ca="1"/>
        <v>30</v>
      </c>
      <c r="X825" s="12" t="str">
        <f ca="1"/>
        <v>Delhi</v>
      </c>
      <c r="Y825" s="12" t="str">
        <f ca="1"/>
        <v>UPI</v>
      </c>
      <c r="Z825" s="12">
        <f ca="1"/>
        <v>4</v>
      </c>
      <c r="AA825" s="12" t="str">
        <f ca="1"/>
        <v>Vivo V20</v>
      </c>
      <c r="AB825" s="12">
        <f ca="1"/>
        <v>142249.74</v>
      </c>
      <c r="AC825" s="12">
        <f ca="1"/>
        <v>44711</v>
      </c>
      <c r="AD825" s="12">
        <f ca="1"/>
        <v>118541.44999999998</v>
      </c>
      <c r="AE825" s="12" t="str">
        <f ca="1"/>
        <v>feb</v>
      </c>
    </row>
    <row r="826" spans="1:31" x14ac:dyDescent="0.35">
      <c r="A826">
        <v>825</v>
      </c>
      <c r="B826" t="s">
        <v>1035</v>
      </c>
      <c r="C826" t="s">
        <v>13</v>
      </c>
      <c r="D826">
        <v>3</v>
      </c>
      <c r="E826">
        <v>60193.14</v>
      </c>
      <c r="F826" t="s">
        <v>806</v>
      </c>
      <c r="G826">
        <v>42</v>
      </c>
      <c r="H826" t="s">
        <v>19</v>
      </c>
      <c r="I826" t="s">
        <v>23</v>
      </c>
      <c r="J826">
        <v>5</v>
      </c>
      <c r="K826" t="s">
        <v>38</v>
      </c>
      <c r="L826">
        <f t="shared" si="24"/>
        <v>180579.41999999998</v>
      </c>
      <c r="M826">
        <v>44713</v>
      </c>
      <c r="N826">
        <f t="shared" si="25"/>
        <v>120386.27999999998</v>
      </c>
      <c r="O826" s="2" t="s">
        <v>1081</v>
      </c>
      <c r="Q826" s="12">
        <f ca="1"/>
        <v>819</v>
      </c>
      <c r="R826" s="12" t="str">
        <f ca="1"/>
        <v>Tuesday</v>
      </c>
      <c r="S826" s="12" t="str">
        <f ca="1"/>
        <v>Vivo</v>
      </c>
      <c r="T826" s="12">
        <f ca="1"/>
        <v>5</v>
      </c>
      <c r="U826" s="12">
        <f ca="1"/>
        <v>61985.64</v>
      </c>
      <c r="V826" s="12" t="str">
        <f ca="1"/>
        <v>Aditya Nair</v>
      </c>
      <c r="W826" s="12">
        <f ca="1"/>
        <v>19</v>
      </c>
      <c r="X826" s="12" t="str">
        <f ca="1"/>
        <v>Indore</v>
      </c>
      <c r="Y826" s="12" t="str">
        <f ca="1"/>
        <v>Cash</v>
      </c>
      <c r="Z826" s="12">
        <f ca="1"/>
        <v>5</v>
      </c>
      <c r="AA826" s="12" t="str">
        <f ca="1"/>
        <v>Vivo S1</v>
      </c>
      <c r="AB826" s="12">
        <f ca="1"/>
        <v>309928.2</v>
      </c>
      <c r="AC826" s="12">
        <f ca="1"/>
        <v>44712</v>
      </c>
      <c r="AD826" s="12">
        <f ca="1"/>
        <v>247942.56</v>
      </c>
      <c r="AE826" s="12" t="str">
        <f ca="1"/>
        <v>mar</v>
      </c>
    </row>
    <row r="827" spans="1:31" x14ac:dyDescent="0.35">
      <c r="A827">
        <v>826</v>
      </c>
      <c r="B827" t="s">
        <v>1035</v>
      </c>
      <c r="C827" t="s">
        <v>11</v>
      </c>
      <c r="D827">
        <v>3</v>
      </c>
      <c r="E827">
        <v>40738.019999999997</v>
      </c>
      <c r="F827" t="s">
        <v>654</v>
      </c>
      <c r="G827">
        <v>32</v>
      </c>
      <c r="H827" t="s">
        <v>19</v>
      </c>
      <c r="I827" t="s">
        <v>25</v>
      </c>
      <c r="J827">
        <v>5</v>
      </c>
      <c r="K827" t="s">
        <v>27</v>
      </c>
      <c r="L827">
        <f t="shared" si="24"/>
        <v>122214.06</v>
      </c>
      <c r="M827">
        <v>44713</v>
      </c>
      <c r="N827">
        <f t="shared" si="25"/>
        <v>81476.040000000008</v>
      </c>
      <c r="O827" s="2" t="s">
        <v>1082</v>
      </c>
      <c r="Q827" s="12">
        <f ca="1"/>
        <v>820</v>
      </c>
      <c r="R827" s="12" t="str">
        <f ca="1"/>
        <v>Tuesday</v>
      </c>
      <c r="S827" s="12" t="str">
        <f ca="1"/>
        <v>OnePlus</v>
      </c>
      <c r="T827" s="12">
        <f ca="1"/>
        <v>7</v>
      </c>
      <c r="U827" s="12">
        <f ca="1"/>
        <v>11999.39</v>
      </c>
      <c r="V827" s="12" t="str">
        <f ca="1"/>
        <v>Aditya Jain</v>
      </c>
      <c r="W827" s="12">
        <f ca="1"/>
        <v>43</v>
      </c>
      <c r="X827" s="12" t="str">
        <f ca="1"/>
        <v>Mumbai</v>
      </c>
      <c r="Y827" s="12" t="str">
        <f ca="1"/>
        <v>Credit Card</v>
      </c>
      <c r="Z827" s="12">
        <f ca="1"/>
        <v>2</v>
      </c>
      <c r="AA827" s="12" t="str">
        <f ca="1"/>
        <v>OnePlus Nord</v>
      </c>
      <c r="AB827" s="12">
        <f ca="1"/>
        <v>83995.73</v>
      </c>
      <c r="AC827" s="12">
        <f ca="1"/>
        <v>44712</v>
      </c>
      <c r="AD827" s="12">
        <f ca="1"/>
        <v>71996.34</v>
      </c>
      <c r="AE827" s="12" t="str">
        <f ca="1"/>
        <v>apr</v>
      </c>
    </row>
    <row r="828" spans="1:31" x14ac:dyDescent="0.35">
      <c r="A828">
        <v>827</v>
      </c>
      <c r="B828" t="s">
        <v>1037</v>
      </c>
      <c r="C828" t="s">
        <v>11</v>
      </c>
      <c r="D828">
        <v>3</v>
      </c>
      <c r="E828">
        <v>18114.47</v>
      </c>
      <c r="F828" t="s">
        <v>51</v>
      </c>
      <c r="G828">
        <v>30</v>
      </c>
      <c r="H828" t="s">
        <v>1044</v>
      </c>
      <c r="I828" t="s">
        <v>24</v>
      </c>
      <c r="J828">
        <v>5</v>
      </c>
      <c r="K828" t="s">
        <v>28</v>
      </c>
      <c r="L828">
        <f t="shared" si="24"/>
        <v>54343.41</v>
      </c>
      <c r="M828">
        <v>44714</v>
      </c>
      <c r="N828">
        <f t="shared" si="25"/>
        <v>36228.94</v>
      </c>
      <c r="O828" s="2" t="s">
        <v>1083</v>
      </c>
      <c r="Q828" s="12">
        <f ca="1"/>
        <v>821</v>
      </c>
      <c r="R828" s="12" t="str">
        <f ca="1"/>
        <v>Tuesday</v>
      </c>
      <c r="S828" s="12" t="str">
        <f ca="1"/>
        <v>Apple</v>
      </c>
      <c r="T828" s="12">
        <f ca="1"/>
        <v>5</v>
      </c>
      <c r="U828" s="12">
        <f ca="1"/>
        <v>64767.24</v>
      </c>
      <c r="V828" s="12" t="str">
        <f ca="1"/>
        <v>Aditya Rao</v>
      </c>
      <c r="W828" s="12">
        <f ca="1"/>
        <v>32</v>
      </c>
      <c r="X828" s="12" t="str">
        <f ca="1"/>
        <v>Mumbai</v>
      </c>
      <c r="Y828" s="12" t="str">
        <f ca="1"/>
        <v>Credit Card</v>
      </c>
      <c r="Z828" s="12">
        <f ca="1"/>
        <v>5</v>
      </c>
      <c r="AA828" s="12" t="str">
        <f ca="1"/>
        <v>iPhone 12</v>
      </c>
      <c r="AB828" s="12">
        <f ca="1"/>
        <v>323836.2</v>
      </c>
      <c r="AC828" s="12">
        <f ca="1"/>
        <v>44712</v>
      </c>
      <c r="AD828" s="12">
        <f ca="1"/>
        <v>259068.96000000002</v>
      </c>
      <c r="AE828" s="12" t="str">
        <f ca="1"/>
        <v>may</v>
      </c>
    </row>
    <row r="829" spans="1:31" x14ac:dyDescent="0.35">
      <c r="A829">
        <v>828</v>
      </c>
      <c r="B829" t="s">
        <v>1037</v>
      </c>
      <c r="C829" t="s">
        <v>10</v>
      </c>
      <c r="D829">
        <v>6</v>
      </c>
      <c r="E829">
        <v>44259.49</v>
      </c>
      <c r="F829" t="s">
        <v>448</v>
      </c>
      <c r="G829">
        <v>25</v>
      </c>
      <c r="H829" t="s">
        <v>1043</v>
      </c>
      <c r="I829" t="s">
        <v>24</v>
      </c>
      <c r="J829">
        <v>5</v>
      </c>
      <c r="K829" t="s">
        <v>29</v>
      </c>
      <c r="L829">
        <f t="shared" si="24"/>
        <v>265556.94</v>
      </c>
      <c r="M829">
        <v>44714</v>
      </c>
      <c r="N829">
        <f t="shared" si="25"/>
        <v>221297.45</v>
      </c>
      <c r="O829" s="2" t="s">
        <v>1084</v>
      </c>
      <c r="Q829" s="12">
        <f ca="1"/>
        <v>822</v>
      </c>
      <c r="R829" s="12" t="str">
        <f ca="1"/>
        <v>Tuesday</v>
      </c>
      <c r="S829" s="12" t="str">
        <f ca="1"/>
        <v>OnePlus</v>
      </c>
      <c r="T829" s="12">
        <f ca="1"/>
        <v>5</v>
      </c>
      <c r="U829" s="12">
        <f ca="1"/>
        <v>17101.73</v>
      </c>
      <c r="V829" s="12" t="str">
        <f ca="1"/>
        <v>Anita Menon</v>
      </c>
      <c r="W829" s="12">
        <f ca="1"/>
        <v>27</v>
      </c>
      <c r="X829" s="12" t="str">
        <f ca="1"/>
        <v>Kolkata</v>
      </c>
      <c r="Y829" s="12" t="str">
        <f ca="1"/>
        <v>Debit Card</v>
      </c>
      <c r="Z829" s="12">
        <f ca="1"/>
        <v>2</v>
      </c>
      <c r="AA829" s="12" t="str">
        <f ca="1"/>
        <v>OnePlus 9</v>
      </c>
      <c r="AB829" s="12">
        <f ca="1"/>
        <v>85508.65</v>
      </c>
      <c r="AC829" s="12">
        <f ca="1"/>
        <v>44712</v>
      </c>
      <c r="AD829" s="12">
        <f ca="1"/>
        <v>68406.92</v>
      </c>
      <c r="AE829" s="12" t="str">
        <f ca="1"/>
        <v>jun</v>
      </c>
    </row>
    <row r="830" spans="1:31" x14ac:dyDescent="0.35">
      <c r="A830">
        <v>829</v>
      </c>
      <c r="B830" t="s">
        <v>1037</v>
      </c>
      <c r="C830" t="s">
        <v>10</v>
      </c>
      <c r="D830">
        <v>6</v>
      </c>
      <c r="E830">
        <v>34472.959999999999</v>
      </c>
      <c r="F830" t="s">
        <v>997</v>
      </c>
      <c r="G830">
        <v>38</v>
      </c>
      <c r="H830" t="s">
        <v>19</v>
      </c>
      <c r="I830" t="s">
        <v>22</v>
      </c>
      <c r="J830">
        <v>3</v>
      </c>
      <c r="K830" t="s">
        <v>36</v>
      </c>
      <c r="L830">
        <f t="shared" si="24"/>
        <v>206837.76000000001</v>
      </c>
      <c r="M830">
        <v>44714</v>
      </c>
      <c r="N830">
        <f t="shared" si="25"/>
        <v>172364.80000000002</v>
      </c>
      <c r="O830" s="2" t="s">
        <v>1073</v>
      </c>
      <c r="Q830" s="12">
        <f ca="1"/>
        <v>823</v>
      </c>
      <c r="R830" s="12" t="str">
        <f ca="1"/>
        <v>Wednesday</v>
      </c>
      <c r="S830" s="12" t="str">
        <f ca="1"/>
        <v>Apple</v>
      </c>
      <c r="T830" s="12">
        <f ca="1"/>
        <v>7</v>
      </c>
      <c r="U830" s="12">
        <f ca="1"/>
        <v>48745.55</v>
      </c>
      <c r="V830" s="12" t="str">
        <f ca="1"/>
        <v>Pooja Joshi</v>
      </c>
      <c r="W830" s="12">
        <f ca="1"/>
        <v>39</v>
      </c>
      <c r="X830" s="12" t="str">
        <f ca="1"/>
        <v>Rajkot</v>
      </c>
      <c r="Y830" s="12" t="str">
        <f ca="1"/>
        <v>Credit Card</v>
      </c>
      <c r="Z830" s="12">
        <f ca="1"/>
        <v>4</v>
      </c>
      <c r="AA830" s="12" t="str">
        <f ca="1"/>
        <v>iPhone SE</v>
      </c>
      <c r="AB830" s="12">
        <f ca="1"/>
        <v>341218.85000000003</v>
      </c>
      <c r="AC830" s="12">
        <f ca="1"/>
        <v>44713</v>
      </c>
      <c r="AD830" s="12">
        <f ca="1"/>
        <v>292473.30000000005</v>
      </c>
      <c r="AE830" s="12" t="str">
        <f ca="1"/>
        <v>jul</v>
      </c>
    </row>
    <row r="831" spans="1:31" x14ac:dyDescent="0.35">
      <c r="A831">
        <v>830</v>
      </c>
      <c r="B831" t="s">
        <v>1037</v>
      </c>
      <c r="C831" t="s">
        <v>10</v>
      </c>
      <c r="D831">
        <v>3</v>
      </c>
      <c r="E831">
        <v>49686.87</v>
      </c>
      <c r="F831" t="s">
        <v>609</v>
      </c>
      <c r="G831">
        <v>38</v>
      </c>
      <c r="H831" t="s">
        <v>17</v>
      </c>
      <c r="I831" t="s">
        <v>22</v>
      </c>
      <c r="J831">
        <v>4</v>
      </c>
      <c r="K831" t="s">
        <v>29</v>
      </c>
      <c r="L831">
        <f t="shared" si="24"/>
        <v>149060.61000000002</v>
      </c>
      <c r="M831">
        <v>44714</v>
      </c>
      <c r="N831">
        <f t="shared" si="25"/>
        <v>99373.74000000002</v>
      </c>
      <c r="O831" s="2" t="s">
        <v>1074</v>
      </c>
      <c r="Q831" s="12">
        <f ca="1"/>
        <v>824</v>
      </c>
      <c r="R831" s="12" t="str">
        <f ca="1"/>
        <v>Wednesday</v>
      </c>
      <c r="S831" s="12" t="str">
        <f ca="1"/>
        <v>Vivo</v>
      </c>
      <c r="T831" s="12">
        <f ca="1"/>
        <v>7</v>
      </c>
      <c r="U831" s="12">
        <f ca="1"/>
        <v>25004.95</v>
      </c>
      <c r="V831" s="12" t="str">
        <f ca="1"/>
        <v>Krishna Goyal</v>
      </c>
      <c r="W831" s="12">
        <f ca="1"/>
        <v>57</v>
      </c>
      <c r="X831" s="12" t="str">
        <f ca="1"/>
        <v>Delhi</v>
      </c>
      <c r="Y831" s="12" t="str">
        <f ca="1"/>
        <v>Cash</v>
      </c>
      <c r="Z831" s="12">
        <f ca="1"/>
        <v>3</v>
      </c>
      <c r="AA831" s="12" t="str">
        <f ca="1"/>
        <v>Vivo V20</v>
      </c>
      <c r="AB831" s="12">
        <f ca="1"/>
        <v>175034.65</v>
      </c>
      <c r="AC831" s="12">
        <f ca="1"/>
        <v>44713</v>
      </c>
      <c r="AD831" s="12">
        <f ca="1"/>
        <v>150029.69999999998</v>
      </c>
      <c r="AE831" s="12" t="str">
        <f ca="1"/>
        <v>aug</v>
      </c>
    </row>
    <row r="832" spans="1:31" x14ac:dyDescent="0.35">
      <c r="A832">
        <v>831</v>
      </c>
      <c r="B832" t="s">
        <v>1039</v>
      </c>
      <c r="C832" t="s">
        <v>10</v>
      </c>
      <c r="D832">
        <v>3</v>
      </c>
      <c r="E832">
        <v>62914.2</v>
      </c>
      <c r="F832" t="s">
        <v>866</v>
      </c>
      <c r="G832">
        <v>39</v>
      </c>
      <c r="H832" t="s">
        <v>1050</v>
      </c>
      <c r="I832" t="s">
        <v>23</v>
      </c>
      <c r="J832">
        <v>4</v>
      </c>
      <c r="K832" t="s">
        <v>36</v>
      </c>
      <c r="L832">
        <f t="shared" si="24"/>
        <v>188742.59999999998</v>
      </c>
      <c r="M832">
        <v>44715</v>
      </c>
      <c r="N832">
        <f t="shared" si="25"/>
        <v>125828.39999999998</v>
      </c>
      <c r="O832" s="2" t="s">
        <v>1075</v>
      </c>
      <c r="Q832" s="12">
        <f ca="1"/>
        <v>825</v>
      </c>
      <c r="R832" s="12" t="str">
        <f ca="1"/>
        <v>Wednesday</v>
      </c>
      <c r="S832" s="12" t="str">
        <f ca="1"/>
        <v>Samsung</v>
      </c>
      <c r="T832" s="12">
        <f ca="1"/>
        <v>3</v>
      </c>
      <c r="U832" s="12">
        <f ca="1"/>
        <v>60193.14</v>
      </c>
      <c r="V832" s="12" t="str">
        <f ca="1"/>
        <v>Sumit Teja</v>
      </c>
      <c r="W832" s="12">
        <f ca="1"/>
        <v>42</v>
      </c>
      <c r="X832" s="12" t="str">
        <f ca="1"/>
        <v>Delhi</v>
      </c>
      <c r="Y832" s="12" t="str">
        <f ca="1"/>
        <v>Credit Card</v>
      </c>
      <c r="Z832" s="12">
        <f ca="1"/>
        <v>5</v>
      </c>
      <c r="AA832" s="12" t="str">
        <f ca="1"/>
        <v>Galaxy S21</v>
      </c>
      <c r="AB832" s="12">
        <f ca="1"/>
        <v>180579.41999999998</v>
      </c>
      <c r="AC832" s="12">
        <f ca="1"/>
        <v>44713</v>
      </c>
      <c r="AD832" s="12">
        <f ca="1"/>
        <v>120386.27999999998</v>
      </c>
      <c r="AE832" s="12" t="str">
        <f ca="1"/>
        <v>sep</v>
      </c>
    </row>
    <row r="833" spans="1:31" x14ac:dyDescent="0.35">
      <c r="A833">
        <v>832</v>
      </c>
      <c r="B833" t="s">
        <v>1039</v>
      </c>
      <c r="C833" t="s">
        <v>14</v>
      </c>
      <c r="D833">
        <v>8</v>
      </c>
      <c r="E833">
        <v>34563.35</v>
      </c>
      <c r="F833" t="s">
        <v>640</v>
      </c>
      <c r="G833">
        <v>50</v>
      </c>
      <c r="H833" t="s">
        <v>19</v>
      </c>
      <c r="I833" t="s">
        <v>25</v>
      </c>
      <c r="J833">
        <v>2</v>
      </c>
      <c r="K833" t="s">
        <v>40</v>
      </c>
      <c r="L833">
        <f t="shared" si="24"/>
        <v>276506.8</v>
      </c>
      <c r="M833">
        <v>44715</v>
      </c>
      <c r="N833">
        <f t="shared" si="25"/>
        <v>241943.44999999998</v>
      </c>
      <c r="O833" s="2" t="s">
        <v>1076</v>
      </c>
      <c r="Q833" s="12">
        <f ca="1"/>
        <v>826</v>
      </c>
      <c r="R833" s="12" t="str">
        <f ca="1"/>
        <v>Wednesday</v>
      </c>
      <c r="S833" s="12" t="str">
        <f ca="1"/>
        <v>Vivo</v>
      </c>
      <c r="T833" s="12">
        <f ca="1"/>
        <v>3</v>
      </c>
      <c r="U833" s="12">
        <f ca="1"/>
        <v>40738.019999999997</v>
      </c>
      <c r="V833" s="12" t="str">
        <f ca="1"/>
        <v>Kiran Mathur</v>
      </c>
      <c r="W833" s="12">
        <f ca="1"/>
        <v>32</v>
      </c>
      <c r="X833" s="12" t="str">
        <f ca="1"/>
        <v>Delhi</v>
      </c>
      <c r="Y833" s="12" t="str">
        <f ca="1"/>
        <v>Debit Card</v>
      </c>
      <c r="Z833" s="12">
        <f ca="1"/>
        <v>5</v>
      </c>
      <c r="AA833" s="12" t="str">
        <f ca="1"/>
        <v>Vivo Y51</v>
      </c>
      <c r="AB833" s="12">
        <f ca="1"/>
        <v>122214.06</v>
      </c>
      <c r="AC833" s="12">
        <f ca="1"/>
        <v>44713</v>
      </c>
      <c r="AD833" s="12">
        <f ca="1"/>
        <v>81476.040000000008</v>
      </c>
      <c r="AE833" s="12" t="str">
        <f ca="1"/>
        <v>oct</v>
      </c>
    </row>
    <row r="834" spans="1:31" x14ac:dyDescent="0.35">
      <c r="A834">
        <v>833</v>
      </c>
      <c r="B834" t="s">
        <v>1039</v>
      </c>
      <c r="C834" t="s">
        <v>12</v>
      </c>
      <c r="D834">
        <v>8</v>
      </c>
      <c r="E834">
        <v>27392.84</v>
      </c>
      <c r="F834" t="s">
        <v>380</v>
      </c>
      <c r="G834">
        <v>44</v>
      </c>
      <c r="H834" t="s">
        <v>19</v>
      </c>
      <c r="I834" t="s">
        <v>24</v>
      </c>
      <c r="J834">
        <v>2</v>
      </c>
      <c r="K834" t="s">
        <v>32</v>
      </c>
      <c r="L834">
        <f t="shared" si="24"/>
        <v>219142.72</v>
      </c>
      <c r="M834">
        <v>44715</v>
      </c>
      <c r="N834">
        <f t="shared" si="25"/>
        <v>191749.88</v>
      </c>
      <c r="O834" s="2" t="s">
        <v>1077</v>
      </c>
      <c r="Q834" s="12">
        <f ca="1"/>
        <v>827</v>
      </c>
      <c r="R834" s="12" t="str">
        <f ca="1"/>
        <v>Thursday</v>
      </c>
      <c r="S834" s="12" t="str">
        <f ca="1"/>
        <v>Vivo</v>
      </c>
      <c r="T834" s="12">
        <f ca="1"/>
        <v>3</v>
      </c>
      <c r="U834" s="12">
        <f ca="1"/>
        <v>18114.47</v>
      </c>
      <c r="V834" s="12" t="str">
        <f ca="1"/>
        <v>Bina Solanki</v>
      </c>
      <c r="W834" s="12">
        <f ca="1"/>
        <v>30</v>
      </c>
      <c r="X834" s="12" t="str">
        <f ca="1"/>
        <v>Kanpur</v>
      </c>
      <c r="Y834" s="12" t="str">
        <f ca="1"/>
        <v>Cash</v>
      </c>
      <c r="Z834" s="12">
        <f ca="1"/>
        <v>5</v>
      </c>
      <c r="AA834" s="12" t="str">
        <f ca="1"/>
        <v>Vivo S1</v>
      </c>
      <c r="AB834" s="12">
        <f ca="1"/>
        <v>54343.41</v>
      </c>
      <c r="AC834" s="12">
        <f ca="1"/>
        <v>44714</v>
      </c>
      <c r="AD834" s="12">
        <f ca="1"/>
        <v>36228.94</v>
      </c>
      <c r="AE834" s="12" t="str">
        <f ca="1"/>
        <v>nov</v>
      </c>
    </row>
    <row r="835" spans="1:31" x14ac:dyDescent="0.35">
      <c r="A835">
        <v>834</v>
      </c>
      <c r="B835" t="s">
        <v>1039</v>
      </c>
      <c r="C835" t="s">
        <v>13</v>
      </c>
      <c r="D835">
        <v>7</v>
      </c>
      <c r="E835">
        <v>10870.91</v>
      </c>
      <c r="F835" t="s">
        <v>920</v>
      </c>
      <c r="G835">
        <v>57</v>
      </c>
      <c r="H835" t="s">
        <v>1047</v>
      </c>
      <c r="I835" t="s">
        <v>23</v>
      </c>
      <c r="J835">
        <v>4</v>
      </c>
      <c r="K835" t="s">
        <v>31</v>
      </c>
      <c r="L835">
        <f t="shared" ref="L835:L898" si="26">E835*D835</f>
        <v>76096.37</v>
      </c>
      <c r="M835">
        <v>44715</v>
      </c>
      <c r="N835">
        <f t="shared" ref="N835:N898" si="27">L835-E835</f>
        <v>65225.459999999992</v>
      </c>
      <c r="O835" s="2" t="s">
        <v>1078</v>
      </c>
      <c r="Q835" s="12">
        <f ca="1"/>
        <v>828</v>
      </c>
      <c r="R835" s="12" t="str">
        <f ca="1"/>
        <v>Thursday</v>
      </c>
      <c r="S835" s="12" t="str">
        <f ca="1"/>
        <v>Xiaomi</v>
      </c>
      <c r="T835" s="12">
        <f ca="1"/>
        <v>6</v>
      </c>
      <c r="U835" s="12">
        <f ca="1"/>
        <v>44259.49</v>
      </c>
      <c r="V835" s="12" t="str">
        <f ca="1"/>
        <v>Sneha Yadav</v>
      </c>
      <c r="W835" s="12">
        <f ca="1"/>
        <v>25</v>
      </c>
      <c r="X835" s="12" t="str">
        <f ca="1"/>
        <v>Lucknow</v>
      </c>
      <c r="Y835" s="12" t="str">
        <f ca="1"/>
        <v>Cash</v>
      </c>
      <c r="Z835" s="12">
        <f ca="1"/>
        <v>5</v>
      </c>
      <c r="AA835" s="12" t="str">
        <f ca="1"/>
        <v>Mi 11</v>
      </c>
      <c r="AB835" s="12">
        <f ca="1"/>
        <v>265556.94</v>
      </c>
      <c r="AC835" s="12">
        <f ca="1"/>
        <v>44714</v>
      </c>
      <c r="AD835" s="12">
        <f ca="1"/>
        <v>221297.45</v>
      </c>
      <c r="AE835" s="12" t="str">
        <f ca="1"/>
        <v>dec</v>
      </c>
    </row>
    <row r="836" spans="1:31" x14ac:dyDescent="0.35">
      <c r="A836">
        <v>835</v>
      </c>
      <c r="B836" t="s">
        <v>1027</v>
      </c>
      <c r="C836" t="s">
        <v>11</v>
      </c>
      <c r="D836">
        <v>4</v>
      </c>
      <c r="E836">
        <v>44490.34</v>
      </c>
      <c r="F836" t="s">
        <v>973</v>
      </c>
      <c r="G836">
        <v>39</v>
      </c>
      <c r="H836" t="s">
        <v>1042</v>
      </c>
      <c r="I836" t="s">
        <v>23</v>
      </c>
      <c r="J836">
        <v>5</v>
      </c>
      <c r="K836" t="s">
        <v>35</v>
      </c>
      <c r="L836">
        <f t="shared" si="26"/>
        <v>177961.36</v>
      </c>
      <c r="M836">
        <v>44716</v>
      </c>
      <c r="N836">
        <f t="shared" si="27"/>
        <v>133471.01999999999</v>
      </c>
      <c r="O836" s="2" t="s">
        <v>1079</v>
      </c>
      <c r="Q836" s="12">
        <f ca="1"/>
        <v>829</v>
      </c>
      <c r="R836" s="12" t="str">
        <f ca="1"/>
        <v>Thursday</v>
      </c>
      <c r="S836" s="12" t="str">
        <f ca="1"/>
        <v>Xiaomi</v>
      </c>
      <c r="T836" s="12">
        <f ca="1"/>
        <v>6</v>
      </c>
      <c r="U836" s="12">
        <f ca="1"/>
        <v>34472.959999999999</v>
      </c>
      <c r="V836" s="12" t="str">
        <f ca="1"/>
        <v>Pooja Kaur</v>
      </c>
      <c r="W836" s="12">
        <f ca="1"/>
        <v>38</v>
      </c>
      <c r="X836" s="12" t="str">
        <f ca="1"/>
        <v>Delhi</v>
      </c>
      <c r="Y836" s="12" t="str">
        <f ca="1"/>
        <v>UPI</v>
      </c>
      <c r="Z836" s="12">
        <f ca="1"/>
        <v>3</v>
      </c>
      <c r="AA836" s="12" t="str">
        <f ca="1"/>
        <v>Redmi 9</v>
      </c>
      <c r="AB836" s="12">
        <f ca="1"/>
        <v>206837.76000000001</v>
      </c>
      <c r="AC836" s="12">
        <f ca="1"/>
        <v>44714</v>
      </c>
      <c r="AD836" s="12">
        <f ca="1"/>
        <v>172364.80000000002</v>
      </c>
      <c r="AE836" s="12" t="str">
        <f ca="1"/>
        <v>jan</v>
      </c>
    </row>
    <row r="837" spans="1:31" x14ac:dyDescent="0.35">
      <c r="A837">
        <v>836</v>
      </c>
      <c r="B837" t="s">
        <v>1027</v>
      </c>
      <c r="C837" t="s">
        <v>14</v>
      </c>
      <c r="D837">
        <v>4</v>
      </c>
      <c r="E837">
        <v>34136.49</v>
      </c>
      <c r="F837" t="s">
        <v>950</v>
      </c>
      <c r="G837">
        <v>47</v>
      </c>
      <c r="H837" t="s">
        <v>19</v>
      </c>
      <c r="I837" t="s">
        <v>22</v>
      </c>
      <c r="J837">
        <v>3</v>
      </c>
      <c r="K837" t="s">
        <v>37</v>
      </c>
      <c r="L837">
        <f t="shared" si="26"/>
        <v>136545.96</v>
      </c>
      <c r="M837">
        <v>44716</v>
      </c>
      <c r="N837">
        <f t="shared" si="27"/>
        <v>102409.47</v>
      </c>
      <c r="O837" s="2" t="s">
        <v>1080</v>
      </c>
      <c r="Q837" s="12">
        <f ca="1"/>
        <v>830</v>
      </c>
      <c r="R837" s="12" t="str">
        <f ca="1"/>
        <v>Thursday</v>
      </c>
      <c r="S837" s="12" t="str">
        <f ca="1"/>
        <v>Xiaomi</v>
      </c>
      <c r="T837" s="12">
        <f ca="1"/>
        <v>3</v>
      </c>
      <c r="U837" s="12">
        <f ca="1"/>
        <v>49686.87</v>
      </c>
      <c r="V837" s="12" t="str">
        <f ca="1"/>
        <v>Namita Ghosh</v>
      </c>
      <c r="W837" s="12">
        <f ca="1"/>
        <v>38</v>
      </c>
      <c r="X837" s="12" t="str">
        <f ca="1"/>
        <v>Mumbai</v>
      </c>
      <c r="Y837" s="12" t="str">
        <f ca="1"/>
        <v>UPI</v>
      </c>
      <c r="Z837" s="12">
        <f ca="1"/>
        <v>4</v>
      </c>
      <c r="AA837" s="12" t="str">
        <f ca="1"/>
        <v>Mi 11</v>
      </c>
      <c r="AB837" s="12">
        <f ca="1"/>
        <v>149060.61000000002</v>
      </c>
      <c r="AC837" s="12">
        <f ca="1"/>
        <v>44714</v>
      </c>
      <c r="AD837" s="12">
        <f ca="1"/>
        <v>99373.74000000002</v>
      </c>
      <c r="AE837" s="12" t="str">
        <f ca="1"/>
        <v>feb</v>
      </c>
    </row>
    <row r="838" spans="1:31" x14ac:dyDescent="0.35">
      <c r="A838">
        <v>837</v>
      </c>
      <c r="B838" t="s">
        <v>1027</v>
      </c>
      <c r="C838" t="s">
        <v>13</v>
      </c>
      <c r="D838">
        <v>3</v>
      </c>
      <c r="E838">
        <v>32478.95</v>
      </c>
      <c r="F838" t="s">
        <v>515</v>
      </c>
      <c r="G838">
        <v>26</v>
      </c>
      <c r="H838" t="s">
        <v>1046</v>
      </c>
      <c r="I838" t="s">
        <v>23</v>
      </c>
      <c r="J838">
        <v>4</v>
      </c>
      <c r="K838" t="s">
        <v>38</v>
      </c>
      <c r="L838">
        <f t="shared" si="26"/>
        <v>97436.85</v>
      </c>
      <c r="M838">
        <v>44716</v>
      </c>
      <c r="N838">
        <f t="shared" si="27"/>
        <v>64957.900000000009</v>
      </c>
      <c r="O838" s="2" t="s">
        <v>1081</v>
      </c>
      <c r="Q838" s="12">
        <f ca="1"/>
        <v>831</v>
      </c>
      <c r="R838" s="12" t="str">
        <f ca="1"/>
        <v>Friday</v>
      </c>
      <c r="S838" s="12" t="str">
        <f ca="1"/>
        <v>Xiaomi</v>
      </c>
      <c r="T838" s="12">
        <f ca="1"/>
        <v>3</v>
      </c>
      <c r="U838" s="12">
        <f ca="1"/>
        <v>62914.2</v>
      </c>
      <c r="V838" s="12" t="str">
        <f ca="1"/>
        <v>Sunita Mathur</v>
      </c>
      <c r="W838" s="12">
        <f ca="1"/>
        <v>39</v>
      </c>
      <c r="X838" s="12" t="str">
        <f ca="1"/>
        <v>Rajkot</v>
      </c>
      <c r="Y838" s="12" t="str">
        <f ca="1"/>
        <v>Credit Card</v>
      </c>
      <c r="Z838" s="12">
        <f ca="1"/>
        <v>4</v>
      </c>
      <c r="AA838" s="12" t="str">
        <f ca="1"/>
        <v>Redmi 9</v>
      </c>
      <c r="AB838" s="12">
        <f ca="1"/>
        <v>188742.59999999998</v>
      </c>
      <c r="AC838" s="12">
        <f ca="1"/>
        <v>44715</v>
      </c>
      <c r="AD838" s="12">
        <f ca="1"/>
        <v>125828.39999999998</v>
      </c>
      <c r="AE838" s="12" t="str">
        <f ca="1"/>
        <v>mar</v>
      </c>
    </row>
    <row r="839" spans="1:31" x14ac:dyDescent="0.35">
      <c r="A839">
        <v>838</v>
      </c>
      <c r="B839" t="s">
        <v>1029</v>
      </c>
      <c r="C839" t="s">
        <v>14</v>
      </c>
      <c r="D839">
        <v>5</v>
      </c>
      <c r="E839">
        <v>20976.12</v>
      </c>
      <c r="F839" t="s">
        <v>890</v>
      </c>
      <c r="G839">
        <v>52</v>
      </c>
      <c r="H839" t="s">
        <v>17</v>
      </c>
      <c r="I839" t="s">
        <v>23</v>
      </c>
      <c r="J839">
        <v>3</v>
      </c>
      <c r="K839" t="s">
        <v>40</v>
      </c>
      <c r="L839">
        <f t="shared" si="26"/>
        <v>104880.59999999999</v>
      </c>
      <c r="M839">
        <v>44717</v>
      </c>
      <c r="N839">
        <f t="shared" si="27"/>
        <v>83904.48</v>
      </c>
      <c r="O839" s="2" t="s">
        <v>1082</v>
      </c>
      <c r="Q839" s="12">
        <f ca="1"/>
        <v>832</v>
      </c>
      <c r="R839" s="12" t="str">
        <f ca="1"/>
        <v>Friday</v>
      </c>
      <c r="S839" s="12" t="str">
        <f ca="1"/>
        <v>Apple</v>
      </c>
      <c r="T839" s="12">
        <f ca="1"/>
        <v>8</v>
      </c>
      <c r="U839" s="12">
        <f ca="1"/>
        <v>34563.35</v>
      </c>
      <c r="V839" s="12" t="str">
        <f ca="1"/>
        <v>Vivek Srivastava</v>
      </c>
      <c r="W839" s="12">
        <f ca="1"/>
        <v>50</v>
      </c>
      <c r="X839" s="12" t="str">
        <f ca="1"/>
        <v>Delhi</v>
      </c>
      <c r="Y839" s="12" t="str">
        <f ca="1"/>
        <v>Debit Card</v>
      </c>
      <c r="Z839" s="12">
        <f ca="1"/>
        <v>2</v>
      </c>
      <c r="AA839" s="12" t="str">
        <f ca="1"/>
        <v>iPhone 11</v>
      </c>
      <c r="AB839" s="12">
        <f ca="1"/>
        <v>276506.8</v>
      </c>
      <c r="AC839" s="12">
        <f ca="1"/>
        <v>44715</v>
      </c>
      <c r="AD839" s="12">
        <f ca="1"/>
        <v>241943.44999999998</v>
      </c>
      <c r="AE839" s="12" t="str">
        <f ca="1"/>
        <v>apr</v>
      </c>
    </row>
    <row r="840" spans="1:31" x14ac:dyDescent="0.35">
      <c r="A840">
        <v>839</v>
      </c>
      <c r="B840" t="s">
        <v>1029</v>
      </c>
      <c r="C840" t="s">
        <v>14</v>
      </c>
      <c r="D840">
        <v>3</v>
      </c>
      <c r="E840">
        <v>35803.32</v>
      </c>
      <c r="F840" t="s">
        <v>631</v>
      </c>
      <c r="G840">
        <v>35</v>
      </c>
      <c r="H840" t="s">
        <v>1052</v>
      </c>
      <c r="I840" t="s">
        <v>22</v>
      </c>
      <c r="J840">
        <v>5</v>
      </c>
      <c r="K840" t="s">
        <v>37</v>
      </c>
      <c r="L840">
        <f t="shared" si="26"/>
        <v>107409.95999999999</v>
      </c>
      <c r="M840">
        <v>44717</v>
      </c>
      <c r="N840">
        <f t="shared" si="27"/>
        <v>71606.639999999985</v>
      </c>
      <c r="O840" s="2" t="s">
        <v>1083</v>
      </c>
      <c r="Q840" s="12">
        <f ca="1"/>
        <v>833</v>
      </c>
      <c r="R840" s="12" t="str">
        <f ca="1"/>
        <v>Friday</v>
      </c>
      <c r="S840" s="12" t="str">
        <f ca="1"/>
        <v>OnePlus</v>
      </c>
      <c r="T840" s="12">
        <f ca="1"/>
        <v>8</v>
      </c>
      <c r="U840" s="12">
        <f ca="1"/>
        <v>27392.84</v>
      </c>
      <c r="V840" s="12" t="str">
        <f ca="1"/>
        <v>Radha Sheth</v>
      </c>
      <c r="W840" s="12">
        <f ca="1"/>
        <v>44</v>
      </c>
      <c r="X840" s="12" t="str">
        <f ca="1"/>
        <v>Delhi</v>
      </c>
      <c r="Y840" s="12" t="str">
        <f ca="1"/>
        <v>Cash</v>
      </c>
      <c r="Z840" s="12">
        <f ca="1"/>
        <v>2</v>
      </c>
      <c r="AA840" s="12" t="str">
        <f ca="1"/>
        <v>OnePlus Nord</v>
      </c>
      <c r="AB840" s="12">
        <f ca="1"/>
        <v>219142.72</v>
      </c>
      <c r="AC840" s="12">
        <f ca="1"/>
        <v>44715</v>
      </c>
      <c r="AD840" s="12">
        <f ca="1"/>
        <v>191749.88</v>
      </c>
      <c r="AE840" s="12" t="str">
        <f ca="1"/>
        <v>may</v>
      </c>
    </row>
    <row r="841" spans="1:31" x14ac:dyDescent="0.35">
      <c r="A841">
        <v>840</v>
      </c>
      <c r="B841" t="s">
        <v>1029</v>
      </c>
      <c r="C841" t="s">
        <v>11</v>
      </c>
      <c r="D841">
        <v>8</v>
      </c>
      <c r="E841">
        <v>69066.52</v>
      </c>
      <c r="F841" t="s">
        <v>550</v>
      </c>
      <c r="G841">
        <v>59</v>
      </c>
      <c r="H841" t="s">
        <v>1051</v>
      </c>
      <c r="I841" t="s">
        <v>23</v>
      </c>
      <c r="J841">
        <v>5</v>
      </c>
      <c r="K841" t="s">
        <v>27</v>
      </c>
      <c r="L841">
        <f t="shared" si="26"/>
        <v>552532.16</v>
      </c>
      <c r="M841">
        <v>44717</v>
      </c>
      <c r="N841">
        <f t="shared" si="27"/>
        <v>483465.64</v>
      </c>
      <c r="O841" s="2" t="s">
        <v>1084</v>
      </c>
      <c r="Q841" s="12">
        <f ca="1"/>
        <v>834</v>
      </c>
      <c r="R841" s="12" t="str">
        <f ca="1"/>
        <v>Friday</v>
      </c>
      <c r="S841" s="12" t="str">
        <f ca="1"/>
        <v>Samsung</v>
      </c>
      <c r="T841" s="12">
        <f ca="1"/>
        <v>7</v>
      </c>
      <c r="U841" s="12">
        <f ca="1"/>
        <v>10870.91</v>
      </c>
      <c r="V841" s="12" t="str">
        <f ca="1"/>
        <v>Nikhil Menon</v>
      </c>
      <c r="W841" s="12">
        <f ca="1"/>
        <v>57</v>
      </c>
      <c r="X841" s="12" t="str">
        <f ca="1"/>
        <v>Ludhiana</v>
      </c>
      <c r="Y841" s="12" t="str">
        <f ca="1"/>
        <v>Credit Card</v>
      </c>
      <c r="Z841" s="12">
        <f ca="1"/>
        <v>4</v>
      </c>
      <c r="AA841" s="12" t="str">
        <f ca="1"/>
        <v>Galaxy Note 20</v>
      </c>
      <c r="AB841" s="12">
        <f ca="1"/>
        <v>76096.37</v>
      </c>
      <c r="AC841" s="12">
        <f ca="1"/>
        <v>44715</v>
      </c>
      <c r="AD841" s="12">
        <f ca="1"/>
        <v>65225.459999999992</v>
      </c>
      <c r="AE841" s="12" t="str">
        <f ca="1"/>
        <v>jun</v>
      </c>
    </row>
    <row r="842" spans="1:31" x14ac:dyDescent="0.35">
      <c r="A842">
        <v>841</v>
      </c>
      <c r="B842" t="s">
        <v>1029</v>
      </c>
      <c r="C842" t="s">
        <v>12</v>
      </c>
      <c r="D842">
        <v>7</v>
      </c>
      <c r="E842">
        <v>27865.25</v>
      </c>
      <c r="F842" t="s">
        <v>422</v>
      </c>
      <c r="G842">
        <v>22</v>
      </c>
      <c r="H842" t="s">
        <v>20</v>
      </c>
      <c r="I842" t="s">
        <v>23</v>
      </c>
      <c r="J842">
        <v>5</v>
      </c>
      <c r="K842" t="s">
        <v>39</v>
      </c>
      <c r="L842">
        <f t="shared" si="26"/>
        <v>195056.75</v>
      </c>
      <c r="M842">
        <v>44717</v>
      </c>
      <c r="N842">
        <f t="shared" si="27"/>
        <v>167191.5</v>
      </c>
      <c r="O842" s="2" t="s">
        <v>1073</v>
      </c>
      <c r="Q842" s="12">
        <f ca="1"/>
        <v>835</v>
      </c>
      <c r="R842" s="12" t="str">
        <f ca="1"/>
        <v>Saturday</v>
      </c>
      <c r="S842" s="12" t="str">
        <f ca="1"/>
        <v>Vivo</v>
      </c>
      <c r="T842" s="12">
        <f ca="1"/>
        <v>4</v>
      </c>
      <c r="U842" s="12">
        <f ca="1"/>
        <v>44490.34</v>
      </c>
      <c r="V842" s="12" t="str">
        <f ca="1"/>
        <v>Aditya Kulkarni</v>
      </c>
      <c r="W842" s="12">
        <f ca="1"/>
        <v>39</v>
      </c>
      <c r="X842" s="12" t="str">
        <f ca="1"/>
        <v>Kolkata</v>
      </c>
      <c r="Y842" s="12" t="str">
        <f ca="1"/>
        <v>Credit Card</v>
      </c>
      <c r="Z842" s="12">
        <f ca="1"/>
        <v>5</v>
      </c>
      <c r="AA842" s="12" t="str">
        <f ca="1"/>
        <v>Vivo V20</v>
      </c>
      <c r="AB842" s="12">
        <f ca="1"/>
        <v>177961.36</v>
      </c>
      <c r="AC842" s="12">
        <f ca="1"/>
        <v>44716</v>
      </c>
      <c r="AD842" s="12">
        <f ca="1"/>
        <v>133471.01999999999</v>
      </c>
      <c r="AE842" s="12" t="str">
        <f ca="1"/>
        <v>jul</v>
      </c>
    </row>
    <row r="843" spans="1:31" x14ac:dyDescent="0.35">
      <c r="A843">
        <v>842</v>
      </c>
      <c r="B843" t="s">
        <v>1031</v>
      </c>
      <c r="C843" t="s">
        <v>10</v>
      </c>
      <c r="D843">
        <v>3</v>
      </c>
      <c r="E843">
        <v>45982.26</v>
      </c>
      <c r="F843" t="s">
        <v>221</v>
      </c>
      <c r="G843">
        <v>44</v>
      </c>
      <c r="H843" t="s">
        <v>19</v>
      </c>
      <c r="I843" t="s">
        <v>24</v>
      </c>
      <c r="J843">
        <v>4</v>
      </c>
      <c r="K843" t="s">
        <v>26</v>
      </c>
      <c r="L843">
        <f t="shared" si="26"/>
        <v>137946.78</v>
      </c>
      <c r="M843">
        <v>44718</v>
      </c>
      <c r="N843">
        <f t="shared" si="27"/>
        <v>91964.51999999999</v>
      </c>
      <c r="O843" s="2" t="s">
        <v>1074</v>
      </c>
      <c r="Q843" s="12">
        <f ca="1"/>
        <v>836</v>
      </c>
      <c r="R843" s="12" t="str">
        <f ca="1"/>
        <v>Saturday</v>
      </c>
      <c r="S843" s="12" t="str">
        <f ca="1"/>
        <v>Apple</v>
      </c>
      <c r="T843" s="12">
        <f ca="1"/>
        <v>4</v>
      </c>
      <c r="U843" s="12">
        <f ca="1"/>
        <v>34136.49</v>
      </c>
      <c r="V843" s="12" t="str">
        <f ca="1"/>
        <v>Krishna Rathod</v>
      </c>
      <c r="W843" s="12">
        <f ca="1"/>
        <v>47</v>
      </c>
      <c r="X843" s="12" t="str">
        <f ca="1"/>
        <v>Delhi</v>
      </c>
      <c r="Y843" s="12" t="str">
        <f ca="1"/>
        <v>UPI</v>
      </c>
      <c r="Z843" s="12">
        <f ca="1"/>
        <v>3</v>
      </c>
      <c r="AA843" s="12" t="str">
        <f ca="1"/>
        <v>iPhone SE</v>
      </c>
      <c r="AB843" s="12">
        <f ca="1"/>
        <v>136545.96</v>
      </c>
      <c r="AC843" s="12">
        <f ca="1"/>
        <v>44716</v>
      </c>
      <c r="AD843" s="12">
        <f ca="1"/>
        <v>102409.47</v>
      </c>
      <c r="AE843" s="12" t="str">
        <f ca="1"/>
        <v>aug</v>
      </c>
    </row>
    <row r="844" spans="1:31" x14ac:dyDescent="0.35">
      <c r="A844">
        <v>843</v>
      </c>
      <c r="B844" t="s">
        <v>1031</v>
      </c>
      <c r="C844" t="s">
        <v>12</v>
      </c>
      <c r="D844">
        <v>9</v>
      </c>
      <c r="E844">
        <v>56589.21</v>
      </c>
      <c r="F844" t="s">
        <v>640</v>
      </c>
      <c r="G844">
        <v>23</v>
      </c>
      <c r="H844" t="s">
        <v>1046</v>
      </c>
      <c r="I844" t="s">
        <v>23</v>
      </c>
      <c r="J844">
        <v>2</v>
      </c>
      <c r="K844" t="s">
        <v>32</v>
      </c>
      <c r="L844">
        <f t="shared" si="26"/>
        <v>509302.89</v>
      </c>
      <c r="M844">
        <v>44718</v>
      </c>
      <c r="N844">
        <f t="shared" si="27"/>
        <v>452713.68</v>
      </c>
      <c r="O844" s="2" t="s">
        <v>1075</v>
      </c>
      <c r="Q844" s="12">
        <f ca="1"/>
        <v>837</v>
      </c>
      <c r="R844" s="12" t="str">
        <f ca="1"/>
        <v>Saturday</v>
      </c>
      <c r="S844" s="12" t="str">
        <f ca="1"/>
        <v>Samsung</v>
      </c>
      <c r="T844" s="12">
        <f ca="1"/>
        <v>3</v>
      </c>
      <c r="U844" s="12">
        <f ca="1"/>
        <v>32478.95</v>
      </c>
      <c r="V844" s="12" t="str">
        <f ca="1"/>
        <v>Reena Arora</v>
      </c>
      <c r="W844" s="12">
        <f ca="1"/>
        <v>26</v>
      </c>
      <c r="X844" s="12" t="str">
        <f ca="1"/>
        <v>Patna</v>
      </c>
      <c r="Y844" s="12" t="str">
        <f ca="1"/>
        <v>Credit Card</v>
      </c>
      <c r="Z844" s="12">
        <f ca="1"/>
        <v>4</v>
      </c>
      <c r="AA844" s="12" t="str">
        <f ca="1"/>
        <v>Galaxy S21</v>
      </c>
      <c r="AB844" s="12">
        <f ca="1"/>
        <v>97436.85</v>
      </c>
      <c r="AC844" s="12">
        <f ca="1"/>
        <v>44716</v>
      </c>
      <c r="AD844" s="12">
        <f ca="1"/>
        <v>64957.900000000009</v>
      </c>
      <c r="AE844" s="12" t="str">
        <f ca="1"/>
        <v>sep</v>
      </c>
    </row>
    <row r="845" spans="1:31" x14ac:dyDescent="0.35">
      <c r="A845">
        <v>844</v>
      </c>
      <c r="B845" t="s">
        <v>1031</v>
      </c>
      <c r="C845" t="s">
        <v>11</v>
      </c>
      <c r="D845">
        <v>5</v>
      </c>
      <c r="E845">
        <v>54949.47</v>
      </c>
      <c r="F845" t="s">
        <v>579</v>
      </c>
      <c r="G845">
        <v>49</v>
      </c>
      <c r="H845" t="s">
        <v>1053</v>
      </c>
      <c r="I845" t="s">
        <v>22</v>
      </c>
      <c r="J845">
        <v>4</v>
      </c>
      <c r="K845" t="s">
        <v>27</v>
      </c>
      <c r="L845">
        <f t="shared" si="26"/>
        <v>274747.34999999998</v>
      </c>
      <c r="M845">
        <v>44718</v>
      </c>
      <c r="N845">
        <f t="shared" si="27"/>
        <v>219797.87999999998</v>
      </c>
      <c r="O845" s="2" t="s">
        <v>1076</v>
      </c>
      <c r="Q845" s="12">
        <f ca="1"/>
        <v>838</v>
      </c>
      <c r="R845" s="12" t="str">
        <f ca="1"/>
        <v>Sunday</v>
      </c>
      <c r="S845" s="12" t="str">
        <f ca="1"/>
        <v>Apple</v>
      </c>
      <c r="T845" s="12">
        <f ca="1"/>
        <v>5</v>
      </c>
      <c r="U845" s="12">
        <f ca="1"/>
        <v>20976.12</v>
      </c>
      <c r="V845" s="12" t="str">
        <f ca="1"/>
        <v>Anita Pathak</v>
      </c>
      <c r="W845" s="12">
        <f ca="1"/>
        <v>52</v>
      </c>
      <c r="X845" s="12" t="str">
        <f ca="1"/>
        <v>Mumbai</v>
      </c>
      <c r="Y845" s="12" t="str">
        <f ca="1"/>
        <v>Credit Card</v>
      </c>
      <c r="Z845" s="12">
        <f ca="1"/>
        <v>3</v>
      </c>
      <c r="AA845" s="12" t="str">
        <f ca="1"/>
        <v>iPhone 11</v>
      </c>
      <c r="AB845" s="12">
        <f ca="1"/>
        <v>104880.59999999999</v>
      </c>
      <c r="AC845" s="12">
        <f ca="1"/>
        <v>44717</v>
      </c>
      <c r="AD845" s="12">
        <f ca="1"/>
        <v>83904.48</v>
      </c>
      <c r="AE845" s="12" t="str">
        <f ca="1"/>
        <v>oct</v>
      </c>
    </row>
    <row r="846" spans="1:31" x14ac:dyDescent="0.35">
      <c r="A846">
        <v>845</v>
      </c>
      <c r="B846" t="s">
        <v>1031</v>
      </c>
      <c r="C846" t="s">
        <v>11</v>
      </c>
      <c r="D846">
        <v>9</v>
      </c>
      <c r="E846">
        <v>29726.46</v>
      </c>
      <c r="F846" t="s">
        <v>267</v>
      </c>
      <c r="G846">
        <v>25</v>
      </c>
      <c r="H846" t="s">
        <v>19</v>
      </c>
      <c r="I846" t="s">
        <v>22</v>
      </c>
      <c r="J846">
        <v>5</v>
      </c>
      <c r="K846" t="s">
        <v>35</v>
      </c>
      <c r="L846">
        <f t="shared" si="26"/>
        <v>267538.14</v>
      </c>
      <c r="M846">
        <v>44718</v>
      </c>
      <c r="N846">
        <f t="shared" si="27"/>
        <v>237811.68000000002</v>
      </c>
      <c r="O846" s="2" t="s">
        <v>1077</v>
      </c>
      <c r="Q846" s="12">
        <f ca="1"/>
        <v>839</v>
      </c>
      <c r="R846" s="12" t="str">
        <f ca="1"/>
        <v>Sunday</v>
      </c>
      <c r="S846" s="12" t="str">
        <f ca="1"/>
        <v>Apple</v>
      </c>
      <c r="T846" s="12">
        <f ca="1"/>
        <v>3</v>
      </c>
      <c r="U846" s="12">
        <f ca="1"/>
        <v>35803.32</v>
      </c>
      <c r="V846" s="12" t="str">
        <f ca="1"/>
        <v>Yogesh Rao</v>
      </c>
      <c r="W846" s="12">
        <f ca="1"/>
        <v>35</v>
      </c>
      <c r="X846" s="12" t="str">
        <f ca="1"/>
        <v>Coimbatore</v>
      </c>
      <c r="Y846" s="12" t="str">
        <f ca="1"/>
        <v>UPI</v>
      </c>
      <c r="Z846" s="12">
        <f ca="1"/>
        <v>5</v>
      </c>
      <c r="AA846" s="12" t="str">
        <f ca="1"/>
        <v>iPhone SE</v>
      </c>
      <c r="AB846" s="12">
        <f ca="1"/>
        <v>107409.95999999999</v>
      </c>
      <c r="AC846" s="12">
        <f ca="1"/>
        <v>44717</v>
      </c>
      <c r="AD846" s="12">
        <f ca="1"/>
        <v>71606.639999999985</v>
      </c>
      <c r="AE846" s="12" t="str">
        <f ca="1"/>
        <v>nov</v>
      </c>
    </row>
    <row r="847" spans="1:31" x14ac:dyDescent="0.35">
      <c r="A847">
        <v>846</v>
      </c>
      <c r="B847" t="s">
        <v>1033</v>
      </c>
      <c r="C847" t="s">
        <v>11</v>
      </c>
      <c r="D847">
        <v>7</v>
      </c>
      <c r="E847">
        <v>46651.61</v>
      </c>
      <c r="F847" t="s">
        <v>161</v>
      </c>
      <c r="G847">
        <v>56</v>
      </c>
      <c r="H847" t="s">
        <v>19</v>
      </c>
      <c r="I847" t="s">
        <v>24</v>
      </c>
      <c r="J847">
        <v>3</v>
      </c>
      <c r="K847" t="s">
        <v>35</v>
      </c>
      <c r="L847">
        <f t="shared" si="26"/>
        <v>326561.27</v>
      </c>
      <c r="M847">
        <v>44719</v>
      </c>
      <c r="N847">
        <f t="shared" si="27"/>
        <v>279909.66000000003</v>
      </c>
      <c r="O847" s="2" t="s">
        <v>1078</v>
      </c>
      <c r="Q847" s="12">
        <f ca="1"/>
        <v>840</v>
      </c>
      <c r="R847" s="12" t="str">
        <f ca="1"/>
        <v>Sunday</v>
      </c>
      <c r="S847" s="12" t="str">
        <f ca="1"/>
        <v>Vivo</v>
      </c>
      <c r="T847" s="12">
        <f ca="1"/>
        <v>8</v>
      </c>
      <c r="U847" s="12">
        <f ca="1"/>
        <v>69066.52</v>
      </c>
      <c r="V847" s="12" t="str">
        <f ca="1"/>
        <v>Umesh Teja</v>
      </c>
      <c r="W847" s="12">
        <f ca="1"/>
        <v>59</v>
      </c>
      <c r="X847" s="12" t="str">
        <f ca="1"/>
        <v>Indore</v>
      </c>
      <c r="Y847" s="12" t="str">
        <f ca="1"/>
        <v>Credit Card</v>
      </c>
      <c r="Z847" s="12">
        <f ca="1"/>
        <v>5</v>
      </c>
      <c r="AA847" s="12" t="str">
        <f ca="1"/>
        <v>Vivo Y51</v>
      </c>
      <c r="AB847" s="12">
        <f ca="1"/>
        <v>552532.16</v>
      </c>
      <c r="AC847" s="12">
        <f ca="1"/>
        <v>44717</v>
      </c>
      <c r="AD847" s="12">
        <f ca="1"/>
        <v>483465.64</v>
      </c>
      <c r="AE847" s="12" t="str">
        <f ca="1"/>
        <v>dec</v>
      </c>
    </row>
    <row r="848" spans="1:31" x14ac:dyDescent="0.35">
      <c r="A848">
        <v>847</v>
      </c>
      <c r="B848" t="s">
        <v>1033</v>
      </c>
      <c r="C848" t="s">
        <v>13</v>
      </c>
      <c r="D848">
        <v>7</v>
      </c>
      <c r="E848">
        <v>62275.88</v>
      </c>
      <c r="F848" t="s">
        <v>166</v>
      </c>
      <c r="G848">
        <v>38</v>
      </c>
      <c r="H848" t="s">
        <v>1050</v>
      </c>
      <c r="I848" t="s">
        <v>22</v>
      </c>
      <c r="J848">
        <v>4</v>
      </c>
      <c r="K848" t="s">
        <v>38</v>
      </c>
      <c r="L848">
        <f t="shared" si="26"/>
        <v>435931.16</v>
      </c>
      <c r="M848">
        <v>44719</v>
      </c>
      <c r="N848">
        <f t="shared" si="27"/>
        <v>373655.27999999997</v>
      </c>
      <c r="O848" s="2" t="s">
        <v>1079</v>
      </c>
      <c r="Q848" s="12">
        <f ca="1"/>
        <v>841</v>
      </c>
      <c r="R848" s="12" t="str">
        <f ca="1"/>
        <v>Sunday</v>
      </c>
      <c r="S848" s="12" t="str">
        <f ca="1"/>
        <v>OnePlus</v>
      </c>
      <c r="T848" s="12">
        <f ca="1"/>
        <v>7</v>
      </c>
      <c r="U848" s="12">
        <f ca="1"/>
        <v>27865.25</v>
      </c>
      <c r="V848" s="12" t="str">
        <f ca="1"/>
        <v>Vivek Yadav</v>
      </c>
      <c r="W848" s="12">
        <f ca="1"/>
        <v>22</v>
      </c>
      <c r="X848" s="12" t="str">
        <f ca="1"/>
        <v>Hyderabad</v>
      </c>
      <c r="Y848" s="12" t="str">
        <f ca="1"/>
        <v>Credit Card</v>
      </c>
      <c r="Z848" s="12">
        <f ca="1"/>
        <v>5</v>
      </c>
      <c r="AA848" s="12" t="str">
        <f ca="1"/>
        <v>OnePlus 8T</v>
      </c>
      <c r="AB848" s="12">
        <f ca="1"/>
        <v>195056.75</v>
      </c>
      <c r="AC848" s="12">
        <f ca="1"/>
        <v>44717</v>
      </c>
      <c r="AD848" s="12">
        <f ca="1"/>
        <v>167191.5</v>
      </c>
      <c r="AE848" s="12" t="str">
        <f ca="1"/>
        <v>jan</v>
      </c>
    </row>
    <row r="849" spans="1:31" x14ac:dyDescent="0.35">
      <c r="A849">
        <v>848</v>
      </c>
      <c r="B849" t="s">
        <v>1033</v>
      </c>
      <c r="C849" t="s">
        <v>12</v>
      </c>
      <c r="D849">
        <v>6</v>
      </c>
      <c r="E849">
        <v>10926.85</v>
      </c>
      <c r="F849" t="s">
        <v>850</v>
      </c>
      <c r="G849">
        <v>35</v>
      </c>
      <c r="H849" t="s">
        <v>1044</v>
      </c>
      <c r="I849" t="s">
        <v>22</v>
      </c>
      <c r="J849">
        <v>2</v>
      </c>
      <c r="K849" t="s">
        <v>30</v>
      </c>
      <c r="L849">
        <f t="shared" si="26"/>
        <v>65561.100000000006</v>
      </c>
      <c r="M849">
        <v>44719</v>
      </c>
      <c r="N849">
        <f t="shared" si="27"/>
        <v>54634.250000000007</v>
      </c>
      <c r="O849" s="2" t="s">
        <v>1080</v>
      </c>
      <c r="Q849" s="12">
        <f ca="1"/>
        <v>842</v>
      </c>
      <c r="R849" s="12" t="str">
        <f ca="1"/>
        <v>Monday</v>
      </c>
      <c r="S849" s="12" t="str">
        <f ca="1"/>
        <v>Xiaomi</v>
      </c>
      <c r="T849" s="12">
        <f ca="1"/>
        <v>3</v>
      </c>
      <c r="U849" s="12">
        <f ca="1"/>
        <v>45982.26</v>
      </c>
      <c r="V849" s="12" t="str">
        <f ca="1"/>
        <v>Sunil Siddiqui</v>
      </c>
      <c r="W849" s="12">
        <f ca="1"/>
        <v>44</v>
      </c>
      <c r="X849" s="12" t="str">
        <f ca="1"/>
        <v>Delhi</v>
      </c>
      <c r="Y849" s="12" t="str">
        <f ca="1"/>
        <v>Cash</v>
      </c>
      <c r="Z849" s="12">
        <f ca="1"/>
        <v>4</v>
      </c>
      <c r="AA849" s="12" t="str">
        <f ca="1"/>
        <v>Redmi Note 10</v>
      </c>
      <c r="AB849" s="12">
        <f ca="1"/>
        <v>137946.78</v>
      </c>
      <c r="AC849" s="12">
        <f ca="1"/>
        <v>44718</v>
      </c>
      <c r="AD849" s="12">
        <f ca="1"/>
        <v>91964.51999999999</v>
      </c>
      <c r="AE849" s="12" t="str">
        <f ca="1"/>
        <v>feb</v>
      </c>
    </row>
    <row r="850" spans="1:31" x14ac:dyDescent="0.35">
      <c r="A850">
        <v>849</v>
      </c>
      <c r="B850" t="s">
        <v>1035</v>
      </c>
      <c r="C850" t="s">
        <v>12</v>
      </c>
      <c r="D850">
        <v>2</v>
      </c>
      <c r="E850">
        <v>36144.06</v>
      </c>
      <c r="F850" t="s">
        <v>925</v>
      </c>
      <c r="G850">
        <v>31</v>
      </c>
      <c r="H850" t="s">
        <v>17</v>
      </c>
      <c r="I850" t="s">
        <v>22</v>
      </c>
      <c r="J850">
        <v>5</v>
      </c>
      <c r="K850" t="s">
        <v>39</v>
      </c>
      <c r="L850">
        <f t="shared" si="26"/>
        <v>72288.12</v>
      </c>
      <c r="M850">
        <v>44720</v>
      </c>
      <c r="N850">
        <f t="shared" si="27"/>
        <v>36144.06</v>
      </c>
      <c r="O850" s="2" t="s">
        <v>1081</v>
      </c>
      <c r="Q850" s="12">
        <f ca="1"/>
        <v>843</v>
      </c>
      <c r="R850" s="12" t="str">
        <f ca="1"/>
        <v>Monday</v>
      </c>
      <c r="S850" s="12" t="str">
        <f ca="1"/>
        <v>OnePlus</v>
      </c>
      <c r="T850" s="12">
        <f ca="1"/>
        <v>9</v>
      </c>
      <c r="U850" s="12">
        <f ca="1"/>
        <v>56589.21</v>
      </c>
      <c r="V850" s="12" t="str">
        <f ca="1"/>
        <v>Vivek Srivastava</v>
      </c>
      <c r="W850" s="12">
        <f ca="1"/>
        <v>23</v>
      </c>
      <c r="X850" s="12" t="str">
        <f ca="1"/>
        <v>Patna</v>
      </c>
      <c r="Y850" s="12" t="str">
        <f ca="1"/>
        <v>Credit Card</v>
      </c>
      <c r="Z850" s="12">
        <f ca="1"/>
        <v>2</v>
      </c>
      <c r="AA850" s="12" t="str">
        <f ca="1"/>
        <v>OnePlus Nord</v>
      </c>
      <c r="AB850" s="12">
        <f ca="1"/>
        <v>509302.89</v>
      </c>
      <c r="AC850" s="12">
        <f ca="1"/>
        <v>44718</v>
      </c>
      <c r="AD850" s="12">
        <f ca="1"/>
        <v>452713.68</v>
      </c>
      <c r="AE850" s="12" t="str">
        <f ca="1"/>
        <v>mar</v>
      </c>
    </row>
    <row r="851" spans="1:31" x14ac:dyDescent="0.35">
      <c r="A851">
        <v>850</v>
      </c>
      <c r="B851" t="s">
        <v>1035</v>
      </c>
      <c r="C851" t="s">
        <v>14</v>
      </c>
      <c r="D851">
        <v>9</v>
      </c>
      <c r="E851">
        <v>23456.41</v>
      </c>
      <c r="F851" t="s">
        <v>711</v>
      </c>
      <c r="G851">
        <v>32</v>
      </c>
      <c r="H851" t="s">
        <v>1046</v>
      </c>
      <c r="I851" t="s">
        <v>23</v>
      </c>
      <c r="J851">
        <v>4</v>
      </c>
      <c r="K851" t="s">
        <v>40</v>
      </c>
      <c r="L851">
        <f t="shared" si="26"/>
        <v>211107.69</v>
      </c>
      <c r="M851">
        <v>44720</v>
      </c>
      <c r="N851">
        <f t="shared" si="27"/>
        <v>187651.28</v>
      </c>
      <c r="O851" s="2" t="s">
        <v>1082</v>
      </c>
      <c r="Q851" s="12">
        <f ca="1"/>
        <v>844</v>
      </c>
      <c r="R851" s="12" t="str">
        <f ca="1"/>
        <v>Monday</v>
      </c>
      <c r="S851" s="12" t="str">
        <f ca="1"/>
        <v>Vivo</v>
      </c>
      <c r="T851" s="12">
        <f ca="1"/>
        <v>5</v>
      </c>
      <c r="U851" s="12">
        <f ca="1"/>
        <v>54949.47</v>
      </c>
      <c r="V851" s="12" t="str">
        <f ca="1"/>
        <v>Navin Pathak</v>
      </c>
      <c r="W851" s="12">
        <f ca="1"/>
        <v>49</v>
      </c>
      <c r="X851" s="12" t="str">
        <f ca="1"/>
        <v>Ranchi</v>
      </c>
      <c r="Y851" s="12" t="str">
        <f ca="1"/>
        <v>UPI</v>
      </c>
      <c r="Z851" s="12">
        <f ca="1"/>
        <v>4</v>
      </c>
      <c r="AA851" s="12" t="str">
        <f ca="1"/>
        <v>Vivo Y51</v>
      </c>
      <c r="AB851" s="12">
        <f ca="1"/>
        <v>274747.34999999998</v>
      </c>
      <c r="AC851" s="12">
        <f ca="1"/>
        <v>44718</v>
      </c>
      <c r="AD851" s="12">
        <f ca="1"/>
        <v>219797.87999999998</v>
      </c>
      <c r="AE851" s="12" t="str">
        <f ca="1"/>
        <v>apr</v>
      </c>
    </row>
    <row r="852" spans="1:31" x14ac:dyDescent="0.35">
      <c r="A852">
        <v>851</v>
      </c>
      <c r="B852" t="s">
        <v>1035</v>
      </c>
      <c r="C852" t="s">
        <v>14</v>
      </c>
      <c r="D852">
        <v>6</v>
      </c>
      <c r="E852">
        <v>33317.94</v>
      </c>
      <c r="F852" t="s">
        <v>214</v>
      </c>
      <c r="G852">
        <v>59</v>
      </c>
      <c r="H852" t="s">
        <v>1047</v>
      </c>
      <c r="I852" t="s">
        <v>24</v>
      </c>
      <c r="J852">
        <v>5</v>
      </c>
      <c r="K852" t="s">
        <v>40</v>
      </c>
      <c r="L852">
        <f t="shared" si="26"/>
        <v>199907.64</v>
      </c>
      <c r="M852">
        <v>44720</v>
      </c>
      <c r="N852">
        <f t="shared" si="27"/>
        <v>166589.70000000001</v>
      </c>
      <c r="O852" s="2" t="s">
        <v>1083</v>
      </c>
      <c r="Q852" s="12">
        <f ca="1"/>
        <v>845</v>
      </c>
      <c r="R852" s="12" t="str">
        <f ca="1"/>
        <v>Monday</v>
      </c>
      <c r="S852" s="12" t="str">
        <f ca="1"/>
        <v>Vivo</v>
      </c>
      <c r="T852" s="12">
        <f ca="1"/>
        <v>9</v>
      </c>
      <c r="U852" s="12">
        <f ca="1"/>
        <v>29726.46</v>
      </c>
      <c r="V852" s="12" t="str">
        <f ca="1"/>
        <v>Tanuja Goyal</v>
      </c>
      <c r="W852" s="12">
        <f ca="1"/>
        <v>25</v>
      </c>
      <c r="X852" s="12" t="str">
        <f ca="1"/>
        <v>Delhi</v>
      </c>
      <c r="Y852" s="12" t="str">
        <f ca="1"/>
        <v>UPI</v>
      </c>
      <c r="Z852" s="12">
        <f ca="1"/>
        <v>5</v>
      </c>
      <c r="AA852" s="12" t="str">
        <f ca="1"/>
        <v>Vivo V20</v>
      </c>
      <c r="AB852" s="12">
        <f ca="1"/>
        <v>267538.14</v>
      </c>
      <c r="AC852" s="12">
        <f ca="1"/>
        <v>44718</v>
      </c>
      <c r="AD852" s="12">
        <f ca="1"/>
        <v>237811.68000000002</v>
      </c>
      <c r="AE852" s="12" t="str">
        <f ca="1"/>
        <v>may</v>
      </c>
    </row>
    <row r="853" spans="1:31" x14ac:dyDescent="0.35">
      <c r="A853">
        <v>852</v>
      </c>
      <c r="B853" t="s">
        <v>1035</v>
      </c>
      <c r="C853" t="s">
        <v>14</v>
      </c>
      <c r="D853">
        <v>8</v>
      </c>
      <c r="E853">
        <v>34959.379999999997</v>
      </c>
      <c r="F853" t="s">
        <v>808</v>
      </c>
      <c r="G853">
        <v>43</v>
      </c>
      <c r="H853" t="s">
        <v>1043</v>
      </c>
      <c r="I853" t="s">
        <v>25</v>
      </c>
      <c r="J853">
        <v>5</v>
      </c>
      <c r="K853" t="s">
        <v>37</v>
      </c>
      <c r="L853">
        <f t="shared" si="26"/>
        <v>279675.03999999998</v>
      </c>
      <c r="M853">
        <v>44720</v>
      </c>
      <c r="N853">
        <f t="shared" si="27"/>
        <v>244715.65999999997</v>
      </c>
      <c r="O853" s="2" t="s">
        <v>1084</v>
      </c>
      <c r="Q853" s="12">
        <f ca="1"/>
        <v>846</v>
      </c>
      <c r="R853" s="12" t="str">
        <f ca="1"/>
        <v>Tuesday</v>
      </c>
      <c r="S853" s="12" t="str">
        <f ca="1"/>
        <v>Vivo</v>
      </c>
      <c r="T853" s="12">
        <f ca="1"/>
        <v>7</v>
      </c>
      <c r="U853" s="12">
        <f ca="1"/>
        <v>46651.61</v>
      </c>
      <c r="V853" s="12" t="str">
        <f ca="1"/>
        <v>Tanuja Bhatnagar</v>
      </c>
      <c r="W853" s="12">
        <f ca="1"/>
        <v>56</v>
      </c>
      <c r="X853" s="12" t="str">
        <f ca="1"/>
        <v>Delhi</v>
      </c>
      <c r="Y853" s="12" t="str">
        <f ca="1"/>
        <v>Cash</v>
      </c>
      <c r="Z853" s="12">
        <f ca="1"/>
        <v>3</v>
      </c>
      <c r="AA853" s="12" t="str">
        <f ca="1"/>
        <v>Vivo V20</v>
      </c>
      <c r="AB853" s="12">
        <f ca="1"/>
        <v>326561.27</v>
      </c>
      <c r="AC853" s="12">
        <f ca="1"/>
        <v>44719</v>
      </c>
      <c r="AD853" s="12">
        <f ca="1"/>
        <v>279909.66000000003</v>
      </c>
      <c r="AE853" s="12" t="str">
        <f ca="1"/>
        <v>jun</v>
      </c>
    </row>
    <row r="854" spans="1:31" x14ac:dyDescent="0.35">
      <c r="A854">
        <v>853</v>
      </c>
      <c r="B854" t="s">
        <v>1037</v>
      </c>
      <c r="C854" t="s">
        <v>11</v>
      </c>
      <c r="D854">
        <v>1</v>
      </c>
      <c r="E854">
        <v>54800.26</v>
      </c>
      <c r="F854" t="s">
        <v>355</v>
      </c>
      <c r="G854">
        <v>49</v>
      </c>
      <c r="H854" t="s">
        <v>19</v>
      </c>
      <c r="I854" t="s">
        <v>24</v>
      </c>
      <c r="J854">
        <v>5</v>
      </c>
      <c r="K854" t="s">
        <v>28</v>
      </c>
      <c r="L854">
        <f t="shared" si="26"/>
        <v>54800.26</v>
      </c>
      <c r="M854">
        <v>44721</v>
      </c>
      <c r="N854">
        <f t="shared" si="27"/>
        <v>0</v>
      </c>
      <c r="O854" s="2" t="s">
        <v>1073</v>
      </c>
      <c r="Q854" s="12">
        <f ca="1"/>
        <v>847</v>
      </c>
      <c r="R854" s="12" t="str">
        <f ca="1"/>
        <v>Tuesday</v>
      </c>
      <c r="S854" s="12" t="str">
        <f ca="1"/>
        <v>Samsung</v>
      </c>
      <c r="T854" s="12">
        <f ca="1"/>
        <v>7</v>
      </c>
      <c r="U854" s="12">
        <f ca="1"/>
        <v>62275.88</v>
      </c>
      <c r="V854" s="12" t="str">
        <f ca="1"/>
        <v>Monika Srivastava</v>
      </c>
      <c r="W854" s="12">
        <f ca="1"/>
        <v>38</v>
      </c>
      <c r="X854" s="12" t="str">
        <f ca="1"/>
        <v>Rajkot</v>
      </c>
      <c r="Y854" s="12" t="str">
        <f ca="1"/>
        <v>UPI</v>
      </c>
      <c r="Z854" s="12">
        <f ca="1"/>
        <v>4</v>
      </c>
      <c r="AA854" s="12" t="str">
        <f ca="1"/>
        <v>Galaxy S21</v>
      </c>
      <c r="AB854" s="12">
        <f ca="1"/>
        <v>435931.16</v>
      </c>
      <c r="AC854" s="12">
        <f ca="1"/>
        <v>44719</v>
      </c>
      <c r="AD854" s="12">
        <f ca="1"/>
        <v>373655.27999999997</v>
      </c>
      <c r="AE854" s="12" t="str">
        <f ca="1"/>
        <v>jul</v>
      </c>
    </row>
    <row r="855" spans="1:31" x14ac:dyDescent="0.35">
      <c r="A855">
        <v>854</v>
      </c>
      <c r="B855" t="s">
        <v>1037</v>
      </c>
      <c r="C855" t="s">
        <v>12</v>
      </c>
      <c r="D855">
        <v>5</v>
      </c>
      <c r="E855">
        <v>15629.31</v>
      </c>
      <c r="F855" t="s">
        <v>466</v>
      </c>
      <c r="G855">
        <v>56</v>
      </c>
      <c r="H855" t="s">
        <v>17</v>
      </c>
      <c r="I855" t="s">
        <v>24</v>
      </c>
      <c r="J855">
        <v>3</v>
      </c>
      <c r="K855" t="s">
        <v>30</v>
      </c>
      <c r="L855">
        <f t="shared" si="26"/>
        <v>78146.55</v>
      </c>
      <c r="M855">
        <v>44721</v>
      </c>
      <c r="N855">
        <f t="shared" si="27"/>
        <v>62517.240000000005</v>
      </c>
      <c r="O855" s="2" t="s">
        <v>1074</v>
      </c>
      <c r="Q855" s="12">
        <f ca="1"/>
        <v>848</v>
      </c>
      <c r="R855" s="12" t="str">
        <f ca="1"/>
        <v>Tuesday</v>
      </c>
      <c r="S855" s="12" t="str">
        <f ca="1"/>
        <v>OnePlus</v>
      </c>
      <c r="T855" s="12">
        <f ca="1"/>
        <v>6</v>
      </c>
      <c r="U855" s="12">
        <f ca="1"/>
        <v>10926.85</v>
      </c>
      <c r="V855" s="12" t="str">
        <f ca="1"/>
        <v>Priyanka Goyal</v>
      </c>
      <c r="W855" s="12">
        <f ca="1"/>
        <v>35</v>
      </c>
      <c r="X855" s="12" t="str">
        <f ca="1"/>
        <v>Kanpur</v>
      </c>
      <c r="Y855" s="12" t="str">
        <f ca="1"/>
        <v>UPI</v>
      </c>
      <c r="Z855" s="12">
        <f ca="1"/>
        <v>2</v>
      </c>
      <c r="AA855" s="12" t="str">
        <f ca="1"/>
        <v>OnePlus 9</v>
      </c>
      <c r="AB855" s="12">
        <f ca="1"/>
        <v>65561.100000000006</v>
      </c>
      <c r="AC855" s="12">
        <f ca="1"/>
        <v>44719</v>
      </c>
      <c r="AD855" s="12">
        <f ca="1"/>
        <v>54634.250000000007</v>
      </c>
      <c r="AE855" s="12" t="str">
        <f ca="1"/>
        <v>aug</v>
      </c>
    </row>
    <row r="856" spans="1:31" x14ac:dyDescent="0.35">
      <c r="A856">
        <v>855</v>
      </c>
      <c r="B856" t="s">
        <v>1037</v>
      </c>
      <c r="C856" t="s">
        <v>11</v>
      </c>
      <c r="D856">
        <v>1</v>
      </c>
      <c r="E856">
        <v>40755.03</v>
      </c>
      <c r="F856" t="s">
        <v>757</v>
      </c>
      <c r="G856">
        <v>45</v>
      </c>
      <c r="H856" t="s">
        <v>17</v>
      </c>
      <c r="I856" t="s">
        <v>24</v>
      </c>
      <c r="J856">
        <v>5</v>
      </c>
      <c r="K856" t="s">
        <v>27</v>
      </c>
      <c r="L856">
        <f t="shared" si="26"/>
        <v>40755.03</v>
      </c>
      <c r="M856">
        <v>44721</v>
      </c>
      <c r="N856">
        <f t="shared" si="27"/>
        <v>0</v>
      </c>
      <c r="O856" s="2" t="s">
        <v>1075</v>
      </c>
      <c r="Q856" s="12">
        <f ca="1"/>
        <v>849</v>
      </c>
      <c r="R856" s="12" t="str">
        <f ca="1"/>
        <v>Wednesday</v>
      </c>
      <c r="S856" s="12" t="str">
        <f ca="1"/>
        <v>OnePlus</v>
      </c>
      <c r="T856" s="12">
        <f ca="1"/>
        <v>2</v>
      </c>
      <c r="U856" s="12">
        <f ca="1"/>
        <v>36144.06</v>
      </c>
      <c r="V856" s="12" t="str">
        <f ca="1"/>
        <v>Harish Prasad</v>
      </c>
      <c r="W856" s="12">
        <f ca="1"/>
        <v>31</v>
      </c>
      <c r="X856" s="12" t="str">
        <f ca="1"/>
        <v>Mumbai</v>
      </c>
      <c r="Y856" s="12" t="str">
        <f ca="1"/>
        <v>UPI</v>
      </c>
      <c r="Z856" s="12">
        <f ca="1"/>
        <v>5</v>
      </c>
      <c r="AA856" s="12" t="str">
        <f ca="1"/>
        <v>OnePlus 8T</v>
      </c>
      <c r="AB856" s="12">
        <f ca="1"/>
        <v>72288.12</v>
      </c>
      <c r="AC856" s="12">
        <f ca="1"/>
        <v>44720</v>
      </c>
      <c r="AD856" s="12">
        <f ca="1"/>
        <v>36144.06</v>
      </c>
      <c r="AE856" s="12" t="str">
        <f ca="1"/>
        <v>sep</v>
      </c>
    </row>
    <row r="857" spans="1:31" x14ac:dyDescent="0.35">
      <c r="A857">
        <v>856</v>
      </c>
      <c r="B857" t="s">
        <v>1039</v>
      </c>
      <c r="C857" t="s">
        <v>13</v>
      </c>
      <c r="D857">
        <v>8</v>
      </c>
      <c r="E857">
        <v>43851.69</v>
      </c>
      <c r="F857" t="s">
        <v>207</v>
      </c>
      <c r="G857">
        <v>56</v>
      </c>
      <c r="H857" t="s">
        <v>19</v>
      </c>
      <c r="I857" t="s">
        <v>25</v>
      </c>
      <c r="J857">
        <v>5</v>
      </c>
      <c r="K857" t="s">
        <v>38</v>
      </c>
      <c r="L857">
        <f t="shared" si="26"/>
        <v>350813.52</v>
      </c>
      <c r="M857">
        <v>44722</v>
      </c>
      <c r="N857">
        <f t="shared" si="27"/>
        <v>306961.83</v>
      </c>
      <c r="O857" s="2" t="s">
        <v>1076</v>
      </c>
      <c r="Q857" s="12">
        <f ca="1"/>
        <v>850</v>
      </c>
      <c r="R857" s="12" t="str">
        <f ca="1"/>
        <v>Wednesday</v>
      </c>
      <c r="S857" s="12" t="str">
        <f ca="1"/>
        <v>Apple</v>
      </c>
      <c r="T857" s="12">
        <f ca="1"/>
        <v>9</v>
      </c>
      <c r="U857" s="12">
        <f ca="1"/>
        <v>23456.41</v>
      </c>
      <c r="V857" s="12" t="str">
        <f ca="1"/>
        <v>Vinod Ahuja</v>
      </c>
      <c r="W857" s="12">
        <f ca="1"/>
        <v>32</v>
      </c>
      <c r="X857" s="12" t="str">
        <f ca="1"/>
        <v>Patna</v>
      </c>
      <c r="Y857" s="12" t="str">
        <f ca="1"/>
        <v>Credit Card</v>
      </c>
      <c r="Z857" s="12">
        <f ca="1"/>
        <v>4</v>
      </c>
      <c r="AA857" s="12" t="str">
        <f ca="1"/>
        <v>iPhone 11</v>
      </c>
      <c r="AB857" s="12">
        <f ca="1"/>
        <v>211107.69</v>
      </c>
      <c r="AC857" s="12">
        <f ca="1"/>
        <v>44720</v>
      </c>
      <c r="AD857" s="12">
        <f ca="1"/>
        <v>187651.28</v>
      </c>
      <c r="AE857" s="12" t="str">
        <f ca="1"/>
        <v>oct</v>
      </c>
    </row>
    <row r="858" spans="1:31" x14ac:dyDescent="0.35">
      <c r="A858">
        <v>857</v>
      </c>
      <c r="B858" t="s">
        <v>1039</v>
      </c>
      <c r="C858" t="s">
        <v>14</v>
      </c>
      <c r="D858">
        <v>8</v>
      </c>
      <c r="E858">
        <v>39649.46</v>
      </c>
      <c r="F858" t="s">
        <v>997</v>
      </c>
      <c r="G858">
        <v>49</v>
      </c>
      <c r="H858" t="s">
        <v>19</v>
      </c>
      <c r="I858" t="s">
        <v>25</v>
      </c>
      <c r="J858">
        <v>2</v>
      </c>
      <c r="K858" t="s">
        <v>40</v>
      </c>
      <c r="L858">
        <f t="shared" si="26"/>
        <v>317195.68</v>
      </c>
      <c r="M858">
        <v>44722</v>
      </c>
      <c r="N858">
        <f t="shared" si="27"/>
        <v>277546.21999999997</v>
      </c>
      <c r="O858" s="2" t="s">
        <v>1077</v>
      </c>
      <c r="Q858" s="12">
        <f ca="1"/>
        <v>851</v>
      </c>
      <c r="R858" s="12" t="str">
        <f ca="1"/>
        <v>Wednesday</v>
      </c>
      <c r="S858" s="12" t="str">
        <f ca="1"/>
        <v>Apple</v>
      </c>
      <c r="T858" s="12">
        <f ca="1"/>
        <v>6</v>
      </c>
      <c r="U858" s="12">
        <f ca="1"/>
        <v>33317.94</v>
      </c>
      <c r="V858" s="12" t="str">
        <f ca="1"/>
        <v>Tapan Gupta</v>
      </c>
      <c r="W858" s="12">
        <f ca="1"/>
        <v>59</v>
      </c>
      <c r="X858" s="12" t="str">
        <f ca="1"/>
        <v>Ludhiana</v>
      </c>
      <c r="Y858" s="12" t="str">
        <f ca="1"/>
        <v>Cash</v>
      </c>
      <c r="Z858" s="12">
        <f ca="1"/>
        <v>5</v>
      </c>
      <c r="AA858" s="12" t="str">
        <f ca="1"/>
        <v>iPhone 11</v>
      </c>
      <c r="AB858" s="12">
        <f ca="1"/>
        <v>199907.64</v>
      </c>
      <c r="AC858" s="12">
        <f ca="1"/>
        <v>44720</v>
      </c>
      <c r="AD858" s="12">
        <f ca="1"/>
        <v>166589.70000000001</v>
      </c>
      <c r="AE858" s="12" t="str">
        <f ca="1"/>
        <v>nov</v>
      </c>
    </row>
    <row r="859" spans="1:31" x14ac:dyDescent="0.35">
      <c r="A859">
        <v>858</v>
      </c>
      <c r="B859" t="s">
        <v>1039</v>
      </c>
      <c r="C859" t="s">
        <v>11</v>
      </c>
      <c r="D859">
        <v>1</v>
      </c>
      <c r="E859">
        <v>53912.4</v>
      </c>
      <c r="F859" t="s">
        <v>821</v>
      </c>
      <c r="G859">
        <v>30</v>
      </c>
      <c r="H859" t="s">
        <v>1044</v>
      </c>
      <c r="I859" t="s">
        <v>22</v>
      </c>
      <c r="J859">
        <v>2</v>
      </c>
      <c r="K859" t="s">
        <v>28</v>
      </c>
      <c r="L859">
        <f t="shared" si="26"/>
        <v>53912.4</v>
      </c>
      <c r="M859">
        <v>44722</v>
      </c>
      <c r="N859">
        <f t="shared" si="27"/>
        <v>0</v>
      </c>
      <c r="O859" s="2" t="s">
        <v>1078</v>
      </c>
      <c r="Q859" s="12">
        <f ca="1"/>
        <v>852</v>
      </c>
      <c r="R859" s="12" t="str">
        <f ca="1"/>
        <v>Wednesday</v>
      </c>
      <c r="S859" s="12" t="str">
        <f ca="1"/>
        <v>Apple</v>
      </c>
      <c r="T859" s="12">
        <f ca="1"/>
        <v>8</v>
      </c>
      <c r="U859" s="12">
        <f ca="1"/>
        <v>34959.379999999997</v>
      </c>
      <c r="V859" s="12" t="str">
        <f ca="1"/>
        <v>Tapan Joshi</v>
      </c>
      <c r="W859" s="12">
        <f ca="1"/>
        <v>43</v>
      </c>
      <c r="X859" s="12" t="str">
        <f ca="1"/>
        <v>Lucknow</v>
      </c>
      <c r="Y859" s="12" t="str">
        <f ca="1"/>
        <v>Debit Card</v>
      </c>
      <c r="Z859" s="12">
        <f ca="1"/>
        <v>5</v>
      </c>
      <c r="AA859" s="12" t="str">
        <f ca="1"/>
        <v>iPhone SE</v>
      </c>
      <c r="AB859" s="12">
        <f ca="1"/>
        <v>279675.03999999998</v>
      </c>
      <c r="AC859" s="12">
        <f ca="1"/>
        <v>44720</v>
      </c>
      <c r="AD859" s="12">
        <f ca="1"/>
        <v>244715.65999999997</v>
      </c>
      <c r="AE859" s="12" t="str">
        <f ca="1"/>
        <v>dec</v>
      </c>
    </row>
    <row r="860" spans="1:31" x14ac:dyDescent="0.35">
      <c r="A860">
        <v>859</v>
      </c>
      <c r="B860" t="s">
        <v>1027</v>
      </c>
      <c r="C860" t="s">
        <v>11</v>
      </c>
      <c r="D860">
        <v>9</v>
      </c>
      <c r="E860">
        <v>33027.480000000003</v>
      </c>
      <c r="F860" t="s">
        <v>240</v>
      </c>
      <c r="G860">
        <v>32</v>
      </c>
      <c r="H860" t="s">
        <v>1053</v>
      </c>
      <c r="I860" t="s">
        <v>23</v>
      </c>
      <c r="J860">
        <v>5</v>
      </c>
      <c r="K860" t="s">
        <v>35</v>
      </c>
      <c r="L860">
        <f t="shared" si="26"/>
        <v>297247.32</v>
      </c>
      <c r="M860">
        <v>44723</v>
      </c>
      <c r="N860">
        <f t="shared" si="27"/>
        <v>264219.84000000003</v>
      </c>
      <c r="O860" s="2" t="s">
        <v>1079</v>
      </c>
      <c r="Q860" s="12">
        <f ca="1"/>
        <v>853</v>
      </c>
      <c r="R860" s="12" t="str">
        <f ca="1"/>
        <v>Thursday</v>
      </c>
      <c r="S860" s="12" t="str">
        <f ca="1"/>
        <v>Vivo</v>
      </c>
      <c r="T860" s="12">
        <f ca="1"/>
        <v>1</v>
      </c>
      <c r="U860" s="12">
        <f ca="1"/>
        <v>54800.26</v>
      </c>
      <c r="V860" s="12" t="str">
        <f ca="1"/>
        <v>Krishna Menon</v>
      </c>
      <c r="W860" s="12">
        <f ca="1"/>
        <v>49</v>
      </c>
      <c r="X860" s="12" t="str">
        <f ca="1"/>
        <v>Delhi</v>
      </c>
      <c r="Y860" s="12" t="str">
        <f ca="1"/>
        <v>Cash</v>
      </c>
      <c r="Z860" s="12">
        <f ca="1"/>
        <v>5</v>
      </c>
      <c r="AA860" s="12" t="str">
        <f ca="1"/>
        <v>Vivo S1</v>
      </c>
      <c r="AB860" s="12">
        <f ca="1"/>
        <v>54800.26</v>
      </c>
      <c r="AC860" s="12">
        <f ca="1"/>
        <v>44721</v>
      </c>
      <c r="AD860" s="12">
        <f ca="1"/>
        <v>0</v>
      </c>
      <c r="AE860" s="12" t="str">
        <f ca="1"/>
        <v>jan</v>
      </c>
    </row>
    <row r="861" spans="1:31" x14ac:dyDescent="0.35">
      <c r="A861">
        <v>860</v>
      </c>
      <c r="B861" t="s">
        <v>1027</v>
      </c>
      <c r="C861" t="s">
        <v>13</v>
      </c>
      <c r="D861">
        <v>2</v>
      </c>
      <c r="E861">
        <v>66698.02</v>
      </c>
      <c r="F861" t="s">
        <v>358</v>
      </c>
      <c r="G861">
        <v>35</v>
      </c>
      <c r="H861" t="s">
        <v>1051</v>
      </c>
      <c r="I861" t="s">
        <v>22</v>
      </c>
      <c r="J861">
        <v>2</v>
      </c>
      <c r="K861" t="s">
        <v>31</v>
      </c>
      <c r="L861">
        <f t="shared" si="26"/>
        <v>133396.04</v>
      </c>
      <c r="M861">
        <v>44723</v>
      </c>
      <c r="N861">
        <f t="shared" si="27"/>
        <v>66698.02</v>
      </c>
      <c r="O861" s="2" t="s">
        <v>1080</v>
      </c>
      <c r="Q861" s="12">
        <f ca="1"/>
        <v>854</v>
      </c>
      <c r="R861" s="12" t="str">
        <f ca="1"/>
        <v>Thursday</v>
      </c>
      <c r="S861" s="12" t="str">
        <f ca="1"/>
        <v>OnePlus</v>
      </c>
      <c r="T861" s="12">
        <f ca="1"/>
        <v>5</v>
      </c>
      <c r="U861" s="12">
        <f ca="1"/>
        <v>15629.31</v>
      </c>
      <c r="V861" s="12" t="str">
        <f ca="1"/>
        <v>Pankaj Sheth</v>
      </c>
      <c r="W861" s="12">
        <f ca="1"/>
        <v>56</v>
      </c>
      <c r="X861" s="12" t="str">
        <f ca="1"/>
        <v>Mumbai</v>
      </c>
      <c r="Y861" s="12" t="str">
        <f ca="1"/>
        <v>Cash</v>
      </c>
      <c r="Z861" s="12">
        <f ca="1"/>
        <v>3</v>
      </c>
      <c r="AA861" s="12" t="str">
        <f ca="1"/>
        <v>OnePlus 9</v>
      </c>
      <c r="AB861" s="12">
        <f ca="1"/>
        <v>78146.55</v>
      </c>
      <c r="AC861" s="12">
        <f ca="1"/>
        <v>44721</v>
      </c>
      <c r="AD861" s="12">
        <f ca="1"/>
        <v>62517.240000000005</v>
      </c>
      <c r="AE861" s="12" t="str">
        <f ca="1"/>
        <v>feb</v>
      </c>
    </row>
    <row r="862" spans="1:31" x14ac:dyDescent="0.35">
      <c r="A862">
        <v>861</v>
      </c>
      <c r="B862" t="s">
        <v>1027</v>
      </c>
      <c r="C862" t="s">
        <v>10</v>
      </c>
      <c r="D862">
        <v>9</v>
      </c>
      <c r="E862">
        <v>38908.21</v>
      </c>
      <c r="F862" t="s">
        <v>348</v>
      </c>
      <c r="G862">
        <v>56</v>
      </c>
      <c r="H862" t="s">
        <v>1053</v>
      </c>
      <c r="I862" t="s">
        <v>22</v>
      </c>
      <c r="J862">
        <v>5</v>
      </c>
      <c r="K862" t="s">
        <v>29</v>
      </c>
      <c r="L862">
        <f t="shared" si="26"/>
        <v>350173.89</v>
      </c>
      <c r="M862">
        <v>44723</v>
      </c>
      <c r="N862">
        <f t="shared" si="27"/>
        <v>311265.68</v>
      </c>
      <c r="O862" s="2" t="s">
        <v>1081</v>
      </c>
      <c r="Q862" s="12">
        <f ca="1"/>
        <v>855</v>
      </c>
      <c r="R862" s="12" t="str">
        <f ca="1"/>
        <v>Thursday</v>
      </c>
      <c r="S862" s="12" t="str">
        <f ca="1"/>
        <v>Vivo</v>
      </c>
      <c r="T862" s="12">
        <f ca="1"/>
        <v>1</v>
      </c>
      <c r="U862" s="12">
        <f ca="1"/>
        <v>40755.03</v>
      </c>
      <c r="V862" s="12" t="str">
        <f ca="1"/>
        <v>Anand Srivastava</v>
      </c>
      <c r="W862" s="12">
        <f ca="1"/>
        <v>45</v>
      </c>
      <c r="X862" s="12" t="str">
        <f ca="1"/>
        <v>Mumbai</v>
      </c>
      <c r="Y862" s="12" t="str">
        <f ca="1"/>
        <v>Cash</v>
      </c>
      <c r="Z862" s="12">
        <f ca="1"/>
        <v>5</v>
      </c>
      <c r="AA862" s="12" t="str">
        <f ca="1"/>
        <v>Vivo Y51</v>
      </c>
      <c r="AB862" s="12">
        <f ca="1"/>
        <v>40755.03</v>
      </c>
      <c r="AC862" s="12">
        <f ca="1"/>
        <v>44721</v>
      </c>
      <c r="AD862" s="12">
        <f ca="1"/>
        <v>0</v>
      </c>
      <c r="AE862" s="12" t="str">
        <f ca="1"/>
        <v>mar</v>
      </c>
    </row>
    <row r="863" spans="1:31" x14ac:dyDescent="0.35">
      <c r="A863">
        <v>862</v>
      </c>
      <c r="B863" t="s">
        <v>1027</v>
      </c>
      <c r="C863" t="s">
        <v>12</v>
      </c>
      <c r="D863">
        <v>1</v>
      </c>
      <c r="E863">
        <v>44272.83</v>
      </c>
      <c r="F863" t="s">
        <v>454</v>
      </c>
      <c r="G863">
        <v>23</v>
      </c>
      <c r="H863" t="s">
        <v>1049</v>
      </c>
      <c r="I863" t="s">
        <v>25</v>
      </c>
      <c r="J863">
        <v>4</v>
      </c>
      <c r="K863" t="s">
        <v>39</v>
      </c>
      <c r="L863">
        <f t="shared" si="26"/>
        <v>44272.83</v>
      </c>
      <c r="M863">
        <v>44723</v>
      </c>
      <c r="N863">
        <f t="shared" si="27"/>
        <v>0</v>
      </c>
      <c r="O863" s="2" t="s">
        <v>1082</v>
      </c>
      <c r="Q863" s="12">
        <f ca="1"/>
        <v>856</v>
      </c>
      <c r="R863" s="12" t="str">
        <f ca="1"/>
        <v>Friday</v>
      </c>
      <c r="S863" s="12" t="str">
        <f ca="1"/>
        <v>Samsung</v>
      </c>
      <c r="T863" s="12">
        <f ca="1"/>
        <v>8</v>
      </c>
      <c r="U863" s="12">
        <f ca="1"/>
        <v>43851.69</v>
      </c>
      <c r="V863" s="12" t="str">
        <f ca="1"/>
        <v>Rohan Dutta</v>
      </c>
      <c r="W863" s="12">
        <f ca="1"/>
        <v>56</v>
      </c>
      <c r="X863" s="12" t="str">
        <f ca="1"/>
        <v>Delhi</v>
      </c>
      <c r="Y863" s="12" t="str">
        <f ca="1"/>
        <v>Debit Card</v>
      </c>
      <c r="Z863" s="12">
        <f ca="1"/>
        <v>5</v>
      </c>
      <c r="AA863" s="12" t="str">
        <f ca="1"/>
        <v>Galaxy S21</v>
      </c>
      <c r="AB863" s="12">
        <f ca="1"/>
        <v>350813.52</v>
      </c>
      <c r="AC863" s="12">
        <f ca="1"/>
        <v>44722</v>
      </c>
      <c r="AD863" s="12">
        <f ca="1"/>
        <v>306961.83</v>
      </c>
      <c r="AE863" s="12" t="str">
        <f ca="1"/>
        <v>apr</v>
      </c>
    </row>
    <row r="864" spans="1:31" x14ac:dyDescent="0.35">
      <c r="A864">
        <v>863</v>
      </c>
      <c r="B864" t="s">
        <v>1029</v>
      </c>
      <c r="C864" t="s">
        <v>10</v>
      </c>
      <c r="D864">
        <v>9</v>
      </c>
      <c r="E864">
        <v>59531.85</v>
      </c>
      <c r="F864" t="s">
        <v>400</v>
      </c>
      <c r="G864">
        <v>28</v>
      </c>
      <c r="H864" t="s">
        <v>1053</v>
      </c>
      <c r="I864" t="s">
        <v>22</v>
      </c>
      <c r="J864">
        <v>5</v>
      </c>
      <c r="K864" t="s">
        <v>26</v>
      </c>
      <c r="L864">
        <f t="shared" si="26"/>
        <v>535786.65</v>
      </c>
      <c r="M864">
        <v>44724</v>
      </c>
      <c r="N864">
        <f t="shared" si="27"/>
        <v>476254.80000000005</v>
      </c>
      <c r="O864" s="2" t="s">
        <v>1083</v>
      </c>
      <c r="Q864" s="12">
        <f ca="1"/>
        <v>857</v>
      </c>
      <c r="R864" s="12" t="str">
        <f ca="1"/>
        <v>Friday</v>
      </c>
      <c r="S864" s="12" t="str">
        <f ca="1"/>
        <v>Apple</v>
      </c>
      <c r="T864" s="12">
        <f ca="1"/>
        <v>8</v>
      </c>
      <c r="U864" s="12">
        <f ca="1"/>
        <v>39649.46</v>
      </c>
      <c r="V864" s="12" t="str">
        <f ca="1"/>
        <v>Pooja Kaur</v>
      </c>
      <c r="W864" s="12">
        <f ca="1"/>
        <v>49</v>
      </c>
      <c r="X864" s="12" t="str">
        <f ca="1"/>
        <v>Delhi</v>
      </c>
      <c r="Y864" s="12" t="str">
        <f ca="1"/>
        <v>Debit Card</v>
      </c>
      <c r="Z864" s="12">
        <f ca="1"/>
        <v>2</v>
      </c>
      <c r="AA864" s="12" t="str">
        <f ca="1"/>
        <v>iPhone 11</v>
      </c>
      <c r="AB864" s="12">
        <f ca="1"/>
        <v>317195.68</v>
      </c>
      <c r="AC864" s="12">
        <f ca="1"/>
        <v>44722</v>
      </c>
      <c r="AD864" s="12">
        <f ca="1"/>
        <v>277546.21999999997</v>
      </c>
      <c r="AE864" s="12" t="str">
        <f ca="1"/>
        <v>may</v>
      </c>
    </row>
    <row r="865" spans="1:31" x14ac:dyDescent="0.35">
      <c r="A865">
        <v>864</v>
      </c>
      <c r="B865" t="s">
        <v>1029</v>
      </c>
      <c r="C865" t="s">
        <v>14</v>
      </c>
      <c r="D865">
        <v>4</v>
      </c>
      <c r="E865">
        <v>26514.17</v>
      </c>
      <c r="F865" t="s">
        <v>216</v>
      </c>
      <c r="G865">
        <v>49</v>
      </c>
      <c r="H865" t="s">
        <v>17</v>
      </c>
      <c r="I865" t="s">
        <v>22</v>
      </c>
      <c r="J865">
        <v>4</v>
      </c>
      <c r="K865" t="s">
        <v>37</v>
      </c>
      <c r="L865">
        <f t="shared" si="26"/>
        <v>106056.68</v>
      </c>
      <c r="M865">
        <v>44724</v>
      </c>
      <c r="N865">
        <f t="shared" si="27"/>
        <v>79542.509999999995</v>
      </c>
      <c r="O865" s="2" t="s">
        <v>1084</v>
      </c>
      <c r="Q865" s="12">
        <f ca="1"/>
        <v>858</v>
      </c>
      <c r="R865" s="12" t="str">
        <f ca="1"/>
        <v>Friday</v>
      </c>
      <c r="S865" s="12" t="str">
        <f ca="1"/>
        <v>Vivo</v>
      </c>
      <c r="T865" s="12">
        <f ca="1"/>
        <v>1</v>
      </c>
      <c r="U865" s="12">
        <f ca="1"/>
        <v>53912.4</v>
      </c>
      <c r="V865" s="12" t="str">
        <f ca="1"/>
        <v>Yogesh Kulkarni</v>
      </c>
      <c r="W865" s="12">
        <f ca="1"/>
        <v>30</v>
      </c>
      <c r="X865" s="12" t="str">
        <f ca="1"/>
        <v>Kanpur</v>
      </c>
      <c r="Y865" s="12" t="str">
        <f ca="1"/>
        <v>UPI</v>
      </c>
      <c r="Z865" s="12">
        <f ca="1"/>
        <v>2</v>
      </c>
      <c r="AA865" s="12" t="str">
        <f ca="1"/>
        <v>Vivo S1</v>
      </c>
      <c r="AB865" s="12">
        <f ca="1"/>
        <v>53912.4</v>
      </c>
      <c r="AC865" s="12">
        <f ca="1"/>
        <v>44722</v>
      </c>
      <c r="AD865" s="12">
        <f ca="1"/>
        <v>0</v>
      </c>
      <c r="AE865" s="12" t="str">
        <f ca="1"/>
        <v>jun</v>
      </c>
    </row>
    <row r="866" spans="1:31" x14ac:dyDescent="0.35">
      <c r="A866">
        <v>865</v>
      </c>
      <c r="B866" t="s">
        <v>1029</v>
      </c>
      <c r="C866" t="s">
        <v>11</v>
      </c>
      <c r="D866">
        <v>9</v>
      </c>
      <c r="E866">
        <v>14512.12</v>
      </c>
      <c r="F866" t="s">
        <v>156</v>
      </c>
      <c r="G866">
        <v>57</v>
      </c>
      <c r="H866" t="s">
        <v>1047</v>
      </c>
      <c r="I866" t="s">
        <v>25</v>
      </c>
      <c r="J866">
        <v>2</v>
      </c>
      <c r="K866" t="s">
        <v>27</v>
      </c>
      <c r="L866">
        <f t="shared" si="26"/>
        <v>130609.08</v>
      </c>
      <c r="M866">
        <v>44724</v>
      </c>
      <c r="N866">
        <f t="shared" si="27"/>
        <v>116096.96000000001</v>
      </c>
      <c r="O866" s="2" t="s">
        <v>1073</v>
      </c>
      <c r="Q866" s="12">
        <f ca="1"/>
        <v>859</v>
      </c>
      <c r="R866" s="12" t="str">
        <f ca="1"/>
        <v>Saturday</v>
      </c>
      <c r="S866" s="12" t="str">
        <f ca="1"/>
        <v>Vivo</v>
      </c>
      <c r="T866" s="12">
        <f ca="1"/>
        <v>9</v>
      </c>
      <c r="U866" s="12">
        <f ca="1"/>
        <v>33027.480000000003</v>
      </c>
      <c r="V866" s="12" t="str">
        <f ca="1"/>
        <v>Sachin Joshi</v>
      </c>
      <c r="W866" s="12">
        <f ca="1"/>
        <v>32</v>
      </c>
      <c r="X866" s="12" t="str">
        <f ca="1"/>
        <v>Ranchi</v>
      </c>
      <c r="Y866" s="12" t="str">
        <f ca="1"/>
        <v>Credit Card</v>
      </c>
      <c r="Z866" s="12">
        <f ca="1"/>
        <v>5</v>
      </c>
      <c r="AA866" s="12" t="str">
        <f ca="1"/>
        <v>Vivo V20</v>
      </c>
      <c r="AB866" s="12">
        <f ca="1"/>
        <v>297247.32</v>
      </c>
      <c r="AC866" s="12">
        <f ca="1"/>
        <v>44723</v>
      </c>
      <c r="AD866" s="12">
        <f ca="1"/>
        <v>264219.84000000003</v>
      </c>
      <c r="AE866" s="12" t="str">
        <f ca="1"/>
        <v>jul</v>
      </c>
    </row>
    <row r="867" spans="1:31" x14ac:dyDescent="0.35">
      <c r="A867">
        <v>866</v>
      </c>
      <c r="B867" t="s">
        <v>1031</v>
      </c>
      <c r="C867" t="s">
        <v>13</v>
      </c>
      <c r="D867">
        <v>7</v>
      </c>
      <c r="E867">
        <v>52467.040000000001</v>
      </c>
      <c r="F867" t="s">
        <v>698</v>
      </c>
      <c r="G867">
        <v>37</v>
      </c>
      <c r="H867" t="s">
        <v>17</v>
      </c>
      <c r="I867" t="s">
        <v>24</v>
      </c>
      <c r="J867">
        <v>3</v>
      </c>
      <c r="K867" t="s">
        <v>38</v>
      </c>
      <c r="L867">
        <f t="shared" si="26"/>
        <v>367269.28</v>
      </c>
      <c r="M867">
        <v>44725</v>
      </c>
      <c r="N867">
        <f t="shared" si="27"/>
        <v>314802.24000000005</v>
      </c>
      <c r="O867" s="2" t="s">
        <v>1074</v>
      </c>
      <c r="Q867" s="12">
        <f ca="1"/>
        <v>860</v>
      </c>
      <c r="R867" s="12" t="str">
        <f ca="1"/>
        <v>Saturday</v>
      </c>
      <c r="S867" s="12" t="str">
        <f ca="1"/>
        <v>Samsung</v>
      </c>
      <c r="T867" s="12">
        <f ca="1"/>
        <v>2</v>
      </c>
      <c r="U867" s="12">
        <f ca="1"/>
        <v>66698.02</v>
      </c>
      <c r="V867" s="12" t="str">
        <f ca="1"/>
        <v>Devendra Rao</v>
      </c>
      <c r="W867" s="12">
        <f ca="1"/>
        <v>35</v>
      </c>
      <c r="X867" s="12" t="str">
        <f ca="1"/>
        <v>Indore</v>
      </c>
      <c r="Y867" s="12" t="str">
        <f ca="1"/>
        <v>UPI</v>
      </c>
      <c r="Z867" s="12">
        <f ca="1"/>
        <v>2</v>
      </c>
      <c r="AA867" s="12" t="str">
        <f ca="1"/>
        <v>Galaxy Note 20</v>
      </c>
      <c r="AB867" s="12">
        <f ca="1"/>
        <v>133396.04</v>
      </c>
      <c r="AC867" s="12">
        <f ca="1"/>
        <v>44723</v>
      </c>
      <c r="AD867" s="12">
        <f ca="1"/>
        <v>66698.02</v>
      </c>
      <c r="AE867" s="12" t="str">
        <f ca="1"/>
        <v>aug</v>
      </c>
    </row>
    <row r="868" spans="1:31" x14ac:dyDescent="0.35">
      <c r="A868">
        <v>867</v>
      </c>
      <c r="B868" t="s">
        <v>1031</v>
      </c>
      <c r="C868" t="s">
        <v>13</v>
      </c>
      <c r="D868">
        <v>6</v>
      </c>
      <c r="E868">
        <v>38980.71</v>
      </c>
      <c r="F868" t="s">
        <v>1013</v>
      </c>
      <c r="G868">
        <v>50</v>
      </c>
      <c r="H868" t="s">
        <v>1042</v>
      </c>
      <c r="I868" t="s">
        <v>24</v>
      </c>
      <c r="J868">
        <v>3</v>
      </c>
      <c r="K868" t="s">
        <v>31</v>
      </c>
      <c r="L868">
        <f t="shared" si="26"/>
        <v>233884.26</v>
      </c>
      <c r="M868">
        <v>44725</v>
      </c>
      <c r="N868">
        <f t="shared" si="27"/>
        <v>194903.55000000002</v>
      </c>
      <c r="O868" s="2" t="s">
        <v>1075</v>
      </c>
      <c r="Q868" s="12">
        <f ca="1"/>
        <v>861</v>
      </c>
      <c r="R868" s="12" t="str">
        <f ca="1"/>
        <v>Saturday</v>
      </c>
      <c r="S868" s="12" t="str">
        <f ca="1"/>
        <v>Xiaomi</v>
      </c>
      <c r="T868" s="12">
        <f ca="1"/>
        <v>9</v>
      </c>
      <c r="U868" s="12">
        <f ca="1"/>
        <v>38908.21</v>
      </c>
      <c r="V868" s="12" t="str">
        <f ca="1"/>
        <v>Manoj Pathak</v>
      </c>
      <c r="W868" s="12">
        <f ca="1"/>
        <v>56</v>
      </c>
      <c r="X868" s="12" t="str">
        <f ca="1"/>
        <v>Ranchi</v>
      </c>
      <c r="Y868" s="12" t="str">
        <f ca="1"/>
        <v>UPI</v>
      </c>
      <c r="Z868" s="12">
        <f ca="1"/>
        <v>5</v>
      </c>
      <c r="AA868" s="12" t="str">
        <f ca="1"/>
        <v>Mi 11</v>
      </c>
      <c r="AB868" s="12">
        <f ca="1"/>
        <v>350173.89</v>
      </c>
      <c r="AC868" s="12">
        <f ca="1"/>
        <v>44723</v>
      </c>
      <c r="AD868" s="12">
        <f ca="1"/>
        <v>311265.68</v>
      </c>
      <c r="AE868" s="12" t="str">
        <f ca="1"/>
        <v>sep</v>
      </c>
    </row>
    <row r="869" spans="1:31" x14ac:dyDescent="0.35">
      <c r="A869">
        <v>868</v>
      </c>
      <c r="B869" t="s">
        <v>1031</v>
      </c>
      <c r="C869" t="s">
        <v>12</v>
      </c>
      <c r="D869">
        <v>5</v>
      </c>
      <c r="E869">
        <v>63790.26</v>
      </c>
      <c r="F869" t="s">
        <v>917</v>
      </c>
      <c r="G869">
        <v>57</v>
      </c>
      <c r="H869" t="s">
        <v>1051</v>
      </c>
      <c r="I869" t="s">
        <v>25</v>
      </c>
      <c r="J869">
        <v>5</v>
      </c>
      <c r="K869" t="s">
        <v>30</v>
      </c>
      <c r="L869">
        <f t="shared" si="26"/>
        <v>318951.3</v>
      </c>
      <c r="M869">
        <v>44725</v>
      </c>
      <c r="N869">
        <f t="shared" si="27"/>
        <v>255161.03999999998</v>
      </c>
      <c r="O869" s="2" t="s">
        <v>1076</v>
      </c>
      <c r="Q869" s="12">
        <f ca="1"/>
        <v>862</v>
      </c>
      <c r="R869" s="12" t="str">
        <f ca="1"/>
        <v>Saturday</v>
      </c>
      <c r="S869" s="12" t="str">
        <f ca="1"/>
        <v>OnePlus</v>
      </c>
      <c r="T869" s="12">
        <f ca="1"/>
        <v>1</v>
      </c>
      <c r="U869" s="12">
        <f ca="1"/>
        <v>44272.83</v>
      </c>
      <c r="V869" s="12" t="str">
        <f ca="1"/>
        <v>Kunal Deshmukh</v>
      </c>
      <c r="W869" s="12">
        <f ca="1"/>
        <v>23</v>
      </c>
      <c r="X869" s="12" t="str">
        <f ca="1"/>
        <v>Gorakhpur</v>
      </c>
      <c r="Y869" s="12" t="str">
        <f ca="1"/>
        <v>Debit Card</v>
      </c>
      <c r="Z869" s="12">
        <f ca="1"/>
        <v>4</v>
      </c>
      <c r="AA869" s="12" t="str">
        <f ca="1"/>
        <v>OnePlus 8T</v>
      </c>
      <c r="AB869" s="12">
        <f ca="1"/>
        <v>44272.83</v>
      </c>
      <c r="AC869" s="12">
        <f ca="1"/>
        <v>44723</v>
      </c>
      <c r="AD869" s="12">
        <f ca="1"/>
        <v>0</v>
      </c>
      <c r="AE869" s="12" t="str">
        <f ca="1"/>
        <v>oct</v>
      </c>
    </row>
    <row r="870" spans="1:31" x14ac:dyDescent="0.35">
      <c r="A870">
        <v>869</v>
      </c>
      <c r="B870" t="s">
        <v>1033</v>
      </c>
      <c r="C870" t="s">
        <v>10</v>
      </c>
      <c r="D870">
        <v>9</v>
      </c>
      <c r="E870">
        <v>68960.800000000003</v>
      </c>
      <c r="F870" t="s">
        <v>304</v>
      </c>
      <c r="G870">
        <v>25</v>
      </c>
      <c r="H870" t="s">
        <v>1042</v>
      </c>
      <c r="I870" t="s">
        <v>23</v>
      </c>
      <c r="J870">
        <v>5</v>
      </c>
      <c r="K870" t="s">
        <v>36</v>
      </c>
      <c r="L870">
        <f t="shared" si="26"/>
        <v>620647.20000000007</v>
      </c>
      <c r="M870">
        <v>44726</v>
      </c>
      <c r="N870">
        <f t="shared" si="27"/>
        <v>551686.40000000002</v>
      </c>
      <c r="O870" s="2" t="s">
        <v>1077</v>
      </c>
      <c r="Q870" s="12">
        <f ca="1"/>
        <v>863</v>
      </c>
      <c r="R870" s="12" t="str">
        <f ca="1"/>
        <v>Sunday</v>
      </c>
      <c r="S870" s="12" t="str">
        <f ca="1"/>
        <v>Xiaomi</v>
      </c>
      <c r="T870" s="12">
        <f ca="1"/>
        <v>9</v>
      </c>
      <c r="U870" s="12">
        <f ca="1"/>
        <v>59531.85</v>
      </c>
      <c r="V870" s="12" t="str">
        <f ca="1"/>
        <v>Ayesha Ghosh</v>
      </c>
      <c r="W870" s="12">
        <f ca="1"/>
        <v>28</v>
      </c>
      <c r="X870" s="12" t="str">
        <f ca="1"/>
        <v>Ranchi</v>
      </c>
      <c r="Y870" s="12" t="str">
        <f ca="1"/>
        <v>UPI</v>
      </c>
      <c r="Z870" s="12">
        <f ca="1"/>
        <v>5</v>
      </c>
      <c r="AA870" s="12" t="str">
        <f ca="1"/>
        <v>Redmi Note 10</v>
      </c>
      <c r="AB870" s="12">
        <f ca="1"/>
        <v>535786.65</v>
      </c>
      <c r="AC870" s="12">
        <f ca="1"/>
        <v>44724</v>
      </c>
      <c r="AD870" s="12">
        <f ca="1"/>
        <v>476254.80000000005</v>
      </c>
      <c r="AE870" s="12" t="str">
        <f ca="1"/>
        <v>nov</v>
      </c>
    </row>
    <row r="871" spans="1:31" x14ac:dyDescent="0.35">
      <c r="A871">
        <v>870</v>
      </c>
      <c r="B871" t="s">
        <v>1033</v>
      </c>
      <c r="C871" t="s">
        <v>12</v>
      </c>
      <c r="D871">
        <v>2</v>
      </c>
      <c r="E871">
        <v>33946.559999999998</v>
      </c>
      <c r="F871" t="s">
        <v>624</v>
      </c>
      <c r="G871">
        <v>52</v>
      </c>
      <c r="H871" t="s">
        <v>1048</v>
      </c>
      <c r="I871" t="s">
        <v>22</v>
      </c>
      <c r="J871">
        <v>2</v>
      </c>
      <c r="K871" t="s">
        <v>39</v>
      </c>
      <c r="L871">
        <f t="shared" si="26"/>
        <v>67893.119999999995</v>
      </c>
      <c r="M871">
        <v>44726</v>
      </c>
      <c r="N871">
        <f t="shared" si="27"/>
        <v>33946.559999999998</v>
      </c>
      <c r="O871" s="2" t="s">
        <v>1078</v>
      </c>
      <c r="Q871" s="12">
        <f ca="1"/>
        <v>864</v>
      </c>
      <c r="R871" s="12" t="str">
        <f ca="1"/>
        <v>Sunday</v>
      </c>
      <c r="S871" s="12" t="str">
        <f ca="1"/>
        <v>Apple</v>
      </c>
      <c r="T871" s="12">
        <f ca="1"/>
        <v>4</v>
      </c>
      <c r="U871" s="12">
        <f ca="1"/>
        <v>26514.17</v>
      </c>
      <c r="V871" s="12" t="str">
        <f ca="1"/>
        <v>Rohan Mishra</v>
      </c>
      <c r="W871" s="12">
        <f ca="1"/>
        <v>49</v>
      </c>
      <c r="X871" s="12" t="str">
        <f ca="1"/>
        <v>Mumbai</v>
      </c>
      <c r="Y871" s="12" t="str">
        <f ca="1"/>
        <v>UPI</v>
      </c>
      <c r="Z871" s="12">
        <f ca="1"/>
        <v>4</v>
      </c>
      <c r="AA871" s="12" t="str">
        <f ca="1"/>
        <v>iPhone SE</v>
      </c>
      <c r="AB871" s="12">
        <f ca="1"/>
        <v>106056.68</v>
      </c>
      <c r="AC871" s="12">
        <f ca="1"/>
        <v>44724</v>
      </c>
      <c r="AD871" s="12">
        <f ca="1"/>
        <v>79542.509999999995</v>
      </c>
      <c r="AE871" s="12" t="str">
        <f ca="1"/>
        <v>dec</v>
      </c>
    </row>
    <row r="872" spans="1:31" x14ac:dyDescent="0.35">
      <c r="A872">
        <v>871</v>
      </c>
      <c r="B872" t="s">
        <v>1033</v>
      </c>
      <c r="C872" t="s">
        <v>11</v>
      </c>
      <c r="D872">
        <v>2</v>
      </c>
      <c r="E872">
        <v>34926.339999999997</v>
      </c>
      <c r="F872" t="s">
        <v>104</v>
      </c>
      <c r="G872">
        <v>22</v>
      </c>
      <c r="H872" t="s">
        <v>1055</v>
      </c>
      <c r="I872" t="s">
        <v>24</v>
      </c>
      <c r="J872">
        <v>3</v>
      </c>
      <c r="K872" t="s">
        <v>35</v>
      </c>
      <c r="L872">
        <f t="shared" si="26"/>
        <v>69852.679999999993</v>
      </c>
      <c r="M872">
        <v>44726</v>
      </c>
      <c r="N872">
        <f t="shared" si="27"/>
        <v>34926.339999999997</v>
      </c>
      <c r="O872" s="2" t="s">
        <v>1079</v>
      </c>
      <c r="Q872" s="12">
        <f ca="1"/>
        <v>865</v>
      </c>
      <c r="R872" s="12" t="str">
        <f ca="1"/>
        <v>Sunday</v>
      </c>
      <c r="S872" s="12" t="str">
        <f ca="1"/>
        <v>Vivo</v>
      </c>
      <c r="T872" s="12">
        <f ca="1"/>
        <v>9</v>
      </c>
      <c r="U872" s="12">
        <f ca="1"/>
        <v>14512.12</v>
      </c>
      <c r="V872" s="12" t="str">
        <f ca="1"/>
        <v>Sumit Alva</v>
      </c>
      <c r="W872" s="12">
        <f ca="1"/>
        <v>57</v>
      </c>
      <c r="X872" s="12" t="str">
        <f ca="1"/>
        <v>Ludhiana</v>
      </c>
      <c r="Y872" s="12" t="str">
        <f ca="1"/>
        <v>Debit Card</v>
      </c>
      <c r="Z872" s="12">
        <f ca="1"/>
        <v>2</v>
      </c>
      <c r="AA872" s="12" t="str">
        <f ca="1"/>
        <v>Vivo Y51</v>
      </c>
      <c r="AB872" s="12">
        <f ca="1"/>
        <v>130609.08</v>
      </c>
      <c r="AC872" s="12">
        <f ca="1"/>
        <v>44724</v>
      </c>
      <c r="AD872" s="12">
        <f ca="1"/>
        <v>116096.96000000001</v>
      </c>
      <c r="AE872" s="12" t="str">
        <f ca="1"/>
        <v>jan</v>
      </c>
    </row>
    <row r="873" spans="1:31" x14ac:dyDescent="0.35">
      <c r="A873">
        <v>872</v>
      </c>
      <c r="B873" t="s">
        <v>1035</v>
      </c>
      <c r="C873" t="s">
        <v>12</v>
      </c>
      <c r="D873">
        <v>9</v>
      </c>
      <c r="E873">
        <v>34477.760000000002</v>
      </c>
      <c r="F873" t="s">
        <v>87</v>
      </c>
      <c r="G873">
        <v>52</v>
      </c>
      <c r="H873" t="s">
        <v>1052</v>
      </c>
      <c r="I873" t="s">
        <v>25</v>
      </c>
      <c r="J873">
        <v>3</v>
      </c>
      <c r="K873" t="s">
        <v>39</v>
      </c>
      <c r="L873">
        <f t="shared" si="26"/>
        <v>310299.84000000003</v>
      </c>
      <c r="M873">
        <v>44727</v>
      </c>
      <c r="N873">
        <f t="shared" si="27"/>
        <v>275822.08000000002</v>
      </c>
      <c r="O873" s="2" t="s">
        <v>1080</v>
      </c>
      <c r="Q873" s="12">
        <f ca="1"/>
        <v>866</v>
      </c>
      <c r="R873" s="12" t="str">
        <f ca="1"/>
        <v>Monday</v>
      </c>
      <c r="S873" s="12" t="str">
        <f ca="1"/>
        <v>Samsung</v>
      </c>
      <c r="T873" s="12">
        <f ca="1"/>
        <v>7</v>
      </c>
      <c r="U873" s="12">
        <f ca="1"/>
        <v>52467.040000000001</v>
      </c>
      <c r="V873" s="12" t="str">
        <f ca="1"/>
        <v>Anita Mehta</v>
      </c>
      <c r="W873" s="12">
        <f ca="1"/>
        <v>37</v>
      </c>
      <c r="X873" s="12" t="str">
        <f ca="1"/>
        <v>Mumbai</v>
      </c>
      <c r="Y873" s="12" t="str">
        <f ca="1"/>
        <v>Cash</v>
      </c>
      <c r="Z873" s="12">
        <f ca="1"/>
        <v>3</v>
      </c>
      <c r="AA873" s="12" t="str">
        <f ca="1"/>
        <v>Galaxy S21</v>
      </c>
      <c r="AB873" s="12">
        <f ca="1"/>
        <v>367269.28</v>
      </c>
      <c r="AC873" s="12">
        <f ca="1"/>
        <v>44725</v>
      </c>
      <c r="AD873" s="12">
        <f ca="1"/>
        <v>314802.24000000005</v>
      </c>
      <c r="AE873" s="12" t="str">
        <f ca="1"/>
        <v>feb</v>
      </c>
    </row>
    <row r="874" spans="1:31" x14ac:dyDescent="0.35">
      <c r="A874">
        <v>873</v>
      </c>
      <c r="B874" t="s">
        <v>1035</v>
      </c>
      <c r="C874" t="s">
        <v>13</v>
      </c>
      <c r="D874">
        <v>3</v>
      </c>
      <c r="E874">
        <v>29473.25</v>
      </c>
      <c r="F874" t="s">
        <v>696</v>
      </c>
      <c r="G874">
        <v>31</v>
      </c>
      <c r="H874" t="s">
        <v>1055</v>
      </c>
      <c r="I874" t="s">
        <v>23</v>
      </c>
      <c r="J874">
        <v>5</v>
      </c>
      <c r="K874" t="s">
        <v>38</v>
      </c>
      <c r="L874">
        <f t="shared" si="26"/>
        <v>88419.75</v>
      </c>
      <c r="M874">
        <v>44727</v>
      </c>
      <c r="N874">
        <f t="shared" si="27"/>
        <v>58946.5</v>
      </c>
      <c r="O874" s="2" t="s">
        <v>1081</v>
      </c>
      <c r="Q874" s="12">
        <f ca="1"/>
        <v>867</v>
      </c>
      <c r="R874" s="12" t="str">
        <f ca="1"/>
        <v>Monday</v>
      </c>
      <c r="S874" s="12" t="str">
        <f ca="1"/>
        <v>Samsung</v>
      </c>
      <c r="T874" s="12">
        <f ca="1"/>
        <v>6</v>
      </c>
      <c r="U874" s="12">
        <f ca="1"/>
        <v>38980.71</v>
      </c>
      <c r="V874" s="12" t="str">
        <f ca="1"/>
        <v>Umesh Menon</v>
      </c>
      <c r="W874" s="12">
        <f ca="1"/>
        <v>50</v>
      </c>
      <c r="X874" s="12" t="str">
        <f ca="1"/>
        <v>Kolkata</v>
      </c>
      <c r="Y874" s="12" t="str">
        <f ca="1"/>
        <v>Cash</v>
      </c>
      <c r="Z874" s="12">
        <f ca="1"/>
        <v>3</v>
      </c>
      <c r="AA874" s="12" t="str">
        <f ca="1"/>
        <v>Galaxy Note 20</v>
      </c>
      <c r="AB874" s="12">
        <f ca="1"/>
        <v>233884.26</v>
      </c>
      <c r="AC874" s="12">
        <f ca="1"/>
        <v>44725</v>
      </c>
      <c r="AD874" s="12">
        <f ca="1"/>
        <v>194903.55000000002</v>
      </c>
      <c r="AE874" s="12" t="str">
        <f ca="1"/>
        <v>mar</v>
      </c>
    </row>
    <row r="875" spans="1:31" x14ac:dyDescent="0.35">
      <c r="A875">
        <v>874</v>
      </c>
      <c r="B875" t="s">
        <v>1035</v>
      </c>
      <c r="C875" t="s">
        <v>13</v>
      </c>
      <c r="D875">
        <v>8</v>
      </c>
      <c r="E875">
        <v>56901.23</v>
      </c>
      <c r="F875" t="s">
        <v>751</v>
      </c>
      <c r="G875">
        <v>38</v>
      </c>
      <c r="H875" t="s">
        <v>1043</v>
      </c>
      <c r="I875" t="s">
        <v>22</v>
      </c>
      <c r="J875">
        <v>3</v>
      </c>
      <c r="K875" t="s">
        <v>34</v>
      </c>
      <c r="L875">
        <f t="shared" si="26"/>
        <v>455209.84</v>
      </c>
      <c r="M875">
        <v>44727</v>
      </c>
      <c r="N875">
        <f t="shared" si="27"/>
        <v>398308.61000000004</v>
      </c>
      <c r="O875" s="2" t="s">
        <v>1082</v>
      </c>
      <c r="Q875" s="12">
        <f ca="1"/>
        <v>868</v>
      </c>
      <c r="R875" s="12" t="str">
        <f ca="1"/>
        <v>Monday</v>
      </c>
      <c r="S875" s="12" t="str">
        <f ca="1"/>
        <v>OnePlus</v>
      </c>
      <c r="T875" s="12">
        <f ca="1"/>
        <v>5</v>
      </c>
      <c r="U875" s="12">
        <f ca="1"/>
        <v>63790.26</v>
      </c>
      <c r="V875" s="12" t="str">
        <f ca="1"/>
        <v>Deepika Gupta</v>
      </c>
      <c r="W875" s="12">
        <f ca="1"/>
        <v>57</v>
      </c>
      <c r="X875" s="12" t="str">
        <f ca="1"/>
        <v>Indore</v>
      </c>
      <c r="Y875" s="12" t="str">
        <f ca="1"/>
        <v>Debit Card</v>
      </c>
      <c r="Z875" s="12">
        <f ca="1"/>
        <v>5</v>
      </c>
      <c r="AA875" s="12" t="str">
        <f ca="1"/>
        <v>OnePlus 9</v>
      </c>
      <c r="AB875" s="12">
        <f ca="1"/>
        <v>318951.3</v>
      </c>
      <c r="AC875" s="12">
        <f ca="1"/>
        <v>44725</v>
      </c>
      <c r="AD875" s="12">
        <f ca="1"/>
        <v>255161.03999999998</v>
      </c>
      <c r="AE875" s="12" t="str">
        <f ca="1"/>
        <v>apr</v>
      </c>
    </row>
    <row r="876" spans="1:31" x14ac:dyDescent="0.35">
      <c r="A876">
        <v>875</v>
      </c>
      <c r="B876" t="s">
        <v>1037</v>
      </c>
      <c r="C876" t="s">
        <v>14</v>
      </c>
      <c r="D876">
        <v>9</v>
      </c>
      <c r="E876">
        <v>55539.75</v>
      </c>
      <c r="F876" t="s">
        <v>462</v>
      </c>
      <c r="G876">
        <v>41</v>
      </c>
      <c r="H876" t="s">
        <v>1045</v>
      </c>
      <c r="I876" t="s">
        <v>25</v>
      </c>
      <c r="J876">
        <v>5</v>
      </c>
      <c r="K876" t="s">
        <v>37</v>
      </c>
      <c r="L876">
        <f t="shared" si="26"/>
        <v>499857.75</v>
      </c>
      <c r="M876">
        <v>44728</v>
      </c>
      <c r="N876">
        <f t="shared" si="27"/>
        <v>444318</v>
      </c>
      <c r="O876" s="2" t="s">
        <v>1083</v>
      </c>
      <c r="Q876" s="12">
        <f ca="1"/>
        <v>869</v>
      </c>
      <c r="R876" s="12" t="str">
        <f ca="1"/>
        <v>Tuesday</v>
      </c>
      <c r="S876" s="12" t="str">
        <f ca="1"/>
        <v>Xiaomi</v>
      </c>
      <c r="T876" s="12">
        <f ca="1"/>
        <v>9</v>
      </c>
      <c r="U876" s="12">
        <f ca="1"/>
        <v>68960.800000000003</v>
      </c>
      <c r="V876" s="12" t="str">
        <f ca="1"/>
        <v>Tanuja Dutta</v>
      </c>
      <c r="W876" s="12">
        <f ca="1"/>
        <v>25</v>
      </c>
      <c r="X876" s="12" t="str">
        <f ca="1"/>
        <v>Kolkata</v>
      </c>
      <c r="Y876" s="12" t="str">
        <f ca="1"/>
        <v>Credit Card</v>
      </c>
      <c r="Z876" s="12">
        <f ca="1"/>
        <v>5</v>
      </c>
      <c r="AA876" s="12" t="str">
        <f ca="1"/>
        <v>Redmi 9</v>
      </c>
      <c r="AB876" s="12">
        <f ca="1"/>
        <v>620647.20000000007</v>
      </c>
      <c r="AC876" s="12">
        <f ca="1"/>
        <v>44726</v>
      </c>
      <c r="AD876" s="12">
        <f ca="1"/>
        <v>551686.40000000002</v>
      </c>
      <c r="AE876" s="12" t="str">
        <f ca="1"/>
        <v>may</v>
      </c>
    </row>
    <row r="877" spans="1:31" x14ac:dyDescent="0.35">
      <c r="A877">
        <v>876</v>
      </c>
      <c r="B877" t="s">
        <v>1037</v>
      </c>
      <c r="C877" t="s">
        <v>14</v>
      </c>
      <c r="D877">
        <v>8</v>
      </c>
      <c r="E877">
        <v>38718.69</v>
      </c>
      <c r="F877" t="s">
        <v>755</v>
      </c>
      <c r="G877">
        <v>34</v>
      </c>
      <c r="H877" t="s">
        <v>1050</v>
      </c>
      <c r="I877" t="s">
        <v>25</v>
      </c>
      <c r="J877">
        <v>5</v>
      </c>
      <c r="K877" t="s">
        <v>33</v>
      </c>
      <c r="L877">
        <f t="shared" si="26"/>
        <v>309749.52</v>
      </c>
      <c r="M877">
        <v>44728</v>
      </c>
      <c r="N877">
        <f t="shared" si="27"/>
        <v>271030.83</v>
      </c>
      <c r="O877" s="2" t="s">
        <v>1084</v>
      </c>
      <c r="Q877" s="12">
        <f ca="1"/>
        <v>870</v>
      </c>
      <c r="R877" s="12" t="str">
        <f ca="1"/>
        <v>Tuesday</v>
      </c>
      <c r="S877" s="12" t="str">
        <f ca="1"/>
        <v>OnePlus</v>
      </c>
      <c r="T877" s="12">
        <f ca="1"/>
        <v>2</v>
      </c>
      <c r="U877" s="12">
        <f ca="1"/>
        <v>33946.559999999998</v>
      </c>
      <c r="V877" s="12" t="str">
        <f ca="1"/>
        <v>Sachin Rawat</v>
      </c>
      <c r="W877" s="12">
        <f ca="1"/>
        <v>52</v>
      </c>
      <c r="X877" s="12" t="str">
        <f ca="1"/>
        <v>Vadodara</v>
      </c>
      <c r="Y877" s="12" t="str">
        <f ca="1"/>
        <v>UPI</v>
      </c>
      <c r="Z877" s="12">
        <f ca="1"/>
        <v>2</v>
      </c>
      <c r="AA877" s="12" t="str">
        <f ca="1"/>
        <v>OnePlus 8T</v>
      </c>
      <c r="AB877" s="12">
        <f ca="1"/>
        <v>67893.119999999995</v>
      </c>
      <c r="AC877" s="12">
        <f ca="1"/>
        <v>44726</v>
      </c>
      <c r="AD877" s="12">
        <f ca="1"/>
        <v>33946.559999999998</v>
      </c>
      <c r="AE877" s="12" t="str">
        <f ca="1"/>
        <v>jun</v>
      </c>
    </row>
    <row r="878" spans="1:31" x14ac:dyDescent="0.35">
      <c r="A878">
        <v>877</v>
      </c>
      <c r="B878" t="s">
        <v>1037</v>
      </c>
      <c r="C878" t="s">
        <v>11</v>
      </c>
      <c r="D878">
        <v>4</v>
      </c>
      <c r="E878">
        <v>12679.67</v>
      </c>
      <c r="F878" t="s">
        <v>289</v>
      </c>
      <c r="G878">
        <v>35</v>
      </c>
      <c r="H878" t="s">
        <v>1044</v>
      </c>
      <c r="I878" t="s">
        <v>25</v>
      </c>
      <c r="J878">
        <v>3</v>
      </c>
      <c r="K878" t="s">
        <v>28</v>
      </c>
      <c r="L878">
        <f t="shared" si="26"/>
        <v>50718.68</v>
      </c>
      <c r="M878">
        <v>44728</v>
      </c>
      <c r="N878">
        <f t="shared" si="27"/>
        <v>38039.01</v>
      </c>
      <c r="O878" s="2" t="s">
        <v>1073</v>
      </c>
      <c r="Q878" s="12">
        <f ca="1"/>
        <v>871</v>
      </c>
      <c r="R878" s="12" t="str">
        <f ca="1"/>
        <v>Tuesday</v>
      </c>
      <c r="S878" s="12" t="str">
        <f ca="1"/>
        <v>Vivo</v>
      </c>
      <c r="T878" s="12">
        <f ca="1"/>
        <v>2</v>
      </c>
      <c r="U878" s="12">
        <f ca="1"/>
        <v>34926.339999999997</v>
      </c>
      <c r="V878" s="12" t="str">
        <f ca="1"/>
        <v>Ayesha Kaur</v>
      </c>
      <c r="W878" s="12">
        <f ca="1"/>
        <v>22</v>
      </c>
      <c r="X878" s="12" t="str">
        <f ca="1"/>
        <v>Jodhpur</v>
      </c>
      <c r="Y878" s="12" t="str">
        <f ca="1"/>
        <v>Cash</v>
      </c>
      <c r="Z878" s="12">
        <f ca="1"/>
        <v>3</v>
      </c>
      <c r="AA878" s="12" t="str">
        <f ca="1"/>
        <v>Vivo V20</v>
      </c>
      <c r="AB878" s="12">
        <f ca="1"/>
        <v>69852.679999999993</v>
      </c>
      <c r="AC878" s="12">
        <f ca="1"/>
        <v>44726</v>
      </c>
      <c r="AD878" s="12">
        <f ca="1"/>
        <v>34926.339999999997</v>
      </c>
      <c r="AE878" s="12" t="str">
        <f ca="1"/>
        <v>jul</v>
      </c>
    </row>
    <row r="879" spans="1:31" x14ac:dyDescent="0.35">
      <c r="A879">
        <v>878</v>
      </c>
      <c r="B879" t="s">
        <v>1037</v>
      </c>
      <c r="C879" t="s">
        <v>10</v>
      </c>
      <c r="D879">
        <v>1</v>
      </c>
      <c r="E879">
        <v>28573.56</v>
      </c>
      <c r="F879" t="s">
        <v>130</v>
      </c>
      <c r="G879">
        <v>51</v>
      </c>
      <c r="H879" t="s">
        <v>1054</v>
      </c>
      <c r="I879" t="s">
        <v>22</v>
      </c>
      <c r="J879">
        <v>4</v>
      </c>
      <c r="K879" t="s">
        <v>29</v>
      </c>
      <c r="L879">
        <f t="shared" si="26"/>
        <v>28573.56</v>
      </c>
      <c r="M879">
        <v>44728</v>
      </c>
      <c r="N879">
        <f t="shared" si="27"/>
        <v>0</v>
      </c>
      <c r="O879" s="2" t="s">
        <v>1074</v>
      </c>
      <c r="Q879" s="12">
        <f ca="1"/>
        <v>872</v>
      </c>
      <c r="R879" s="12" t="str">
        <f ca="1"/>
        <v>Wednesday</v>
      </c>
      <c r="S879" s="12" t="str">
        <f ca="1"/>
        <v>OnePlus</v>
      </c>
      <c r="T879" s="12">
        <f ca="1"/>
        <v>9</v>
      </c>
      <c r="U879" s="12">
        <f ca="1"/>
        <v>34477.760000000002</v>
      </c>
      <c r="V879" s="12" t="str">
        <f ca="1"/>
        <v>Anjali Ahuja</v>
      </c>
      <c r="W879" s="12">
        <f ca="1"/>
        <v>52</v>
      </c>
      <c r="X879" s="12" t="str">
        <f ca="1"/>
        <v>Coimbatore</v>
      </c>
      <c r="Y879" s="12" t="str">
        <f ca="1"/>
        <v>Debit Card</v>
      </c>
      <c r="Z879" s="12">
        <f ca="1"/>
        <v>3</v>
      </c>
      <c r="AA879" s="12" t="str">
        <f ca="1"/>
        <v>OnePlus 8T</v>
      </c>
      <c r="AB879" s="12">
        <f ca="1"/>
        <v>310299.84000000003</v>
      </c>
      <c r="AC879" s="12">
        <f ca="1"/>
        <v>44727</v>
      </c>
      <c r="AD879" s="12">
        <f ca="1"/>
        <v>275822.08000000002</v>
      </c>
      <c r="AE879" s="12" t="str">
        <f ca="1"/>
        <v>aug</v>
      </c>
    </row>
    <row r="880" spans="1:31" x14ac:dyDescent="0.35">
      <c r="A880">
        <v>879</v>
      </c>
      <c r="B880" t="s">
        <v>1039</v>
      </c>
      <c r="C880" t="s">
        <v>12</v>
      </c>
      <c r="D880">
        <v>4</v>
      </c>
      <c r="E880">
        <v>27538.18</v>
      </c>
      <c r="F880" t="s">
        <v>932</v>
      </c>
      <c r="G880">
        <v>29</v>
      </c>
      <c r="H880" t="s">
        <v>17</v>
      </c>
      <c r="I880" t="s">
        <v>24</v>
      </c>
      <c r="J880">
        <v>2</v>
      </c>
      <c r="K880" t="s">
        <v>32</v>
      </c>
      <c r="L880">
        <f t="shared" si="26"/>
        <v>110152.72</v>
      </c>
      <c r="M880">
        <v>44729</v>
      </c>
      <c r="N880">
        <f t="shared" si="27"/>
        <v>82614.540000000008</v>
      </c>
      <c r="O880" s="2" t="s">
        <v>1075</v>
      </c>
      <c r="Q880" s="12">
        <f ca="1"/>
        <v>873</v>
      </c>
      <c r="R880" s="12" t="str">
        <f ca="1"/>
        <v>Wednesday</v>
      </c>
      <c r="S880" s="12" t="str">
        <f ca="1"/>
        <v>Samsung</v>
      </c>
      <c r="T880" s="12">
        <f ca="1"/>
        <v>3</v>
      </c>
      <c r="U880" s="12">
        <f ca="1"/>
        <v>29473.25</v>
      </c>
      <c r="V880" s="12" t="str">
        <f ca="1"/>
        <v>Isha Nair</v>
      </c>
      <c r="W880" s="12">
        <f ca="1"/>
        <v>31</v>
      </c>
      <c r="X880" s="12" t="str">
        <f ca="1"/>
        <v>Jodhpur</v>
      </c>
      <c r="Y880" s="12" t="str">
        <f ca="1"/>
        <v>Credit Card</v>
      </c>
      <c r="Z880" s="12">
        <f ca="1"/>
        <v>5</v>
      </c>
      <c r="AA880" s="12" t="str">
        <f ca="1"/>
        <v>Galaxy S21</v>
      </c>
      <c r="AB880" s="12">
        <f ca="1"/>
        <v>88419.75</v>
      </c>
      <c r="AC880" s="12">
        <f ca="1"/>
        <v>44727</v>
      </c>
      <c r="AD880" s="12">
        <f ca="1"/>
        <v>58946.5</v>
      </c>
      <c r="AE880" s="12" t="str">
        <f ca="1"/>
        <v>sep</v>
      </c>
    </row>
    <row r="881" spans="1:31" x14ac:dyDescent="0.35">
      <c r="A881">
        <v>880</v>
      </c>
      <c r="B881" t="s">
        <v>1039</v>
      </c>
      <c r="C881" t="s">
        <v>11</v>
      </c>
      <c r="D881">
        <v>9</v>
      </c>
      <c r="E881">
        <v>58665.23</v>
      </c>
      <c r="F881" t="s">
        <v>787</v>
      </c>
      <c r="G881">
        <v>33</v>
      </c>
      <c r="H881" t="s">
        <v>19</v>
      </c>
      <c r="I881" t="s">
        <v>22</v>
      </c>
      <c r="J881">
        <v>5</v>
      </c>
      <c r="K881" t="s">
        <v>27</v>
      </c>
      <c r="L881">
        <f t="shared" si="26"/>
        <v>527987.07000000007</v>
      </c>
      <c r="M881">
        <v>44729</v>
      </c>
      <c r="N881">
        <f t="shared" si="27"/>
        <v>469321.84000000008</v>
      </c>
      <c r="O881" s="2" t="s">
        <v>1076</v>
      </c>
      <c r="Q881" s="12">
        <f ca="1"/>
        <v>874</v>
      </c>
      <c r="R881" s="12" t="str">
        <f ca="1"/>
        <v>Wednesday</v>
      </c>
      <c r="S881" s="12" t="str">
        <f ca="1"/>
        <v>Samsung</v>
      </c>
      <c r="T881" s="12">
        <f ca="1"/>
        <v>8</v>
      </c>
      <c r="U881" s="12">
        <f ca="1"/>
        <v>56901.23</v>
      </c>
      <c r="V881" s="12" t="str">
        <f ca="1"/>
        <v>Bhavana Kapoor</v>
      </c>
      <c r="W881" s="12">
        <f ca="1"/>
        <v>38</v>
      </c>
      <c r="X881" s="12" t="str">
        <f ca="1"/>
        <v>Lucknow</v>
      </c>
      <c r="Y881" s="12" t="str">
        <f ca="1"/>
        <v>UPI</v>
      </c>
      <c r="Z881" s="12">
        <f ca="1"/>
        <v>3</v>
      </c>
      <c r="AA881" s="12" t="str">
        <f ca="1"/>
        <v>Galaxy A51</v>
      </c>
      <c r="AB881" s="12">
        <f ca="1"/>
        <v>455209.84</v>
      </c>
      <c r="AC881" s="12">
        <f ca="1"/>
        <v>44727</v>
      </c>
      <c r="AD881" s="12">
        <f ca="1"/>
        <v>398308.61000000004</v>
      </c>
      <c r="AE881" s="12" t="str">
        <f ca="1"/>
        <v>oct</v>
      </c>
    </row>
    <row r="882" spans="1:31" x14ac:dyDescent="0.35">
      <c r="A882">
        <v>881</v>
      </c>
      <c r="B882" t="s">
        <v>1039</v>
      </c>
      <c r="C882" t="s">
        <v>14</v>
      </c>
      <c r="D882">
        <v>2</v>
      </c>
      <c r="E882">
        <v>15254.53</v>
      </c>
      <c r="F882" t="s">
        <v>879</v>
      </c>
      <c r="G882">
        <v>21</v>
      </c>
      <c r="H882" t="s">
        <v>1053</v>
      </c>
      <c r="I882" t="s">
        <v>22</v>
      </c>
      <c r="J882">
        <v>3</v>
      </c>
      <c r="K882" t="s">
        <v>37</v>
      </c>
      <c r="L882">
        <f t="shared" si="26"/>
        <v>30509.06</v>
      </c>
      <c r="M882">
        <v>44729</v>
      </c>
      <c r="N882">
        <f t="shared" si="27"/>
        <v>15254.53</v>
      </c>
      <c r="O882" s="2" t="s">
        <v>1077</v>
      </c>
      <c r="Q882" s="12">
        <f ca="1"/>
        <v>875</v>
      </c>
      <c r="R882" s="12" t="str">
        <f ca="1"/>
        <v>Thursday</v>
      </c>
      <c r="S882" s="12" t="str">
        <f ca="1"/>
        <v>Apple</v>
      </c>
      <c r="T882" s="12">
        <f ca="1"/>
        <v>9</v>
      </c>
      <c r="U882" s="12">
        <f ca="1"/>
        <v>55539.75</v>
      </c>
      <c r="V882" s="12" t="str">
        <f ca="1"/>
        <v>Prashant Dutta</v>
      </c>
      <c r="W882" s="12">
        <f ca="1"/>
        <v>41</v>
      </c>
      <c r="X882" s="12" t="str">
        <f ca="1"/>
        <v>Bhopal</v>
      </c>
      <c r="Y882" s="12" t="str">
        <f ca="1"/>
        <v>Debit Card</v>
      </c>
      <c r="Z882" s="12">
        <f ca="1"/>
        <v>5</v>
      </c>
      <c r="AA882" s="12" t="str">
        <f ca="1"/>
        <v>iPhone SE</v>
      </c>
      <c r="AB882" s="12">
        <f ca="1"/>
        <v>499857.75</v>
      </c>
      <c r="AC882" s="12">
        <f ca="1"/>
        <v>44728</v>
      </c>
      <c r="AD882" s="12">
        <f ca="1"/>
        <v>444318</v>
      </c>
      <c r="AE882" s="12" t="str">
        <f ca="1"/>
        <v>nov</v>
      </c>
    </row>
    <row r="883" spans="1:31" x14ac:dyDescent="0.35">
      <c r="A883">
        <v>882</v>
      </c>
      <c r="B883" t="s">
        <v>1027</v>
      </c>
      <c r="C883" t="s">
        <v>12</v>
      </c>
      <c r="D883">
        <v>3</v>
      </c>
      <c r="E883">
        <v>58340.52</v>
      </c>
      <c r="F883" t="s">
        <v>392</v>
      </c>
      <c r="G883">
        <v>42</v>
      </c>
      <c r="H883" t="s">
        <v>1055</v>
      </c>
      <c r="I883" t="s">
        <v>24</v>
      </c>
      <c r="J883">
        <v>3</v>
      </c>
      <c r="K883" t="s">
        <v>32</v>
      </c>
      <c r="L883">
        <f t="shared" si="26"/>
        <v>175021.56</v>
      </c>
      <c r="M883">
        <v>44730</v>
      </c>
      <c r="N883">
        <f t="shared" si="27"/>
        <v>116681.04000000001</v>
      </c>
      <c r="O883" s="2" t="s">
        <v>1078</v>
      </c>
      <c r="Q883" s="12">
        <f ca="1"/>
        <v>876</v>
      </c>
      <c r="R883" s="12" t="str">
        <f ca="1"/>
        <v>Thursday</v>
      </c>
      <c r="S883" s="12" t="str">
        <f ca="1"/>
        <v>Apple</v>
      </c>
      <c r="T883" s="12">
        <f ca="1"/>
        <v>8</v>
      </c>
      <c r="U883" s="12">
        <f ca="1"/>
        <v>38718.69</v>
      </c>
      <c r="V883" s="12" t="str">
        <f ca="1"/>
        <v>Anand Kaur</v>
      </c>
      <c r="W883" s="12">
        <f ca="1"/>
        <v>34</v>
      </c>
      <c r="X883" s="12" t="str">
        <f ca="1"/>
        <v>Rajkot</v>
      </c>
      <c r="Y883" s="12" t="str">
        <f ca="1"/>
        <v>Debit Card</v>
      </c>
      <c r="Z883" s="12">
        <f ca="1"/>
        <v>5</v>
      </c>
      <c r="AA883" s="12" t="str">
        <f ca="1"/>
        <v>iPhone 12</v>
      </c>
      <c r="AB883" s="12">
        <f ca="1"/>
        <v>309749.52</v>
      </c>
      <c r="AC883" s="12">
        <f ca="1"/>
        <v>44728</v>
      </c>
      <c r="AD883" s="12">
        <f ca="1"/>
        <v>271030.83</v>
      </c>
      <c r="AE883" s="12" t="str">
        <f ca="1"/>
        <v>dec</v>
      </c>
    </row>
    <row r="884" spans="1:31" x14ac:dyDescent="0.35">
      <c r="A884">
        <v>883</v>
      </c>
      <c r="B884" t="s">
        <v>1027</v>
      </c>
      <c r="C884" t="s">
        <v>14</v>
      </c>
      <c r="D884">
        <v>8</v>
      </c>
      <c r="E884">
        <v>50151.02</v>
      </c>
      <c r="F884" t="s">
        <v>411</v>
      </c>
      <c r="G884">
        <v>51</v>
      </c>
      <c r="H884" t="s">
        <v>19</v>
      </c>
      <c r="I884" t="s">
        <v>25</v>
      </c>
      <c r="J884">
        <v>5</v>
      </c>
      <c r="K884" t="s">
        <v>40</v>
      </c>
      <c r="L884">
        <f t="shared" si="26"/>
        <v>401208.16</v>
      </c>
      <c r="M884">
        <v>44730</v>
      </c>
      <c r="N884">
        <f t="shared" si="27"/>
        <v>351057.13999999996</v>
      </c>
      <c r="O884" s="2" t="s">
        <v>1079</v>
      </c>
      <c r="Q884" s="12">
        <f ca="1"/>
        <v>877</v>
      </c>
      <c r="R884" s="12" t="str">
        <f ca="1"/>
        <v>Thursday</v>
      </c>
      <c r="S884" s="12" t="str">
        <f ca="1"/>
        <v>Vivo</v>
      </c>
      <c r="T884" s="12">
        <f ca="1"/>
        <v>4</v>
      </c>
      <c r="U884" s="12">
        <f ca="1"/>
        <v>12679.67</v>
      </c>
      <c r="V884" s="12" t="str">
        <f ca="1"/>
        <v>Deepika Verma</v>
      </c>
      <c r="W884" s="12">
        <f ca="1"/>
        <v>35</v>
      </c>
      <c r="X884" s="12" t="str">
        <f ca="1"/>
        <v>Kanpur</v>
      </c>
      <c r="Y884" s="12" t="str">
        <f ca="1"/>
        <v>Debit Card</v>
      </c>
      <c r="Z884" s="12">
        <f ca="1"/>
        <v>3</v>
      </c>
      <c r="AA884" s="12" t="str">
        <f ca="1"/>
        <v>Vivo S1</v>
      </c>
      <c r="AB884" s="12">
        <f ca="1"/>
        <v>50718.68</v>
      </c>
      <c r="AC884" s="12">
        <f ca="1"/>
        <v>44728</v>
      </c>
      <c r="AD884" s="12">
        <f ca="1"/>
        <v>38039.01</v>
      </c>
      <c r="AE884" s="12" t="str">
        <f ca="1"/>
        <v>jan</v>
      </c>
    </row>
    <row r="885" spans="1:31" x14ac:dyDescent="0.35">
      <c r="A885">
        <v>884</v>
      </c>
      <c r="B885" t="s">
        <v>1027</v>
      </c>
      <c r="C885" t="s">
        <v>12</v>
      </c>
      <c r="D885">
        <v>6</v>
      </c>
      <c r="E885">
        <v>53946.49</v>
      </c>
      <c r="F885" t="s">
        <v>171</v>
      </c>
      <c r="G885">
        <v>45</v>
      </c>
      <c r="H885" t="s">
        <v>19</v>
      </c>
      <c r="I885" t="s">
        <v>23</v>
      </c>
      <c r="J885">
        <v>4</v>
      </c>
      <c r="K885" t="s">
        <v>32</v>
      </c>
      <c r="L885">
        <f t="shared" si="26"/>
        <v>323678.94</v>
      </c>
      <c r="M885">
        <v>44730</v>
      </c>
      <c r="N885">
        <f t="shared" si="27"/>
        <v>269732.45</v>
      </c>
      <c r="O885" s="2" t="s">
        <v>1080</v>
      </c>
      <c r="Q885" s="12">
        <f ca="1"/>
        <v>878</v>
      </c>
      <c r="R885" s="12" t="str">
        <f ca="1"/>
        <v>Thursday</v>
      </c>
      <c r="S885" s="12" t="str">
        <f ca="1"/>
        <v>Xiaomi</v>
      </c>
      <c r="T885" s="12">
        <f ca="1"/>
        <v>1</v>
      </c>
      <c r="U885" s="12">
        <f ca="1"/>
        <v>28573.56</v>
      </c>
      <c r="V885" s="12" t="str">
        <f ca="1"/>
        <v>Kiran Rathod</v>
      </c>
      <c r="W885" s="12">
        <f ca="1"/>
        <v>51</v>
      </c>
      <c r="X885" s="12" t="str">
        <f ca="1"/>
        <v>Madurai</v>
      </c>
      <c r="Y885" s="12" t="str">
        <f ca="1"/>
        <v>UPI</v>
      </c>
      <c r="Z885" s="12">
        <f ca="1"/>
        <v>4</v>
      </c>
      <c r="AA885" s="12" t="str">
        <f ca="1"/>
        <v>Mi 11</v>
      </c>
      <c r="AB885" s="12">
        <f ca="1"/>
        <v>28573.56</v>
      </c>
      <c r="AC885" s="12">
        <f ca="1"/>
        <v>44728</v>
      </c>
      <c r="AD885" s="12">
        <f ca="1"/>
        <v>0</v>
      </c>
      <c r="AE885" s="12" t="str">
        <f ca="1"/>
        <v>feb</v>
      </c>
    </row>
    <row r="886" spans="1:31" x14ac:dyDescent="0.35">
      <c r="A886">
        <v>885</v>
      </c>
      <c r="B886" t="s">
        <v>1027</v>
      </c>
      <c r="C886" t="s">
        <v>10</v>
      </c>
      <c r="D886">
        <v>8</v>
      </c>
      <c r="E886">
        <v>35932.79</v>
      </c>
      <c r="F886" t="s">
        <v>296</v>
      </c>
      <c r="G886">
        <v>28</v>
      </c>
      <c r="H886" t="s">
        <v>1048</v>
      </c>
      <c r="I886" t="s">
        <v>23</v>
      </c>
      <c r="J886">
        <v>3</v>
      </c>
      <c r="K886" t="s">
        <v>29</v>
      </c>
      <c r="L886">
        <f t="shared" si="26"/>
        <v>287462.32</v>
      </c>
      <c r="M886">
        <v>44730</v>
      </c>
      <c r="N886">
        <f t="shared" si="27"/>
        <v>251529.53</v>
      </c>
      <c r="O886" s="2" t="s">
        <v>1081</v>
      </c>
      <c r="Q886" s="12">
        <f ca="1"/>
        <v>879</v>
      </c>
      <c r="R886" s="12" t="str">
        <f ca="1"/>
        <v>Friday</v>
      </c>
      <c r="S886" s="12" t="str">
        <f ca="1"/>
        <v>OnePlus</v>
      </c>
      <c r="T886" s="12">
        <f ca="1"/>
        <v>4</v>
      </c>
      <c r="U886" s="12">
        <f ca="1"/>
        <v>27538.18</v>
      </c>
      <c r="V886" s="12" t="str">
        <f ca="1"/>
        <v>Meena Das</v>
      </c>
      <c r="W886" s="12">
        <f ca="1"/>
        <v>29</v>
      </c>
      <c r="X886" s="12" t="str">
        <f ca="1"/>
        <v>Mumbai</v>
      </c>
      <c r="Y886" s="12" t="str">
        <f ca="1"/>
        <v>Cash</v>
      </c>
      <c r="Z886" s="12">
        <f ca="1"/>
        <v>2</v>
      </c>
      <c r="AA886" s="12" t="str">
        <f ca="1"/>
        <v>OnePlus Nord</v>
      </c>
      <c r="AB886" s="12">
        <f ca="1"/>
        <v>110152.72</v>
      </c>
      <c r="AC886" s="12">
        <f ca="1"/>
        <v>44729</v>
      </c>
      <c r="AD886" s="12">
        <f ca="1"/>
        <v>82614.540000000008</v>
      </c>
      <c r="AE886" s="12" t="str">
        <f ca="1"/>
        <v>mar</v>
      </c>
    </row>
    <row r="887" spans="1:31" x14ac:dyDescent="0.35">
      <c r="A887">
        <v>886</v>
      </c>
      <c r="B887" t="s">
        <v>1029</v>
      </c>
      <c r="C887" t="s">
        <v>11</v>
      </c>
      <c r="D887">
        <v>7</v>
      </c>
      <c r="E887">
        <v>50783.55</v>
      </c>
      <c r="F887" t="s">
        <v>459</v>
      </c>
      <c r="G887">
        <v>30</v>
      </c>
      <c r="H887" t="s">
        <v>1042</v>
      </c>
      <c r="I887" t="s">
        <v>24</v>
      </c>
      <c r="J887">
        <v>5</v>
      </c>
      <c r="K887" t="s">
        <v>27</v>
      </c>
      <c r="L887">
        <f t="shared" si="26"/>
        <v>355484.85000000003</v>
      </c>
      <c r="M887">
        <v>44731</v>
      </c>
      <c r="N887">
        <f t="shared" si="27"/>
        <v>304701.30000000005</v>
      </c>
      <c r="O887" s="2" t="s">
        <v>1082</v>
      </c>
      <c r="Q887" s="12">
        <f ca="1"/>
        <v>880</v>
      </c>
      <c r="R887" s="12" t="str">
        <f ca="1"/>
        <v>Friday</v>
      </c>
      <c r="S887" s="12" t="str">
        <f ca="1"/>
        <v>Vivo</v>
      </c>
      <c r="T887" s="12">
        <f ca="1"/>
        <v>9</v>
      </c>
      <c r="U887" s="12">
        <f ca="1"/>
        <v>58665.23</v>
      </c>
      <c r="V887" s="12" t="str">
        <f ca="1"/>
        <v>Pankaj Srivastava</v>
      </c>
      <c r="W887" s="12">
        <f ca="1"/>
        <v>33</v>
      </c>
      <c r="X887" s="12" t="str">
        <f ca="1"/>
        <v>Delhi</v>
      </c>
      <c r="Y887" s="12" t="str">
        <f ca="1"/>
        <v>UPI</v>
      </c>
      <c r="Z887" s="12">
        <f ca="1"/>
        <v>5</v>
      </c>
      <c r="AA887" s="12" t="str">
        <f ca="1"/>
        <v>Vivo Y51</v>
      </c>
      <c r="AB887" s="12">
        <f ca="1"/>
        <v>527987.07000000007</v>
      </c>
      <c r="AC887" s="12">
        <f ca="1"/>
        <v>44729</v>
      </c>
      <c r="AD887" s="12">
        <f ca="1"/>
        <v>469321.84000000008</v>
      </c>
      <c r="AE887" s="12" t="str">
        <f ca="1"/>
        <v>apr</v>
      </c>
    </row>
    <row r="888" spans="1:31" x14ac:dyDescent="0.35">
      <c r="A888">
        <v>887</v>
      </c>
      <c r="B888" t="s">
        <v>1029</v>
      </c>
      <c r="C888" t="s">
        <v>12</v>
      </c>
      <c r="D888">
        <v>5</v>
      </c>
      <c r="E888">
        <v>46541.74</v>
      </c>
      <c r="F888" t="s">
        <v>123</v>
      </c>
      <c r="G888">
        <v>48</v>
      </c>
      <c r="H888" t="s">
        <v>1050</v>
      </c>
      <c r="I888" t="s">
        <v>24</v>
      </c>
      <c r="J888">
        <v>2</v>
      </c>
      <c r="K888" t="s">
        <v>32</v>
      </c>
      <c r="L888">
        <f t="shared" si="26"/>
        <v>232708.69999999998</v>
      </c>
      <c r="M888">
        <v>44731</v>
      </c>
      <c r="N888">
        <f t="shared" si="27"/>
        <v>186166.96</v>
      </c>
      <c r="O888" s="2" t="s">
        <v>1083</v>
      </c>
      <c r="Q888" s="12">
        <f ca="1"/>
        <v>881</v>
      </c>
      <c r="R888" s="12" t="str">
        <f ca="1"/>
        <v>Friday</v>
      </c>
      <c r="S888" s="12" t="str">
        <f ca="1"/>
        <v>Apple</v>
      </c>
      <c r="T888" s="12">
        <f ca="1"/>
        <v>2</v>
      </c>
      <c r="U888" s="12">
        <f ca="1"/>
        <v>15254.53</v>
      </c>
      <c r="V888" s="12" t="str">
        <f ca="1"/>
        <v>Sneha Rao</v>
      </c>
      <c r="W888" s="12">
        <f ca="1"/>
        <v>21</v>
      </c>
      <c r="X888" s="12" t="str">
        <f ca="1"/>
        <v>Ranchi</v>
      </c>
      <c r="Y888" s="12" t="str">
        <f ca="1"/>
        <v>UPI</v>
      </c>
      <c r="Z888" s="12">
        <f ca="1"/>
        <v>3</v>
      </c>
      <c r="AA888" s="12" t="str">
        <f ca="1"/>
        <v>iPhone SE</v>
      </c>
      <c r="AB888" s="12">
        <f ca="1"/>
        <v>30509.06</v>
      </c>
      <c r="AC888" s="12">
        <f ca="1"/>
        <v>44729</v>
      </c>
      <c r="AD888" s="12">
        <f ca="1"/>
        <v>15254.53</v>
      </c>
      <c r="AE888" s="12" t="str">
        <f ca="1"/>
        <v>may</v>
      </c>
    </row>
    <row r="889" spans="1:31" x14ac:dyDescent="0.35">
      <c r="A889">
        <v>888</v>
      </c>
      <c r="B889" t="s">
        <v>1029</v>
      </c>
      <c r="C889" t="s">
        <v>13</v>
      </c>
      <c r="D889">
        <v>9</v>
      </c>
      <c r="E889">
        <v>56138.81</v>
      </c>
      <c r="F889" t="s">
        <v>792</v>
      </c>
      <c r="G889">
        <v>42</v>
      </c>
      <c r="H889" t="s">
        <v>19</v>
      </c>
      <c r="I889" t="s">
        <v>25</v>
      </c>
      <c r="J889">
        <v>5</v>
      </c>
      <c r="K889" t="s">
        <v>34</v>
      </c>
      <c r="L889">
        <f t="shared" si="26"/>
        <v>505249.29</v>
      </c>
      <c r="M889">
        <v>44731</v>
      </c>
      <c r="N889">
        <f t="shared" si="27"/>
        <v>449110.48</v>
      </c>
      <c r="O889" s="2" t="s">
        <v>1084</v>
      </c>
      <c r="Q889" s="12">
        <f ca="1"/>
        <v>882</v>
      </c>
      <c r="R889" s="12" t="str">
        <f ca="1"/>
        <v>Saturday</v>
      </c>
      <c r="S889" s="12" t="str">
        <f ca="1"/>
        <v>OnePlus</v>
      </c>
      <c r="T889" s="12">
        <f ca="1"/>
        <v>3</v>
      </c>
      <c r="U889" s="12">
        <f ca="1"/>
        <v>58340.52</v>
      </c>
      <c r="V889" s="12" t="str">
        <f ca="1"/>
        <v>Nikhil Patel</v>
      </c>
      <c r="W889" s="12">
        <f ca="1"/>
        <v>42</v>
      </c>
      <c r="X889" s="12" t="str">
        <f ca="1"/>
        <v>Jodhpur</v>
      </c>
      <c r="Y889" s="12" t="str">
        <f ca="1"/>
        <v>Cash</v>
      </c>
      <c r="Z889" s="12">
        <f ca="1"/>
        <v>3</v>
      </c>
      <c r="AA889" s="12" t="str">
        <f ca="1"/>
        <v>OnePlus Nord</v>
      </c>
      <c r="AB889" s="12">
        <f ca="1"/>
        <v>175021.56</v>
      </c>
      <c r="AC889" s="12">
        <f ca="1"/>
        <v>44730</v>
      </c>
      <c r="AD889" s="12">
        <f ca="1"/>
        <v>116681.04000000001</v>
      </c>
      <c r="AE889" s="12" t="str">
        <f ca="1"/>
        <v>jun</v>
      </c>
    </row>
    <row r="890" spans="1:31" x14ac:dyDescent="0.35">
      <c r="A890">
        <v>889</v>
      </c>
      <c r="B890" t="s">
        <v>1031</v>
      </c>
      <c r="C890" t="s">
        <v>13</v>
      </c>
      <c r="D890">
        <v>4</v>
      </c>
      <c r="E890">
        <v>36806.19</v>
      </c>
      <c r="F890" t="s">
        <v>84</v>
      </c>
      <c r="G890">
        <v>56</v>
      </c>
      <c r="H890" t="s">
        <v>1052</v>
      </c>
      <c r="I890" t="s">
        <v>23</v>
      </c>
      <c r="J890">
        <v>3</v>
      </c>
      <c r="K890" t="s">
        <v>31</v>
      </c>
      <c r="L890">
        <f t="shared" si="26"/>
        <v>147224.76</v>
      </c>
      <c r="M890">
        <v>44732</v>
      </c>
      <c r="N890">
        <f t="shared" si="27"/>
        <v>110418.57</v>
      </c>
      <c r="O890" s="2" t="s">
        <v>1073</v>
      </c>
      <c r="Q890" s="12">
        <f ca="1"/>
        <v>883</v>
      </c>
      <c r="R890" s="12" t="str">
        <f ca="1"/>
        <v>Saturday</v>
      </c>
      <c r="S890" s="12" t="str">
        <f ca="1"/>
        <v>Apple</v>
      </c>
      <c r="T890" s="12">
        <f ca="1"/>
        <v>8</v>
      </c>
      <c r="U890" s="12">
        <f ca="1"/>
        <v>50151.02</v>
      </c>
      <c r="V890" s="12" t="str">
        <f ca="1"/>
        <v>Lalita Siddiqui</v>
      </c>
      <c r="W890" s="12">
        <f ca="1"/>
        <v>51</v>
      </c>
      <c r="X890" s="12" t="str">
        <f ca="1"/>
        <v>Delhi</v>
      </c>
      <c r="Y890" s="12" t="str">
        <f ca="1"/>
        <v>Debit Card</v>
      </c>
      <c r="Z890" s="12">
        <f ca="1"/>
        <v>5</v>
      </c>
      <c r="AA890" s="12" t="str">
        <f ca="1"/>
        <v>iPhone 11</v>
      </c>
      <c r="AB890" s="12">
        <f ca="1"/>
        <v>401208.16</v>
      </c>
      <c r="AC890" s="12">
        <f ca="1"/>
        <v>44730</v>
      </c>
      <c r="AD890" s="12">
        <f ca="1"/>
        <v>351057.13999999996</v>
      </c>
      <c r="AE890" s="12" t="str">
        <f ca="1"/>
        <v>jul</v>
      </c>
    </row>
    <row r="891" spans="1:31" x14ac:dyDescent="0.35">
      <c r="A891">
        <v>890</v>
      </c>
      <c r="B891" t="s">
        <v>1031</v>
      </c>
      <c r="C891" t="s">
        <v>12</v>
      </c>
      <c r="D891">
        <v>6</v>
      </c>
      <c r="E891">
        <v>38369.54</v>
      </c>
      <c r="F891" t="s">
        <v>735</v>
      </c>
      <c r="G891">
        <v>27</v>
      </c>
      <c r="H891" t="s">
        <v>19</v>
      </c>
      <c r="I891" t="s">
        <v>23</v>
      </c>
      <c r="J891">
        <v>2</v>
      </c>
      <c r="K891" t="s">
        <v>30</v>
      </c>
      <c r="L891">
        <f t="shared" si="26"/>
        <v>230217.24</v>
      </c>
      <c r="M891">
        <v>44732</v>
      </c>
      <c r="N891">
        <f t="shared" si="27"/>
        <v>191847.69999999998</v>
      </c>
      <c r="O891" s="2" t="s">
        <v>1074</v>
      </c>
      <c r="Q891" s="12">
        <f ca="1"/>
        <v>884</v>
      </c>
      <c r="R891" s="12" t="str">
        <f ca="1"/>
        <v>Saturday</v>
      </c>
      <c r="S891" s="12" t="str">
        <f ca="1"/>
        <v>OnePlus</v>
      </c>
      <c r="T891" s="12">
        <f ca="1"/>
        <v>6</v>
      </c>
      <c r="U891" s="12">
        <f ca="1"/>
        <v>53946.49</v>
      </c>
      <c r="V891" s="12" t="str">
        <f ca="1"/>
        <v>Radha Kulkarni</v>
      </c>
      <c r="W891" s="12">
        <f ca="1"/>
        <v>45</v>
      </c>
      <c r="X891" s="12" t="str">
        <f ca="1"/>
        <v>Delhi</v>
      </c>
      <c r="Y891" s="12" t="str">
        <f ca="1"/>
        <v>Credit Card</v>
      </c>
      <c r="Z891" s="12">
        <f ca="1"/>
        <v>4</v>
      </c>
      <c r="AA891" s="12" t="str">
        <f ca="1"/>
        <v>OnePlus Nord</v>
      </c>
      <c r="AB891" s="12">
        <f ca="1"/>
        <v>323678.94</v>
      </c>
      <c r="AC891" s="12">
        <f ca="1"/>
        <v>44730</v>
      </c>
      <c r="AD891" s="12">
        <f ca="1"/>
        <v>269732.45</v>
      </c>
      <c r="AE891" s="12" t="str">
        <f ca="1"/>
        <v>aug</v>
      </c>
    </row>
    <row r="892" spans="1:31" x14ac:dyDescent="0.35">
      <c r="A892">
        <v>891</v>
      </c>
      <c r="B892" t="s">
        <v>1031</v>
      </c>
      <c r="C892" t="s">
        <v>12</v>
      </c>
      <c r="D892">
        <v>2</v>
      </c>
      <c r="E892">
        <v>48614.57</v>
      </c>
      <c r="F892" t="s">
        <v>816</v>
      </c>
      <c r="G892">
        <v>41</v>
      </c>
      <c r="H892" t="s">
        <v>1042</v>
      </c>
      <c r="I892" t="s">
        <v>25</v>
      </c>
      <c r="J892">
        <v>5</v>
      </c>
      <c r="K892" t="s">
        <v>32</v>
      </c>
      <c r="L892">
        <f t="shared" si="26"/>
        <v>97229.14</v>
      </c>
      <c r="M892">
        <v>44732</v>
      </c>
      <c r="N892">
        <f t="shared" si="27"/>
        <v>48614.57</v>
      </c>
      <c r="O892" s="2" t="s">
        <v>1075</v>
      </c>
      <c r="Q892" s="12">
        <f ca="1"/>
        <v>885</v>
      </c>
      <c r="R892" s="12" t="str">
        <f ca="1"/>
        <v>Saturday</v>
      </c>
      <c r="S892" s="12" t="str">
        <f ca="1"/>
        <v>Xiaomi</v>
      </c>
      <c r="T892" s="12">
        <f ca="1"/>
        <v>8</v>
      </c>
      <c r="U892" s="12">
        <f ca="1"/>
        <v>35932.79</v>
      </c>
      <c r="V892" s="12" t="str">
        <f ca="1"/>
        <v>Meena Kumar</v>
      </c>
      <c r="W892" s="12">
        <f ca="1"/>
        <v>28</v>
      </c>
      <c r="X892" s="12" t="str">
        <f ca="1"/>
        <v>Vadodara</v>
      </c>
      <c r="Y892" s="12" t="str">
        <f ca="1"/>
        <v>Credit Card</v>
      </c>
      <c r="Z892" s="12">
        <f ca="1"/>
        <v>3</v>
      </c>
      <c r="AA892" s="12" t="str">
        <f ca="1"/>
        <v>Mi 11</v>
      </c>
      <c r="AB892" s="12">
        <f ca="1"/>
        <v>287462.32</v>
      </c>
      <c r="AC892" s="12">
        <f ca="1"/>
        <v>44730</v>
      </c>
      <c r="AD892" s="12">
        <f ca="1"/>
        <v>251529.53</v>
      </c>
      <c r="AE892" s="12" t="str">
        <f ca="1"/>
        <v>sep</v>
      </c>
    </row>
    <row r="893" spans="1:31" x14ac:dyDescent="0.35">
      <c r="A893">
        <v>892</v>
      </c>
      <c r="B893" t="s">
        <v>1033</v>
      </c>
      <c r="C893" t="s">
        <v>12</v>
      </c>
      <c r="D893">
        <v>2</v>
      </c>
      <c r="E893">
        <v>16484.650000000001</v>
      </c>
      <c r="F893" t="s">
        <v>255</v>
      </c>
      <c r="G893">
        <v>18</v>
      </c>
      <c r="H893" t="s">
        <v>1042</v>
      </c>
      <c r="I893" t="s">
        <v>24</v>
      </c>
      <c r="J893">
        <v>5</v>
      </c>
      <c r="K893" t="s">
        <v>32</v>
      </c>
      <c r="L893">
        <f t="shared" si="26"/>
        <v>32969.300000000003</v>
      </c>
      <c r="M893">
        <v>44733</v>
      </c>
      <c r="N893">
        <f t="shared" si="27"/>
        <v>16484.650000000001</v>
      </c>
      <c r="O893" s="2" t="s">
        <v>1076</v>
      </c>
      <c r="Q893" s="12">
        <f ca="1"/>
        <v>886</v>
      </c>
      <c r="R893" s="12" t="str">
        <f ca="1"/>
        <v>Sunday</v>
      </c>
      <c r="S893" s="12" t="str">
        <f ca="1"/>
        <v>Vivo</v>
      </c>
      <c r="T893" s="12">
        <f ca="1"/>
        <v>7</v>
      </c>
      <c r="U893" s="12">
        <f ca="1"/>
        <v>50783.55</v>
      </c>
      <c r="V893" s="12" t="str">
        <f ca="1"/>
        <v>Vinod Chatterjee</v>
      </c>
      <c r="W893" s="12">
        <f ca="1"/>
        <v>30</v>
      </c>
      <c r="X893" s="12" t="str">
        <f ca="1"/>
        <v>Kolkata</v>
      </c>
      <c r="Y893" s="12" t="str">
        <f ca="1"/>
        <v>Cash</v>
      </c>
      <c r="Z893" s="12">
        <f ca="1"/>
        <v>5</v>
      </c>
      <c r="AA893" s="12" t="str">
        <f ca="1"/>
        <v>Vivo Y51</v>
      </c>
      <c r="AB893" s="12">
        <f ca="1"/>
        <v>355484.85000000003</v>
      </c>
      <c r="AC893" s="12">
        <f ca="1"/>
        <v>44731</v>
      </c>
      <c r="AD893" s="12">
        <f ca="1"/>
        <v>304701.30000000005</v>
      </c>
      <c r="AE893" s="12" t="str">
        <f ca="1"/>
        <v>oct</v>
      </c>
    </row>
    <row r="894" spans="1:31" x14ac:dyDescent="0.35">
      <c r="A894">
        <v>893</v>
      </c>
      <c r="B894" t="s">
        <v>1033</v>
      </c>
      <c r="C894" t="s">
        <v>13</v>
      </c>
      <c r="D894">
        <v>2</v>
      </c>
      <c r="E894">
        <v>36174.67</v>
      </c>
      <c r="F894" t="s">
        <v>568</v>
      </c>
      <c r="G894">
        <v>42</v>
      </c>
      <c r="H894" t="s">
        <v>1049</v>
      </c>
      <c r="I894" t="s">
        <v>24</v>
      </c>
      <c r="J894">
        <v>5</v>
      </c>
      <c r="K894" t="s">
        <v>38</v>
      </c>
      <c r="L894">
        <f t="shared" si="26"/>
        <v>72349.34</v>
      </c>
      <c r="M894">
        <v>44733</v>
      </c>
      <c r="N894">
        <f t="shared" si="27"/>
        <v>36174.67</v>
      </c>
      <c r="O894" s="2" t="s">
        <v>1077</v>
      </c>
      <c r="Q894" s="12">
        <f ca="1"/>
        <v>887</v>
      </c>
      <c r="R894" s="12" t="str">
        <f ca="1"/>
        <v>Sunday</v>
      </c>
      <c r="S894" s="12" t="str">
        <f ca="1"/>
        <v>OnePlus</v>
      </c>
      <c r="T894" s="12">
        <f ca="1"/>
        <v>5</v>
      </c>
      <c r="U894" s="12">
        <f ca="1"/>
        <v>46541.74</v>
      </c>
      <c r="V894" s="12" t="str">
        <f ca="1"/>
        <v>Priyanka Nambiar</v>
      </c>
      <c r="W894" s="12">
        <f ca="1"/>
        <v>48</v>
      </c>
      <c r="X894" s="12" t="str">
        <f ca="1"/>
        <v>Rajkot</v>
      </c>
      <c r="Y894" s="12" t="str">
        <f ca="1"/>
        <v>Cash</v>
      </c>
      <c r="Z894" s="12">
        <f ca="1"/>
        <v>2</v>
      </c>
      <c r="AA894" s="12" t="str">
        <f ca="1"/>
        <v>OnePlus Nord</v>
      </c>
      <c r="AB894" s="12">
        <f ca="1"/>
        <v>232708.69999999998</v>
      </c>
      <c r="AC894" s="12">
        <f ca="1"/>
        <v>44731</v>
      </c>
      <c r="AD894" s="12">
        <f ca="1"/>
        <v>186166.96</v>
      </c>
      <c r="AE894" s="12" t="str">
        <f ca="1"/>
        <v>nov</v>
      </c>
    </row>
    <row r="895" spans="1:31" x14ac:dyDescent="0.35">
      <c r="A895">
        <v>894</v>
      </c>
      <c r="B895" t="s">
        <v>1033</v>
      </c>
      <c r="C895" t="s">
        <v>13</v>
      </c>
      <c r="D895">
        <v>7</v>
      </c>
      <c r="E895">
        <v>68317.05</v>
      </c>
      <c r="F895" t="s">
        <v>282</v>
      </c>
      <c r="G895">
        <v>45</v>
      </c>
      <c r="H895" t="s">
        <v>1049</v>
      </c>
      <c r="I895" t="s">
        <v>25</v>
      </c>
      <c r="J895">
        <v>4</v>
      </c>
      <c r="K895" t="s">
        <v>38</v>
      </c>
      <c r="L895">
        <f t="shared" si="26"/>
        <v>478219.35000000003</v>
      </c>
      <c r="M895">
        <v>44733</v>
      </c>
      <c r="N895">
        <f t="shared" si="27"/>
        <v>409902.30000000005</v>
      </c>
      <c r="O895" s="2" t="s">
        <v>1078</v>
      </c>
      <c r="Q895" s="12">
        <f ca="1"/>
        <v>888</v>
      </c>
      <c r="R895" s="12" t="str">
        <f ca="1"/>
        <v>Sunday</v>
      </c>
      <c r="S895" s="12" t="str">
        <f ca="1"/>
        <v>Samsung</v>
      </c>
      <c r="T895" s="12">
        <f ca="1"/>
        <v>9</v>
      </c>
      <c r="U895" s="12">
        <f ca="1"/>
        <v>56138.81</v>
      </c>
      <c r="V895" s="12" t="str">
        <f ca="1"/>
        <v>Reena Teja</v>
      </c>
      <c r="W895" s="12">
        <f ca="1"/>
        <v>42</v>
      </c>
      <c r="X895" s="12" t="str">
        <f ca="1"/>
        <v>Delhi</v>
      </c>
      <c r="Y895" s="12" t="str">
        <f ca="1"/>
        <v>Debit Card</v>
      </c>
      <c r="Z895" s="12">
        <f ca="1"/>
        <v>5</v>
      </c>
      <c r="AA895" s="12" t="str">
        <f ca="1"/>
        <v>Galaxy A51</v>
      </c>
      <c r="AB895" s="12">
        <f ca="1"/>
        <v>505249.29</v>
      </c>
      <c r="AC895" s="12">
        <f ca="1"/>
        <v>44731</v>
      </c>
      <c r="AD895" s="12">
        <f ca="1"/>
        <v>449110.48</v>
      </c>
      <c r="AE895" s="12" t="str">
        <f ca="1"/>
        <v>dec</v>
      </c>
    </row>
    <row r="896" spans="1:31" x14ac:dyDescent="0.35">
      <c r="A896">
        <v>895</v>
      </c>
      <c r="B896" t="s">
        <v>1035</v>
      </c>
      <c r="C896" t="s">
        <v>12</v>
      </c>
      <c r="D896">
        <v>2</v>
      </c>
      <c r="E896">
        <v>12253.14</v>
      </c>
      <c r="F896" t="s">
        <v>565</v>
      </c>
      <c r="G896">
        <v>53</v>
      </c>
      <c r="H896" t="s">
        <v>19</v>
      </c>
      <c r="I896" t="s">
        <v>24</v>
      </c>
      <c r="J896">
        <v>5</v>
      </c>
      <c r="K896" t="s">
        <v>32</v>
      </c>
      <c r="L896">
        <f t="shared" si="26"/>
        <v>24506.28</v>
      </c>
      <c r="M896">
        <v>44734</v>
      </c>
      <c r="N896">
        <f t="shared" si="27"/>
        <v>12253.14</v>
      </c>
      <c r="O896" s="2" t="s">
        <v>1079</v>
      </c>
      <c r="Q896" s="12">
        <f ca="1"/>
        <v>889</v>
      </c>
      <c r="R896" s="12" t="str">
        <f ca="1"/>
        <v>Monday</v>
      </c>
      <c r="S896" s="12" t="str">
        <f ca="1"/>
        <v>Samsung</v>
      </c>
      <c r="T896" s="12">
        <f ca="1"/>
        <v>4</v>
      </c>
      <c r="U896" s="12">
        <f ca="1"/>
        <v>36806.19</v>
      </c>
      <c r="V896" s="12" t="str">
        <f ca="1"/>
        <v>Manoj Jain</v>
      </c>
      <c r="W896" s="12">
        <f ca="1"/>
        <v>56</v>
      </c>
      <c r="X896" s="12" t="str">
        <f ca="1"/>
        <v>Coimbatore</v>
      </c>
      <c r="Y896" s="12" t="str">
        <f ca="1"/>
        <v>Credit Card</v>
      </c>
      <c r="Z896" s="12">
        <f ca="1"/>
        <v>3</v>
      </c>
      <c r="AA896" s="12" t="str">
        <f ca="1"/>
        <v>Galaxy Note 20</v>
      </c>
      <c r="AB896" s="12">
        <f ca="1"/>
        <v>147224.76</v>
      </c>
      <c r="AC896" s="12">
        <f ca="1"/>
        <v>44732</v>
      </c>
      <c r="AD896" s="12">
        <f ca="1"/>
        <v>110418.57</v>
      </c>
      <c r="AE896" s="12" t="str">
        <f ca="1"/>
        <v>jan</v>
      </c>
    </row>
    <row r="897" spans="1:31" x14ac:dyDescent="0.35">
      <c r="A897">
        <v>896</v>
      </c>
      <c r="B897" t="s">
        <v>1035</v>
      </c>
      <c r="C897" t="s">
        <v>14</v>
      </c>
      <c r="D897">
        <v>2</v>
      </c>
      <c r="E897">
        <v>28960.28</v>
      </c>
      <c r="F897" t="s">
        <v>171</v>
      </c>
      <c r="G897">
        <v>35</v>
      </c>
      <c r="H897" t="s">
        <v>1053</v>
      </c>
      <c r="I897" t="s">
        <v>22</v>
      </c>
      <c r="J897">
        <v>5</v>
      </c>
      <c r="K897" t="s">
        <v>37</v>
      </c>
      <c r="L897">
        <f t="shared" si="26"/>
        <v>57920.56</v>
      </c>
      <c r="M897">
        <v>44734</v>
      </c>
      <c r="N897">
        <f t="shared" si="27"/>
        <v>28960.28</v>
      </c>
      <c r="O897" s="2" t="s">
        <v>1080</v>
      </c>
      <c r="Q897" s="12">
        <f ca="1"/>
        <v>890</v>
      </c>
      <c r="R897" s="12" t="str">
        <f ca="1"/>
        <v>Monday</v>
      </c>
      <c r="S897" s="12" t="str">
        <f ca="1"/>
        <v>OnePlus</v>
      </c>
      <c r="T897" s="12">
        <f ca="1"/>
        <v>6</v>
      </c>
      <c r="U897" s="12">
        <f ca="1"/>
        <v>38369.54</v>
      </c>
      <c r="V897" s="12" t="str">
        <f ca="1"/>
        <v>Ramesh Mishra</v>
      </c>
      <c r="W897" s="12">
        <f ca="1"/>
        <v>27</v>
      </c>
      <c r="X897" s="12" t="str">
        <f ca="1"/>
        <v>Delhi</v>
      </c>
      <c r="Y897" s="12" t="str">
        <f ca="1"/>
        <v>Credit Card</v>
      </c>
      <c r="Z897" s="12">
        <f ca="1"/>
        <v>2</v>
      </c>
      <c r="AA897" s="12" t="str">
        <f ca="1"/>
        <v>OnePlus 9</v>
      </c>
      <c r="AB897" s="12">
        <f ca="1"/>
        <v>230217.24</v>
      </c>
      <c r="AC897" s="12">
        <f ca="1"/>
        <v>44732</v>
      </c>
      <c r="AD897" s="12">
        <f ca="1"/>
        <v>191847.69999999998</v>
      </c>
      <c r="AE897" s="12" t="str">
        <f ca="1"/>
        <v>feb</v>
      </c>
    </row>
    <row r="898" spans="1:31" x14ac:dyDescent="0.35">
      <c r="A898">
        <v>897</v>
      </c>
      <c r="B898" t="s">
        <v>1035</v>
      </c>
      <c r="C898" t="s">
        <v>14</v>
      </c>
      <c r="D898">
        <v>9</v>
      </c>
      <c r="E898">
        <v>28846.59</v>
      </c>
      <c r="F898" t="s">
        <v>991</v>
      </c>
      <c r="G898">
        <v>23</v>
      </c>
      <c r="H898" t="s">
        <v>19</v>
      </c>
      <c r="I898" t="s">
        <v>24</v>
      </c>
      <c r="J898">
        <v>4</v>
      </c>
      <c r="K898" t="s">
        <v>37</v>
      </c>
      <c r="L898">
        <f t="shared" si="26"/>
        <v>259619.31</v>
      </c>
      <c r="M898">
        <v>44734</v>
      </c>
      <c r="N898">
        <f t="shared" si="27"/>
        <v>230772.72</v>
      </c>
      <c r="O898" s="2" t="s">
        <v>1081</v>
      </c>
      <c r="Q898" s="12">
        <f ca="1"/>
        <v>891</v>
      </c>
      <c r="R898" s="12" t="str">
        <f ca="1"/>
        <v>Monday</v>
      </c>
      <c r="S898" s="12" t="str">
        <f ca="1"/>
        <v>OnePlus</v>
      </c>
      <c r="T898" s="12">
        <f ca="1"/>
        <v>2</v>
      </c>
      <c r="U898" s="12">
        <f ca="1"/>
        <v>48614.57</v>
      </c>
      <c r="V898" s="12" t="str">
        <f ca="1"/>
        <v>Anita Srivastava</v>
      </c>
      <c r="W898" s="12">
        <f ca="1"/>
        <v>41</v>
      </c>
      <c r="X898" s="12" t="str">
        <f ca="1"/>
        <v>Kolkata</v>
      </c>
      <c r="Y898" s="12" t="str">
        <f ca="1"/>
        <v>Debit Card</v>
      </c>
      <c r="Z898" s="12">
        <f ca="1"/>
        <v>5</v>
      </c>
      <c r="AA898" s="12" t="str">
        <f ca="1"/>
        <v>OnePlus Nord</v>
      </c>
      <c r="AB898" s="12">
        <f ca="1"/>
        <v>97229.14</v>
      </c>
      <c r="AC898" s="12">
        <f ca="1"/>
        <v>44732</v>
      </c>
      <c r="AD898" s="12">
        <f ca="1"/>
        <v>48614.57</v>
      </c>
      <c r="AE898" s="12" t="str">
        <f ca="1"/>
        <v>mar</v>
      </c>
    </row>
    <row r="899" spans="1:31" x14ac:dyDescent="0.35">
      <c r="A899">
        <v>898</v>
      </c>
      <c r="B899" t="s">
        <v>1037</v>
      </c>
      <c r="C899" t="s">
        <v>10</v>
      </c>
      <c r="D899">
        <v>7</v>
      </c>
      <c r="E899">
        <v>48007.85</v>
      </c>
      <c r="F899" t="s">
        <v>311</v>
      </c>
      <c r="G899">
        <v>19</v>
      </c>
      <c r="H899" t="s">
        <v>19</v>
      </c>
      <c r="I899" t="s">
        <v>22</v>
      </c>
      <c r="J899">
        <v>5</v>
      </c>
      <c r="K899" t="s">
        <v>26</v>
      </c>
      <c r="L899">
        <f t="shared" ref="L899:L962" si="28">E899*D899</f>
        <v>336054.95</v>
      </c>
      <c r="M899">
        <v>44735</v>
      </c>
      <c r="N899">
        <f t="shared" ref="N899:N962" si="29">L899-E899</f>
        <v>288047.10000000003</v>
      </c>
      <c r="O899" s="2" t="s">
        <v>1082</v>
      </c>
      <c r="Q899" s="12">
        <f ca="1"/>
        <v>892</v>
      </c>
      <c r="R899" s="12" t="str">
        <f ca="1"/>
        <v>Tuesday</v>
      </c>
      <c r="S899" s="12" t="str">
        <f ca="1"/>
        <v>OnePlus</v>
      </c>
      <c r="T899" s="12">
        <f ca="1"/>
        <v>2</v>
      </c>
      <c r="U899" s="12">
        <f ca="1"/>
        <v>16484.650000000001</v>
      </c>
      <c r="V899" s="12" t="str">
        <f ca="1"/>
        <v>Namita Sheth</v>
      </c>
      <c r="W899" s="12">
        <f ca="1"/>
        <v>18</v>
      </c>
      <c r="X899" s="12" t="str">
        <f ca="1"/>
        <v>Kolkata</v>
      </c>
      <c r="Y899" s="12" t="str">
        <f ca="1"/>
        <v>Cash</v>
      </c>
      <c r="Z899" s="12">
        <f ca="1"/>
        <v>5</v>
      </c>
      <c r="AA899" s="12" t="str">
        <f ca="1"/>
        <v>OnePlus Nord</v>
      </c>
      <c r="AB899" s="12">
        <f ca="1"/>
        <v>32969.300000000003</v>
      </c>
      <c r="AC899" s="12">
        <f ca="1"/>
        <v>44733</v>
      </c>
      <c r="AD899" s="12">
        <f ca="1"/>
        <v>16484.650000000001</v>
      </c>
      <c r="AE899" s="12" t="str">
        <f ca="1"/>
        <v>apr</v>
      </c>
    </row>
    <row r="900" spans="1:31" x14ac:dyDescent="0.35">
      <c r="A900">
        <v>899</v>
      </c>
      <c r="B900" t="s">
        <v>1037</v>
      </c>
      <c r="C900" t="s">
        <v>11</v>
      </c>
      <c r="D900">
        <v>3</v>
      </c>
      <c r="E900">
        <v>16348.02</v>
      </c>
      <c r="F900" t="s">
        <v>583</v>
      </c>
      <c r="G900">
        <v>20</v>
      </c>
      <c r="H900" t="s">
        <v>19</v>
      </c>
      <c r="I900" t="s">
        <v>23</v>
      </c>
      <c r="J900">
        <v>5</v>
      </c>
      <c r="K900" t="s">
        <v>28</v>
      </c>
      <c r="L900">
        <f t="shared" si="28"/>
        <v>49044.06</v>
      </c>
      <c r="M900">
        <v>44735</v>
      </c>
      <c r="N900">
        <f t="shared" si="29"/>
        <v>32696.039999999997</v>
      </c>
      <c r="O900" s="2" t="s">
        <v>1083</v>
      </c>
      <c r="Q900" s="12">
        <f ca="1"/>
        <v>893</v>
      </c>
      <c r="R900" s="12" t="str">
        <f ca="1"/>
        <v>Tuesday</v>
      </c>
      <c r="S900" s="12" t="str">
        <f ca="1"/>
        <v>Samsung</v>
      </c>
      <c r="T900" s="12">
        <f ca="1"/>
        <v>2</v>
      </c>
      <c r="U900" s="12">
        <f ca="1"/>
        <v>36174.67</v>
      </c>
      <c r="V900" s="12" t="str">
        <f ca="1"/>
        <v>Mala Chatterjee</v>
      </c>
      <c r="W900" s="12">
        <f ca="1"/>
        <v>42</v>
      </c>
      <c r="X900" s="12" t="str">
        <f ca="1"/>
        <v>Gorakhpur</v>
      </c>
      <c r="Y900" s="12" t="str">
        <f ca="1"/>
        <v>Cash</v>
      </c>
      <c r="Z900" s="12">
        <f ca="1"/>
        <v>5</v>
      </c>
      <c r="AA900" s="12" t="str">
        <f ca="1"/>
        <v>Galaxy S21</v>
      </c>
      <c r="AB900" s="12">
        <f ca="1"/>
        <v>72349.34</v>
      </c>
      <c r="AC900" s="12">
        <f ca="1"/>
        <v>44733</v>
      </c>
      <c r="AD900" s="12">
        <f ca="1"/>
        <v>36174.67</v>
      </c>
      <c r="AE900" s="12" t="str">
        <f ca="1"/>
        <v>may</v>
      </c>
    </row>
    <row r="901" spans="1:31" x14ac:dyDescent="0.35">
      <c r="A901">
        <v>900</v>
      </c>
      <c r="B901" t="s">
        <v>1037</v>
      </c>
      <c r="C901" t="s">
        <v>14</v>
      </c>
      <c r="D901">
        <v>3</v>
      </c>
      <c r="E901">
        <v>47712.639999999999</v>
      </c>
      <c r="F901" t="s">
        <v>299</v>
      </c>
      <c r="G901">
        <v>25</v>
      </c>
      <c r="H901" t="s">
        <v>19</v>
      </c>
      <c r="I901" t="s">
        <v>23</v>
      </c>
      <c r="J901">
        <v>4</v>
      </c>
      <c r="K901" t="s">
        <v>33</v>
      </c>
      <c r="L901">
        <f t="shared" si="28"/>
        <v>143137.91999999998</v>
      </c>
      <c r="M901">
        <v>44735</v>
      </c>
      <c r="N901">
        <f t="shared" si="29"/>
        <v>95425.279999999984</v>
      </c>
      <c r="O901" s="2" t="s">
        <v>1084</v>
      </c>
      <c r="Q901" s="12">
        <f ca="1"/>
        <v>894</v>
      </c>
      <c r="R901" s="12" t="str">
        <f ca="1"/>
        <v>Tuesday</v>
      </c>
      <c r="S901" s="12" t="str">
        <f ca="1"/>
        <v>Samsung</v>
      </c>
      <c r="T901" s="12">
        <f ca="1"/>
        <v>7</v>
      </c>
      <c r="U901" s="12">
        <f ca="1"/>
        <v>68317.05</v>
      </c>
      <c r="V901" s="12" t="str">
        <f ca="1"/>
        <v>Sumit Joshi</v>
      </c>
      <c r="W901" s="12">
        <f ca="1"/>
        <v>45</v>
      </c>
      <c r="X901" s="12" t="str">
        <f ca="1"/>
        <v>Gorakhpur</v>
      </c>
      <c r="Y901" s="12" t="str">
        <f ca="1"/>
        <v>Debit Card</v>
      </c>
      <c r="Z901" s="12">
        <f ca="1"/>
        <v>4</v>
      </c>
      <c r="AA901" s="12" t="str">
        <f ca="1"/>
        <v>Galaxy S21</v>
      </c>
      <c r="AB901" s="12">
        <f ca="1"/>
        <v>478219.35000000003</v>
      </c>
      <c r="AC901" s="12">
        <f ca="1"/>
        <v>44733</v>
      </c>
      <c r="AD901" s="12">
        <f ca="1"/>
        <v>409902.30000000005</v>
      </c>
      <c r="AE901" s="12" t="str">
        <f ca="1"/>
        <v>jun</v>
      </c>
    </row>
    <row r="902" spans="1:31" x14ac:dyDescent="0.35">
      <c r="A902">
        <v>901</v>
      </c>
      <c r="B902" t="s">
        <v>1037</v>
      </c>
      <c r="C902" t="s">
        <v>13</v>
      </c>
      <c r="D902">
        <v>7</v>
      </c>
      <c r="E902">
        <v>15702.41</v>
      </c>
      <c r="F902" t="s">
        <v>729</v>
      </c>
      <c r="G902">
        <v>48</v>
      </c>
      <c r="H902" t="s">
        <v>1043</v>
      </c>
      <c r="I902" t="s">
        <v>24</v>
      </c>
      <c r="J902">
        <v>5</v>
      </c>
      <c r="K902" t="s">
        <v>38</v>
      </c>
      <c r="L902">
        <f t="shared" si="28"/>
        <v>109916.87</v>
      </c>
      <c r="M902">
        <v>44735</v>
      </c>
      <c r="N902">
        <f t="shared" si="29"/>
        <v>94214.459999999992</v>
      </c>
      <c r="O902" s="2" t="s">
        <v>1073</v>
      </c>
      <c r="Q902" s="12">
        <f ca="1"/>
        <v>895</v>
      </c>
      <c r="R902" s="12" t="str">
        <f ca="1"/>
        <v>Wednesday</v>
      </c>
      <c r="S902" s="12" t="str">
        <f ca="1"/>
        <v>OnePlus</v>
      </c>
      <c r="T902" s="12">
        <f ca="1"/>
        <v>2</v>
      </c>
      <c r="U902" s="12">
        <f ca="1"/>
        <v>12253.14</v>
      </c>
      <c r="V902" s="12" t="str">
        <f ca="1"/>
        <v>Vivek Bhatnagar</v>
      </c>
      <c r="W902" s="12">
        <f ca="1"/>
        <v>53</v>
      </c>
      <c r="X902" s="12" t="str">
        <f ca="1"/>
        <v>Delhi</v>
      </c>
      <c r="Y902" s="12" t="str">
        <f ca="1"/>
        <v>Cash</v>
      </c>
      <c r="Z902" s="12">
        <f ca="1"/>
        <v>5</v>
      </c>
      <c r="AA902" s="12" t="str">
        <f ca="1"/>
        <v>OnePlus Nord</v>
      </c>
      <c r="AB902" s="12">
        <f ca="1"/>
        <v>24506.28</v>
      </c>
      <c r="AC902" s="12">
        <f ca="1"/>
        <v>44734</v>
      </c>
      <c r="AD902" s="12">
        <f ca="1"/>
        <v>12253.14</v>
      </c>
      <c r="AE902" s="12" t="str">
        <f ca="1"/>
        <v>jul</v>
      </c>
    </row>
    <row r="903" spans="1:31" x14ac:dyDescent="0.35">
      <c r="A903">
        <v>902</v>
      </c>
      <c r="B903" t="s">
        <v>1039</v>
      </c>
      <c r="C903" t="s">
        <v>14</v>
      </c>
      <c r="D903">
        <v>5</v>
      </c>
      <c r="E903">
        <v>15697.22</v>
      </c>
      <c r="F903" t="s">
        <v>499</v>
      </c>
      <c r="G903">
        <v>36</v>
      </c>
      <c r="H903" t="s">
        <v>1046</v>
      </c>
      <c r="I903" t="s">
        <v>25</v>
      </c>
      <c r="J903">
        <v>2</v>
      </c>
      <c r="K903" t="s">
        <v>40</v>
      </c>
      <c r="L903">
        <f t="shared" si="28"/>
        <v>78486.099999999991</v>
      </c>
      <c r="M903">
        <v>44736</v>
      </c>
      <c r="N903">
        <f t="shared" si="29"/>
        <v>62788.87999999999</v>
      </c>
      <c r="O903" s="2" t="s">
        <v>1074</v>
      </c>
      <c r="Q903" s="12">
        <f ca="1"/>
        <v>896</v>
      </c>
      <c r="R903" s="12" t="str">
        <f ca="1"/>
        <v>Wednesday</v>
      </c>
      <c r="S903" s="12" t="str">
        <f ca="1"/>
        <v>Apple</v>
      </c>
      <c r="T903" s="12">
        <f ca="1"/>
        <v>2</v>
      </c>
      <c r="U903" s="12">
        <f ca="1"/>
        <v>28960.28</v>
      </c>
      <c r="V903" s="12" t="str">
        <f ca="1"/>
        <v>Radha Kulkarni</v>
      </c>
      <c r="W903" s="12">
        <f ca="1"/>
        <v>35</v>
      </c>
      <c r="X903" s="12" t="str">
        <f ca="1"/>
        <v>Ranchi</v>
      </c>
      <c r="Y903" s="12" t="str">
        <f ca="1"/>
        <v>UPI</v>
      </c>
      <c r="Z903" s="12">
        <f ca="1"/>
        <v>5</v>
      </c>
      <c r="AA903" s="12" t="str">
        <f ca="1"/>
        <v>iPhone SE</v>
      </c>
      <c r="AB903" s="12">
        <f ca="1"/>
        <v>57920.56</v>
      </c>
      <c r="AC903" s="12">
        <f ca="1"/>
        <v>44734</v>
      </c>
      <c r="AD903" s="12">
        <f ca="1"/>
        <v>28960.28</v>
      </c>
      <c r="AE903" s="12" t="str">
        <f ca="1"/>
        <v>aug</v>
      </c>
    </row>
    <row r="904" spans="1:31" x14ac:dyDescent="0.35">
      <c r="A904">
        <v>903</v>
      </c>
      <c r="B904" t="s">
        <v>1039</v>
      </c>
      <c r="C904" t="s">
        <v>10</v>
      </c>
      <c r="D904">
        <v>6</v>
      </c>
      <c r="E904">
        <v>53691</v>
      </c>
      <c r="F904" t="s">
        <v>314</v>
      </c>
      <c r="G904">
        <v>23</v>
      </c>
      <c r="H904" t="s">
        <v>17</v>
      </c>
      <c r="I904" t="s">
        <v>24</v>
      </c>
      <c r="J904">
        <v>3</v>
      </c>
      <c r="K904" t="s">
        <v>26</v>
      </c>
      <c r="L904">
        <f t="shared" si="28"/>
        <v>322146</v>
      </c>
      <c r="M904">
        <v>44736</v>
      </c>
      <c r="N904">
        <f t="shared" si="29"/>
        <v>268455</v>
      </c>
      <c r="O904" s="2" t="s">
        <v>1075</v>
      </c>
      <c r="Q904" s="12">
        <f ca="1"/>
        <v>897</v>
      </c>
      <c r="R904" s="12" t="str">
        <f ca="1"/>
        <v>Wednesday</v>
      </c>
      <c r="S904" s="12" t="str">
        <f ca="1"/>
        <v>Apple</v>
      </c>
      <c r="T904" s="12">
        <f ca="1"/>
        <v>9</v>
      </c>
      <c r="U904" s="12">
        <f ca="1"/>
        <v>28846.59</v>
      </c>
      <c r="V904" s="12" t="str">
        <f ca="1"/>
        <v>Tapan Deshmukh</v>
      </c>
      <c r="W904" s="12">
        <f ca="1"/>
        <v>23</v>
      </c>
      <c r="X904" s="12" t="str">
        <f ca="1"/>
        <v>Delhi</v>
      </c>
      <c r="Y904" s="12" t="str">
        <f ca="1"/>
        <v>Cash</v>
      </c>
      <c r="Z904" s="12">
        <f ca="1"/>
        <v>4</v>
      </c>
      <c r="AA904" s="12" t="str">
        <f ca="1"/>
        <v>iPhone SE</v>
      </c>
      <c r="AB904" s="12">
        <f ca="1"/>
        <v>259619.31</v>
      </c>
      <c r="AC904" s="12">
        <f ca="1"/>
        <v>44734</v>
      </c>
      <c r="AD904" s="12">
        <f ca="1"/>
        <v>230772.72</v>
      </c>
      <c r="AE904" s="12" t="str">
        <f ca="1"/>
        <v>sep</v>
      </c>
    </row>
    <row r="905" spans="1:31" x14ac:dyDescent="0.35">
      <c r="A905">
        <v>904</v>
      </c>
      <c r="B905" t="s">
        <v>1039</v>
      </c>
      <c r="C905" t="s">
        <v>10</v>
      </c>
      <c r="D905">
        <v>8</v>
      </c>
      <c r="E905">
        <v>29448.11</v>
      </c>
      <c r="F905" t="s">
        <v>696</v>
      </c>
      <c r="G905">
        <v>31</v>
      </c>
      <c r="H905" t="s">
        <v>1050</v>
      </c>
      <c r="I905" t="s">
        <v>25</v>
      </c>
      <c r="J905">
        <v>5</v>
      </c>
      <c r="K905" t="s">
        <v>29</v>
      </c>
      <c r="L905">
        <f t="shared" si="28"/>
        <v>235584.88</v>
      </c>
      <c r="M905">
        <v>44736</v>
      </c>
      <c r="N905">
        <f t="shared" si="29"/>
        <v>206136.77000000002</v>
      </c>
      <c r="O905" s="2" t="s">
        <v>1076</v>
      </c>
      <c r="Q905" s="12">
        <f ca="1"/>
        <v>898</v>
      </c>
      <c r="R905" s="12" t="str">
        <f ca="1"/>
        <v>Thursday</v>
      </c>
      <c r="S905" s="12" t="str">
        <f ca="1"/>
        <v>Xiaomi</v>
      </c>
      <c r="T905" s="12">
        <f ca="1"/>
        <v>7</v>
      </c>
      <c r="U905" s="12">
        <f ca="1"/>
        <v>48007.85</v>
      </c>
      <c r="V905" s="12" t="str">
        <f ca="1"/>
        <v>Sachin Rao</v>
      </c>
      <c r="W905" s="12">
        <f ca="1"/>
        <v>19</v>
      </c>
      <c r="X905" s="12" t="str">
        <f ca="1"/>
        <v>Delhi</v>
      </c>
      <c r="Y905" s="12" t="str">
        <f ca="1"/>
        <v>UPI</v>
      </c>
      <c r="Z905" s="12">
        <f ca="1"/>
        <v>5</v>
      </c>
      <c r="AA905" s="12" t="str">
        <f ca="1"/>
        <v>Redmi Note 10</v>
      </c>
      <c r="AB905" s="12">
        <f ca="1"/>
        <v>336054.95</v>
      </c>
      <c r="AC905" s="12">
        <f ca="1"/>
        <v>44735</v>
      </c>
      <c r="AD905" s="12">
        <f ca="1"/>
        <v>288047.10000000003</v>
      </c>
      <c r="AE905" s="12" t="str">
        <f ca="1"/>
        <v>oct</v>
      </c>
    </row>
    <row r="906" spans="1:31" x14ac:dyDescent="0.35">
      <c r="A906">
        <v>905</v>
      </c>
      <c r="B906" t="s">
        <v>1039</v>
      </c>
      <c r="C906" t="s">
        <v>11</v>
      </c>
      <c r="D906">
        <v>9</v>
      </c>
      <c r="E906">
        <v>68645.38</v>
      </c>
      <c r="F906" t="s">
        <v>236</v>
      </c>
      <c r="G906">
        <v>20</v>
      </c>
      <c r="H906" t="s">
        <v>1049</v>
      </c>
      <c r="I906" t="s">
        <v>23</v>
      </c>
      <c r="J906">
        <v>5</v>
      </c>
      <c r="K906" t="s">
        <v>35</v>
      </c>
      <c r="L906">
        <f t="shared" si="28"/>
        <v>617808.42000000004</v>
      </c>
      <c r="M906">
        <v>44736</v>
      </c>
      <c r="N906">
        <f t="shared" si="29"/>
        <v>549163.04</v>
      </c>
      <c r="O906" s="2" t="s">
        <v>1077</v>
      </c>
      <c r="Q906" s="12">
        <f ca="1"/>
        <v>899</v>
      </c>
      <c r="R906" s="12" t="str">
        <f ca="1"/>
        <v>Thursday</v>
      </c>
      <c r="S906" s="12" t="str">
        <f ca="1"/>
        <v>Vivo</v>
      </c>
      <c r="T906" s="12">
        <f ca="1"/>
        <v>3</v>
      </c>
      <c r="U906" s="12">
        <f ca="1"/>
        <v>16348.02</v>
      </c>
      <c r="V906" s="12" t="str">
        <f ca="1"/>
        <v>Gita Teja</v>
      </c>
      <c r="W906" s="12">
        <f ca="1"/>
        <v>20</v>
      </c>
      <c r="X906" s="12" t="str">
        <f ca="1"/>
        <v>Delhi</v>
      </c>
      <c r="Y906" s="12" t="str">
        <f ca="1"/>
        <v>Credit Card</v>
      </c>
      <c r="Z906" s="12">
        <f ca="1"/>
        <v>5</v>
      </c>
      <c r="AA906" s="12" t="str">
        <f ca="1"/>
        <v>Vivo S1</v>
      </c>
      <c r="AB906" s="12">
        <f ca="1"/>
        <v>49044.06</v>
      </c>
      <c r="AC906" s="12">
        <f ca="1"/>
        <v>44735</v>
      </c>
      <c r="AD906" s="12">
        <f ca="1"/>
        <v>32696.039999999997</v>
      </c>
      <c r="AE906" s="12" t="str">
        <f ca="1"/>
        <v>nov</v>
      </c>
    </row>
    <row r="907" spans="1:31" x14ac:dyDescent="0.35">
      <c r="A907">
        <v>906</v>
      </c>
      <c r="B907" t="s">
        <v>1027</v>
      </c>
      <c r="C907" t="s">
        <v>14</v>
      </c>
      <c r="D907">
        <v>1</v>
      </c>
      <c r="E907">
        <v>12241.18</v>
      </c>
      <c r="F907" t="s">
        <v>230</v>
      </c>
      <c r="G907">
        <v>18</v>
      </c>
      <c r="H907" t="s">
        <v>1043</v>
      </c>
      <c r="I907" t="s">
        <v>23</v>
      </c>
      <c r="J907">
        <v>3</v>
      </c>
      <c r="K907" t="s">
        <v>33</v>
      </c>
      <c r="L907">
        <f t="shared" si="28"/>
        <v>12241.18</v>
      </c>
      <c r="M907">
        <v>44737</v>
      </c>
      <c r="N907">
        <f t="shared" si="29"/>
        <v>0</v>
      </c>
      <c r="O907" s="2" t="s">
        <v>1078</v>
      </c>
      <c r="Q907" s="12">
        <f ca="1"/>
        <v>900</v>
      </c>
      <c r="R907" s="12" t="str">
        <f ca="1"/>
        <v>Thursday</v>
      </c>
      <c r="S907" s="12" t="str">
        <f ca="1"/>
        <v>Apple</v>
      </c>
      <c r="T907" s="12">
        <f ca="1"/>
        <v>3</v>
      </c>
      <c r="U907" s="12">
        <f ca="1"/>
        <v>47712.639999999999</v>
      </c>
      <c r="V907" s="12" t="str">
        <f ca="1"/>
        <v>Priya Patel</v>
      </c>
      <c r="W907" s="12">
        <f ca="1"/>
        <v>25</v>
      </c>
      <c r="X907" s="12" t="str">
        <f ca="1"/>
        <v>Delhi</v>
      </c>
      <c r="Y907" s="12" t="str">
        <f ca="1"/>
        <v>Credit Card</v>
      </c>
      <c r="Z907" s="12">
        <f ca="1"/>
        <v>4</v>
      </c>
      <c r="AA907" s="12" t="str">
        <f ca="1"/>
        <v>iPhone 12</v>
      </c>
      <c r="AB907" s="12">
        <f ca="1"/>
        <v>143137.91999999998</v>
      </c>
      <c r="AC907" s="12">
        <f ca="1"/>
        <v>44735</v>
      </c>
      <c r="AD907" s="12">
        <f ca="1"/>
        <v>95425.279999999984</v>
      </c>
      <c r="AE907" s="12" t="str">
        <f ca="1"/>
        <v>dec</v>
      </c>
    </row>
    <row r="908" spans="1:31" x14ac:dyDescent="0.35">
      <c r="A908">
        <v>907</v>
      </c>
      <c r="B908" t="s">
        <v>1027</v>
      </c>
      <c r="C908" t="s">
        <v>13</v>
      </c>
      <c r="D908">
        <v>3</v>
      </c>
      <c r="E908">
        <v>36706.400000000001</v>
      </c>
      <c r="F908" t="s">
        <v>120</v>
      </c>
      <c r="G908">
        <v>47</v>
      </c>
      <c r="H908" t="s">
        <v>1051</v>
      </c>
      <c r="I908" t="s">
        <v>23</v>
      </c>
      <c r="J908">
        <v>5</v>
      </c>
      <c r="K908" t="s">
        <v>31</v>
      </c>
      <c r="L908">
        <f t="shared" si="28"/>
        <v>110119.20000000001</v>
      </c>
      <c r="M908">
        <v>44737</v>
      </c>
      <c r="N908">
        <f t="shared" si="29"/>
        <v>73412.800000000017</v>
      </c>
      <c r="O908" s="2" t="s">
        <v>1079</v>
      </c>
      <c r="Q908" s="12">
        <f ca="1"/>
        <v>901</v>
      </c>
      <c r="R908" s="12" t="str">
        <f ca="1"/>
        <v>Thursday</v>
      </c>
      <c r="S908" s="12" t="str">
        <f ca="1"/>
        <v>Samsung</v>
      </c>
      <c r="T908" s="12">
        <f ca="1"/>
        <v>7</v>
      </c>
      <c r="U908" s="12">
        <f ca="1"/>
        <v>15702.41</v>
      </c>
      <c r="V908" s="12" t="str">
        <f ca="1"/>
        <v>Anand Thakur</v>
      </c>
      <c r="W908" s="12">
        <f ca="1"/>
        <v>48</v>
      </c>
      <c r="X908" s="12" t="str">
        <f ca="1"/>
        <v>Lucknow</v>
      </c>
      <c r="Y908" s="12" t="str">
        <f ca="1"/>
        <v>Cash</v>
      </c>
      <c r="Z908" s="12">
        <f ca="1"/>
        <v>5</v>
      </c>
      <c r="AA908" s="12" t="str">
        <f ca="1"/>
        <v>Galaxy S21</v>
      </c>
      <c r="AB908" s="12">
        <f ca="1"/>
        <v>109916.87</v>
      </c>
      <c r="AC908" s="12">
        <f ca="1"/>
        <v>44735</v>
      </c>
      <c r="AD908" s="12">
        <f ca="1"/>
        <v>94214.459999999992</v>
      </c>
      <c r="AE908" s="12" t="str">
        <f ca="1"/>
        <v>jan</v>
      </c>
    </row>
    <row r="909" spans="1:31" x14ac:dyDescent="0.35">
      <c r="A909">
        <v>908</v>
      </c>
      <c r="B909" t="s">
        <v>1027</v>
      </c>
      <c r="C909" t="s">
        <v>13</v>
      </c>
      <c r="D909">
        <v>7</v>
      </c>
      <c r="E909">
        <v>16788.16</v>
      </c>
      <c r="F909" t="s">
        <v>226</v>
      </c>
      <c r="G909">
        <v>36</v>
      </c>
      <c r="H909" t="s">
        <v>17</v>
      </c>
      <c r="I909" t="s">
        <v>25</v>
      </c>
      <c r="J909">
        <v>3</v>
      </c>
      <c r="K909" t="s">
        <v>31</v>
      </c>
      <c r="L909">
        <f t="shared" si="28"/>
        <v>117517.12</v>
      </c>
      <c r="M909">
        <v>44737</v>
      </c>
      <c r="N909">
        <f t="shared" si="29"/>
        <v>100728.95999999999</v>
      </c>
      <c r="O909" s="2" t="s">
        <v>1080</v>
      </c>
      <c r="Q909" s="12">
        <f ca="1"/>
        <v>902</v>
      </c>
      <c r="R909" s="12" t="str">
        <f ca="1"/>
        <v>Friday</v>
      </c>
      <c r="S909" s="12" t="str">
        <f ca="1"/>
        <v>Apple</v>
      </c>
      <c r="T909" s="12">
        <f ca="1"/>
        <v>5</v>
      </c>
      <c r="U909" s="12">
        <f ca="1"/>
        <v>15697.22</v>
      </c>
      <c r="V909" s="12" t="str">
        <f ca="1"/>
        <v>Sneha Thakur</v>
      </c>
      <c r="W909" s="12">
        <f ca="1"/>
        <v>36</v>
      </c>
      <c r="X909" s="12" t="str">
        <f ca="1"/>
        <v>Patna</v>
      </c>
      <c r="Y909" s="12" t="str">
        <f ca="1"/>
        <v>Debit Card</v>
      </c>
      <c r="Z909" s="12">
        <f ca="1"/>
        <v>2</v>
      </c>
      <c r="AA909" s="12" t="str">
        <f ca="1"/>
        <v>iPhone 11</v>
      </c>
      <c r="AB909" s="12">
        <f ca="1"/>
        <v>78486.099999999991</v>
      </c>
      <c r="AC909" s="12">
        <f ca="1"/>
        <v>44736</v>
      </c>
      <c r="AD909" s="12">
        <f ca="1"/>
        <v>62788.87999999999</v>
      </c>
      <c r="AE909" s="12" t="str">
        <f ca="1"/>
        <v>feb</v>
      </c>
    </row>
    <row r="910" spans="1:31" x14ac:dyDescent="0.35">
      <c r="A910">
        <v>909</v>
      </c>
      <c r="B910" t="s">
        <v>1029</v>
      </c>
      <c r="C910" t="s">
        <v>12</v>
      </c>
      <c r="D910">
        <v>6</v>
      </c>
      <c r="E910">
        <v>31082.74</v>
      </c>
      <c r="F910" t="s">
        <v>632</v>
      </c>
      <c r="G910">
        <v>36</v>
      </c>
      <c r="H910" t="s">
        <v>19</v>
      </c>
      <c r="I910" t="s">
        <v>25</v>
      </c>
      <c r="J910">
        <v>4</v>
      </c>
      <c r="K910" t="s">
        <v>39</v>
      </c>
      <c r="L910">
        <f t="shared" si="28"/>
        <v>186496.44</v>
      </c>
      <c r="M910">
        <v>44738</v>
      </c>
      <c r="N910">
        <f t="shared" si="29"/>
        <v>155413.70000000001</v>
      </c>
      <c r="O910" s="2" t="s">
        <v>1081</v>
      </c>
      <c r="Q910" s="12">
        <f ca="1"/>
        <v>903</v>
      </c>
      <c r="R910" s="12" t="str">
        <f ca="1"/>
        <v>Friday</v>
      </c>
      <c r="S910" s="12" t="str">
        <f ca="1"/>
        <v>Xiaomi</v>
      </c>
      <c r="T910" s="12">
        <f ca="1"/>
        <v>6</v>
      </c>
      <c r="U910" s="12">
        <f ca="1"/>
        <v>53691</v>
      </c>
      <c r="V910" s="12" t="str">
        <f ca="1"/>
        <v>Arun Deshmukh</v>
      </c>
      <c r="W910" s="12">
        <f ca="1"/>
        <v>23</v>
      </c>
      <c r="X910" s="12" t="str">
        <f ca="1"/>
        <v>Mumbai</v>
      </c>
      <c r="Y910" s="12" t="str">
        <f ca="1"/>
        <v>Cash</v>
      </c>
      <c r="Z910" s="12">
        <f ca="1"/>
        <v>3</v>
      </c>
      <c r="AA910" s="12" t="str">
        <f ca="1"/>
        <v>Redmi Note 10</v>
      </c>
      <c r="AB910" s="12">
        <f ca="1"/>
        <v>322146</v>
      </c>
      <c r="AC910" s="12">
        <f ca="1"/>
        <v>44736</v>
      </c>
      <c r="AD910" s="12">
        <f ca="1"/>
        <v>268455</v>
      </c>
      <c r="AE910" s="12" t="str">
        <f ca="1"/>
        <v>mar</v>
      </c>
    </row>
    <row r="911" spans="1:31" x14ac:dyDescent="0.35">
      <c r="A911">
        <v>910</v>
      </c>
      <c r="B911" t="s">
        <v>1029</v>
      </c>
      <c r="C911" t="s">
        <v>13</v>
      </c>
      <c r="D911">
        <v>7</v>
      </c>
      <c r="E911">
        <v>69893.350000000006</v>
      </c>
      <c r="F911" t="s">
        <v>102</v>
      </c>
      <c r="G911">
        <v>26</v>
      </c>
      <c r="H911" t="s">
        <v>1045</v>
      </c>
      <c r="I911" t="s">
        <v>23</v>
      </c>
      <c r="J911">
        <v>5</v>
      </c>
      <c r="K911" t="s">
        <v>31</v>
      </c>
      <c r="L911">
        <f t="shared" si="28"/>
        <v>489253.45000000007</v>
      </c>
      <c r="M911">
        <v>44738</v>
      </c>
      <c r="N911">
        <f t="shared" si="29"/>
        <v>419360.10000000009</v>
      </c>
      <c r="O911" s="2" t="s">
        <v>1082</v>
      </c>
      <c r="Q911" s="12">
        <f ca="1"/>
        <v>904</v>
      </c>
      <c r="R911" s="12" t="str">
        <f ca="1"/>
        <v>Friday</v>
      </c>
      <c r="S911" s="12" t="str">
        <f ca="1"/>
        <v>Xiaomi</v>
      </c>
      <c r="T911" s="12">
        <f ca="1"/>
        <v>8</v>
      </c>
      <c r="U911" s="12">
        <f ca="1"/>
        <v>29448.11</v>
      </c>
      <c r="V911" s="12" t="str">
        <f ca="1"/>
        <v>Isha Nair</v>
      </c>
      <c r="W911" s="12">
        <f ca="1"/>
        <v>31</v>
      </c>
      <c r="X911" s="12" t="str">
        <f ca="1"/>
        <v>Rajkot</v>
      </c>
      <c r="Y911" s="12" t="str">
        <f ca="1"/>
        <v>Debit Card</v>
      </c>
      <c r="Z911" s="12">
        <f ca="1"/>
        <v>5</v>
      </c>
      <c r="AA911" s="12" t="str">
        <f ca="1"/>
        <v>Mi 11</v>
      </c>
      <c r="AB911" s="12">
        <f ca="1"/>
        <v>235584.88</v>
      </c>
      <c r="AC911" s="12">
        <f ca="1"/>
        <v>44736</v>
      </c>
      <c r="AD911" s="12">
        <f ca="1"/>
        <v>206136.77000000002</v>
      </c>
      <c r="AE911" s="12" t="str">
        <f ca="1"/>
        <v>apr</v>
      </c>
    </row>
    <row r="912" spans="1:31" x14ac:dyDescent="0.35">
      <c r="A912">
        <v>911</v>
      </c>
      <c r="B912" t="s">
        <v>1029</v>
      </c>
      <c r="C912" t="s">
        <v>11</v>
      </c>
      <c r="D912">
        <v>8</v>
      </c>
      <c r="E912">
        <v>63330.55</v>
      </c>
      <c r="F912" t="s">
        <v>264</v>
      </c>
      <c r="G912">
        <v>24</v>
      </c>
      <c r="H912" t="s">
        <v>19</v>
      </c>
      <c r="I912" t="s">
        <v>24</v>
      </c>
      <c r="J912">
        <v>5</v>
      </c>
      <c r="K912" t="s">
        <v>27</v>
      </c>
      <c r="L912">
        <f t="shared" si="28"/>
        <v>506644.4</v>
      </c>
      <c r="M912">
        <v>44738</v>
      </c>
      <c r="N912">
        <f t="shared" si="29"/>
        <v>443313.85000000003</v>
      </c>
      <c r="O912" s="2" t="s">
        <v>1083</v>
      </c>
      <c r="Q912" s="12">
        <f ca="1"/>
        <v>905</v>
      </c>
      <c r="R912" s="12" t="str">
        <f ca="1"/>
        <v>Friday</v>
      </c>
      <c r="S912" s="12" t="str">
        <f ca="1"/>
        <v>Vivo</v>
      </c>
      <c r="T912" s="12">
        <f ca="1"/>
        <v>9</v>
      </c>
      <c r="U912" s="12">
        <f ca="1"/>
        <v>68645.38</v>
      </c>
      <c r="V912" s="12" t="str">
        <f ca="1"/>
        <v>Bina Joshi</v>
      </c>
      <c r="W912" s="12">
        <f ca="1"/>
        <v>20</v>
      </c>
      <c r="X912" s="12" t="str">
        <f ca="1"/>
        <v>Gorakhpur</v>
      </c>
      <c r="Y912" s="12" t="str">
        <f ca="1"/>
        <v>Credit Card</v>
      </c>
      <c r="Z912" s="12">
        <f ca="1"/>
        <v>5</v>
      </c>
      <c r="AA912" s="12" t="str">
        <f ca="1"/>
        <v>Vivo V20</v>
      </c>
      <c r="AB912" s="12">
        <f ca="1"/>
        <v>617808.42000000004</v>
      </c>
      <c r="AC912" s="12">
        <f ca="1"/>
        <v>44736</v>
      </c>
      <c r="AD912" s="12">
        <f ca="1"/>
        <v>549163.04</v>
      </c>
      <c r="AE912" s="12" t="str">
        <f ca="1"/>
        <v>may</v>
      </c>
    </row>
    <row r="913" spans="1:31" x14ac:dyDescent="0.35">
      <c r="A913">
        <v>912</v>
      </c>
      <c r="B913" t="s">
        <v>1031</v>
      </c>
      <c r="C913" t="s">
        <v>11</v>
      </c>
      <c r="D913">
        <v>6</v>
      </c>
      <c r="E913">
        <v>12899.46</v>
      </c>
      <c r="F913" t="s">
        <v>882</v>
      </c>
      <c r="G913">
        <v>54</v>
      </c>
      <c r="H913" t="s">
        <v>1052</v>
      </c>
      <c r="I913" t="s">
        <v>25</v>
      </c>
      <c r="J913">
        <v>2</v>
      </c>
      <c r="K913" t="s">
        <v>27</v>
      </c>
      <c r="L913">
        <f t="shared" si="28"/>
        <v>77396.759999999995</v>
      </c>
      <c r="M913">
        <v>44739</v>
      </c>
      <c r="N913">
        <f t="shared" si="29"/>
        <v>64497.299999999996</v>
      </c>
      <c r="O913" s="2" t="s">
        <v>1084</v>
      </c>
      <c r="Q913" s="12">
        <f ca="1"/>
        <v>906</v>
      </c>
      <c r="R913" s="12" t="str">
        <f ca="1"/>
        <v>Saturday</v>
      </c>
      <c r="S913" s="12" t="str">
        <f ca="1"/>
        <v>Apple</v>
      </c>
      <c r="T913" s="12">
        <f ca="1"/>
        <v>1</v>
      </c>
      <c r="U913" s="12">
        <f ca="1"/>
        <v>12241.18</v>
      </c>
      <c r="V913" s="12" t="str">
        <f ca="1"/>
        <v>Arun Dutta</v>
      </c>
      <c r="W913" s="12">
        <f ca="1"/>
        <v>18</v>
      </c>
      <c r="X913" s="12" t="str">
        <f ca="1"/>
        <v>Lucknow</v>
      </c>
      <c r="Y913" s="12" t="str">
        <f ca="1"/>
        <v>Credit Card</v>
      </c>
      <c r="Z913" s="12">
        <f ca="1"/>
        <v>3</v>
      </c>
      <c r="AA913" s="12" t="str">
        <f ca="1"/>
        <v>iPhone 12</v>
      </c>
      <c r="AB913" s="12">
        <f ca="1"/>
        <v>12241.18</v>
      </c>
      <c r="AC913" s="12">
        <f ca="1"/>
        <v>44737</v>
      </c>
      <c r="AD913" s="12">
        <f ca="1"/>
        <v>0</v>
      </c>
      <c r="AE913" s="12" t="str">
        <f ca="1"/>
        <v>jun</v>
      </c>
    </row>
    <row r="914" spans="1:31" x14ac:dyDescent="0.35">
      <c r="A914">
        <v>913</v>
      </c>
      <c r="B914" t="s">
        <v>1031</v>
      </c>
      <c r="C914" t="s">
        <v>13</v>
      </c>
      <c r="D914">
        <v>3</v>
      </c>
      <c r="E914">
        <v>43795.35</v>
      </c>
      <c r="F914" t="s">
        <v>46</v>
      </c>
      <c r="G914">
        <v>58</v>
      </c>
      <c r="H914" t="s">
        <v>20</v>
      </c>
      <c r="I914" t="s">
        <v>22</v>
      </c>
      <c r="J914">
        <v>2</v>
      </c>
      <c r="K914" t="s">
        <v>31</v>
      </c>
      <c r="L914">
        <f t="shared" si="28"/>
        <v>131386.04999999999</v>
      </c>
      <c r="M914">
        <v>44739</v>
      </c>
      <c r="N914">
        <f t="shared" si="29"/>
        <v>87590.699999999983</v>
      </c>
      <c r="O914" s="2" t="s">
        <v>1073</v>
      </c>
      <c r="Q914" s="12">
        <f ca="1"/>
        <v>907</v>
      </c>
      <c r="R914" s="12" t="str">
        <f ca="1"/>
        <v>Saturday</v>
      </c>
      <c r="S914" s="12" t="str">
        <f ca="1"/>
        <v>Samsung</v>
      </c>
      <c r="T914" s="12">
        <f ca="1"/>
        <v>3</v>
      </c>
      <c r="U914" s="12">
        <f ca="1"/>
        <v>36706.400000000001</v>
      </c>
      <c r="V914" s="12" t="str">
        <f ca="1"/>
        <v>Aditya Luthra</v>
      </c>
      <c r="W914" s="12">
        <f ca="1"/>
        <v>47</v>
      </c>
      <c r="X914" s="12" t="str">
        <f ca="1"/>
        <v>Indore</v>
      </c>
      <c r="Y914" s="12" t="str">
        <f ca="1"/>
        <v>Credit Card</v>
      </c>
      <c r="Z914" s="12">
        <f ca="1"/>
        <v>5</v>
      </c>
      <c r="AA914" s="12" t="str">
        <f ca="1"/>
        <v>Galaxy Note 20</v>
      </c>
      <c r="AB914" s="12">
        <f ca="1"/>
        <v>110119.20000000001</v>
      </c>
      <c r="AC914" s="12">
        <f ca="1"/>
        <v>44737</v>
      </c>
      <c r="AD914" s="12">
        <f ca="1"/>
        <v>73412.800000000017</v>
      </c>
      <c r="AE914" s="12" t="str">
        <f ca="1"/>
        <v>jul</v>
      </c>
    </row>
    <row r="915" spans="1:31" x14ac:dyDescent="0.35">
      <c r="A915">
        <v>914</v>
      </c>
      <c r="B915" t="s">
        <v>1031</v>
      </c>
      <c r="C915" t="s">
        <v>13</v>
      </c>
      <c r="D915">
        <v>2</v>
      </c>
      <c r="E915">
        <v>48869.34</v>
      </c>
      <c r="F915" t="s">
        <v>537</v>
      </c>
      <c r="G915">
        <v>24</v>
      </c>
      <c r="H915" t="s">
        <v>1043</v>
      </c>
      <c r="I915" t="s">
        <v>23</v>
      </c>
      <c r="J915">
        <v>3</v>
      </c>
      <c r="K915" t="s">
        <v>38</v>
      </c>
      <c r="L915">
        <f t="shared" si="28"/>
        <v>97738.68</v>
      </c>
      <c r="M915">
        <v>44739</v>
      </c>
      <c r="N915">
        <f t="shared" si="29"/>
        <v>48869.34</v>
      </c>
      <c r="O915" s="2" t="s">
        <v>1074</v>
      </c>
      <c r="Q915" s="12">
        <f ca="1"/>
        <v>908</v>
      </c>
      <c r="R915" s="12" t="str">
        <f ca="1"/>
        <v>Saturday</v>
      </c>
      <c r="S915" s="12" t="str">
        <f ca="1"/>
        <v>Samsung</v>
      </c>
      <c r="T915" s="12">
        <f ca="1"/>
        <v>7</v>
      </c>
      <c r="U915" s="12">
        <f ca="1"/>
        <v>16788.16</v>
      </c>
      <c r="V915" s="12" t="str">
        <f ca="1"/>
        <v>Kiran Rawat</v>
      </c>
      <c r="W915" s="12">
        <f ca="1"/>
        <v>36</v>
      </c>
      <c r="X915" s="12" t="str">
        <f ca="1"/>
        <v>Mumbai</v>
      </c>
      <c r="Y915" s="12" t="str">
        <f ca="1"/>
        <v>Debit Card</v>
      </c>
      <c r="Z915" s="12">
        <f ca="1"/>
        <v>3</v>
      </c>
      <c r="AA915" s="12" t="str">
        <f ca="1"/>
        <v>Galaxy Note 20</v>
      </c>
      <c r="AB915" s="12">
        <f ca="1"/>
        <v>117517.12</v>
      </c>
      <c r="AC915" s="12">
        <f ca="1"/>
        <v>44737</v>
      </c>
      <c r="AD915" s="12">
        <f ca="1"/>
        <v>100728.95999999999</v>
      </c>
      <c r="AE915" s="12" t="str">
        <f ca="1"/>
        <v>aug</v>
      </c>
    </row>
    <row r="916" spans="1:31" x14ac:dyDescent="0.35">
      <c r="A916">
        <v>915</v>
      </c>
      <c r="B916" t="s">
        <v>1031</v>
      </c>
      <c r="C916" t="s">
        <v>12</v>
      </c>
      <c r="D916">
        <v>7</v>
      </c>
      <c r="E916">
        <v>22572.080000000002</v>
      </c>
      <c r="F916" t="s">
        <v>281</v>
      </c>
      <c r="G916">
        <v>26</v>
      </c>
      <c r="H916" t="s">
        <v>20</v>
      </c>
      <c r="I916" t="s">
        <v>25</v>
      </c>
      <c r="J916">
        <v>4</v>
      </c>
      <c r="K916" t="s">
        <v>30</v>
      </c>
      <c r="L916">
        <f t="shared" si="28"/>
        <v>158004.56</v>
      </c>
      <c r="M916">
        <v>44739</v>
      </c>
      <c r="N916">
        <f t="shared" si="29"/>
        <v>135432.47999999998</v>
      </c>
      <c r="O916" s="2" t="s">
        <v>1075</v>
      </c>
      <c r="Q916" s="12">
        <f ca="1"/>
        <v>909</v>
      </c>
      <c r="R916" s="12" t="str">
        <f ca="1"/>
        <v>Sunday</v>
      </c>
      <c r="S916" s="12" t="str">
        <f ca="1"/>
        <v>OnePlus</v>
      </c>
      <c r="T916" s="12">
        <f ca="1"/>
        <v>6</v>
      </c>
      <c r="U916" s="12">
        <f ca="1"/>
        <v>31082.74</v>
      </c>
      <c r="V916" s="12" t="str">
        <f ca="1"/>
        <v>Ramesh Chatterjee</v>
      </c>
      <c r="W916" s="12">
        <f ca="1"/>
        <v>36</v>
      </c>
      <c r="X916" s="12" t="str">
        <f ca="1"/>
        <v>Delhi</v>
      </c>
      <c r="Y916" s="12" t="str">
        <f ca="1"/>
        <v>Debit Card</v>
      </c>
      <c r="Z916" s="12">
        <f ca="1"/>
        <v>4</v>
      </c>
      <c r="AA916" s="12" t="str">
        <f ca="1"/>
        <v>OnePlus 8T</v>
      </c>
      <c r="AB916" s="12">
        <f ca="1"/>
        <v>186496.44</v>
      </c>
      <c r="AC916" s="12">
        <f ca="1"/>
        <v>44738</v>
      </c>
      <c r="AD916" s="12">
        <f ca="1"/>
        <v>155413.70000000001</v>
      </c>
      <c r="AE916" s="12" t="str">
        <f ca="1"/>
        <v>sep</v>
      </c>
    </row>
    <row r="917" spans="1:31" x14ac:dyDescent="0.35">
      <c r="A917">
        <v>916</v>
      </c>
      <c r="B917" t="s">
        <v>1033</v>
      </c>
      <c r="C917" t="s">
        <v>13</v>
      </c>
      <c r="D917">
        <v>1</v>
      </c>
      <c r="E917">
        <v>18706.330000000002</v>
      </c>
      <c r="F917" t="s">
        <v>913</v>
      </c>
      <c r="G917">
        <v>21</v>
      </c>
      <c r="H917" t="s">
        <v>1055</v>
      </c>
      <c r="I917" t="s">
        <v>23</v>
      </c>
      <c r="J917">
        <v>3</v>
      </c>
      <c r="K917" t="s">
        <v>31</v>
      </c>
      <c r="L917">
        <f t="shared" si="28"/>
        <v>18706.330000000002</v>
      </c>
      <c r="M917">
        <v>44740</v>
      </c>
      <c r="N917">
        <f t="shared" si="29"/>
        <v>0</v>
      </c>
      <c r="O917" s="2" t="s">
        <v>1076</v>
      </c>
      <c r="Q917" s="12">
        <f ca="1"/>
        <v>910</v>
      </c>
      <c r="R917" s="12" t="str">
        <f ca="1"/>
        <v>Sunday</v>
      </c>
      <c r="S917" s="12" t="str">
        <f ca="1"/>
        <v>Samsung</v>
      </c>
      <c r="T917" s="12">
        <f ca="1"/>
        <v>7</v>
      </c>
      <c r="U917" s="12">
        <f ca="1"/>
        <v>69893.350000000006</v>
      </c>
      <c r="V917" s="12" t="str">
        <f ca="1"/>
        <v>Meena Mathur</v>
      </c>
      <c r="W917" s="12">
        <f ca="1"/>
        <v>26</v>
      </c>
      <c r="X917" s="12" t="str">
        <f ca="1"/>
        <v>Bhopal</v>
      </c>
      <c r="Y917" s="12" t="str">
        <f ca="1"/>
        <v>Credit Card</v>
      </c>
      <c r="Z917" s="12">
        <f ca="1"/>
        <v>5</v>
      </c>
      <c r="AA917" s="12" t="str">
        <f ca="1"/>
        <v>Galaxy Note 20</v>
      </c>
      <c r="AB917" s="12">
        <f ca="1"/>
        <v>489253.45000000007</v>
      </c>
      <c r="AC917" s="12">
        <f ca="1"/>
        <v>44738</v>
      </c>
      <c r="AD917" s="12">
        <f ca="1"/>
        <v>419360.10000000009</v>
      </c>
      <c r="AE917" s="12" t="str">
        <f ca="1"/>
        <v>oct</v>
      </c>
    </row>
    <row r="918" spans="1:31" x14ac:dyDescent="0.35">
      <c r="A918">
        <v>917</v>
      </c>
      <c r="B918" t="s">
        <v>1033</v>
      </c>
      <c r="C918" t="s">
        <v>12</v>
      </c>
      <c r="D918">
        <v>3</v>
      </c>
      <c r="E918">
        <v>64262.87</v>
      </c>
      <c r="F918" t="s">
        <v>966</v>
      </c>
      <c r="G918">
        <v>42</v>
      </c>
      <c r="H918" t="s">
        <v>17</v>
      </c>
      <c r="I918" t="s">
        <v>22</v>
      </c>
      <c r="J918">
        <v>5</v>
      </c>
      <c r="K918" t="s">
        <v>32</v>
      </c>
      <c r="L918">
        <f t="shared" si="28"/>
        <v>192788.61000000002</v>
      </c>
      <c r="M918">
        <v>44740</v>
      </c>
      <c r="N918">
        <f t="shared" si="29"/>
        <v>128525.74000000002</v>
      </c>
      <c r="O918" s="2" t="s">
        <v>1077</v>
      </c>
      <c r="Q918" s="12">
        <f ca="1"/>
        <v>911</v>
      </c>
      <c r="R918" s="12" t="str">
        <f ca="1"/>
        <v>Sunday</v>
      </c>
      <c r="S918" s="12" t="str">
        <f ca="1"/>
        <v>Vivo</v>
      </c>
      <c r="T918" s="12">
        <f ca="1"/>
        <v>8</v>
      </c>
      <c r="U918" s="12">
        <f ca="1"/>
        <v>63330.55</v>
      </c>
      <c r="V918" s="12" t="str">
        <f ca="1"/>
        <v>Krishna Mehta</v>
      </c>
      <c r="W918" s="12">
        <f ca="1"/>
        <v>24</v>
      </c>
      <c r="X918" s="12" t="str">
        <f ca="1"/>
        <v>Delhi</v>
      </c>
      <c r="Y918" s="12" t="str">
        <f ca="1"/>
        <v>Cash</v>
      </c>
      <c r="Z918" s="12">
        <f ca="1"/>
        <v>5</v>
      </c>
      <c r="AA918" s="12" t="str">
        <f ca="1"/>
        <v>Vivo Y51</v>
      </c>
      <c r="AB918" s="12">
        <f ca="1"/>
        <v>506644.4</v>
      </c>
      <c r="AC918" s="12">
        <f ca="1"/>
        <v>44738</v>
      </c>
      <c r="AD918" s="12">
        <f ca="1"/>
        <v>443313.85000000003</v>
      </c>
      <c r="AE918" s="12" t="str">
        <f ca="1"/>
        <v>nov</v>
      </c>
    </row>
    <row r="919" spans="1:31" x14ac:dyDescent="0.35">
      <c r="A919">
        <v>918</v>
      </c>
      <c r="B919" t="s">
        <v>1033</v>
      </c>
      <c r="C919" t="s">
        <v>12</v>
      </c>
      <c r="D919">
        <v>4</v>
      </c>
      <c r="E919">
        <v>68128.990000000005</v>
      </c>
      <c r="F919" t="s">
        <v>959</v>
      </c>
      <c r="G919">
        <v>29</v>
      </c>
      <c r="H919" t="s">
        <v>21</v>
      </c>
      <c r="I919" t="s">
        <v>24</v>
      </c>
      <c r="J919">
        <v>5</v>
      </c>
      <c r="K919" t="s">
        <v>39</v>
      </c>
      <c r="L919">
        <f t="shared" si="28"/>
        <v>272515.96000000002</v>
      </c>
      <c r="M919">
        <v>44740</v>
      </c>
      <c r="N919">
        <f t="shared" si="29"/>
        <v>204386.97000000003</v>
      </c>
      <c r="O919" s="2" t="s">
        <v>1078</v>
      </c>
      <c r="Q919" s="12">
        <f ca="1"/>
        <v>912</v>
      </c>
      <c r="R919" s="12" t="str">
        <f ca="1"/>
        <v>Monday</v>
      </c>
      <c r="S919" s="12" t="str">
        <f ca="1"/>
        <v>Vivo</v>
      </c>
      <c r="T919" s="12">
        <f ca="1"/>
        <v>6</v>
      </c>
      <c r="U919" s="12">
        <f ca="1"/>
        <v>12899.46</v>
      </c>
      <c r="V919" s="12" t="str">
        <f ca="1"/>
        <v>Pankaj Desai</v>
      </c>
      <c r="W919" s="12">
        <f ca="1"/>
        <v>54</v>
      </c>
      <c r="X919" s="12" t="str">
        <f ca="1"/>
        <v>Coimbatore</v>
      </c>
      <c r="Y919" s="12" t="str">
        <f ca="1"/>
        <v>Debit Card</v>
      </c>
      <c r="Z919" s="12">
        <f ca="1"/>
        <v>2</v>
      </c>
      <c r="AA919" s="12" t="str">
        <f ca="1"/>
        <v>Vivo Y51</v>
      </c>
      <c r="AB919" s="12">
        <f ca="1"/>
        <v>77396.759999999995</v>
      </c>
      <c r="AC919" s="12">
        <f ca="1"/>
        <v>44739</v>
      </c>
      <c r="AD919" s="12">
        <f ca="1"/>
        <v>64497.299999999996</v>
      </c>
      <c r="AE919" s="12" t="str">
        <f ca="1"/>
        <v>dec</v>
      </c>
    </row>
    <row r="920" spans="1:31" x14ac:dyDescent="0.35">
      <c r="A920">
        <v>919</v>
      </c>
      <c r="B920" t="s">
        <v>1035</v>
      </c>
      <c r="C920" t="s">
        <v>13</v>
      </c>
      <c r="D920">
        <v>1</v>
      </c>
      <c r="E920">
        <v>69513.570000000007</v>
      </c>
      <c r="F920" t="s">
        <v>656</v>
      </c>
      <c r="G920">
        <v>23</v>
      </c>
      <c r="H920" t="s">
        <v>19</v>
      </c>
      <c r="I920" t="s">
        <v>22</v>
      </c>
      <c r="J920">
        <v>3</v>
      </c>
      <c r="K920" t="s">
        <v>34</v>
      </c>
      <c r="L920">
        <f t="shared" si="28"/>
        <v>69513.570000000007</v>
      </c>
      <c r="M920">
        <v>44741</v>
      </c>
      <c r="N920">
        <f t="shared" si="29"/>
        <v>0</v>
      </c>
      <c r="O920" s="2" t="s">
        <v>1079</v>
      </c>
      <c r="Q920" s="12">
        <f ca="1"/>
        <v>913</v>
      </c>
      <c r="R920" s="12" t="str">
        <f ca="1"/>
        <v>Monday</v>
      </c>
      <c r="S920" s="12" t="str">
        <f ca="1"/>
        <v>Samsung</v>
      </c>
      <c r="T920" s="12">
        <f ca="1"/>
        <v>3</v>
      </c>
      <c r="U920" s="12">
        <f ca="1"/>
        <v>43795.35</v>
      </c>
      <c r="V920" s="12" t="str">
        <f ca="1"/>
        <v>Navin Joshi</v>
      </c>
      <c r="W920" s="12">
        <f ca="1"/>
        <v>58</v>
      </c>
      <c r="X920" s="12" t="str">
        <f ca="1"/>
        <v>Hyderabad</v>
      </c>
      <c r="Y920" s="12" t="str">
        <f ca="1"/>
        <v>UPI</v>
      </c>
      <c r="Z920" s="12">
        <f ca="1"/>
        <v>2</v>
      </c>
      <c r="AA920" s="12" t="str">
        <f ca="1"/>
        <v>Galaxy Note 20</v>
      </c>
      <c r="AB920" s="12">
        <f ca="1"/>
        <v>131386.04999999999</v>
      </c>
      <c r="AC920" s="12">
        <f ca="1"/>
        <v>44739</v>
      </c>
      <c r="AD920" s="12">
        <f ca="1"/>
        <v>87590.699999999983</v>
      </c>
      <c r="AE920" s="12" t="str">
        <f ca="1"/>
        <v>jan</v>
      </c>
    </row>
    <row r="921" spans="1:31" x14ac:dyDescent="0.35">
      <c r="A921">
        <v>920</v>
      </c>
      <c r="B921" t="s">
        <v>1035</v>
      </c>
      <c r="C921" t="s">
        <v>10</v>
      </c>
      <c r="D921">
        <v>5</v>
      </c>
      <c r="E921">
        <v>57385.71</v>
      </c>
      <c r="F921" t="s">
        <v>679</v>
      </c>
      <c r="G921">
        <v>35</v>
      </c>
      <c r="H921" t="s">
        <v>1054</v>
      </c>
      <c r="I921" t="s">
        <v>24</v>
      </c>
      <c r="J921">
        <v>3</v>
      </c>
      <c r="K921" t="s">
        <v>26</v>
      </c>
      <c r="L921">
        <f t="shared" si="28"/>
        <v>286928.55</v>
      </c>
      <c r="M921">
        <v>44741</v>
      </c>
      <c r="N921">
        <f t="shared" si="29"/>
        <v>229542.84</v>
      </c>
      <c r="O921" s="2" t="s">
        <v>1080</v>
      </c>
      <c r="Q921" s="12">
        <f ca="1"/>
        <v>914</v>
      </c>
      <c r="R921" s="12" t="str">
        <f ca="1"/>
        <v>Monday</v>
      </c>
      <c r="S921" s="12" t="str">
        <f ca="1"/>
        <v>Samsung</v>
      </c>
      <c r="T921" s="12">
        <f ca="1"/>
        <v>2</v>
      </c>
      <c r="U921" s="12">
        <f ca="1"/>
        <v>48869.34</v>
      </c>
      <c r="V921" s="12" t="str">
        <f ca="1"/>
        <v>Ravi Teja</v>
      </c>
      <c r="W921" s="12">
        <f ca="1"/>
        <v>24</v>
      </c>
      <c r="X921" s="12" t="str">
        <f ca="1"/>
        <v>Lucknow</v>
      </c>
      <c r="Y921" s="12" t="str">
        <f ca="1"/>
        <v>Credit Card</v>
      </c>
      <c r="Z921" s="12">
        <f ca="1"/>
        <v>3</v>
      </c>
      <c r="AA921" s="12" t="str">
        <f ca="1"/>
        <v>Galaxy S21</v>
      </c>
      <c r="AB921" s="12">
        <f ca="1"/>
        <v>97738.68</v>
      </c>
      <c r="AC921" s="12">
        <f ca="1"/>
        <v>44739</v>
      </c>
      <c r="AD921" s="12">
        <f ca="1"/>
        <v>48869.34</v>
      </c>
      <c r="AE921" s="12" t="str">
        <f ca="1"/>
        <v>feb</v>
      </c>
    </row>
    <row r="922" spans="1:31" x14ac:dyDescent="0.35">
      <c r="A922">
        <v>921</v>
      </c>
      <c r="B922" t="s">
        <v>1035</v>
      </c>
      <c r="C922" t="s">
        <v>10</v>
      </c>
      <c r="D922">
        <v>3</v>
      </c>
      <c r="E922">
        <v>49810.12</v>
      </c>
      <c r="F922" t="s">
        <v>800</v>
      </c>
      <c r="G922">
        <v>57</v>
      </c>
      <c r="H922" t="s">
        <v>1051</v>
      </c>
      <c r="I922" t="s">
        <v>24</v>
      </c>
      <c r="J922">
        <v>5</v>
      </c>
      <c r="K922" t="s">
        <v>26</v>
      </c>
      <c r="L922">
        <f t="shared" si="28"/>
        <v>149430.36000000002</v>
      </c>
      <c r="M922">
        <v>44741</v>
      </c>
      <c r="N922">
        <f t="shared" si="29"/>
        <v>99620.24000000002</v>
      </c>
      <c r="O922" s="2" t="s">
        <v>1081</v>
      </c>
      <c r="Q922" s="12">
        <f ca="1"/>
        <v>915</v>
      </c>
      <c r="R922" s="12" t="str">
        <f ca="1"/>
        <v>Monday</v>
      </c>
      <c r="S922" s="12" t="str">
        <f ca="1"/>
        <v>OnePlus</v>
      </c>
      <c r="T922" s="12">
        <f ca="1"/>
        <v>7</v>
      </c>
      <c r="U922" s="12">
        <f ca="1"/>
        <v>22572.080000000002</v>
      </c>
      <c r="V922" s="12" t="str">
        <f ca="1"/>
        <v>Neeta Mishra</v>
      </c>
      <c r="W922" s="12">
        <f ca="1"/>
        <v>26</v>
      </c>
      <c r="X922" s="12" t="str">
        <f ca="1"/>
        <v>Hyderabad</v>
      </c>
      <c r="Y922" s="12" t="str">
        <f ca="1"/>
        <v>Debit Card</v>
      </c>
      <c r="Z922" s="12">
        <f ca="1"/>
        <v>4</v>
      </c>
      <c r="AA922" s="12" t="str">
        <f ca="1"/>
        <v>OnePlus 9</v>
      </c>
      <c r="AB922" s="12">
        <f ca="1"/>
        <v>158004.56</v>
      </c>
      <c r="AC922" s="12">
        <f ca="1"/>
        <v>44739</v>
      </c>
      <c r="AD922" s="12">
        <f ca="1"/>
        <v>135432.47999999998</v>
      </c>
      <c r="AE922" s="12" t="str">
        <f ca="1"/>
        <v>mar</v>
      </c>
    </row>
    <row r="923" spans="1:31" x14ac:dyDescent="0.35">
      <c r="A923">
        <v>922</v>
      </c>
      <c r="B923" t="s">
        <v>1037</v>
      </c>
      <c r="C923" t="s">
        <v>12</v>
      </c>
      <c r="D923">
        <v>2</v>
      </c>
      <c r="E923">
        <v>30743.82</v>
      </c>
      <c r="F923" t="s">
        <v>84</v>
      </c>
      <c r="G923">
        <v>38</v>
      </c>
      <c r="H923" t="s">
        <v>19</v>
      </c>
      <c r="I923" t="s">
        <v>25</v>
      </c>
      <c r="J923">
        <v>5</v>
      </c>
      <c r="K923" t="s">
        <v>32</v>
      </c>
      <c r="L923">
        <f t="shared" si="28"/>
        <v>61487.64</v>
      </c>
      <c r="M923">
        <v>44742</v>
      </c>
      <c r="N923">
        <f t="shared" si="29"/>
        <v>30743.82</v>
      </c>
      <c r="O923" s="2" t="s">
        <v>1082</v>
      </c>
      <c r="Q923" s="12">
        <f ca="1"/>
        <v>916</v>
      </c>
      <c r="R923" s="12" t="str">
        <f ca="1"/>
        <v>Tuesday</v>
      </c>
      <c r="S923" s="12" t="str">
        <f ca="1"/>
        <v>Samsung</v>
      </c>
      <c r="T923" s="12">
        <f ca="1"/>
        <v>1</v>
      </c>
      <c r="U923" s="12">
        <f ca="1"/>
        <v>18706.330000000002</v>
      </c>
      <c r="V923" s="12" t="str">
        <f ca="1"/>
        <v>Vijay Siddiqui</v>
      </c>
      <c r="W923" s="12">
        <f ca="1"/>
        <v>21</v>
      </c>
      <c r="X923" s="12" t="str">
        <f ca="1"/>
        <v>Jodhpur</v>
      </c>
      <c r="Y923" s="12" t="str">
        <f ca="1"/>
        <v>Credit Card</v>
      </c>
      <c r="Z923" s="12">
        <f ca="1"/>
        <v>3</v>
      </c>
      <c r="AA923" s="12" t="str">
        <f ca="1"/>
        <v>Galaxy Note 20</v>
      </c>
      <c r="AB923" s="12">
        <f ca="1"/>
        <v>18706.330000000002</v>
      </c>
      <c r="AC923" s="12">
        <f ca="1"/>
        <v>44740</v>
      </c>
      <c r="AD923" s="12">
        <f ca="1"/>
        <v>0</v>
      </c>
      <c r="AE923" s="12" t="str">
        <f ca="1"/>
        <v>apr</v>
      </c>
    </row>
    <row r="924" spans="1:31" x14ac:dyDescent="0.35">
      <c r="A924">
        <v>923</v>
      </c>
      <c r="B924" t="s">
        <v>1037</v>
      </c>
      <c r="C924" t="s">
        <v>13</v>
      </c>
      <c r="D924">
        <v>3</v>
      </c>
      <c r="E924">
        <v>20283.900000000001</v>
      </c>
      <c r="F924" t="s">
        <v>284</v>
      </c>
      <c r="G924">
        <v>32</v>
      </c>
      <c r="H924" t="s">
        <v>1043</v>
      </c>
      <c r="I924" t="s">
        <v>24</v>
      </c>
      <c r="J924">
        <v>2</v>
      </c>
      <c r="K924" t="s">
        <v>38</v>
      </c>
      <c r="L924">
        <f t="shared" si="28"/>
        <v>60851.700000000004</v>
      </c>
      <c r="M924">
        <v>44742</v>
      </c>
      <c r="N924">
        <f t="shared" si="29"/>
        <v>40567.800000000003</v>
      </c>
      <c r="O924" s="2" t="s">
        <v>1083</v>
      </c>
      <c r="Q924" s="12">
        <f ca="1"/>
        <v>917</v>
      </c>
      <c r="R924" s="12" t="str">
        <f ca="1"/>
        <v>Tuesday</v>
      </c>
      <c r="S924" s="12" t="str">
        <f ca="1"/>
        <v>OnePlus</v>
      </c>
      <c r="T924" s="12">
        <f ca="1"/>
        <v>3</v>
      </c>
      <c r="U924" s="12">
        <f ca="1"/>
        <v>64262.87</v>
      </c>
      <c r="V924" s="12" t="str">
        <f ca="1"/>
        <v>Sumit Malhotra</v>
      </c>
      <c r="W924" s="12">
        <f ca="1"/>
        <v>42</v>
      </c>
      <c r="X924" s="12" t="str">
        <f ca="1"/>
        <v>Mumbai</v>
      </c>
      <c r="Y924" s="12" t="str">
        <f ca="1"/>
        <v>UPI</v>
      </c>
      <c r="Z924" s="12">
        <f ca="1"/>
        <v>5</v>
      </c>
      <c r="AA924" s="12" t="str">
        <f ca="1"/>
        <v>OnePlus Nord</v>
      </c>
      <c r="AB924" s="12">
        <f ca="1"/>
        <v>192788.61000000002</v>
      </c>
      <c r="AC924" s="12">
        <f ca="1"/>
        <v>44740</v>
      </c>
      <c r="AD924" s="12">
        <f ca="1"/>
        <v>128525.74000000002</v>
      </c>
      <c r="AE924" s="12" t="str">
        <f ca="1"/>
        <v>may</v>
      </c>
    </row>
    <row r="925" spans="1:31" x14ac:dyDescent="0.35">
      <c r="A925">
        <v>924</v>
      </c>
      <c r="B925" t="s">
        <v>1037</v>
      </c>
      <c r="C925" t="s">
        <v>10</v>
      </c>
      <c r="D925">
        <v>8</v>
      </c>
      <c r="E925">
        <v>14738.84</v>
      </c>
      <c r="F925" t="s">
        <v>334</v>
      </c>
      <c r="G925">
        <v>20</v>
      </c>
      <c r="H925" t="s">
        <v>19</v>
      </c>
      <c r="I925" t="s">
        <v>24</v>
      </c>
      <c r="J925">
        <v>2</v>
      </c>
      <c r="K925" t="s">
        <v>29</v>
      </c>
      <c r="L925">
        <f t="shared" si="28"/>
        <v>117910.72</v>
      </c>
      <c r="M925">
        <v>44742</v>
      </c>
      <c r="N925">
        <f t="shared" si="29"/>
        <v>103171.88</v>
      </c>
      <c r="O925" s="2" t="s">
        <v>1084</v>
      </c>
      <c r="Q925" s="12">
        <f ca="1"/>
        <v>918</v>
      </c>
      <c r="R925" s="12" t="str">
        <f ca="1"/>
        <v>Tuesday</v>
      </c>
      <c r="S925" s="12" t="str">
        <f ca="1"/>
        <v>OnePlus</v>
      </c>
      <c r="T925" s="12">
        <f ca="1"/>
        <v>4</v>
      </c>
      <c r="U925" s="12">
        <f ca="1"/>
        <v>68128.990000000005</v>
      </c>
      <c r="V925" s="12" t="str">
        <f ca="1"/>
        <v>Vivek Alva</v>
      </c>
      <c r="W925" s="12">
        <f ca="1"/>
        <v>29</v>
      </c>
      <c r="X925" s="12" t="str">
        <f ca="1"/>
        <v>Bangalore</v>
      </c>
      <c r="Y925" s="12" t="str">
        <f ca="1"/>
        <v>Cash</v>
      </c>
      <c r="Z925" s="12">
        <f ca="1"/>
        <v>5</v>
      </c>
      <c r="AA925" s="12" t="str">
        <f ca="1"/>
        <v>OnePlus 8T</v>
      </c>
      <c r="AB925" s="12">
        <f ca="1"/>
        <v>272515.96000000002</v>
      </c>
      <c r="AC925" s="12">
        <f ca="1"/>
        <v>44740</v>
      </c>
      <c r="AD925" s="12">
        <f ca="1"/>
        <v>204386.97000000003</v>
      </c>
      <c r="AE925" s="12" t="str">
        <f ca="1"/>
        <v>jun</v>
      </c>
    </row>
    <row r="926" spans="1:31" x14ac:dyDescent="0.35">
      <c r="A926">
        <v>925</v>
      </c>
      <c r="B926" t="s">
        <v>1039</v>
      </c>
      <c r="C926" t="s">
        <v>13</v>
      </c>
      <c r="D926">
        <v>6</v>
      </c>
      <c r="E926">
        <v>51597.85</v>
      </c>
      <c r="F926" t="s">
        <v>511</v>
      </c>
      <c r="G926">
        <v>19</v>
      </c>
      <c r="H926" t="s">
        <v>1042</v>
      </c>
      <c r="I926" t="s">
        <v>24</v>
      </c>
      <c r="J926">
        <v>5</v>
      </c>
      <c r="K926" t="s">
        <v>34</v>
      </c>
      <c r="L926">
        <f t="shared" si="28"/>
        <v>309587.09999999998</v>
      </c>
      <c r="M926">
        <v>44743</v>
      </c>
      <c r="N926">
        <f t="shared" si="29"/>
        <v>257989.24999999997</v>
      </c>
      <c r="O926" s="2" t="s">
        <v>1073</v>
      </c>
      <c r="Q926" s="12">
        <f ca="1"/>
        <v>919</v>
      </c>
      <c r="R926" s="12" t="str">
        <f ca="1"/>
        <v>Wednesday</v>
      </c>
      <c r="S926" s="12" t="str">
        <f ca="1"/>
        <v>Samsung</v>
      </c>
      <c r="T926" s="12">
        <f ca="1"/>
        <v>1</v>
      </c>
      <c r="U926" s="12">
        <f ca="1"/>
        <v>69513.570000000007</v>
      </c>
      <c r="V926" s="12" t="str">
        <f ca="1"/>
        <v>Pooja Deshmukh</v>
      </c>
      <c r="W926" s="12">
        <f ca="1"/>
        <v>23</v>
      </c>
      <c r="X926" s="12" t="str">
        <f ca="1"/>
        <v>Delhi</v>
      </c>
      <c r="Y926" s="12" t="str">
        <f ca="1"/>
        <v>UPI</v>
      </c>
      <c r="Z926" s="12">
        <f ca="1"/>
        <v>3</v>
      </c>
      <c r="AA926" s="12" t="str">
        <f ca="1"/>
        <v>Galaxy A51</v>
      </c>
      <c r="AB926" s="12">
        <f ca="1"/>
        <v>69513.570000000007</v>
      </c>
      <c r="AC926" s="12">
        <f ca="1"/>
        <v>44741</v>
      </c>
      <c r="AD926" s="12">
        <f ca="1"/>
        <v>0</v>
      </c>
      <c r="AE926" s="12" t="str">
        <f ca="1"/>
        <v>jul</v>
      </c>
    </row>
    <row r="927" spans="1:31" x14ac:dyDescent="0.35">
      <c r="A927">
        <v>926</v>
      </c>
      <c r="B927" t="s">
        <v>1039</v>
      </c>
      <c r="C927" t="s">
        <v>13</v>
      </c>
      <c r="D927">
        <v>7</v>
      </c>
      <c r="E927">
        <v>57083.4</v>
      </c>
      <c r="F927" t="s">
        <v>90</v>
      </c>
      <c r="G927">
        <v>58</v>
      </c>
      <c r="H927" t="s">
        <v>17</v>
      </c>
      <c r="I927" t="s">
        <v>23</v>
      </c>
      <c r="J927">
        <v>3</v>
      </c>
      <c r="K927" t="s">
        <v>34</v>
      </c>
      <c r="L927">
        <f t="shared" si="28"/>
        <v>399583.8</v>
      </c>
      <c r="M927">
        <v>44743</v>
      </c>
      <c r="N927">
        <f t="shared" si="29"/>
        <v>342500.39999999997</v>
      </c>
      <c r="O927" s="2" t="s">
        <v>1074</v>
      </c>
      <c r="Q927" s="12">
        <f ca="1"/>
        <v>920</v>
      </c>
      <c r="R927" s="12" t="str">
        <f ca="1"/>
        <v>Wednesday</v>
      </c>
      <c r="S927" s="12" t="str">
        <f ca="1"/>
        <v>Xiaomi</v>
      </c>
      <c r="T927" s="12">
        <f ca="1"/>
        <v>5</v>
      </c>
      <c r="U927" s="12">
        <f ca="1"/>
        <v>57385.71</v>
      </c>
      <c r="V927" s="12" t="str">
        <f ca="1"/>
        <v>Arun Gupta</v>
      </c>
      <c r="W927" s="12">
        <f ca="1"/>
        <v>35</v>
      </c>
      <c r="X927" s="12" t="str">
        <f ca="1"/>
        <v>Madurai</v>
      </c>
      <c r="Y927" s="12" t="str">
        <f ca="1"/>
        <v>Cash</v>
      </c>
      <c r="Z927" s="12">
        <f ca="1"/>
        <v>3</v>
      </c>
      <c r="AA927" s="12" t="str">
        <f ca="1"/>
        <v>Redmi Note 10</v>
      </c>
      <c r="AB927" s="12">
        <f ca="1"/>
        <v>286928.55</v>
      </c>
      <c r="AC927" s="12">
        <f ca="1"/>
        <v>44741</v>
      </c>
      <c r="AD927" s="12">
        <f ca="1"/>
        <v>229542.84</v>
      </c>
      <c r="AE927" s="12" t="str">
        <f ca="1"/>
        <v>aug</v>
      </c>
    </row>
    <row r="928" spans="1:31" x14ac:dyDescent="0.35">
      <c r="A928">
        <v>927</v>
      </c>
      <c r="B928" t="s">
        <v>1039</v>
      </c>
      <c r="C928" t="s">
        <v>13</v>
      </c>
      <c r="D928">
        <v>6</v>
      </c>
      <c r="E928">
        <v>59587.22</v>
      </c>
      <c r="F928" t="s">
        <v>586</v>
      </c>
      <c r="G928">
        <v>57</v>
      </c>
      <c r="H928" t="s">
        <v>21</v>
      </c>
      <c r="I928" t="s">
        <v>25</v>
      </c>
      <c r="J928">
        <v>5</v>
      </c>
      <c r="K928" t="s">
        <v>38</v>
      </c>
      <c r="L928">
        <f t="shared" si="28"/>
        <v>357523.32</v>
      </c>
      <c r="M928">
        <v>44743</v>
      </c>
      <c r="N928">
        <f t="shared" si="29"/>
        <v>297936.09999999998</v>
      </c>
      <c r="O928" s="2" t="s">
        <v>1075</v>
      </c>
      <c r="Q928" s="12">
        <f ca="1"/>
        <v>921</v>
      </c>
      <c r="R928" s="12" t="str">
        <f ca="1"/>
        <v>Wednesday</v>
      </c>
      <c r="S928" s="12" t="str">
        <f ca="1"/>
        <v>Xiaomi</v>
      </c>
      <c r="T928" s="12">
        <f ca="1"/>
        <v>3</v>
      </c>
      <c r="U928" s="12">
        <f ca="1"/>
        <v>49810.12</v>
      </c>
      <c r="V928" s="12" t="str">
        <f ca="1"/>
        <v>Sachin Sheth</v>
      </c>
      <c r="W928" s="12">
        <f ca="1"/>
        <v>57</v>
      </c>
      <c r="X928" s="12" t="str">
        <f ca="1"/>
        <v>Indore</v>
      </c>
      <c r="Y928" s="12" t="str">
        <f ca="1"/>
        <v>Cash</v>
      </c>
      <c r="Z928" s="12">
        <f ca="1"/>
        <v>5</v>
      </c>
      <c r="AA928" s="12" t="str">
        <f ca="1"/>
        <v>Redmi Note 10</v>
      </c>
      <c r="AB928" s="12">
        <f ca="1"/>
        <v>149430.36000000002</v>
      </c>
      <c r="AC928" s="12">
        <f ca="1"/>
        <v>44741</v>
      </c>
      <c r="AD928" s="12">
        <f ca="1"/>
        <v>99620.24000000002</v>
      </c>
      <c r="AE928" s="12" t="str">
        <f ca="1"/>
        <v>sep</v>
      </c>
    </row>
    <row r="929" spans="1:31" x14ac:dyDescent="0.35">
      <c r="A929">
        <v>928</v>
      </c>
      <c r="B929" t="s">
        <v>1039</v>
      </c>
      <c r="C929" t="s">
        <v>14</v>
      </c>
      <c r="D929">
        <v>6</v>
      </c>
      <c r="E929">
        <v>64825.9</v>
      </c>
      <c r="F929" t="s">
        <v>356</v>
      </c>
      <c r="G929">
        <v>21</v>
      </c>
      <c r="H929" t="s">
        <v>18</v>
      </c>
      <c r="I929" t="s">
        <v>25</v>
      </c>
      <c r="J929">
        <v>3</v>
      </c>
      <c r="K929" t="s">
        <v>37</v>
      </c>
      <c r="L929">
        <f t="shared" si="28"/>
        <v>388955.4</v>
      </c>
      <c r="M929">
        <v>44743</v>
      </c>
      <c r="N929">
        <f t="shared" si="29"/>
        <v>324129.5</v>
      </c>
      <c r="O929" s="2" t="s">
        <v>1076</v>
      </c>
      <c r="Q929" s="12">
        <f ca="1"/>
        <v>922</v>
      </c>
      <c r="R929" s="12" t="str">
        <f ca="1"/>
        <v>Thursday</v>
      </c>
      <c r="S929" s="12" t="str">
        <f ca="1"/>
        <v>OnePlus</v>
      </c>
      <c r="T929" s="12">
        <f ca="1"/>
        <v>2</v>
      </c>
      <c r="U929" s="12">
        <f ca="1"/>
        <v>30743.82</v>
      </c>
      <c r="V929" s="12" t="str">
        <f ca="1"/>
        <v>Manoj Jain</v>
      </c>
      <c r="W929" s="12">
        <f ca="1"/>
        <v>38</v>
      </c>
      <c r="X929" s="12" t="str">
        <f ca="1"/>
        <v>Delhi</v>
      </c>
      <c r="Y929" s="12" t="str">
        <f ca="1"/>
        <v>Debit Card</v>
      </c>
      <c r="Z929" s="12">
        <f ca="1"/>
        <v>5</v>
      </c>
      <c r="AA929" s="12" t="str">
        <f ca="1"/>
        <v>OnePlus Nord</v>
      </c>
      <c r="AB929" s="12">
        <f ca="1"/>
        <v>61487.64</v>
      </c>
      <c r="AC929" s="12">
        <f ca="1"/>
        <v>44742</v>
      </c>
      <c r="AD929" s="12">
        <f ca="1"/>
        <v>30743.82</v>
      </c>
      <c r="AE929" s="12" t="str">
        <f ca="1"/>
        <v>oct</v>
      </c>
    </row>
    <row r="930" spans="1:31" x14ac:dyDescent="0.35">
      <c r="A930">
        <v>929</v>
      </c>
      <c r="B930" t="s">
        <v>1027</v>
      </c>
      <c r="C930" t="s">
        <v>13</v>
      </c>
      <c r="D930">
        <v>3</v>
      </c>
      <c r="E930">
        <v>62795.77</v>
      </c>
      <c r="F930" t="s">
        <v>365</v>
      </c>
      <c r="G930">
        <v>49</v>
      </c>
      <c r="H930" t="s">
        <v>19</v>
      </c>
      <c r="I930" t="s">
        <v>24</v>
      </c>
      <c r="J930">
        <v>5</v>
      </c>
      <c r="K930" t="s">
        <v>34</v>
      </c>
      <c r="L930">
        <f t="shared" si="28"/>
        <v>188387.31</v>
      </c>
      <c r="M930">
        <v>44744</v>
      </c>
      <c r="N930">
        <f t="shared" si="29"/>
        <v>125591.54000000001</v>
      </c>
      <c r="O930" s="2" t="s">
        <v>1077</v>
      </c>
      <c r="Q930" s="12">
        <f ca="1"/>
        <v>923</v>
      </c>
      <c r="R930" s="12" t="str">
        <f ca="1"/>
        <v>Thursday</v>
      </c>
      <c r="S930" s="12" t="str">
        <f ca="1"/>
        <v>Samsung</v>
      </c>
      <c r="T930" s="12">
        <f ca="1"/>
        <v>3</v>
      </c>
      <c r="U930" s="12">
        <f ca="1"/>
        <v>20283.900000000001</v>
      </c>
      <c r="V930" s="12" t="str">
        <f ca="1"/>
        <v>Meena Roy</v>
      </c>
      <c r="W930" s="12">
        <f ca="1"/>
        <v>32</v>
      </c>
      <c r="X930" s="12" t="str">
        <f ca="1"/>
        <v>Lucknow</v>
      </c>
      <c r="Y930" s="12" t="str">
        <f ca="1"/>
        <v>Cash</v>
      </c>
      <c r="Z930" s="12">
        <f ca="1"/>
        <v>2</v>
      </c>
      <c r="AA930" s="12" t="str">
        <f ca="1"/>
        <v>Galaxy S21</v>
      </c>
      <c r="AB930" s="12">
        <f ca="1"/>
        <v>60851.700000000004</v>
      </c>
      <c r="AC930" s="12">
        <f ca="1"/>
        <v>44742</v>
      </c>
      <c r="AD930" s="12">
        <f ca="1"/>
        <v>40567.800000000003</v>
      </c>
      <c r="AE930" s="12" t="str">
        <f ca="1"/>
        <v>nov</v>
      </c>
    </row>
    <row r="931" spans="1:31" x14ac:dyDescent="0.35">
      <c r="A931">
        <v>930</v>
      </c>
      <c r="B931" t="s">
        <v>1027</v>
      </c>
      <c r="C931" t="s">
        <v>14</v>
      </c>
      <c r="D931">
        <v>8</v>
      </c>
      <c r="E931">
        <v>69984.479999999996</v>
      </c>
      <c r="F931" t="s">
        <v>721</v>
      </c>
      <c r="G931">
        <v>19</v>
      </c>
      <c r="H931" t="s">
        <v>17</v>
      </c>
      <c r="I931" t="s">
        <v>23</v>
      </c>
      <c r="J931">
        <v>5</v>
      </c>
      <c r="K931" t="s">
        <v>37</v>
      </c>
      <c r="L931">
        <f t="shared" si="28"/>
        <v>559875.83999999997</v>
      </c>
      <c r="M931">
        <v>44744</v>
      </c>
      <c r="N931">
        <f t="shared" si="29"/>
        <v>489891.36</v>
      </c>
      <c r="O931" s="2" t="s">
        <v>1078</v>
      </c>
      <c r="Q931" s="12">
        <f ca="1"/>
        <v>924</v>
      </c>
      <c r="R931" s="12" t="str">
        <f ca="1"/>
        <v>Thursday</v>
      </c>
      <c r="S931" s="12" t="str">
        <f ca="1"/>
        <v>Xiaomi</v>
      </c>
      <c r="T931" s="12">
        <f ca="1"/>
        <v>8</v>
      </c>
      <c r="U931" s="12">
        <f ca="1"/>
        <v>14738.84</v>
      </c>
      <c r="V931" s="12" t="str">
        <f ca="1"/>
        <v>Vinod Arora</v>
      </c>
      <c r="W931" s="12">
        <f ca="1"/>
        <v>20</v>
      </c>
      <c r="X931" s="12" t="str">
        <f ca="1"/>
        <v>Delhi</v>
      </c>
      <c r="Y931" s="12" t="str">
        <f ca="1"/>
        <v>Cash</v>
      </c>
      <c r="Z931" s="12">
        <f ca="1"/>
        <v>2</v>
      </c>
      <c r="AA931" s="12" t="str">
        <f ca="1"/>
        <v>Mi 11</v>
      </c>
      <c r="AB931" s="12">
        <f ca="1"/>
        <v>117910.72</v>
      </c>
      <c r="AC931" s="12">
        <f ca="1"/>
        <v>44742</v>
      </c>
      <c r="AD931" s="12">
        <f ca="1"/>
        <v>103171.88</v>
      </c>
      <c r="AE931" s="12" t="str">
        <f ca="1"/>
        <v>dec</v>
      </c>
    </row>
    <row r="932" spans="1:31" x14ac:dyDescent="0.35">
      <c r="A932">
        <v>931</v>
      </c>
      <c r="B932" t="s">
        <v>1027</v>
      </c>
      <c r="C932" t="s">
        <v>12</v>
      </c>
      <c r="D932">
        <v>7</v>
      </c>
      <c r="E932">
        <v>24643.84</v>
      </c>
      <c r="F932" t="s">
        <v>356</v>
      </c>
      <c r="G932">
        <v>46</v>
      </c>
      <c r="H932" t="s">
        <v>1053</v>
      </c>
      <c r="I932" t="s">
        <v>24</v>
      </c>
      <c r="J932">
        <v>5</v>
      </c>
      <c r="K932" t="s">
        <v>30</v>
      </c>
      <c r="L932">
        <f t="shared" si="28"/>
        <v>172506.88</v>
      </c>
      <c r="M932">
        <v>44744</v>
      </c>
      <c r="N932">
        <f t="shared" si="29"/>
        <v>147863.04000000001</v>
      </c>
      <c r="O932" s="2" t="s">
        <v>1079</v>
      </c>
      <c r="Q932" s="12">
        <f ca="1"/>
        <v>925</v>
      </c>
      <c r="R932" s="12" t="str">
        <f ca="1"/>
        <v>Friday</v>
      </c>
      <c r="S932" s="12" t="str">
        <f ca="1"/>
        <v>Samsung</v>
      </c>
      <c r="T932" s="12">
        <f ca="1"/>
        <v>6</v>
      </c>
      <c r="U932" s="12">
        <f ca="1"/>
        <v>51597.85</v>
      </c>
      <c r="V932" s="12" t="str">
        <f ca="1"/>
        <v>Vinod Verma</v>
      </c>
      <c r="W932" s="12">
        <f ca="1"/>
        <v>19</v>
      </c>
      <c r="X932" s="12" t="str">
        <f ca="1"/>
        <v>Kolkata</v>
      </c>
      <c r="Y932" s="12" t="str">
        <f ca="1"/>
        <v>Cash</v>
      </c>
      <c r="Z932" s="12">
        <f ca="1"/>
        <v>5</v>
      </c>
      <c r="AA932" s="12" t="str">
        <f ca="1"/>
        <v>Galaxy A51</v>
      </c>
      <c r="AB932" s="12">
        <f ca="1"/>
        <v>309587.09999999998</v>
      </c>
      <c r="AC932" s="12">
        <f ca="1"/>
        <v>44743</v>
      </c>
      <c r="AD932" s="12">
        <f ca="1"/>
        <v>257989.24999999997</v>
      </c>
      <c r="AE932" s="12" t="str">
        <f ca="1"/>
        <v>jan</v>
      </c>
    </row>
    <row r="933" spans="1:31" x14ac:dyDescent="0.35">
      <c r="A933">
        <v>932</v>
      </c>
      <c r="B933" t="s">
        <v>1027</v>
      </c>
      <c r="C933" t="s">
        <v>10</v>
      </c>
      <c r="D933">
        <v>7</v>
      </c>
      <c r="E933">
        <v>55798.46</v>
      </c>
      <c r="F933" t="s">
        <v>45</v>
      </c>
      <c r="G933">
        <v>19</v>
      </c>
      <c r="H933" t="s">
        <v>1053</v>
      </c>
      <c r="I933" t="s">
        <v>25</v>
      </c>
      <c r="J933">
        <v>2</v>
      </c>
      <c r="K933" t="s">
        <v>36</v>
      </c>
      <c r="L933">
        <f t="shared" si="28"/>
        <v>390589.22</v>
      </c>
      <c r="M933">
        <v>44744</v>
      </c>
      <c r="N933">
        <f t="shared" si="29"/>
        <v>334790.75999999995</v>
      </c>
      <c r="O933" s="2" t="s">
        <v>1080</v>
      </c>
      <c r="Q933" s="12">
        <f ca="1"/>
        <v>926</v>
      </c>
      <c r="R933" s="12" t="str">
        <f ca="1"/>
        <v>Friday</v>
      </c>
      <c r="S933" s="12" t="str">
        <f ca="1"/>
        <v>Samsung</v>
      </c>
      <c r="T933" s="12">
        <f ca="1"/>
        <v>7</v>
      </c>
      <c r="U933" s="12">
        <f ca="1"/>
        <v>57083.4</v>
      </c>
      <c r="V933" s="12" t="str">
        <f ca="1"/>
        <v>Sunita Nair</v>
      </c>
      <c r="W933" s="12">
        <f ca="1"/>
        <v>58</v>
      </c>
      <c r="X933" s="12" t="str">
        <f ca="1"/>
        <v>Mumbai</v>
      </c>
      <c r="Y933" s="12" t="str">
        <f ca="1"/>
        <v>Credit Card</v>
      </c>
      <c r="Z933" s="12">
        <f ca="1"/>
        <v>3</v>
      </c>
      <c r="AA933" s="12" t="str">
        <f ca="1"/>
        <v>Galaxy A51</v>
      </c>
      <c r="AB933" s="12">
        <f ca="1"/>
        <v>399583.8</v>
      </c>
      <c r="AC933" s="12">
        <f ca="1"/>
        <v>44743</v>
      </c>
      <c r="AD933" s="12">
        <f ca="1"/>
        <v>342500.39999999997</v>
      </c>
      <c r="AE933" s="12" t="str">
        <f ca="1"/>
        <v>feb</v>
      </c>
    </row>
    <row r="934" spans="1:31" x14ac:dyDescent="0.35">
      <c r="A934">
        <v>933</v>
      </c>
      <c r="B934" t="s">
        <v>1029</v>
      </c>
      <c r="C934" t="s">
        <v>10</v>
      </c>
      <c r="D934">
        <v>6</v>
      </c>
      <c r="E934">
        <v>45187.57</v>
      </c>
      <c r="F934" t="s">
        <v>986</v>
      </c>
      <c r="G934">
        <v>51</v>
      </c>
      <c r="H934" t="s">
        <v>17</v>
      </c>
      <c r="I934" t="s">
        <v>25</v>
      </c>
      <c r="J934">
        <v>5</v>
      </c>
      <c r="K934" t="s">
        <v>36</v>
      </c>
      <c r="L934">
        <f t="shared" si="28"/>
        <v>271125.42</v>
      </c>
      <c r="M934">
        <v>44745</v>
      </c>
      <c r="N934">
        <f t="shared" si="29"/>
        <v>225937.84999999998</v>
      </c>
      <c r="O934" s="2" t="s">
        <v>1081</v>
      </c>
      <c r="Q934" s="12">
        <f ca="1"/>
        <v>927</v>
      </c>
      <c r="R934" s="12" t="str">
        <f ca="1"/>
        <v>Friday</v>
      </c>
      <c r="S934" s="12" t="str">
        <f ca="1"/>
        <v>Samsung</v>
      </c>
      <c r="T934" s="12">
        <f ca="1"/>
        <v>6</v>
      </c>
      <c r="U934" s="12">
        <f ca="1"/>
        <v>59587.22</v>
      </c>
      <c r="V934" s="12" t="str">
        <f ca="1"/>
        <v>Bina Nair</v>
      </c>
      <c r="W934" s="12">
        <f ca="1"/>
        <v>57</v>
      </c>
      <c r="X934" s="12" t="str">
        <f ca="1"/>
        <v>Bangalore</v>
      </c>
      <c r="Y934" s="12" t="str">
        <f ca="1"/>
        <v>Debit Card</v>
      </c>
      <c r="Z934" s="12">
        <f ca="1"/>
        <v>5</v>
      </c>
      <c r="AA934" s="12" t="str">
        <f ca="1"/>
        <v>Galaxy S21</v>
      </c>
      <c r="AB934" s="12">
        <f ca="1"/>
        <v>357523.32</v>
      </c>
      <c r="AC934" s="12">
        <f ca="1"/>
        <v>44743</v>
      </c>
      <c r="AD934" s="12">
        <f ca="1"/>
        <v>297936.09999999998</v>
      </c>
      <c r="AE934" s="12" t="str">
        <f ca="1"/>
        <v>mar</v>
      </c>
    </row>
    <row r="935" spans="1:31" x14ac:dyDescent="0.35">
      <c r="A935">
        <v>934</v>
      </c>
      <c r="B935" t="s">
        <v>1029</v>
      </c>
      <c r="C935" t="s">
        <v>10</v>
      </c>
      <c r="D935">
        <v>5</v>
      </c>
      <c r="E935">
        <v>25674.71</v>
      </c>
      <c r="F935" t="s">
        <v>966</v>
      </c>
      <c r="G935">
        <v>44</v>
      </c>
      <c r="H935" t="s">
        <v>17</v>
      </c>
      <c r="I935" t="s">
        <v>25</v>
      </c>
      <c r="J935">
        <v>4</v>
      </c>
      <c r="K935" t="s">
        <v>29</v>
      </c>
      <c r="L935">
        <f t="shared" si="28"/>
        <v>128373.54999999999</v>
      </c>
      <c r="M935">
        <v>44745</v>
      </c>
      <c r="N935">
        <f t="shared" si="29"/>
        <v>102698.84</v>
      </c>
      <c r="O935" s="2" t="s">
        <v>1082</v>
      </c>
      <c r="Q935" s="12">
        <f ca="1"/>
        <v>928</v>
      </c>
      <c r="R935" s="12" t="str">
        <f ca="1"/>
        <v>Friday</v>
      </c>
      <c r="S935" s="12" t="str">
        <f ca="1"/>
        <v>Apple</v>
      </c>
      <c r="T935" s="12">
        <f ca="1"/>
        <v>6</v>
      </c>
      <c r="U935" s="12">
        <f ca="1"/>
        <v>64825.9</v>
      </c>
      <c r="V935" s="12" t="str">
        <f ca="1"/>
        <v>Pankaj Prasad</v>
      </c>
      <c r="W935" s="12">
        <f ca="1"/>
        <v>21</v>
      </c>
      <c r="X935" s="12" t="str">
        <f ca="1"/>
        <v>Chennai</v>
      </c>
      <c r="Y935" s="12" t="str">
        <f ca="1"/>
        <v>Debit Card</v>
      </c>
      <c r="Z935" s="12">
        <f ca="1"/>
        <v>3</v>
      </c>
      <c r="AA935" s="12" t="str">
        <f ca="1"/>
        <v>iPhone SE</v>
      </c>
      <c r="AB935" s="12">
        <f ca="1"/>
        <v>388955.4</v>
      </c>
      <c r="AC935" s="12">
        <f ca="1"/>
        <v>44743</v>
      </c>
      <c r="AD935" s="12">
        <f ca="1"/>
        <v>324129.5</v>
      </c>
      <c r="AE935" s="12" t="str">
        <f ca="1"/>
        <v>apr</v>
      </c>
    </row>
    <row r="936" spans="1:31" x14ac:dyDescent="0.35">
      <c r="A936">
        <v>935</v>
      </c>
      <c r="B936" t="s">
        <v>1029</v>
      </c>
      <c r="C936" t="s">
        <v>10</v>
      </c>
      <c r="D936">
        <v>8</v>
      </c>
      <c r="E936">
        <v>68914.320000000007</v>
      </c>
      <c r="F936" t="s">
        <v>994</v>
      </c>
      <c r="G936">
        <v>56</v>
      </c>
      <c r="H936" t="s">
        <v>19</v>
      </c>
      <c r="I936" t="s">
        <v>25</v>
      </c>
      <c r="J936">
        <v>5</v>
      </c>
      <c r="K936" t="s">
        <v>29</v>
      </c>
      <c r="L936">
        <f t="shared" si="28"/>
        <v>551314.56000000006</v>
      </c>
      <c r="M936">
        <v>44745</v>
      </c>
      <c r="N936">
        <f t="shared" si="29"/>
        <v>482400.24000000005</v>
      </c>
      <c r="O936" s="2" t="s">
        <v>1083</v>
      </c>
      <c r="Q936" s="12">
        <f ca="1"/>
        <v>929</v>
      </c>
      <c r="R936" s="12" t="str">
        <f ca="1"/>
        <v>Saturday</v>
      </c>
      <c r="S936" s="12" t="str">
        <f ca="1"/>
        <v>Samsung</v>
      </c>
      <c r="T936" s="12">
        <f ca="1"/>
        <v>3</v>
      </c>
      <c r="U936" s="12">
        <f ca="1"/>
        <v>62795.77</v>
      </c>
      <c r="V936" s="12" t="str">
        <f ca="1"/>
        <v>Jyoti Varma</v>
      </c>
      <c r="W936" s="12">
        <f ca="1"/>
        <v>49</v>
      </c>
      <c r="X936" s="12" t="str">
        <f ca="1"/>
        <v>Delhi</v>
      </c>
      <c r="Y936" s="12" t="str">
        <f ca="1"/>
        <v>Cash</v>
      </c>
      <c r="Z936" s="12">
        <f ca="1"/>
        <v>5</v>
      </c>
      <c r="AA936" s="12" t="str">
        <f ca="1"/>
        <v>Galaxy A51</v>
      </c>
      <c r="AB936" s="12">
        <f ca="1"/>
        <v>188387.31</v>
      </c>
      <c r="AC936" s="12">
        <f ca="1"/>
        <v>44744</v>
      </c>
      <c r="AD936" s="12">
        <f ca="1"/>
        <v>125591.54000000001</v>
      </c>
      <c r="AE936" s="12" t="str">
        <f ca="1"/>
        <v>may</v>
      </c>
    </row>
    <row r="937" spans="1:31" x14ac:dyDescent="0.35">
      <c r="A937">
        <v>936</v>
      </c>
      <c r="B937" t="s">
        <v>1029</v>
      </c>
      <c r="C937" t="s">
        <v>10</v>
      </c>
      <c r="D937">
        <v>5</v>
      </c>
      <c r="E937">
        <v>63873.89</v>
      </c>
      <c r="F937" t="s">
        <v>1005</v>
      </c>
      <c r="G937">
        <v>55</v>
      </c>
      <c r="H937" t="s">
        <v>18</v>
      </c>
      <c r="I937" t="s">
        <v>23</v>
      </c>
      <c r="J937">
        <v>5</v>
      </c>
      <c r="K937" t="s">
        <v>36</v>
      </c>
      <c r="L937">
        <f t="shared" si="28"/>
        <v>319369.45</v>
      </c>
      <c r="M937">
        <v>44745</v>
      </c>
      <c r="N937">
        <f t="shared" si="29"/>
        <v>255495.56</v>
      </c>
      <c r="O937" s="2" t="s">
        <v>1084</v>
      </c>
      <c r="Q937" s="12">
        <f ca="1"/>
        <v>930</v>
      </c>
      <c r="R937" s="12" t="str">
        <f ca="1"/>
        <v>Saturday</v>
      </c>
      <c r="S937" s="12" t="str">
        <f ca="1"/>
        <v>Apple</v>
      </c>
      <c r="T937" s="12">
        <f ca="1"/>
        <v>8</v>
      </c>
      <c r="U937" s="12">
        <f ca="1"/>
        <v>69984.479999999996</v>
      </c>
      <c r="V937" s="12" t="str">
        <f ca="1"/>
        <v>Kunal Yadav</v>
      </c>
      <c r="W937" s="12">
        <f ca="1"/>
        <v>19</v>
      </c>
      <c r="X937" s="12" t="str">
        <f ca="1"/>
        <v>Mumbai</v>
      </c>
      <c r="Y937" s="12" t="str">
        <f ca="1"/>
        <v>Credit Card</v>
      </c>
      <c r="Z937" s="12">
        <f ca="1"/>
        <v>5</v>
      </c>
      <c r="AA937" s="12" t="str">
        <f ca="1"/>
        <v>iPhone SE</v>
      </c>
      <c r="AB937" s="12">
        <f ca="1"/>
        <v>559875.83999999997</v>
      </c>
      <c r="AC937" s="12">
        <f ca="1"/>
        <v>44744</v>
      </c>
      <c r="AD937" s="12">
        <f ca="1"/>
        <v>489891.36</v>
      </c>
      <c r="AE937" s="12" t="str">
        <f ca="1"/>
        <v>jun</v>
      </c>
    </row>
    <row r="938" spans="1:31" x14ac:dyDescent="0.35">
      <c r="A938">
        <v>937</v>
      </c>
      <c r="B938" t="s">
        <v>1031</v>
      </c>
      <c r="C938" t="s">
        <v>10</v>
      </c>
      <c r="D938">
        <v>9</v>
      </c>
      <c r="E938">
        <v>17710.939999999999</v>
      </c>
      <c r="F938" t="s">
        <v>352</v>
      </c>
      <c r="G938">
        <v>35</v>
      </c>
      <c r="H938" t="s">
        <v>1047</v>
      </c>
      <c r="I938" t="s">
        <v>22</v>
      </c>
      <c r="J938">
        <v>4</v>
      </c>
      <c r="K938" t="s">
        <v>26</v>
      </c>
      <c r="L938">
        <f t="shared" si="28"/>
        <v>159398.46</v>
      </c>
      <c r="M938">
        <v>44746</v>
      </c>
      <c r="N938">
        <f t="shared" si="29"/>
        <v>141687.51999999999</v>
      </c>
      <c r="O938" s="2" t="s">
        <v>1073</v>
      </c>
      <c r="Q938" s="12">
        <f ca="1"/>
        <v>931</v>
      </c>
      <c r="R938" s="12" t="str">
        <f ca="1"/>
        <v>Saturday</v>
      </c>
      <c r="S938" s="12" t="str">
        <f ca="1"/>
        <v>OnePlus</v>
      </c>
      <c r="T938" s="12">
        <f ca="1"/>
        <v>7</v>
      </c>
      <c r="U938" s="12">
        <f ca="1"/>
        <v>24643.84</v>
      </c>
      <c r="V938" s="12" t="str">
        <f ca="1"/>
        <v>Pankaj Prasad</v>
      </c>
      <c r="W938" s="12">
        <f ca="1"/>
        <v>46</v>
      </c>
      <c r="X938" s="12" t="str">
        <f ca="1"/>
        <v>Ranchi</v>
      </c>
      <c r="Y938" s="12" t="str">
        <f ca="1"/>
        <v>Cash</v>
      </c>
      <c r="Z938" s="12">
        <f ca="1"/>
        <v>5</v>
      </c>
      <c r="AA938" s="12" t="str">
        <f ca="1"/>
        <v>OnePlus 9</v>
      </c>
      <c r="AB938" s="12">
        <f ca="1"/>
        <v>172506.88</v>
      </c>
      <c r="AC938" s="12">
        <f ca="1"/>
        <v>44744</v>
      </c>
      <c r="AD938" s="12">
        <f ca="1"/>
        <v>147863.04000000001</v>
      </c>
      <c r="AE938" s="12" t="str">
        <f ca="1"/>
        <v>jul</v>
      </c>
    </row>
    <row r="939" spans="1:31" x14ac:dyDescent="0.35">
      <c r="A939">
        <v>938</v>
      </c>
      <c r="B939" t="s">
        <v>1031</v>
      </c>
      <c r="C939" t="s">
        <v>10</v>
      </c>
      <c r="D939">
        <v>9</v>
      </c>
      <c r="E939">
        <v>11569.5</v>
      </c>
      <c r="F939" t="s">
        <v>652</v>
      </c>
      <c r="G939">
        <v>53</v>
      </c>
      <c r="H939" t="s">
        <v>1049</v>
      </c>
      <c r="I939" t="s">
        <v>22</v>
      </c>
      <c r="J939">
        <v>4</v>
      </c>
      <c r="K939" t="s">
        <v>36</v>
      </c>
      <c r="L939">
        <f t="shared" si="28"/>
        <v>104125.5</v>
      </c>
      <c r="M939">
        <v>44746</v>
      </c>
      <c r="N939">
        <f t="shared" si="29"/>
        <v>92556</v>
      </c>
      <c r="O939" s="2" t="s">
        <v>1074</v>
      </c>
      <c r="Q939" s="12">
        <f ca="1"/>
        <v>932</v>
      </c>
      <c r="R939" s="12" t="str">
        <f ca="1"/>
        <v>Saturday</v>
      </c>
      <c r="S939" s="12" t="str">
        <f ca="1"/>
        <v>Xiaomi</v>
      </c>
      <c r="T939" s="12">
        <f ca="1"/>
        <v>7</v>
      </c>
      <c r="U939" s="12">
        <f ca="1"/>
        <v>55798.46</v>
      </c>
      <c r="V939" s="12" t="str">
        <f ca="1"/>
        <v>Neeta Nair</v>
      </c>
      <c r="W939" s="12">
        <f ca="1"/>
        <v>19</v>
      </c>
      <c r="X939" s="12" t="str">
        <f ca="1"/>
        <v>Ranchi</v>
      </c>
      <c r="Y939" s="12" t="str">
        <f ca="1"/>
        <v>Debit Card</v>
      </c>
      <c r="Z939" s="12">
        <f ca="1"/>
        <v>2</v>
      </c>
      <c r="AA939" s="12" t="str">
        <f ca="1"/>
        <v>Redmi 9</v>
      </c>
      <c r="AB939" s="12">
        <f ca="1"/>
        <v>390589.22</v>
      </c>
      <c r="AC939" s="12">
        <f ca="1"/>
        <v>44744</v>
      </c>
      <c r="AD939" s="12">
        <f ca="1"/>
        <v>334790.75999999995</v>
      </c>
      <c r="AE939" s="12" t="str">
        <f ca="1"/>
        <v>aug</v>
      </c>
    </row>
    <row r="940" spans="1:31" x14ac:dyDescent="0.35">
      <c r="A940">
        <v>939</v>
      </c>
      <c r="B940" t="s">
        <v>1031</v>
      </c>
      <c r="C940" t="s">
        <v>12</v>
      </c>
      <c r="D940">
        <v>1</v>
      </c>
      <c r="E940">
        <v>51299.85</v>
      </c>
      <c r="F940" t="s">
        <v>104</v>
      </c>
      <c r="G940">
        <v>36</v>
      </c>
      <c r="H940" t="s">
        <v>1053</v>
      </c>
      <c r="I940" t="s">
        <v>23</v>
      </c>
      <c r="J940">
        <v>5</v>
      </c>
      <c r="K940" t="s">
        <v>30</v>
      </c>
      <c r="L940">
        <f t="shared" si="28"/>
        <v>51299.85</v>
      </c>
      <c r="M940">
        <v>44746</v>
      </c>
      <c r="N940">
        <f t="shared" si="29"/>
        <v>0</v>
      </c>
      <c r="O940" s="2" t="s">
        <v>1075</v>
      </c>
      <c r="Q940" s="12">
        <f ca="1"/>
        <v>933</v>
      </c>
      <c r="R940" s="12" t="str">
        <f ca="1"/>
        <v>Sunday</v>
      </c>
      <c r="S940" s="12" t="str">
        <f ca="1"/>
        <v>Xiaomi</v>
      </c>
      <c r="T940" s="12">
        <f ca="1"/>
        <v>6</v>
      </c>
      <c r="U940" s="12">
        <f ca="1"/>
        <v>45187.57</v>
      </c>
      <c r="V940" s="12" t="str">
        <f ca="1"/>
        <v>Navin Patel</v>
      </c>
      <c r="W940" s="12">
        <f ca="1"/>
        <v>51</v>
      </c>
      <c r="X940" s="12" t="str">
        <f ca="1"/>
        <v>Mumbai</v>
      </c>
      <c r="Y940" s="12" t="str">
        <f ca="1"/>
        <v>Debit Card</v>
      </c>
      <c r="Z940" s="12">
        <f ca="1"/>
        <v>5</v>
      </c>
      <c r="AA940" s="12" t="str">
        <f ca="1"/>
        <v>Redmi 9</v>
      </c>
      <c r="AB940" s="12">
        <f ca="1"/>
        <v>271125.42</v>
      </c>
      <c r="AC940" s="12">
        <f ca="1"/>
        <v>44745</v>
      </c>
      <c r="AD940" s="12">
        <f ca="1"/>
        <v>225937.84999999998</v>
      </c>
      <c r="AE940" s="12" t="str">
        <f ca="1"/>
        <v>sep</v>
      </c>
    </row>
    <row r="941" spans="1:31" x14ac:dyDescent="0.35">
      <c r="A941">
        <v>940</v>
      </c>
      <c r="B941" t="s">
        <v>1033</v>
      </c>
      <c r="C941" t="s">
        <v>13</v>
      </c>
      <c r="D941">
        <v>6</v>
      </c>
      <c r="E941">
        <v>46247.839999999997</v>
      </c>
      <c r="F941" t="s">
        <v>167</v>
      </c>
      <c r="G941">
        <v>44</v>
      </c>
      <c r="H941" t="s">
        <v>19</v>
      </c>
      <c r="I941" t="s">
        <v>24</v>
      </c>
      <c r="J941">
        <v>3</v>
      </c>
      <c r="K941" t="s">
        <v>31</v>
      </c>
      <c r="L941">
        <f t="shared" si="28"/>
        <v>277487.03999999998</v>
      </c>
      <c r="M941">
        <v>44747</v>
      </c>
      <c r="N941">
        <f t="shared" si="29"/>
        <v>231239.19999999998</v>
      </c>
      <c r="O941" s="2" t="s">
        <v>1076</v>
      </c>
      <c r="Q941" s="12">
        <f ca="1"/>
        <v>934</v>
      </c>
      <c r="R941" s="12" t="str">
        <f ca="1"/>
        <v>Sunday</v>
      </c>
      <c r="S941" s="12" t="str">
        <f ca="1"/>
        <v>Xiaomi</v>
      </c>
      <c r="T941" s="12">
        <f ca="1"/>
        <v>5</v>
      </c>
      <c r="U941" s="12">
        <f ca="1"/>
        <v>25674.71</v>
      </c>
      <c r="V941" s="12" t="str">
        <f ca="1"/>
        <v>Sumit Malhotra</v>
      </c>
      <c r="W941" s="12">
        <f ca="1"/>
        <v>44</v>
      </c>
      <c r="X941" s="12" t="str">
        <f ca="1"/>
        <v>Mumbai</v>
      </c>
      <c r="Y941" s="12" t="str">
        <f ca="1"/>
        <v>Debit Card</v>
      </c>
      <c r="Z941" s="12">
        <f ca="1"/>
        <v>4</v>
      </c>
      <c r="AA941" s="12" t="str">
        <f ca="1"/>
        <v>Mi 11</v>
      </c>
      <c r="AB941" s="12">
        <f ca="1"/>
        <v>128373.54999999999</v>
      </c>
      <c r="AC941" s="12">
        <f ca="1"/>
        <v>44745</v>
      </c>
      <c r="AD941" s="12">
        <f ca="1"/>
        <v>102698.84</v>
      </c>
      <c r="AE941" s="12" t="str">
        <f ca="1"/>
        <v>oct</v>
      </c>
    </row>
    <row r="942" spans="1:31" x14ac:dyDescent="0.35">
      <c r="A942">
        <v>941</v>
      </c>
      <c r="B942" t="s">
        <v>1033</v>
      </c>
      <c r="C942" t="s">
        <v>11</v>
      </c>
      <c r="D942">
        <v>7</v>
      </c>
      <c r="E942">
        <v>66148.94</v>
      </c>
      <c r="F942" t="s">
        <v>495</v>
      </c>
      <c r="G942">
        <v>37</v>
      </c>
      <c r="H942" t="s">
        <v>1043</v>
      </c>
      <c r="I942" t="s">
        <v>25</v>
      </c>
      <c r="J942">
        <v>4</v>
      </c>
      <c r="K942" t="s">
        <v>27</v>
      </c>
      <c r="L942">
        <f t="shared" si="28"/>
        <v>463042.58</v>
      </c>
      <c r="M942">
        <v>44747</v>
      </c>
      <c r="N942">
        <f t="shared" si="29"/>
        <v>396893.64</v>
      </c>
      <c r="O942" s="2" t="s">
        <v>1077</v>
      </c>
      <c r="Q942" s="12">
        <f ca="1"/>
        <v>935</v>
      </c>
      <c r="R942" s="12" t="str">
        <f ca="1"/>
        <v>Sunday</v>
      </c>
      <c r="S942" s="12" t="str">
        <f ca="1"/>
        <v>Xiaomi</v>
      </c>
      <c r="T942" s="12">
        <f ca="1"/>
        <v>8</v>
      </c>
      <c r="U942" s="12">
        <f ca="1"/>
        <v>68914.320000000007</v>
      </c>
      <c r="V942" s="12" t="str">
        <f ca="1"/>
        <v>Navin Kapoor</v>
      </c>
      <c r="W942" s="12">
        <f ca="1"/>
        <v>56</v>
      </c>
      <c r="X942" s="12" t="str">
        <f ca="1"/>
        <v>Delhi</v>
      </c>
      <c r="Y942" s="12" t="str">
        <f ca="1"/>
        <v>Debit Card</v>
      </c>
      <c r="Z942" s="12">
        <f ca="1"/>
        <v>5</v>
      </c>
      <c r="AA942" s="12" t="str">
        <f ca="1"/>
        <v>Mi 11</v>
      </c>
      <c r="AB942" s="12">
        <f ca="1"/>
        <v>551314.56000000006</v>
      </c>
      <c r="AC942" s="12">
        <f ca="1"/>
        <v>44745</v>
      </c>
      <c r="AD942" s="12">
        <f ca="1"/>
        <v>482400.24000000005</v>
      </c>
      <c r="AE942" s="12" t="str">
        <f ca="1"/>
        <v>nov</v>
      </c>
    </row>
    <row r="943" spans="1:31" x14ac:dyDescent="0.35">
      <c r="A943">
        <v>942</v>
      </c>
      <c r="B943" t="s">
        <v>1033</v>
      </c>
      <c r="C943" t="s">
        <v>14</v>
      </c>
      <c r="D943">
        <v>3</v>
      </c>
      <c r="E943">
        <v>24040.32</v>
      </c>
      <c r="F943" t="s">
        <v>626</v>
      </c>
      <c r="G943">
        <v>38</v>
      </c>
      <c r="H943" t="s">
        <v>19</v>
      </c>
      <c r="I943" t="s">
        <v>25</v>
      </c>
      <c r="J943">
        <v>5</v>
      </c>
      <c r="K943" t="s">
        <v>37</v>
      </c>
      <c r="L943">
        <f t="shared" si="28"/>
        <v>72120.959999999992</v>
      </c>
      <c r="M943">
        <v>44747</v>
      </c>
      <c r="N943">
        <f t="shared" si="29"/>
        <v>48080.639999999992</v>
      </c>
      <c r="O943" s="2" t="s">
        <v>1078</v>
      </c>
      <c r="Q943" s="12">
        <f ca="1"/>
        <v>936</v>
      </c>
      <c r="R943" s="12" t="str">
        <f ca="1"/>
        <v>Sunday</v>
      </c>
      <c r="S943" s="12" t="str">
        <f ca="1"/>
        <v>Xiaomi</v>
      </c>
      <c r="T943" s="12">
        <f ca="1"/>
        <v>5</v>
      </c>
      <c r="U943" s="12">
        <f ca="1"/>
        <v>63873.89</v>
      </c>
      <c r="V943" s="12" t="str">
        <f ca="1"/>
        <v>Namita Teja</v>
      </c>
      <c r="W943" s="12">
        <f ca="1"/>
        <v>55</v>
      </c>
      <c r="X943" s="12" t="str">
        <f ca="1"/>
        <v>Chennai</v>
      </c>
      <c r="Y943" s="12" t="str">
        <f ca="1"/>
        <v>Credit Card</v>
      </c>
      <c r="Z943" s="12">
        <f ca="1"/>
        <v>5</v>
      </c>
      <c r="AA943" s="12" t="str">
        <f ca="1"/>
        <v>Redmi 9</v>
      </c>
      <c r="AB943" s="12">
        <f ca="1"/>
        <v>319369.45</v>
      </c>
      <c r="AC943" s="12">
        <f ca="1"/>
        <v>44745</v>
      </c>
      <c r="AD943" s="12">
        <f ca="1"/>
        <v>255495.56</v>
      </c>
      <c r="AE943" s="12" t="str">
        <f ca="1"/>
        <v>dec</v>
      </c>
    </row>
    <row r="944" spans="1:31" x14ac:dyDescent="0.35">
      <c r="A944">
        <v>943</v>
      </c>
      <c r="B944" t="s">
        <v>1035</v>
      </c>
      <c r="C944" t="s">
        <v>11</v>
      </c>
      <c r="D944">
        <v>7</v>
      </c>
      <c r="E944">
        <v>15063.28</v>
      </c>
      <c r="F944" t="s">
        <v>761</v>
      </c>
      <c r="G944">
        <v>40</v>
      </c>
      <c r="H944" t="s">
        <v>19</v>
      </c>
      <c r="I944" t="s">
        <v>25</v>
      </c>
      <c r="J944">
        <v>4</v>
      </c>
      <c r="K944" t="s">
        <v>35</v>
      </c>
      <c r="L944">
        <f t="shared" si="28"/>
        <v>105442.96</v>
      </c>
      <c r="M944">
        <v>44748</v>
      </c>
      <c r="N944">
        <f t="shared" si="29"/>
        <v>90379.680000000008</v>
      </c>
      <c r="O944" s="2" t="s">
        <v>1079</v>
      </c>
      <c r="Q944" s="12">
        <f ca="1"/>
        <v>937</v>
      </c>
      <c r="R944" s="12" t="str">
        <f ca="1"/>
        <v>Monday</v>
      </c>
      <c r="S944" s="12" t="str">
        <f ca="1"/>
        <v>Xiaomi</v>
      </c>
      <c r="T944" s="12">
        <f ca="1"/>
        <v>9</v>
      </c>
      <c r="U944" s="12">
        <f ca="1"/>
        <v>17710.939999999999</v>
      </c>
      <c r="V944" s="12" t="str">
        <f ca="1"/>
        <v>Monika Chatterjee</v>
      </c>
      <c r="W944" s="12">
        <f ca="1"/>
        <v>35</v>
      </c>
      <c r="X944" s="12" t="str">
        <f ca="1"/>
        <v>Ludhiana</v>
      </c>
      <c r="Y944" s="12" t="str">
        <f ca="1"/>
        <v>UPI</v>
      </c>
      <c r="Z944" s="12">
        <f ca="1"/>
        <v>4</v>
      </c>
      <c r="AA944" s="12" t="str">
        <f ca="1"/>
        <v>Redmi Note 10</v>
      </c>
      <c r="AB944" s="12">
        <f ca="1"/>
        <v>159398.46</v>
      </c>
      <c r="AC944" s="12">
        <f ca="1"/>
        <v>44746</v>
      </c>
      <c r="AD944" s="12">
        <f ca="1"/>
        <v>141687.51999999999</v>
      </c>
      <c r="AE944" s="12" t="str">
        <f ca="1"/>
        <v>jan</v>
      </c>
    </row>
    <row r="945" spans="1:31" x14ac:dyDescent="0.35">
      <c r="A945">
        <v>944</v>
      </c>
      <c r="B945" t="s">
        <v>1035</v>
      </c>
      <c r="C945" t="s">
        <v>11</v>
      </c>
      <c r="D945">
        <v>7</v>
      </c>
      <c r="E945">
        <v>25552.92</v>
      </c>
      <c r="F945" t="s">
        <v>686</v>
      </c>
      <c r="G945">
        <v>47</v>
      </c>
      <c r="H945" t="s">
        <v>19</v>
      </c>
      <c r="I945" t="s">
        <v>23</v>
      </c>
      <c r="J945">
        <v>5</v>
      </c>
      <c r="K945" t="s">
        <v>35</v>
      </c>
      <c r="L945">
        <f t="shared" si="28"/>
        <v>178870.44</v>
      </c>
      <c r="M945">
        <v>44748</v>
      </c>
      <c r="N945">
        <f t="shared" si="29"/>
        <v>153317.52000000002</v>
      </c>
      <c r="O945" s="2" t="s">
        <v>1080</v>
      </c>
      <c r="Q945" s="12">
        <f ca="1"/>
        <v>938</v>
      </c>
      <c r="R945" s="12" t="str">
        <f ca="1"/>
        <v>Monday</v>
      </c>
      <c r="S945" s="12" t="str">
        <f ca="1"/>
        <v>Xiaomi</v>
      </c>
      <c r="T945" s="12">
        <f ca="1"/>
        <v>9</v>
      </c>
      <c r="U945" s="12">
        <f ca="1"/>
        <v>11569.5</v>
      </c>
      <c r="V945" s="12" t="str">
        <f ca="1"/>
        <v>Monika Mehta</v>
      </c>
      <c r="W945" s="12">
        <f ca="1"/>
        <v>53</v>
      </c>
      <c r="X945" s="12" t="str">
        <f ca="1"/>
        <v>Gorakhpur</v>
      </c>
      <c r="Y945" s="12" t="str">
        <f ca="1"/>
        <v>UPI</v>
      </c>
      <c r="Z945" s="12">
        <f ca="1"/>
        <v>4</v>
      </c>
      <c r="AA945" s="12" t="str">
        <f ca="1"/>
        <v>Redmi 9</v>
      </c>
      <c r="AB945" s="12">
        <f ca="1"/>
        <v>104125.5</v>
      </c>
      <c r="AC945" s="12">
        <f ca="1"/>
        <v>44746</v>
      </c>
      <c r="AD945" s="12">
        <f ca="1"/>
        <v>92556</v>
      </c>
      <c r="AE945" s="12" t="str">
        <f ca="1"/>
        <v>feb</v>
      </c>
    </row>
    <row r="946" spans="1:31" x14ac:dyDescent="0.35">
      <c r="A946">
        <v>945</v>
      </c>
      <c r="B946" t="s">
        <v>1035</v>
      </c>
      <c r="C946" t="s">
        <v>13</v>
      </c>
      <c r="D946">
        <v>2</v>
      </c>
      <c r="E946">
        <v>11135.66</v>
      </c>
      <c r="F946" t="s">
        <v>569</v>
      </c>
      <c r="G946">
        <v>42</v>
      </c>
      <c r="H946" t="s">
        <v>1050</v>
      </c>
      <c r="I946" t="s">
        <v>23</v>
      </c>
      <c r="J946">
        <v>5</v>
      </c>
      <c r="K946" t="s">
        <v>38</v>
      </c>
      <c r="L946">
        <f t="shared" si="28"/>
        <v>22271.32</v>
      </c>
      <c r="M946">
        <v>44748</v>
      </c>
      <c r="N946">
        <f t="shared" si="29"/>
        <v>11135.66</v>
      </c>
      <c r="O946" s="2" t="s">
        <v>1081</v>
      </c>
      <c r="Q946" s="12">
        <f ca="1"/>
        <v>939</v>
      </c>
      <c r="R946" s="12" t="str">
        <f ca="1"/>
        <v>Monday</v>
      </c>
      <c r="S946" s="12" t="str">
        <f ca="1"/>
        <v>OnePlus</v>
      </c>
      <c r="T946" s="12">
        <f ca="1"/>
        <v>1</v>
      </c>
      <c r="U946" s="12">
        <f ca="1"/>
        <v>51299.85</v>
      </c>
      <c r="V946" s="12" t="str">
        <f ca="1"/>
        <v>Ayesha Kaur</v>
      </c>
      <c r="W946" s="12">
        <f ca="1"/>
        <v>36</v>
      </c>
      <c r="X946" s="12" t="str">
        <f ca="1"/>
        <v>Ranchi</v>
      </c>
      <c r="Y946" s="12" t="str">
        <f ca="1"/>
        <v>Credit Card</v>
      </c>
      <c r="Z946" s="12">
        <f ca="1"/>
        <v>5</v>
      </c>
      <c r="AA946" s="12" t="str">
        <f ca="1"/>
        <v>OnePlus 9</v>
      </c>
      <c r="AB946" s="12">
        <f ca="1"/>
        <v>51299.85</v>
      </c>
      <c r="AC946" s="12">
        <f ca="1"/>
        <v>44746</v>
      </c>
      <c r="AD946" s="12">
        <f ca="1"/>
        <v>0</v>
      </c>
      <c r="AE946" s="12" t="str">
        <f ca="1"/>
        <v>mar</v>
      </c>
    </row>
    <row r="947" spans="1:31" x14ac:dyDescent="0.35">
      <c r="A947">
        <v>946</v>
      </c>
      <c r="B947" t="s">
        <v>1035</v>
      </c>
      <c r="C947" t="s">
        <v>13</v>
      </c>
      <c r="D947">
        <v>7</v>
      </c>
      <c r="E947">
        <v>12153.57</v>
      </c>
      <c r="F947" t="s">
        <v>293</v>
      </c>
      <c r="G947">
        <v>48</v>
      </c>
      <c r="H947" t="s">
        <v>21</v>
      </c>
      <c r="I947" t="s">
        <v>25</v>
      </c>
      <c r="J947">
        <v>5</v>
      </c>
      <c r="K947" t="s">
        <v>34</v>
      </c>
      <c r="L947">
        <f t="shared" si="28"/>
        <v>85074.989999999991</v>
      </c>
      <c r="M947">
        <v>44748</v>
      </c>
      <c r="N947">
        <f t="shared" si="29"/>
        <v>72921.419999999984</v>
      </c>
      <c r="O947" s="2" t="s">
        <v>1082</v>
      </c>
      <c r="Q947" s="12">
        <f ca="1"/>
        <v>940</v>
      </c>
      <c r="R947" s="12" t="str">
        <f ca="1"/>
        <v>Tuesday</v>
      </c>
      <c r="S947" s="12" t="str">
        <f ca="1"/>
        <v>Samsung</v>
      </c>
      <c r="T947" s="12">
        <f ca="1"/>
        <v>6</v>
      </c>
      <c r="U947" s="12">
        <f ca="1"/>
        <v>46247.839999999997</v>
      </c>
      <c r="V947" s="12" t="str">
        <f ca="1"/>
        <v>Vijay Malhotra</v>
      </c>
      <c r="W947" s="12">
        <f ca="1"/>
        <v>44</v>
      </c>
      <c r="X947" s="12" t="str">
        <f ca="1"/>
        <v>Delhi</v>
      </c>
      <c r="Y947" s="12" t="str">
        <f ca="1"/>
        <v>Cash</v>
      </c>
      <c r="Z947" s="12">
        <f ca="1"/>
        <v>3</v>
      </c>
      <c r="AA947" s="12" t="str">
        <f ca="1"/>
        <v>Galaxy Note 20</v>
      </c>
      <c r="AB947" s="12">
        <f ca="1"/>
        <v>277487.03999999998</v>
      </c>
      <c r="AC947" s="12">
        <f ca="1"/>
        <v>44747</v>
      </c>
      <c r="AD947" s="12">
        <f ca="1"/>
        <v>231239.19999999998</v>
      </c>
      <c r="AE947" s="12" t="str">
        <f ca="1"/>
        <v>apr</v>
      </c>
    </row>
    <row r="948" spans="1:31" x14ac:dyDescent="0.35">
      <c r="A948">
        <v>947</v>
      </c>
      <c r="B948" t="s">
        <v>1037</v>
      </c>
      <c r="C948" t="s">
        <v>13</v>
      </c>
      <c r="D948">
        <v>1</v>
      </c>
      <c r="E948">
        <v>64891.47</v>
      </c>
      <c r="F948" t="s">
        <v>843</v>
      </c>
      <c r="G948">
        <v>44</v>
      </c>
      <c r="H948" t="s">
        <v>1050</v>
      </c>
      <c r="I948" t="s">
        <v>25</v>
      </c>
      <c r="J948">
        <v>5</v>
      </c>
      <c r="K948" t="s">
        <v>38</v>
      </c>
      <c r="L948">
        <f t="shared" si="28"/>
        <v>64891.47</v>
      </c>
      <c r="M948">
        <v>44749</v>
      </c>
      <c r="N948">
        <f t="shared" si="29"/>
        <v>0</v>
      </c>
      <c r="O948" s="2" t="s">
        <v>1083</v>
      </c>
      <c r="Q948" s="12">
        <f ca="1"/>
        <v>941</v>
      </c>
      <c r="R948" s="12" t="str">
        <f ca="1"/>
        <v>Tuesday</v>
      </c>
      <c r="S948" s="12" t="str">
        <f ca="1"/>
        <v>Vivo</v>
      </c>
      <c r="T948" s="12">
        <f ca="1"/>
        <v>7</v>
      </c>
      <c r="U948" s="12">
        <f ca="1"/>
        <v>66148.94</v>
      </c>
      <c r="V948" s="12" t="str">
        <f ca="1"/>
        <v>Sachin Shah</v>
      </c>
      <c r="W948" s="12">
        <f ca="1"/>
        <v>37</v>
      </c>
      <c r="X948" s="12" t="str">
        <f ca="1"/>
        <v>Lucknow</v>
      </c>
      <c r="Y948" s="12" t="str">
        <f ca="1"/>
        <v>Debit Card</v>
      </c>
      <c r="Z948" s="12">
        <f ca="1"/>
        <v>4</v>
      </c>
      <c r="AA948" s="12" t="str">
        <f ca="1"/>
        <v>Vivo Y51</v>
      </c>
      <c r="AB948" s="12">
        <f ca="1"/>
        <v>463042.58</v>
      </c>
      <c r="AC948" s="12">
        <f ca="1"/>
        <v>44747</v>
      </c>
      <c r="AD948" s="12">
        <f ca="1"/>
        <v>396893.64</v>
      </c>
      <c r="AE948" s="12" t="str">
        <f ca="1"/>
        <v>may</v>
      </c>
    </row>
    <row r="949" spans="1:31" x14ac:dyDescent="0.35">
      <c r="A949">
        <v>948</v>
      </c>
      <c r="B949" t="s">
        <v>1037</v>
      </c>
      <c r="C949" t="s">
        <v>10</v>
      </c>
      <c r="D949">
        <v>5</v>
      </c>
      <c r="E949">
        <v>31120.99</v>
      </c>
      <c r="F949" t="s">
        <v>793</v>
      </c>
      <c r="G949">
        <v>51</v>
      </c>
      <c r="H949" t="s">
        <v>1043</v>
      </c>
      <c r="I949" t="s">
        <v>24</v>
      </c>
      <c r="J949">
        <v>5</v>
      </c>
      <c r="K949" t="s">
        <v>29</v>
      </c>
      <c r="L949">
        <f t="shared" si="28"/>
        <v>155604.95000000001</v>
      </c>
      <c r="M949">
        <v>44749</v>
      </c>
      <c r="N949">
        <f t="shared" si="29"/>
        <v>124483.96</v>
      </c>
      <c r="O949" s="2" t="s">
        <v>1084</v>
      </c>
      <c r="Q949" s="12">
        <f ca="1"/>
        <v>942</v>
      </c>
      <c r="R949" s="12" t="str">
        <f ca="1"/>
        <v>Tuesday</v>
      </c>
      <c r="S949" s="12" t="str">
        <f ca="1"/>
        <v>Apple</v>
      </c>
      <c r="T949" s="12">
        <f ca="1"/>
        <v>3</v>
      </c>
      <c r="U949" s="12">
        <f ca="1"/>
        <v>24040.32</v>
      </c>
      <c r="V949" s="12" t="str">
        <f ca="1"/>
        <v>Ayesha Ahuja</v>
      </c>
      <c r="W949" s="12">
        <f ca="1"/>
        <v>38</v>
      </c>
      <c r="X949" s="12" t="str">
        <f ca="1"/>
        <v>Delhi</v>
      </c>
      <c r="Y949" s="12" t="str">
        <f ca="1"/>
        <v>Debit Card</v>
      </c>
      <c r="Z949" s="12">
        <f ca="1"/>
        <v>5</v>
      </c>
      <c r="AA949" s="12" t="str">
        <f ca="1"/>
        <v>iPhone SE</v>
      </c>
      <c r="AB949" s="12">
        <f ca="1"/>
        <v>72120.959999999992</v>
      </c>
      <c r="AC949" s="12">
        <f ca="1"/>
        <v>44747</v>
      </c>
      <c r="AD949" s="12">
        <f ca="1"/>
        <v>48080.639999999992</v>
      </c>
      <c r="AE949" s="12" t="str">
        <f ca="1"/>
        <v>jun</v>
      </c>
    </row>
    <row r="950" spans="1:31" x14ac:dyDescent="0.35">
      <c r="A950">
        <v>949</v>
      </c>
      <c r="B950" t="s">
        <v>1037</v>
      </c>
      <c r="C950" t="s">
        <v>12</v>
      </c>
      <c r="D950">
        <v>9</v>
      </c>
      <c r="E950">
        <v>34648.54</v>
      </c>
      <c r="F950" t="s">
        <v>870</v>
      </c>
      <c r="G950">
        <v>25</v>
      </c>
      <c r="H950" t="s">
        <v>19</v>
      </c>
      <c r="I950" t="s">
        <v>22</v>
      </c>
      <c r="J950">
        <v>3</v>
      </c>
      <c r="K950" t="s">
        <v>30</v>
      </c>
      <c r="L950">
        <f t="shared" si="28"/>
        <v>311836.86</v>
      </c>
      <c r="M950">
        <v>44749</v>
      </c>
      <c r="N950">
        <f t="shared" si="29"/>
        <v>277188.32</v>
      </c>
      <c r="O950" s="2" t="s">
        <v>1073</v>
      </c>
      <c r="Q950" s="12">
        <f ca="1"/>
        <v>943</v>
      </c>
      <c r="R950" s="12" t="str">
        <f ca="1"/>
        <v>Wednesday</v>
      </c>
      <c r="S950" s="12" t="str">
        <f ca="1"/>
        <v>Vivo</v>
      </c>
      <c r="T950" s="12">
        <f ca="1"/>
        <v>7</v>
      </c>
      <c r="U950" s="12">
        <f ca="1"/>
        <v>15063.28</v>
      </c>
      <c r="V950" s="12" t="str">
        <f ca="1"/>
        <v>Ravi Reddy</v>
      </c>
      <c r="W950" s="12">
        <f ca="1"/>
        <v>40</v>
      </c>
      <c r="X950" s="12" t="str">
        <f ca="1"/>
        <v>Delhi</v>
      </c>
      <c r="Y950" s="12" t="str">
        <f ca="1"/>
        <v>Debit Card</v>
      </c>
      <c r="Z950" s="12">
        <f ca="1"/>
        <v>4</v>
      </c>
      <c r="AA950" s="12" t="str">
        <f ca="1"/>
        <v>Vivo V20</v>
      </c>
      <c r="AB950" s="12">
        <f ca="1"/>
        <v>105442.96</v>
      </c>
      <c r="AC950" s="12">
        <f ca="1"/>
        <v>44748</v>
      </c>
      <c r="AD950" s="12">
        <f ca="1"/>
        <v>90379.680000000008</v>
      </c>
      <c r="AE950" s="12" t="str">
        <f ca="1"/>
        <v>jul</v>
      </c>
    </row>
    <row r="951" spans="1:31" x14ac:dyDescent="0.35">
      <c r="A951">
        <v>950</v>
      </c>
      <c r="B951" t="s">
        <v>1037</v>
      </c>
      <c r="C951" t="s">
        <v>10</v>
      </c>
      <c r="D951">
        <v>7</v>
      </c>
      <c r="E951">
        <v>11102.3</v>
      </c>
      <c r="F951" t="s">
        <v>509</v>
      </c>
      <c r="G951">
        <v>36</v>
      </c>
      <c r="H951" t="s">
        <v>17</v>
      </c>
      <c r="I951" t="s">
        <v>23</v>
      </c>
      <c r="J951">
        <v>5</v>
      </c>
      <c r="K951" t="s">
        <v>26</v>
      </c>
      <c r="L951">
        <f t="shared" si="28"/>
        <v>77716.099999999991</v>
      </c>
      <c r="M951">
        <v>44749</v>
      </c>
      <c r="N951">
        <f t="shared" si="29"/>
        <v>66613.799999999988</v>
      </c>
      <c r="O951" s="2" t="s">
        <v>1074</v>
      </c>
      <c r="Q951" s="12">
        <f ca="1"/>
        <v>944</v>
      </c>
      <c r="R951" s="12" t="str">
        <f ca="1"/>
        <v>Wednesday</v>
      </c>
      <c r="S951" s="12" t="str">
        <f ca="1"/>
        <v>Vivo</v>
      </c>
      <c r="T951" s="12">
        <f ca="1"/>
        <v>7</v>
      </c>
      <c r="U951" s="12">
        <f ca="1"/>
        <v>25552.92</v>
      </c>
      <c r="V951" s="12" t="str">
        <f ca="1"/>
        <v>Pankaj Kapoor</v>
      </c>
      <c r="W951" s="12">
        <f ca="1"/>
        <v>47</v>
      </c>
      <c r="X951" s="12" t="str">
        <f ca="1"/>
        <v>Delhi</v>
      </c>
      <c r="Y951" s="12" t="str">
        <f ca="1"/>
        <v>Credit Card</v>
      </c>
      <c r="Z951" s="12">
        <f ca="1"/>
        <v>5</v>
      </c>
      <c r="AA951" s="12" t="str">
        <f ca="1"/>
        <v>Vivo V20</v>
      </c>
      <c r="AB951" s="12">
        <f ca="1"/>
        <v>178870.44</v>
      </c>
      <c r="AC951" s="12">
        <f ca="1"/>
        <v>44748</v>
      </c>
      <c r="AD951" s="12">
        <f ca="1"/>
        <v>153317.52000000002</v>
      </c>
      <c r="AE951" s="12" t="str">
        <f ca="1"/>
        <v>aug</v>
      </c>
    </row>
    <row r="952" spans="1:31" x14ac:dyDescent="0.35">
      <c r="A952">
        <v>951</v>
      </c>
      <c r="B952" t="s">
        <v>1039</v>
      </c>
      <c r="C952" t="s">
        <v>12</v>
      </c>
      <c r="D952">
        <v>7</v>
      </c>
      <c r="E952">
        <v>26231.31</v>
      </c>
      <c r="F952" t="s">
        <v>665</v>
      </c>
      <c r="G952">
        <v>58</v>
      </c>
      <c r="H952" t="s">
        <v>19</v>
      </c>
      <c r="I952" t="s">
        <v>22</v>
      </c>
      <c r="J952">
        <v>5</v>
      </c>
      <c r="K952" t="s">
        <v>32</v>
      </c>
      <c r="L952">
        <f t="shared" si="28"/>
        <v>183619.17</v>
      </c>
      <c r="M952">
        <v>44750</v>
      </c>
      <c r="N952">
        <f t="shared" si="29"/>
        <v>157387.86000000002</v>
      </c>
      <c r="O952" s="2" t="s">
        <v>1075</v>
      </c>
      <c r="Q952" s="12">
        <f ca="1"/>
        <v>945</v>
      </c>
      <c r="R952" s="12" t="str">
        <f ca="1"/>
        <v>Wednesday</v>
      </c>
      <c r="S952" s="12" t="str">
        <f ca="1"/>
        <v>Samsung</v>
      </c>
      <c r="T952" s="12">
        <f ca="1"/>
        <v>2</v>
      </c>
      <c r="U952" s="12">
        <f ca="1"/>
        <v>11135.66</v>
      </c>
      <c r="V952" s="12" t="str">
        <f ca="1"/>
        <v>Lalita Kaur</v>
      </c>
      <c r="W952" s="12">
        <f ca="1"/>
        <v>42</v>
      </c>
      <c r="X952" s="12" t="str">
        <f ca="1"/>
        <v>Rajkot</v>
      </c>
      <c r="Y952" s="12" t="str">
        <f ca="1"/>
        <v>Credit Card</v>
      </c>
      <c r="Z952" s="12">
        <f ca="1"/>
        <v>5</v>
      </c>
      <c r="AA952" s="12" t="str">
        <f ca="1"/>
        <v>Galaxy S21</v>
      </c>
      <c r="AB952" s="12">
        <f ca="1"/>
        <v>22271.32</v>
      </c>
      <c r="AC952" s="12">
        <f ca="1"/>
        <v>44748</v>
      </c>
      <c r="AD952" s="12">
        <f ca="1"/>
        <v>11135.66</v>
      </c>
      <c r="AE952" s="12" t="str">
        <f ca="1"/>
        <v>sep</v>
      </c>
    </row>
    <row r="953" spans="1:31" x14ac:dyDescent="0.35">
      <c r="A953">
        <v>952</v>
      </c>
      <c r="B953" t="s">
        <v>1039</v>
      </c>
      <c r="C953" t="s">
        <v>12</v>
      </c>
      <c r="D953">
        <v>2</v>
      </c>
      <c r="E953">
        <v>58283.56</v>
      </c>
      <c r="F953" t="s">
        <v>722</v>
      </c>
      <c r="G953">
        <v>43</v>
      </c>
      <c r="H953" t="s">
        <v>1053</v>
      </c>
      <c r="I953" t="s">
        <v>25</v>
      </c>
      <c r="J953">
        <v>5</v>
      </c>
      <c r="K953" t="s">
        <v>32</v>
      </c>
      <c r="L953">
        <f t="shared" si="28"/>
        <v>116567.12</v>
      </c>
      <c r="M953">
        <v>44750</v>
      </c>
      <c r="N953">
        <f t="shared" si="29"/>
        <v>58283.56</v>
      </c>
      <c r="O953" s="2" t="s">
        <v>1076</v>
      </c>
      <c r="Q953" s="12">
        <f ca="1"/>
        <v>946</v>
      </c>
      <c r="R953" s="12" t="str">
        <f ca="1"/>
        <v>Wednesday</v>
      </c>
      <c r="S953" s="12" t="str">
        <f ca="1"/>
        <v>Samsung</v>
      </c>
      <c r="T953" s="12">
        <f ca="1"/>
        <v>7</v>
      </c>
      <c r="U953" s="12">
        <f ca="1"/>
        <v>12153.57</v>
      </c>
      <c r="V953" s="12" t="str">
        <f ca="1"/>
        <v>Pankaj Alva</v>
      </c>
      <c r="W953" s="12">
        <f ca="1"/>
        <v>48</v>
      </c>
      <c r="X953" s="12" t="str">
        <f ca="1"/>
        <v>Bangalore</v>
      </c>
      <c r="Y953" s="12" t="str">
        <f ca="1"/>
        <v>Debit Card</v>
      </c>
      <c r="Z953" s="12">
        <f ca="1"/>
        <v>5</v>
      </c>
      <c r="AA953" s="12" t="str">
        <f ca="1"/>
        <v>Galaxy A51</v>
      </c>
      <c r="AB953" s="12">
        <f ca="1"/>
        <v>85074.989999999991</v>
      </c>
      <c r="AC953" s="12">
        <f ca="1"/>
        <v>44748</v>
      </c>
      <c r="AD953" s="12">
        <f ca="1"/>
        <v>72921.419999999984</v>
      </c>
      <c r="AE953" s="12" t="str">
        <f ca="1"/>
        <v>oct</v>
      </c>
    </row>
    <row r="954" spans="1:31" x14ac:dyDescent="0.35">
      <c r="A954">
        <v>953</v>
      </c>
      <c r="B954" t="s">
        <v>1039</v>
      </c>
      <c r="C954" t="s">
        <v>11</v>
      </c>
      <c r="D954">
        <v>8</v>
      </c>
      <c r="E954">
        <v>46929.46</v>
      </c>
      <c r="F954" t="s">
        <v>291</v>
      </c>
      <c r="G954">
        <v>45</v>
      </c>
      <c r="H954" t="s">
        <v>19</v>
      </c>
      <c r="I954" t="s">
        <v>22</v>
      </c>
      <c r="J954">
        <v>4</v>
      </c>
      <c r="K954" t="s">
        <v>28</v>
      </c>
      <c r="L954">
        <f t="shared" si="28"/>
        <v>375435.68</v>
      </c>
      <c r="M954">
        <v>44750</v>
      </c>
      <c r="N954">
        <f t="shared" si="29"/>
        <v>328506.21999999997</v>
      </c>
      <c r="O954" s="2" t="s">
        <v>1077</v>
      </c>
      <c r="Q954" s="12">
        <f ca="1"/>
        <v>947</v>
      </c>
      <c r="R954" s="12" t="str">
        <f ca="1"/>
        <v>Thursday</v>
      </c>
      <c r="S954" s="12" t="str">
        <f ca="1"/>
        <v>Samsung</v>
      </c>
      <c r="T954" s="12">
        <f ca="1"/>
        <v>1</v>
      </c>
      <c r="U954" s="12">
        <f ca="1"/>
        <v>64891.47</v>
      </c>
      <c r="V954" s="12" t="str">
        <f ca="1"/>
        <v>Ayesha Bhattacharya</v>
      </c>
      <c r="W954" s="12">
        <f ca="1"/>
        <v>44</v>
      </c>
      <c r="X954" s="12" t="str">
        <f ca="1"/>
        <v>Rajkot</v>
      </c>
      <c r="Y954" s="12" t="str">
        <f ca="1"/>
        <v>Debit Card</v>
      </c>
      <c r="Z954" s="12">
        <f ca="1"/>
        <v>5</v>
      </c>
      <c r="AA954" s="12" t="str">
        <f ca="1"/>
        <v>Galaxy S21</v>
      </c>
      <c r="AB954" s="12">
        <f ca="1"/>
        <v>64891.47</v>
      </c>
      <c r="AC954" s="12">
        <f ca="1"/>
        <v>44749</v>
      </c>
      <c r="AD954" s="12">
        <f ca="1"/>
        <v>0</v>
      </c>
      <c r="AE954" s="12" t="str">
        <f ca="1"/>
        <v>nov</v>
      </c>
    </row>
    <row r="955" spans="1:31" x14ac:dyDescent="0.35">
      <c r="A955">
        <v>954</v>
      </c>
      <c r="B955" t="s">
        <v>1039</v>
      </c>
      <c r="C955" t="s">
        <v>11</v>
      </c>
      <c r="D955">
        <v>3</v>
      </c>
      <c r="E955">
        <v>55226.84</v>
      </c>
      <c r="F955" t="s">
        <v>263</v>
      </c>
      <c r="G955">
        <v>21</v>
      </c>
      <c r="H955" t="s">
        <v>1048</v>
      </c>
      <c r="I955" t="s">
        <v>22</v>
      </c>
      <c r="J955">
        <v>5</v>
      </c>
      <c r="K955" t="s">
        <v>28</v>
      </c>
      <c r="L955">
        <f t="shared" si="28"/>
        <v>165680.51999999999</v>
      </c>
      <c r="M955">
        <v>44750</v>
      </c>
      <c r="N955">
        <f t="shared" si="29"/>
        <v>110453.68</v>
      </c>
      <c r="O955" s="2" t="s">
        <v>1078</v>
      </c>
      <c r="Q955" s="12">
        <f ca="1"/>
        <v>948</v>
      </c>
      <c r="R955" s="12" t="str">
        <f ca="1"/>
        <v>Thursday</v>
      </c>
      <c r="S955" s="12" t="str">
        <f ca="1"/>
        <v>Xiaomi</v>
      </c>
      <c r="T955" s="12">
        <f ca="1"/>
        <v>5</v>
      </c>
      <c r="U955" s="12">
        <f ca="1"/>
        <v>31120.99</v>
      </c>
      <c r="V955" s="12" t="str">
        <f ca="1"/>
        <v>Harish Kumar</v>
      </c>
      <c r="W955" s="12">
        <f ca="1"/>
        <v>51</v>
      </c>
      <c r="X955" s="12" t="str">
        <f ca="1"/>
        <v>Lucknow</v>
      </c>
      <c r="Y955" s="12" t="str">
        <f ca="1"/>
        <v>Cash</v>
      </c>
      <c r="Z955" s="12">
        <f ca="1"/>
        <v>5</v>
      </c>
      <c r="AA955" s="12" t="str">
        <f ca="1"/>
        <v>Mi 11</v>
      </c>
      <c r="AB955" s="12">
        <f ca="1"/>
        <v>155604.95000000001</v>
      </c>
      <c r="AC955" s="12">
        <f ca="1"/>
        <v>44749</v>
      </c>
      <c r="AD955" s="12">
        <f ca="1"/>
        <v>124483.96</v>
      </c>
      <c r="AE955" s="12" t="str">
        <f ca="1"/>
        <v>dec</v>
      </c>
    </row>
    <row r="956" spans="1:31" x14ac:dyDescent="0.35">
      <c r="A956">
        <v>955</v>
      </c>
      <c r="B956" t="s">
        <v>1027</v>
      </c>
      <c r="C956" t="s">
        <v>12</v>
      </c>
      <c r="D956">
        <v>8</v>
      </c>
      <c r="E956">
        <v>36832.82</v>
      </c>
      <c r="F956" t="s">
        <v>856</v>
      </c>
      <c r="G956">
        <v>48</v>
      </c>
      <c r="H956" t="s">
        <v>17</v>
      </c>
      <c r="I956" t="s">
        <v>23</v>
      </c>
      <c r="J956">
        <v>3</v>
      </c>
      <c r="K956" t="s">
        <v>32</v>
      </c>
      <c r="L956">
        <f t="shared" si="28"/>
        <v>294662.56</v>
      </c>
      <c r="M956">
        <v>44751</v>
      </c>
      <c r="N956">
        <f t="shared" si="29"/>
        <v>257829.74</v>
      </c>
      <c r="O956" s="2" t="s">
        <v>1079</v>
      </c>
      <c r="Q956" s="12">
        <f ca="1"/>
        <v>949</v>
      </c>
      <c r="R956" s="12" t="str">
        <f ca="1"/>
        <v>Thursday</v>
      </c>
      <c r="S956" s="12" t="str">
        <f ca="1"/>
        <v>OnePlus</v>
      </c>
      <c r="T956" s="12">
        <f ca="1"/>
        <v>9</v>
      </c>
      <c r="U956" s="12">
        <f ca="1"/>
        <v>34648.54</v>
      </c>
      <c r="V956" s="12" t="str">
        <f ca="1"/>
        <v>Yogesh Desai</v>
      </c>
      <c r="W956" s="12">
        <f ca="1"/>
        <v>25</v>
      </c>
      <c r="X956" s="12" t="str">
        <f ca="1"/>
        <v>Delhi</v>
      </c>
      <c r="Y956" s="12" t="str">
        <f ca="1"/>
        <v>UPI</v>
      </c>
      <c r="Z956" s="12">
        <f ca="1"/>
        <v>3</v>
      </c>
      <c r="AA956" s="12" t="str">
        <f ca="1"/>
        <v>OnePlus 9</v>
      </c>
      <c r="AB956" s="12">
        <f ca="1"/>
        <v>311836.86</v>
      </c>
      <c r="AC956" s="12">
        <f ca="1"/>
        <v>44749</v>
      </c>
      <c r="AD956" s="12">
        <f ca="1"/>
        <v>277188.32</v>
      </c>
      <c r="AE956" s="12" t="str">
        <f ca="1"/>
        <v>jan</v>
      </c>
    </row>
    <row r="957" spans="1:31" x14ac:dyDescent="0.35">
      <c r="A957">
        <v>956</v>
      </c>
      <c r="B957" t="s">
        <v>1027</v>
      </c>
      <c r="C957" t="s">
        <v>12</v>
      </c>
      <c r="D957">
        <v>3</v>
      </c>
      <c r="E957">
        <v>28583.75</v>
      </c>
      <c r="F957" t="s">
        <v>426</v>
      </c>
      <c r="G957">
        <v>33</v>
      </c>
      <c r="H957" t="s">
        <v>1054</v>
      </c>
      <c r="I957" t="s">
        <v>23</v>
      </c>
      <c r="J957">
        <v>2</v>
      </c>
      <c r="K957" t="s">
        <v>30</v>
      </c>
      <c r="L957">
        <f t="shared" si="28"/>
        <v>85751.25</v>
      </c>
      <c r="M957">
        <v>44751</v>
      </c>
      <c r="N957">
        <f t="shared" si="29"/>
        <v>57167.5</v>
      </c>
      <c r="O957" s="2" t="s">
        <v>1080</v>
      </c>
      <c r="Q957" s="12">
        <f ca="1"/>
        <v>950</v>
      </c>
      <c r="R957" s="12" t="str">
        <f ca="1"/>
        <v>Thursday</v>
      </c>
      <c r="S957" s="12" t="str">
        <f ca="1"/>
        <v>Xiaomi</v>
      </c>
      <c r="T957" s="12">
        <f ca="1"/>
        <v>7</v>
      </c>
      <c r="U957" s="12">
        <f ca="1"/>
        <v>11102.3</v>
      </c>
      <c r="V957" s="12" t="str">
        <f ca="1"/>
        <v>Shruti Dutta</v>
      </c>
      <c r="W957" s="12">
        <f ca="1"/>
        <v>36</v>
      </c>
      <c r="X957" s="12" t="str">
        <f ca="1"/>
        <v>Mumbai</v>
      </c>
      <c r="Y957" s="12" t="str">
        <f ca="1"/>
        <v>Credit Card</v>
      </c>
      <c r="Z957" s="12">
        <f ca="1"/>
        <v>5</v>
      </c>
      <c r="AA957" s="12" t="str">
        <f ca="1"/>
        <v>Redmi Note 10</v>
      </c>
      <c r="AB957" s="12">
        <f ca="1"/>
        <v>77716.099999999991</v>
      </c>
      <c r="AC957" s="12">
        <f ca="1"/>
        <v>44749</v>
      </c>
      <c r="AD957" s="12">
        <f ca="1"/>
        <v>66613.799999999988</v>
      </c>
      <c r="AE957" s="12" t="str">
        <f ca="1"/>
        <v>feb</v>
      </c>
    </row>
    <row r="958" spans="1:31" x14ac:dyDescent="0.35">
      <c r="A958">
        <v>957</v>
      </c>
      <c r="B958" t="s">
        <v>1027</v>
      </c>
      <c r="C958" t="s">
        <v>10</v>
      </c>
      <c r="D958">
        <v>7</v>
      </c>
      <c r="E958">
        <v>38968.61</v>
      </c>
      <c r="F958" t="s">
        <v>505</v>
      </c>
      <c r="G958">
        <v>27</v>
      </c>
      <c r="H958" t="s">
        <v>1046</v>
      </c>
      <c r="I958" t="s">
        <v>24</v>
      </c>
      <c r="J958">
        <v>4</v>
      </c>
      <c r="K958" t="s">
        <v>26</v>
      </c>
      <c r="L958">
        <f t="shared" si="28"/>
        <v>272780.27</v>
      </c>
      <c r="M958">
        <v>44751</v>
      </c>
      <c r="N958">
        <f t="shared" si="29"/>
        <v>233811.66000000003</v>
      </c>
      <c r="O958" s="2" t="s">
        <v>1081</v>
      </c>
      <c r="Q958" s="12">
        <f ca="1"/>
        <v>951</v>
      </c>
      <c r="R958" s="12" t="str">
        <f ca="1"/>
        <v>Friday</v>
      </c>
      <c r="S958" s="12" t="str">
        <f ca="1"/>
        <v>OnePlus</v>
      </c>
      <c r="T958" s="12">
        <f ca="1"/>
        <v>7</v>
      </c>
      <c r="U958" s="12">
        <f ca="1"/>
        <v>26231.31</v>
      </c>
      <c r="V958" s="12" t="str">
        <f ca="1"/>
        <v>Neeta Malhotra</v>
      </c>
      <c r="W958" s="12">
        <f ca="1"/>
        <v>58</v>
      </c>
      <c r="X958" s="12" t="str">
        <f ca="1"/>
        <v>Delhi</v>
      </c>
      <c r="Y958" s="12" t="str">
        <f ca="1"/>
        <v>UPI</v>
      </c>
      <c r="Z958" s="12">
        <f ca="1"/>
        <v>5</v>
      </c>
      <c r="AA958" s="12" t="str">
        <f ca="1"/>
        <v>OnePlus Nord</v>
      </c>
      <c r="AB958" s="12">
        <f ca="1"/>
        <v>183619.17</v>
      </c>
      <c r="AC958" s="12">
        <f ca="1"/>
        <v>44750</v>
      </c>
      <c r="AD958" s="12">
        <f ca="1"/>
        <v>157387.86000000002</v>
      </c>
      <c r="AE958" s="12" t="str">
        <f ca="1"/>
        <v>mar</v>
      </c>
    </row>
    <row r="959" spans="1:31" x14ac:dyDescent="0.35">
      <c r="A959">
        <v>958</v>
      </c>
      <c r="B959" t="s">
        <v>1027</v>
      </c>
      <c r="C959" t="s">
        <v>10</v>
      </c>
      <c r="D959">
        <v>2</v>
      </c>
      <c r="E959">
        <v>29384.26</v>
      </c>
      <c r="F959" t="s">
        <v>796</v>
      </c>
      <c r="G959">
        <v>55</v>
      </c>
      <c r="H959" t="s">
        <v>1048</v>
      </c>
      <c r="I959" t="s">
        <v>25</v>
      </c>
      <c r="J959">
        <v>3</v>
      </c>
      <c r="K959" t="s">
        <v>36</v>
      </c>
      <c r="L959">
        <f t="shared" si="28"/>
        <v>58768.52</v>
      </c>
      <c r="M959">
        <v>44751</v>
      </c>
      <c r="N959">
        <f t="shared" si="29"/>
        <v>29384.26</v>
      </c>
      <c r="O959" s="2" t="s">
        <v>1082</v>
      </c>
      <c r="Q959" s="12">
        <f ca="1"/>
        <v>952</v>
      </c>
      <c r="R959" s="12" t="str">
        <f ca="1"/>
        <v>Friday</v>
      </c>
      <c r="S959" s="12" t="str">
        <f ca="1"/>
        <v>OnePlus</v>
      </c>
      <c r="T959" s="12">
        <f ca="1"/>
        <v>2</v>
      </c>
      <c r="U959" s="12">
        <f ca="1"/>
        <v>58283.56</v>
      </c>
      <c r="V959" s="12" t="str">
        <f ca="1"/>
        <v>Tanuja Solanki</v>
      </c>
      <c r="W959" s="12">
        <f ca="1"/>
        <v>43</v>
      </c>
      <c r="X959" s="12" t="str">
        <f ca="1"/>
        <v>Ranchi</v>
      </c>
      <c r="Y959" s="12" t="str">
        <f ca="1"/>
        <v>Debit Card</v>
      </c>
      <c r="Z959" s="12">
        <f ca="1"/>
        <v>5</v>
      </c>
      <c r="AA959" s="12" t="str">
        <f ca="1"/>
        <v>OnePlus Nord</v>
      </c>
      <c r="AB959" s="12">
        <f ca="1"/>
        <v>116567.12</v>
      </c>
      <c r="AC959" s="12">
        <f ca="1"/>
        <v>44750</v>
      </c>
      <c r="AD959" s="12">
        <f ca="1"/>
        <v>58283.56</v>
      </c>
      <c r="AE959" s="12" t="str">
        <f ca="1"/>
        <v>apr</v>
      </c>
    </row>
    <row r="960" spans="1:31" x14ac:dyDescent="0.35">
      <c r="A960">
        <v>959</v>
      </c>
      <c r="B960" t="s">
        <v>1029</v>
      </c>
      <c r="C960" t="s">
        <v>11</v>
      </c>
      <c r="D960">
        <v>4</v>
      </c>
      <c r="E960">
        <v>60338.27</v>
      </c>
      <c r="F960" t="s">
        <v>161</v>
      </c>
      <c r="G960">
        <v>27</v>
      </c>
      <c r="H960" t="s">
        <v>1043</v>
      </c>
      <c r="I960" t="s">
        <v>24</v>
      </c>
      <c r="J960">
        <v>5</v>
      </c>
      <c r="K960" t="s">
        <v>28</v>
      </c>
      <c r="L960">
        <f t="shared" si="28"/>
        <v>241353.08</v>
      </c>
      <c r="M960">
        <v>44752</v>
      </c>
      <c r="N960">
        <f t="shared" si="29"/>
        <v>181014.81</v>
      </c>
      <c r="O960" s="2" t="s">
        <v>1083</v>
      </c>
      <c r="Q960" s="12">
        <f ca="1"/>
        <v>953</v>
      </c>
      <c r="R960" s="12" t="str">
        <f ca="1"/>
        <v>Friday</v>
      </c>
      <c r="S960" s="12" t="str">
        <f ca="1"/>
        <v>Vivo</v>
      </c>
      <c r="T960" s="12">
        <f ca="1"/>
        <v>8</v>
      </c>
      <c r="U960" s="12">
        <f ca="1"/>
        <v>46929.46</v>
      </c>
      <c r="V960" s="12" t="str">
        <f ca="1"/>
        <v>Namita Kumar</v>
      </c>
      <c r="W960" s="12">
        <f ca="1"/>
        <v>45</v>
      </c>
      <c r="X960" s="12" t="str">
        <f ca="1"/>
        <v>Delhi</v>
      </c>
      <c r="Y960" s="12" t="str">
        <f ca="1"/>
        <v>UPI</v>
      </c>
      <c r="Z960" s="12">
        <f ca="1"/>
        <v>4</v>
      </c>
      <c r="AA960" s="12" t="str">
        <f ca="1"/>
        <v>Vivo S1</v>
      </c>
      <c r="AB960" s="12">
        <f ca="1"/>
        <v>375435.68</v>
      </c>
      <c r="AC960" s="12">
        <f ca="1"/>
        <v>44750</v>
      </c>
      <c r="AD960" s="12">
        <f ca="1"/>
        <v>328506.21999999997</v>
      </c>
      <c r="AE960" s="12" t="str">
        <f ca="1"/>
        <v>may</v>
      </c>
    </row>
    <row r="961" spans="1:31" x14ac:dyDescent="0.35">
      <c r="A961">
        <v>960</v>
      </c>
      <c r="B961" t="s">
        <v>1029</v>
      </c>
      <c r="C961" t="s">
        <v>13</v>
      </c>
      <c r="D961">
        <v>6</v>
      </c>
      <c r="E961">
        <v>27860.42</v>
      </c>
      <c r="F961" t="s">
        <v>259</v>
      </c>
      <c r="G961">
        <v>26</v>
      </c>
      <c r="H961" t="s">
        <v>17</v>
      </c>
      <c r="I961" t="s">
        <v>23</v>
      </c>
      <c r="J961">
        <v>3</v>
      </c>
      <c r="K961" t="s">
        <v>38</v>
      </c>
      <c r="L961">
        <f t="shared" si="28"/>
        <v>167162.51999999999</v>
      </c>
      <c r="M961">
        <v>44752</v>
      </c>
      <c r="N961">
        <f t="shared" si="29"/>
        <v>139302.09999999998</v>
      </c>
      <c r="O961" s="2" t="s">
        <v>1084</v>
      </c>
      <c r="Q961" s="12">
        <f ca="1"/>
        <v>954</v>
      </c>
      <c r="R961" s="12" t="str">
        <f ca="1"/>
        <v>Friday</v>
      </c>
      <c r="S961" s="12" t="str">
        <f ca="1"/>
        <v>Vivo</v>
      </c>
      <c r="T961" s="12">
        <f ca="1"/>
        <v>3</v>
      </c>
      <c r="U961" s="12">
        <f ca="1"/>
        <v>55226.84</v>
      </c>
      <c r="V961" s="12" t="str">
        <f ca="1"/>
        <v>Sumit Chatterjee</v>
      </c>
      <c r="W961" s="12">
        <f ca="1"/>
        <v>21</v>
      </c>
      <c r="X961" s="12" t="str">
        <f ca="1"/>
        <v>Vadodara</v>
      </c>
      <c r="Y961" s="12" t="str">
        <f ca="1"/>
        <v>UPI</v>
      </c>
      <c r="Z961" s="12">
        <f ca="1"/>
        <v>5</v>
      </c>
      <c r="AA961" s="12" t="str">
        <f ca="1"/>
        <v>Vivo S1</v>
      </c>
      <c r="AB961" s="12">
        <f ca="1"/>
        <v>165680.51999999999</v>
      </c>
      <c r="AC961" s="12">
        <f ca="1"/>
        <v>44750</v>
      </c>
      <c r="AD961" s="12">
        <f ca="1"/>
        <v>110453.68</v>
      </c>
      <c r="AE961" s="12" t="str">
        <f ca="1"/>
        <v>jun</v>
      </c>
    </row>
    <row r="962" spans="1:31" x14ac:dyDescent="0.35">
      <c r="A962">
        <v>961</v>
      </c>
      <c r="B962" t="s">
        <v>1029</v>
      </c>
      <c r="C962" t="s">
        <v>12</v>
      </c>
      <c r="D962">
        <v>9</v>
      </c>
      <c r="E962">
        <v>49585.82</v>
      </c>
      <c r="F962" t="s">
        <v>809</v>
      </c>
      <c r="G962">
        <v>56</v>
      </c>
      <c r="H962" t="s">
        <v>18</v>
      </c>
      <c r="I962" t="s">
        <v>24</v>
      </c>
      <c r="J962">
        <v>2</v>
      </c>
      <c r="K962" t="s">
        <v>32</v>
      </c>
      <c r="L962">
        <f t="shared" si="28"/>
        <v>446272.38</v>
      </c>
      <c r="M962">
        <v>44752</v>
      </c>
      <c r="N962">
        <f t="shared" si="29"/>
        <v>396686.56</v>
      </c>
      <c r="O962" s="2" t="s">
        <v>1073</v>
      </c>
      <c r="Q962" s="12">
        <f ca="1"/>
        <v>955</v>
      </c>
      <c r="R962" s="12" t="str">
        <f ca="1"/>
        <v>Saturday</v>
      </c>
      <c r="S962" s="12" t="str">
        <f ca="1"/>
        <v>OnePlus</v>
      </c>
      <c r="T962" s="12">
        <f ca="1"/>
        <v>8</v>
      </c>
      <c r="U962" s="12">
        <f ca="1"/>
        <v>36832.82</v>
      </c>
      <c r="V962" s="12" t="str">
        <f ca="1"/>
        <v>Ravi Jain</v>
      </c>
      <c r="W962" s="12">
        <f ca="1"/>
        <v>48</v>
      </c>
      <c r="X962" s="12" t="str">
        <f ca="1"/>
        <v>Mumbai</v>
      </c>
      <c r="Y962" s="12" t="str">
        <f ca="1"/>
        <v>Credit Card</v>
      </c>
      <c r="Z962" s="12">
        <f ca="1"/>
        <v>3</v>
      </c>
      <c r="AA962" s="12" t="str">
        <f ca="1"/>
        <v>OnePlus Nord</v>
      </c>
      <c r="AB962" s="12">
        <f ca="1"/>
        <v>294662.56</v>
      </c>
      <c r="AC962" s="12">
        <f ca="1"/>
        <v>44751</v>
      </c>
      <c r="AD962" s="12">
        <f ca="1"/>
        <v>257829.74</v>
      </c>
      <c r="AE962" s="12" t="str">
        <f ca="1"/>
        <v>jul</v>
      </c>
    </row>
    <row r="963" spans="1:31" x14ac:dyDescent="0.35">
      <c r="A963">
        <v>962</v>
      </c>
      <c r="B963" t="s">
        <v>1031</v>
      </c>
      <c r="C963" t="s">
        <v>10</v>
      </c>
      <c r="D963">
        <v>5</v>
      </c>
      <c r="E963">
        <v>18218.93</v>
      </c>
      <c r="F963" t="s">
        <v>707</v>
      </c>
      <c r="G963">
        <v>53</v>
      </c>
      <c r="H963" t="s">
        <v>1046</v>
      </c>
      <c r="I963" t="s">
        <v>22</v>
      </c>
      <c r="J963">
        <v>3</v>
      </c>
      <c r="K963" t="s">
        <v>29</v>
      </c>
      <c r="L963">
        <f t="shared" ref="L963:L1026" si="30">E963*D963</f>
        <v>91094.65</v>
      </c>
      <c r="M963">
        <v>44753</v>
      </c>
      <c r="N963">
        <f t="shared" ref="N963:N1026" si="31">L963-E963</f>
        <v>72875.72</v>
      </c>
      <c r="O963" s="2" t="s">
        <v>1074</v>
      </c>
      <c r="Q963" s="12">
        <f ca="1"/>
        <v>956</v>
      </c>
      <c r="R963" s="12" t="str">
        <f ca="1"/>
        <v>Saturday</v>
      </c>
      <c r="S963" s="12" t="str">
        <f ca="1"/>
        <v>OnePlus</v>
      </c>
      <c r="T963" s="12">
        <f ca="1"/>
        <v>3</v>
      </c>
      <c r="U963" s="12">
        <f ca="1"/>
        <v>28583.75</v>
      </c>
      <c r="V963" s="12" t="str">
        <f ca="1"/>
        <v>Rohan Pathak</v>
      </c>
      <c r="W963" s="12">
        <f ca="1"/>
        <v>33</v>
      </c>
      <c r="X963" s="12" t="str">
        <f ca="1"/>
        <v>Madurai</v>
      </c>
      <c r="Y963" s="12" t="str">
        <f ca="1"/>
        <v>Credit Card</v>
      </c>
      <c r="Z963" s="12">
        <f ca="1"/>
        <v>2</v>
      </c>
      <c r="AA963" s="12" t="str">
        <f ca="1"/>
        <v>OnePlus 9</v>
      </c>
      <c r="AB963" s="12">
        <f ca="1"/>
        <v>85751.25</v>
      </c>
      <c r="AC963" s="12">
        <f ca="1"/>
        <v>44751</v>
      </c>
      <c r="AD963" s="12">
        <f ca="1"/>
        <v>57167.5</v>
      </c>
      <c r="AE963" s="12" t="str">
        <f ca="1"/>
        <v>aug</v>
      </c>
    </row>
    <row r="964" spans="1:31" x14ac:dyDescent="0.35">
      <c r="A964">
        <v>963</v>
      </c>
      <c r="B964" t="s">
        <v>1031</v>
      </c>
      <c r="C964" t="s">
        <v>11</v>
      </c>
      <c r="D964">
        <v>9</v>
      </c>
      <c r="E964">
        <v>51211.99</v>
      </c>
      <c r="F964" t="s">
        <v>773</v>
      </c>
      <c r="G964">
        <v>53</v>
      </c>
      <c r="H964" t="s">
        <v>1049</v>
      </c>
      <c r="I964" t="s">
        <v>22</v>
      </c>
      <c r="J964">
        <v>2</v>
      </c>
      <c r="K964" t="s">
        <v>35</v>
      </c>
      <c r="L964">
        <f t="shared" si="30"/>
        <v>460907.91</v>
      </c>
      <c r="M964">
        <v>44753</v>
      </c>
      <c r="N964">
        <f t="shared" si="31"/>
        <v>409695.92</v>
      </c>
      <c r="O964" s="2" t="s">
        <v>1075</v>
      </c>
      <c r="Q964" s="12">
        <f ca="1"/>
        <v>957</v>
      </c>
      <c r="R964" s="12" t="str">
        <f ca="1"/>
        <v>Saturday</v>
      </c>
      <c r="S964" s="12" t="str">
        <f ca="1"/>
        <v>Xiaomi</v>
      </c>
      <c r="T964" s="12">
        <f ca="1"/>
        <v>7</v>
      </c>
      <c r="U964" s="12">
        <f ca="1"/>
        <v>38968.61</v>
      </c>
      <c r="V964" s="12" t="str">
        <f ca="1"/>
        <v>Rohan Rathod</v>
      </c>
      <c r="W964" s="12">
        <f ca="1"/>
        <v>27</v>
      </c>
      <c r="X964" s="12" t="str">
        <f ca="1"/>
        <v>Patna</v>
      </c>
      <c r="Y964" s="12" t="str">
        <f ca="1"/>
        <v>Cash</v>
      </c>
      <c r="Z964" s="12">
        <f ca="1"/>
        <v>4</v>
      </c>
      <c r="AA964" s="12" t="str">
        <f ca="1"/>
        <v>Redmi Note 10</v>
      </c>
      <c r="AB964" s="12">
        <f ca="1"/>
        <v>272780.27</v>
      </c>
      <c r="AC964" s="12">
        <f ca="1"/>
        <v>44751</v>
      </c>
      <c r="AD964" s="12">
        <f ca="1"/>
        <v>233811.66000000003</v>
      </c>
      <c r="AE964" s="12" t="str">
        <f ca="1"/>
        <v>sep</v>
      </c>
    </row>
    <row r="965" spans="1:31" x14ac:dyDescent="0.35">
      <c r="A965">
        <v>964</v>
      </c>
      <c r="B965" t="s">
        <v>1031</v>
      </c>
      <c r="C965" t="s">
        <v>10</v>
      </c>
      <c r="D965">
        <v>5</v>
      </c>
      <c r="E965">
        <v>64797.98</v>
      </c>
      <c r="F965" t="s">
        <v>264</v>
      </c>
      <c r="G965">
        <v>36</v>
      </c>
      <c r="H965" t="s">
        <v>1053</v>
      </c>
      <c r="I965" t="s">
        <v>23</v>
      </c>
      <c r="J965">
        <v>2</v>
      </c>
      <c r="K965" t="s">
        <v>29</v>
      </c>
      <c r="L965">
        <f t="shared" si="30"/>
        <v>323989.90000000002</v>
      </c>
      <c r="M965">
        <v>44753</v>
      </c>
      <c r="N965">
        <f t="shared" si="31"/>
        <v>259191.92</v>
      </c>
      <c r="O965" s="2" t="s">
        <v>1076</v>
      </c>
      <c r="Q965" s="12">
        <f ca="1"/>
        <v>958</v>
      </c>
      <c r="R965" s="12" t="str">
        <f ca="1"/>
        <v>Saturday</v>
      </c>
      <c r="S965" s="12" t="str">
        <f ca="1"/>
        <v>Xiaomi</v>
      </c>
      <c r="T965" s="12">
        <f ca="1"/>
        <v>2</v>
      </c>
      <c r="U965" s="12">
        <f ca="1"/>
        <v>29384.26</v>
      </c>
      <c r="V965" s="12" t="str">
        <f ca="1"/>
        <v>Namita Goyal</v>
      </c>
      <c r="W965" s="12">
        <f ca="1"/>
        <v>55</v>
      </c>
      <c r="X965" s="12" t="str">
        <f ca="1"/>
        <v>Vadodara</v>
      </c>
      <c r="Y965" s="12" t="str">
        <f ca="1"/>
        <v>Debit Card</v>
      </c>
      <c r="Z965" s="12">
        <f ca="1"/>
        <v>3</v>
      </c>
      <c r="AA965" s="12" t="str">
        <f ca="1"/>
        <v>Redmi 9</v>
      </c>
      <c r="AB965" s="12">
        <f ca="1"/>
        <v>58768.52</v>
      </c>
      <c r="AC965" s="12">
        <f ca="1"/>
        <v>44751</v>
      </c>
      <c r="AD965" s="12">
        <f ca="1"/>
        <v>29384.26</v>
      </c>
      <c r="AE965" s="12" t="str">
        <f ca="1"/>
        <v>oct</v>
      </c>
    </row>
    <row r="966" spans="1:31" x14ac:dyDescent="0.35">
      <c r="A966">
        <v>965</v>
      </c>
      <c r="B966" t="s">
        <v>1031</v>
      </c>
      <c r="C966" t="s">
        <v>12</v>
      </c>
      <c r="D966">
        <v>8</v>
      </c>
      <c r="E966">
        <v>46514.99</v>
      </c>
      <c r="F966" t="s">
        <v>459</v>
      </c>
      <c r="G966">
        <v>36</v>
      </c>
      <c r="H966" t="s">
        <v>1054</v>
      </c>
      <c r="I966" t="s">
        <v>22</v>
      </c>
      <c r="J966">
        <v>2</v>
      </c>
      <c r="K966" t="s">
        <v>30</v>
      </c>
      <c r="L966">
        <f t="shared" si="30"/>
        <v>372119.92</v>
      </c>
      <c r="M966">
        <v>44753</v>
      </c>
      <c r="N966">
        <f t="shared" si="31"/>
        <v>325604.93</v>
      </c>
      <c r="O966" s="2" t="s">
        <v>1077</v>
      </c>
      <c r="Q966" s="12">
        <f ca="1"/>
        <v>959</v>
      </c>
      <c r="R966" s="12" t="str">
        <f ca="1"/>
        <v>Sunday</v>
      </c>
      <c r="S966" s="12" t="str">
        <f ca="1"/>
        <v>Vivo</v>
      </c>
      <c r="T966" s="12">
        <f ca="1"/>
        <v>4</v>
      </c>
      <c r="U966" s="12">
        <f ca="1"/>
        <v>60338.27</v>
      </c>
      <c r="V966" s="12" t="str">
        <f ca="1"/>
        <v>Tanuja Bhatnagar</v>
      </c>
      <c r="W966" s="12">
        <f ca="1"/>
        <v>27</v>
      </c>
      <c r="X966" s="12" t="str">
        <f ca="1"/>
        <v>Lucknow</v>
      </c>
      <c r="Y966" s="12" t="str">
        <f ca="1"/>
        <v>Cash</v>
      </c>
      <c r="Z966" s="12">
        <f ca="1"/>
        <v>5</v>
      </c>
      <c r="AA966" s="12" t="str">
        <f ca="1"/>
        <v>Vivo S1</v>
      </c>
      <c r="AB966" s="12">
        <f ca="1"/>
        <v>241353.08</v>
      </c>
      <c r="AC966" s="12">
        <f ca="1"/>
        <v>44752</v>
      </c>
      <c r="AD966" s="12">
        <f ca="1"/>
        <v>181014.81</v>
      </c>
      <c r="AE966" s="12" t="str">
        <f ca="1"/>
        <v>nov</v>
      </c>
    </row>
    <row r="967" spans="1:31" x14ac:dyDescent="0.35">
      <c r="A967">
        <v>966</v>
      </c>
      <c r="B967" t="s">
        <v>1033</v>
      </c>
      <c r="C967" t="s">
        <v>12</v>
      </c>
      <c r="D967">
        <v>1</v>
      </c>
      <c r="E967">
        <v>43591.32</v>
      </c>
      <c r="F967" t="s">
        <v>410</v>
      </c>
      <c r="G967">
        <v>29</v>
      </c>
      <c r="H967" t="s">
        <v>1050</v>
      </c>
      <c r="I967" t="s">
        <v>25</v>
      </c>
      <c r="J967">
        <v>3</v>
      </c>
      <c r="K967" t="s">
        <v>30</v>
      </c>
      <c r="L967">
        <f t="shared" si="30"/>
        <v>43591.32</v>
      </c>
      <c r="M967">
        <v>44754</v>
      </c>
      <c r="N967">
        <f t="shared" si="31"/>
        <v>0</v>
      </c>
      <c r="O967" s="2" t="s">
        <v>1078</v>
      </c>
      <c r="Q967" s="12">
        <f ca="1"/>
        <v>960</v>
      </c>
      <c r="R967" s="12" t="str">
        <f ca="1"/>
        <v>Sunday</v>
      </c>
      <c r="S967" s="12" t="str">
        <f ca="1"/>
        <v>Samsung</v>
      </c>
      <c r="T967" s="12">
        <f ca="1"/>
        <v>6</v>
      </c>
      <c r="U967" s="12">
        <f ca="1"/>
        <v>27860.42</v>
      </c>
      <c r="V967" s="12" t="str">
        <f ca="1"/>
        <v>Rajesh Kapoor</v>
      </c>
      <c r="W967" s="12">
        <f ca="1"/>
        <v>26</v>
      </c>
      <c r="X967" s="12" t="str">
        <f ca="1"/>
        <v>Mumbai</v>
      </c>
      <c r="Y967" s="12" t="str">
        <f ca="1"/>
        <v>Credit Card</v>
      </c>
      <c r="Z967" s="12">
        <f ca="1"/>
        <v>3</v>
      </c>
      <c r="AA967" s="12" t="str">
        <f ca="1"/>
        <v>Galaxy S21</v>
      </c>
      <c r="AB967" s="12">
        <f ca="1"/>
        <v>167162.51999999999</v>
      </c>
      <c r="AC967" s="12">
        <f ca="1"/>
        <v>44752</v>
      </c>
      <c r="AD967" s="12">
        <f ca="1"/>
        <v>139302.09999999998</v>
      </c>
      <c r="AE967" s="12" t="str">
        <f ca="1"/>
        <v>dec</v>
      </c>
    </row>
    <row r="968" spans="1:31" x14ac:dyDescent="0.35">
      <c r="A968">
        <v>967</v>
      </c>
      <c r="B968" t="s">
        <v>1033</v>
      </c>
      <c r="C968" t="s">
        <v>14</v>
      </c>
      <c r="D968">
        <v>7</v>
      </c>
      <c r="E968">
        <v>67667.100000000006</v>
      </c>
      <c r="F968" t="s">
        <v>684</v>
      </c>
      <c r="G968">
        <v>30</v>
      </c>
      <c r="H968" t="s">
        <v>1054</v>
      </c>
      <c r="I968" t="s">
        <v>23</v>
      </c>
      <c r="J968">
        <v>5</v>
      </c>
      <c r="K968" t="s">
        <v>33</v>
      </c>
      <c r="L968">
        <f t="shared" si="30"/>
        <v>473669.70000000007</v>
      </c>
      <c r="M968">
        <v>44754</v>
      </c>
      <c r="N968">
        <f t="shared" si="31"/>
        <v>406002.60000000009</v>
      </c>
      <c r="O968" s="2" t="s">
        <v>1079</v>
      </c>
      <c r="Q968" s="12">
        <f ca="1"/>
        <v>961</v>
      </c>
      <c r="R968" s="12" t="str">
        <f ca="1"/>
        <v>Sunday</v>
      </c>
      <c r="S968" s="12" t="str">
        <f ca="1"/>
        <v>OnePlus</v>
      </c>
      <c r="T968" s="12">
        <f ca="1"/>
        <v>9</v>
      </c>
      <c r="U968" s="12">
        <f ca="1"/>
        <v>49585.82</v>
      </c>
      <c r="V968" s="12" t="str">
        <f ca="1"/>
        <v>Lalita Desai</v>
      </c>
      <c r="W968" s="12">
        <f ca="1"/>
        <v>56</v>
      </c>
      <c r="X968" s="12" t="str">
        <f ca="1"/>
        <v>Chennai</v>
      </c>
      <c r="Y968" s="12" t="str">
        <f ca="1"/>
        <v>Cash</v>
      </c>
      <c r="Z968" s="12">
        <f ca="1"/>
        <v>2</v>
      </c>
      <c r="AA968" s="12" t="str">
        <f ca="1"/>
        <v>OnePlus Nord</v>
      </c>
      <c r="AB968" s="12">
        <f ca="1"/>
        <v>446272.38</v>
      </c>
      <c r="AC968" s="12">
        <f ca="1"/>
        <v>44752</v>
      </c>
      <c r="AD968" s="12">
        <f ca="1"/>
        <v>396686.56</v>
      </c>
      <c r="AE968" s="12" t="str">
        <f ca="1"/>
        <v>jan</v>
      </c>
    </row>
    <row r="969" spans="1:31" x14ac:dyDescent="0.35">
      <c r="A969">
        <v>968</v>
      </c>
      <c r="B969" t="s">
        <v>1033</v>
      </c>
      <c r="C969" t="s">
        <v>13</v>
      </c>
      <c r="D969">
        <v>4</v>
      </c>
      <c r="E969">
        <v>47643.79</v>
      </c>
      <c r="F969" t="s">
        <v>720</v>
      </c>
      <c r="G969">
        <v>42</v>
      </c>
      <c r="H969" t="s">
        <v>17</v>
      </c>
      <c r="I969" t="s">
        <v>25</v>
      </c>
      <c r="J969">
        <v>5</v>
      </c>
      <c r="K969" t="s">
        <v>38</v>
      </c>
      <c r="L969">
        <f t="shared" si="30"/>
        <v>190575.16</v>
      </c>
      <c r="M969">
        <v>44754</v>
      </c>
      <c r="N969">
        <f t="shared" si="31"/>
        <v>142931.37</v>
      </c>
      <c r="O969" s="2" t="s">
        <v>1080</v>
      </c>
      <c r="Q969" s="12">
        <f ca="1"/>
        <v>962</v>
      </c>
      <c r="R969" s="12" t="str">
        <f ca="1"/>
        <v>Monday</v>
      </c>
      <c r="S969" s="12" t="str">
        <f ca="1"/>
        <v>Xiaomi</v>
      </c>
      <c r="T969" s="12">
        <f ca="1"/>
        <v>5</v>
      </c>
      <c r="U969" s="12">
        <f ca="1"/>
        <v>18218.93</v>
      </c>
      <c r="V969" s="12" t="str">
        <f ca="1"/>
        <v>Ramesh Verma</v>
      </c>
      <c r="W969" s="12">
        <f ca="1"/>
        <v>53</v>
      </c>
      <c r="X969" s="12" t="str">
        <f ca="1"/>
        <v>Patna</v>
      </c>
      <c r="Y969" s="12" t="str">
        <f ca="1"/>
        <v>UPI</v>
      </c>
      <c r="Z969" s="12">
        <f ca="1"/>
        <v>3</v>
      </c>
      <c r="AA969" s="12" t="str">
        <f ca="1"/>
        <v>Mi 11</v>
      </c>
      <c r="AB969" s="12">
        <f ca="1"/>
        <v>91094.65</v>
      </c>
      <c r="AC969" s="12">
        <f ca="1"/>
        <v>44753</v>
      </c>
      <c r="AD969" s="12">
        <f ca="1"/>
        <v>72875.72</v>
      </c>
      <c r="AE969" s="12" t="str">
        <f ca="1"/>
        <v>feb</v>
      </c>
    </row>
    <row r="970" spans="1:31" x14ac:dyDescent="0.35">
      <c r="A970">
        <v>969</v>
      </c>
      <c r="B970" t="s">
        <v>1035</v>
      </c>
      <c r="C970" t="s">
        <v>14</v>
      </c>
      <c r="D970">
        <v>5</v>
      </c>
      <c r="E970">
        <v>25573.03</v>
      </c>
      <c r="F970" t="s">
        <v>291</v>
      </c>
      <c r="G970">
        <v>53</v>
      </c>
      <c r="H970" t="s">
        <v>1053</v>
      </c>
      <c r="I970" t="s">
        <v>23</v>
      </c>
      <c r="J970">
        <v>5</v>
      </c>
      <c r="K970" t="s">
        <v>33</v>
      </c>
      <c r="L970">
        <f t="shared" si="30"/>
        <v>127865.15</v>
      </c>
      <c r="M970">
        <v>44755</v>
      </c>
      <c r="N970">
        <f t="shared" si="31"/>
        <v>102292.12</v>
      </c>
      <c r="O970" s="2" t="s">
        <v>1081</v>
      </c>
      <c r="Q970" s="12">
        <f ca="1"/>
        <v>963</v>
      </c>
      <c r="R970" s="12" t="str">
        <f ca="1"/>
        <v>Monday</v>
      </c>
      <c r="S970" s="12" t="str">
        <f ca="1"/>
        <v>Vivo</v>
      </c>
      <c r="T970" s="12">
        <f ca="1"/>
        <v>9</v>
      </c>
      <c r="U970" s="12">
        <f ca="1"/>
        <v>51211.99</v>
      </c>
      <c r="V970" s="12" t="str">
        <f ca="1"/>
        <v>Sanjay Roy</v>
      </c>
      <c r="W970" s="12">
        <f ca="1"/>
        <v>53</v>
      </c>
      <c r="X970" s="12" t="str">
        <f ca="1"/>
        <v>Gorakhpur</v>
      </c>
      <c r="Y970" s="12" t="str">
        <f ca="1"/>
        <v>UPI</v>
      </c>
      <c r="Z970" s="12">
        <f ca="1"/>
        <v>2</v>
      </c>
      <c r="AA970" s="12" t="str">
        <f ca="1"/>
        <v>Vivo V20</v>
      </c>
      <c r="AB970" s="12">
        <f ca="1"/>
        <v>460907.91</v>
      </c>
      <c r="AC970" s="12">
        <f ca="1"/>
        <v>44753</v>
      </c>
      <c r="AD970" s="12">
        <f ca="1"/>
        <v>409695.92</v>
      </c>
      <c r="AE970" s="12" t="str">
        <f ca="1"/>
        <v>mar</v>
      </c>
    </row>
    <row r="971" spans="1:31" x14ac:dyDescent="0.35">
      <c r="A971">
        <v>970</v>
      </c>
      <c r="B971" t="s">
        <v>1035</v>
      </c>
      <c r="C971" t="s">
        <v>11</v>
      </c>
      <c r="D971">
        <v>6</v>
      </c>
      <c r="E971">
        <v>27543.46</v>
      </c>
      <c r="F971" t="s">
        <v>579</v>
      </c>
      <c r="G971">
        <v>42</v>
      </c>
      <c r="H971" t="s">
        <v>19</v>
      </c>
      <c r="I971" t="s">
        <v>23</v>
      </c>
      <c r="J971">
        <v>3</v>
      </c>
      <c r="K971" t="s">
        <v>35</v>
      </c>
      <c r="L971">
        <f t="shared" si="30"/>
        <v>165260.76</v>
      </c>
      <c r="M971">
        <v>44755</v>
      </c>
      <c r="N971">
        <f t="shared" si="31"/>
        <v>137717.30000000002</v>
      </c>
      <c r="O971" s="2" t="s">
        <v>1082</v>
      </c>
      <c r="Q971" s="12">
        <f ca="1"/>
        <v>964</v>
      </c>
      <c r="R971" s="12" t="str">
        <f ca="1"/>
        <v>Monday</v>
      </c>
      <c r="S971" s="12" t="str">
        <f ca="1"/>
        <v>Xiaomi</v>
      </c>
      <c r="T971" s="12">
        <f ca="1"/>
        <v>5</v>
      </c>
      <c r="U971" s="12">
        <f ca="1"/>
        <v>64797.98</v>
      </c>
      <c r="V971" s="12" t="str">
        <f ca="1"/>
        <v>Krishna Mehta</v>
      </c>
      <c r="W971" s="12">
        <f ca="1"/>
        <v>36</v>
      </c>
      <c r="X971" s="12" t="str">
        <f ca="1"/>
        <v>Ranchi</v>
      </c>
      <c r="Y971" s="12" t="str">
        <f ca="1"/>
        <v>Credit Card</v>
      </c>
      <c r="Z971" s="12">
        <f ca="1"/>
        <v>2</v>
      </c>
      <c r="AA971" s="12" t="str">
        <f ca="1"/>
        <v>Mi 11</v>
      </c>
      <c r="AB971" s="12">
        <f ca="1"/>
        <v>323989.90000000002</v>
      </c>
      <c r="AC971" s="12">
        <f ca="1"/>
        <v>44753</v>
      </c>
      <c r="AD971" s="12">
        <f ca="1"/>
        <v>259191.92</v>
      </c>
      <c r="AE971" s="12" t="str">
        <f ca="1"/>
        <v>apr</v>
      </c>
    </row>
    <row r="972" spans="1:31" x14ac:dyDescent="0.35">
      <c r="A972">
        <v>971</v>
      </c>
      <c r="B972" t="s">
        <v>1035</v>
      </c>
      <c r="C972" t="s">
        <v>10</v>
      </c>
      <c r="D972">
        <v>5</v>
      </c>
      <c r="E972">
        <v>52318.400000000001</v>
      </c>
      <c r="F972" t="s">
        <v>302</v>
      </c>
      <c r="G972">
        <v>45</v>
      </c>
      <c r="H972" t="s">
        <v>17</v>
      </c>
      <c r="I972" t="s">
        <v>22</v>
      </c>
      <c r="J972">
        <v>5</v>
      </c>
      <c r="K972" t="s">
        <v>26</v>
      </c>
      <c r="L972">
        <f t="shared" si="30"/>
        <v>261592</v>
      </c>
      <c r="M972">
        <v>44755</v>
      </c>
      <c r="N972">
        <f t="shared" si="31"/>
        <v>209273.60000000001</v>
      </c>
      <c r="O972" s="2" t="s">
        <v>1083</v>
      </c>
      <c r="Q972" s="12">
        <f ca="1"/>
        <v>965</v>
      </c>
      <c r="R972" s="12" t="str">
        <f ca="1"/>
        <v>Monday</v>
      </c>
      <c r="S972" s="12" t="str">
        <f ca="1"/>
        <v>OnePlus</v>
      </c>
      <c r="T972" s="12">
        <f ca="1"/>
        <v>8</v>
      </c>
      <c r="U972" s="12">
        <f ca="1"/>
        <v>46514.99</v>
      </c>
      <c r="V972" s="12" t="str">
        <f ca="1"/>
        <v>Vinod Chatterjee</v>
      </c>
      <c r="W972" s="12">
        <f ca="1"/>
        <v>36</v>
      </c>
      <c r="X972" s="12" t="str">
        <f ca="1"/>
        <v>Madurai</v>
      </c>
      <c r="Y972" s="12" t="str">
        <f ca="1"/>
        <v>UPI</v>
      </c>
      <c r="Z972" s="12">
        <f ca="1"/>
        <v>2</v>
      </c>
      <c r="AA972" s="12" t="str">
        <f ca="1"/>
        <v>OnePlus 9</v>
      </c>
      <c r="AB972" s="12">
        <f ca="1"/>
        <v>372119.92</v>
      </c>
      <c r="AC972" s="12">
        <f ca="1"/>
        <v>44753</v>
      </c>
      <c r="AD972" s="12">
        <f ca="1"/>
        <v>325604.93</v>
      </c>
      <c r="AE972" s="12" t="str">
        <f ca="1"/>
        <v>may</v>
      </c>
    </row>
    <row r="973" spans="1:31" x14ac:dyDescent="0.35">
      <c r="A973">
        <v>972</v>
      </c>
      <c r="B973" t="s">
        <v>1035</v>
      </c>
      <c r="C973" t="s">
        <v>11</v>
      </c>
      <c r="D973">
        <v>1</v>
      </c>
      <c r="E973">
        <v>54126.2</v>
      </c>
      <c r="F973" t="s">
        <v>946</v>
      </c>
      <c r="G973">
        <v>59</v>
      </c>
      <c r="H973" t="s">
        <v>1047</v>
      </c>
      <c r="I973" t="s">
        <v>23</v>
      </c>
      <c r="J973">
        <v>5</v>
      </c>
      <c r="K973" t="s">
        <v>28</v>
      </c>
      <c r="L973">
        <f t="shared" si="30"/>
        <v>54126.2</v>
      </c>
      <c r="M973">
        <v>44755</v>
      </c>
      <c r="N973">
        <f t="shared" si="31"/>
        <v>0</v>
      </c>
      <c r="O973" s="2" t="s">
        <v>1084</v>
      </c>
      <c r="Q973" s="12">
        <f ca="1"/>
        <v>966</v>
      </c>
      <c r="R973" s="12" t="str">
        <f ca="1"/>
        <v>Tuesday</v>
      </c>
      <c r="S973" s="12" t="str">
        <f ca="1"/>
        <v>OnePlus</v>
      </c>
      <c r="T973" s="12">
        <f ca="1"/>
        <v>1</v>
      </c>
      <c r="U973" s="12">
        <f ca="1"/>
        <v>43591.32</v>
      </c>
      <c r="V973" s="12" t="str">
        <f ca="1"/>
        <v>Kiran Jain</v>
      </c>
      <c r="W973" s="12">
        <f ca="1"/>
        <v>29</v>
      </c>
      <c r="X973" s="12" t="str">
        <f ca="1"/>
        <v>Rajkot</v>
      </c>
      <c r="Y973" s="12" t="str">
        <f ca="1"/>
        <v>Debit Card</v>
      </c>
      <c r="Z973" s="12">
        <f ca="1"/>
        <v>3</v>
      </c>
      <c r="AA973" s="12" t="str">
        <f ca="1"/>
        <v>OnePlus 9</v>
      </c>
      <c r="AB973" s="12">
        <f ca="1"/>
        <v>43591.32</v>
      </c>
      <c r="AC973" s="12">
        <f ca="1"/>
        <v>44754</v>
      </c>
      <c r="AD973" s="12">
        <f ca="1"/>
        <v>0</v>
      </c>
      <c r="AE973" s="12" t="str">
        <f ca="1"/>
        <v>jun</v>
      </c>
    </row>
    <row r="974" spans="1:31" x14ac:dyDescent="0.35">
      <c r="A974">
        <v>973</v>
      </c>
      <c r="B974" t="s">
        <v>1037</v>
      </c>
      <c r="C974" t="s">
        <v>12</v>
      </c>
      <c r="D974">
        <v>9</v>
      </c>
      <c r="E974">
        <v>28209.77</v>
      </c>
      <c r="F974" t="s">
        <v>739</v>
      </c>
      <c r="G974">
        <v>56</v>
      </c>
      <c r="H974" t="s">
        <v>19</v>
      </c>
      <c r="I974" t="s">
        <v>23</v>
      </c>
      <c r="J974">
        <v>2</v>
      </c>
      <c r="K974" t="s">
        <v>32</v>
      </c>
      <c r="L974">
        <f t="shared" si="30"/>
        <v>253887.93</v>
      </c>
      <c r="M974">
        <v>44756</v>
      </c>
      <c r="N974">
        <f t="shared" si="31"/>
        <v>225678.16</v>
      </c>
      <c r="O974" s="2" t="s">
        <v>1073</v>
      </c>
      <c r="Q974" s="12">
        <f ca="1"/>
        <v>967</v>
      </c>
      <c r="R974" s="12" t="str">
        <f ca="1"/>
        <v>Tuesday</v>
      </c>
      <c r="S974" s="12" t="str">
        <f ca="1"/>
        <v>Apple</v>
      </c>
      <c r="T974" s="12">
        <f ca="1"/>
        <v>7</v>
      </c>
      <c r="U974" s="12">
        <f ca="1"/>
        <v>67667.100000000006</v>
      </c>
      <c r="V974" s="12" t="str">
        <f ca="1"/>
        <v>Anita Sharma</v>
      </c>
      <c r="W974" s="12">
        <f ca="1"/>
        <v>30</v>
      </c>
      <c r="X974" s="12" t="str">
        <f ca="1"/>
        <v>Madurai</v>
      </c>
      <c r="Y974" s="12" t="str">
        <f ca="1"/>
        <v>Credit Card</v>
      </c>
      <c r="Z974" s="12">
        <f ca="1"/>
        <v>5</v>
      </c>
      <c r="AA974" s="12" t="str">
        <f ca="1"/>
        <v>iPhone 12</v>
      </c>
      <c r="AB974" s="12">
        <f ca="1"/>
        <v>473669.70000000007</v>
      </c>
      <c r="AC974" s="12">
        <f ca="1"/>
        <v>44754</v>
      </c>
      <c r="AD974" s="12">
        <f ca="1"/>
        <v>406002.60000000009</v>
      </c>
      <c r="AE974" s="12" t="str">
        <f ca="1"/>
        <v>jul</v>
      </c>
    </row>
    <row r="975" spans="1:31" x14ac:dyDescent="0.35">
      <c r="A975">
        <v>974</v>
      </c>
      <c r="B975" t="s">
        <v>1037</v>
      </c>
      <c r="C975" t="s">
        <v>14</v>
      </c>
      <c r="D975">
        <v>2</v>
      </c>
      <c r="E975">
        <v>30720.639999999999</v>
      </c>
      <c r="F975" t="s">
        <v>543</v>
      </c>
      <c r="G975">
        <v>47</v>
      </c>
      <c r="H975" t="s">
        <v>20</v>
      </c>
      <c r="I975" t="s">
        <v>24</v>
      </c>
      <c r="J975">
        <v>3</v>
      </c>
      <c r="K975" t="s">
        <v>37</v>
      </c>
      <c r="L975">
        <f t="shared" si="30"/>
        <v>61441.279999999999</v>
      </c>
      <c r="M975">
        <v>44756</v>
      </c>
      <c r="N975">
        <f t="shared" si="31"/>
        <v>30720.639999999999</v>
      </c>
      <c r="O975" s="2" t="s">
        <v>1074</v>
      </c>
      <c r="Q975" s="12">
        <f ca="1"/>
        <v>968</v>
      </c>
      <c r="R975" s="12" t="str">
        <f ca="1"/>
        <v>Tuesday</v>
      </c>
      <c r="S975" s="12" t="str">
        <f ca="1"/>
        <v>Samsung</v>
      </c>
      <c r="T975" s="12">
        <f ca="1"/>
        <v>4</v>
      </c>
      <c r="U975" s="12">
        <f ca="1"/>
        <v>47643.79</v>
      </c>
      <c r="V975" s="12" t="str">
        <f ca="1"/>
        <v>Radha Ghosh</v>
      </c>
      <c r="W975" s="12">
        <f ca="1"/>
        <v>42</v>
      </c>
      <c r="X975" s="12" t="str">
        <f ca="1"/>
        <v>Mumbai</v>
      </c>
      <c r="Y975" s="12" t="str">
        <f ca="1"/>
        <v>Debit Card</v>
      </c>
      <c r="Z975" s="12">
        <f ca="1"/>
        <v>5</v>
      </c>
      <c r="AA975" s="12" t="str">
        <f ca="1"/>
        <v>Galaxy S21</v>
      </c>
      <c r="AB975" s="12">
        <f ca="1"/>
        <v>190575.16</v>
      </c>
      <c r="AC975" s="12">
        <f ca="1"/>
        <v>44754</v>
      </c>
      <c r="AD975" s="12">
        <f ca="1"/>
        <v>142931.37</v>
      </c>
      <c r="AE975" s="12" t="str">
        <f ca="1"/>
        <v>aug</v>
      </c>
    </row>
    <row r="976" spans="1:31" x14ac:dyDescent="0.35">
      <c r="A976">
        <v>975</v>
      </c>
      <c r="B976" t="s">
        <v>1037</v>
      </c>
      <c r="C976" t="s">
        <v>14</v>
      </c>
      <c r="D976">
        <v>9</v>
      </c>
      <c r="E976">
        <v>69463.39</v>
      </c>
      <c r="F976" t="s">
        <v>718</v>
      </c>
      <c r="G976">
        <v>22</v>
      </c>
      <c r="H976" t="s">
        <v>19</v>
      </c>
      <c r="I976" t="s">
        <v>22</v>
      </c>
      <c r="J976">
        <v>3</v>
      </c>
      <c r="K976" t="s">
        <v>40</v>
      </c>
      <c r="L976">
        <f t="shared" si="30"/>
        <v>625170.51</v>
      </c>
      <c r="M976">
        <v>44756</v>
      </c>
      <c r="N976">
        <f t="shared" si="31"/>
        <v>555707.12</v>
      </c>
      <c r="O976" s="2" t="s">
        <v>1075</v>
      </c>
      <c r="Q976" s="12">
        <f ca="1"/>
        <v>969</v>
      </c>
      <c r="R976" s="12" t="str">
        <f ca="1"/>
        <v>Wednesday</v>
      </c>
      <c r="S976" s="12" t="str">
        <f ca="1"/>
        <v>Apple</v>
      </c>
      <c r="T976" s="12">
        <f ca="1"/>
        <v>5</v>
      </c>
      <c r="U976" s="12">
        <f ca="1"/>
        <v>25573.03</v>
      </c>
      <c r="V976" s="12" t="str">
        <f ca="1"/>
        <v>Namita Kumar</v>
      </c>
      <c r="W976" s="12">
        <f ca="1"/>
        <v>53</v>
      </c>
      <c r="X976" s="12" t="str">
        <f ca="1"/>
        <v>Ranchi</v>
      </c>
      <c r="Y976" s="12" t="str">
        <f ca="1"/>
        <v>Credit Card</v>
      </c>
      <c r="Z976" s="12">
        <f ca="1"/>
        <v>5</v>
      </c>
      <c r="AA976" s="12" t="str">
        <f ca="1"/>
        <v>iPhone 12</v>
      </c>
      <c r="AB976" s="12">
        <f ca="1"/>
        <v>127865.15</v>
      </c>
      <c r="AC976" s="12">
        <f ca="1"/>
        <v>44755</v>
      </c>
      <c r="AD976" s="12">
        <f ca="1"/>
        <v>102292.12</v>
      </c>
      <c r="AE976" s="12" t="str">
        <f ca="1"/>
        <v>sep</v>
      </c>
    </row>
    <row r="977" spans="1:31" x14ac:dyDescent="0.35">
      <c r="A977">
        <v>976</v>
      </c>
      <c r="B977" t="s">
        <v>1039</v>
      </c>
      <c r="C977" t="s">
        <v>14</v>
      </c>
      <c r="D977">
        <v>2</v>
      </c>
      <c r="E977">
        <v>16117.15</v>
      </c>
      <c r="F977" t="s">
        <v>508</v>
      </c>
      <c r="G977">
        <v>34</v>
      </c>
      <c r="H977" t="s">
        <v>1046</v>
      </c>
      <c r="I977" t="s">
        <v>25</v>
      </c>
      <c r="J977">
        <v>4</v>
      </c>
      <c r="K977" t="s">
        <v>33</v>
      </c>
      <c r="L977">
        <f t="shared" si="30"/>
        <v>32234.3</v>
      </c>
      <c r="M977">
        <v>44757</v>
      </c>
      <c r="N977">
        <f t="shared" si="31"/>
        <v>16117.15</v>
      </c>
      <c r="O977" s="2" t="s">
        <v>1076</v>
      </c>
      <c r="Q977" s="12">
        <f ca="1"/>
        <v>970</v>
      </c>
      <c r="R977" s="12" t="str">
        <f ca="1"/>
        <v>Wednesday</v>
      </c>
      <c r="S977" s="12" t="str">
        <f ca="1"/>
        <v>Vivo</v>
      </c>
      <c r="T977" s="12">
        <f ca="1"/>
        <v>6</v>
      </c>
      <c r="U977" s="12">
        <f ca="1"/>
        <v>27543.46</v>
      </c>
      <c r="V977" s="12" t="str">
        <f ca="1"/>
        <v>Navin Pathak</v>
      </c>
      <c r="W977" s="12">
        <f ca="1"/>
        <v>42</v>
      </c>
      <c r="X977" s="12" t="str">
        <f ca="1"/>
        <v>Delhi</v>
      </c>
      <c r="Y977" s="12" t="str">
        <f ca="1"/>
        <v>Credit Card</v>
      </c>
      <c r="Z977" s="12">
        <f ca="1"/>
        <v>3</v>
      </c>
      <c r="AA977" s="12" t="str">
        <f ca="1"/>
        <v>Vivo V20</v>
      </c>
      <c r="AB977" s="12">
        <f ca="1"/>
        <v>165260.76</v>
      </c>
      <c r="AC977" s="12">
        <f ca="1"/>
        <v>44755</v>
      </c>
      <c r="AD977" s="12">
        <f ca="1"/>
        <v>137717.30000000002</v>
      </c>
      <c r="AE977" s="12" t="str">
        <f ca="1"/>
        <v>oct</v>
      </c>
    </row>
    <row r="978" spans="1:31" x14ac:dyDescent="0.35">
      <c r="A978">
        <v>977</v>
      </c>
      <c r="B978" t="s">
        <v>1039</v>
      </c>
      <c r="C978" t="s">
        <v>11</v>
      </c>
      <c r="D978">
        <v>9</v>
      </c>
      <c r="E978">
        <v>34278.699999999997</v>
      </c>
      <c r="F978" t="s">
        <v>795</v>
      </c>
      <c r="G978">
        <v>35</v>
      </c>
      <c r="H978" t="s">
        <v>1046</v>
      </c>
      <c r="I978" t="s">
        <v>23</v>
      </c>
      <c r="J978">
        <v>4</v>
      </c>
      <c r="K978" t="s">
        <v>28</v>
      </c>
      <c r="L978">
        <f t="shared" si="30"/>
        <v>308508.3</v>
      </c>
      <c r="M978">
        <v>44757</v>
      </c>
      <c r="N978">
        <f t="shared" si="31"/>
        <v>274229.59999999998</v>
      </c>
      <c r="O978" s="2" t="s">
        <v>1077</v>
      </c>
      <c r="Q978" s="12">
        <f ca="1"/>
        <v>971</v>
      </c>
      <c r="R978" s="12" t="str">
        <f ca="1"/>
        <v>Wednesday</v>
      </c>
      <c r="S978" s="12" t="str">
        <f ca="1"/>
        <v>Xiaomi</v>
      </c>
      <c r="T978" s="12">
        <f ca="1"/>
        <v>5</v>
      </c>
      <c r="U978" s="12">
        <f ca="1"/>
        <v>52318.400000000001</v>
      </c>
      <c r="V978" s="12" t="str">
        <f ca="1"/>
        <v>Ramesh Yadav</v>
      </c>
      <c r="W978" s="12">
        <f ca="1"/>
        <v>45</v>
      </c>
      <c r="X978" s="12" t="str">
        <f ca="1"/>
        <v>Mumbai</v>
      </c>
      <c r="Y978" s="12" t="str">
        <f ca="1"/>
        <v>UPI</v>
      </c>
      <c r="Z978" s="12">
        <f ca="1"/>
        <v>5</v>
      </c>
      <c r="AA978" s="12" t="str">
        <f ca="1"/>
        <v>Redmi Note 10</v>
      </c>
      <c r="AB978" s="12">
        <f ca="1"/>
        <v>261592</v>
      </c>
      <c r="AC978" s="12">
        <f ca="1"/>
        <v>44755</v>
      </c>
      <c r="AD978" s="12">
        <f ca="1"/>
        <v>209273.60000000001</v>
      </c>
      <c r="AE978" s="12" t="str">
        <f ca="1"/>
        <v>nov</v>
      </c>
    </row>
    <row r="979" spans="1:31" x14ac:dyDescent="0.35">
      <c r="A979">
        <v>978</v>
      </c>
      <c r="B979" t="s">
        <v>1039</v>
      </c>
      <c r="C979" t="s">
        <v>12</v>
      </c>
      <c r="D979">
        <v>6</v>
      </c>
      <c r="E979">
        <v>13746.85</v>
      </c>
      <c r="F979" t="s">
        <v>76</v>
      </c>
      <c r="G979">
        <v>38</v>
      </c>
      <c r="H979" t="s">
        <v>1049</v>
      </c>
      <c r="I979" t="s">
        <v>25</v>
      </c>
      <c r="J979">
        <v>4</v>
      </c>
      <c r="K979" t="s">
        <v>32</v>
      </c>
      <c r="L979">
        <f t="shared" si="30"/>
        <v>82481.100000000006</v>
      </c>
      <c r="M979">
        <v>44757</v>
      </c>
      <c r="N979">
        <f t="shared" si="31"/>
        <v>68734.25</v>
      </c>
      <c r="O979" s="2" t="s">
        <v>1078</v>
      </c>
      <c r="Q979" s="12">
        <f ca="1"/>
        <v>972</v>
      </c>
      <c r="R979" s="12" t="str">
        <f ca="1"/>
        <v>Wednesday</v>
      </c>
      <c r="S979" s="12" t="str">
        <f ca="1"/>
        <v>Vivo</v>
      </c>
      <c r="T979" s="12">
        <f ca="1"/>
        <v>1</v>
      </c>
      <c r="U979" s="12">
        <f ca="1"/>
        <v>54126.2</v>
      </c>
      <c r="V979" s="12" t="str">
        <f ca="1"/>
        <v>Devendra Thakur</v>
      </c>
      <c r="W979" s="12">
        <f ca="1"/>
        <v>59</v>
      </c>
      <c r="X979" s="12" t="str">
        <f ca="1"/>
        <v>Ludhiana</v>
      </c>
      <c r="Y979" s="12" t="str">
        <f ca="1"/>
        <v>Credit Card</v>
      </c>
      <c r="Z979" s="12">
        <f ca="1"/>
        <v>5</v>
      </c>
      <c r="AA979" s="12" t="str">
        <f ca="1"/>
        <v>Vivo S1</v>
      </c>
      <c r="AB979" s="12">
        <f ca="1"/>
        <v>54126.2</v>
      </c>
      <c r="AC979" s="12">
        <f ca="1"/>
        <v>44755</v>
      </c>
      <c r="AD979" s="12">
        <f ca="1"/>
        <v>0</v>
      </c>
      <c r="AE979" s="12" t="str">
        <f ca="1"/>
        <v>dec</v>
      </c>
    </row>
    <row r="980" spans="1:31" x14ac:dyDescent="0.35">
      <c r="A980">
        <v>979</v>
      </c>
      <c r="B980" t="s">
        <v>1039</v>
      </c>
      <c r="C980" t="s">
        <v>10</v>
      </c>
      <c r="D980">
        <v>9</v>
      </c>
      <c r="E980">
        <v>59264.7</v>
      </c>
      <c r="F980" t="s">
        <v>725</v>
      </c>
      <c r="G980">
        <v>39</v>
      </c>
      <c r="H980" t="s">
        <v>1044</v>
      </c>
      <c r="I980" t="s">
        <v>24</v>
      </c>
      <c r="J980">
        <v>5</v>
      </c>
      <c r="K980" t="s">
        <v>36</v>
      </c>
      <c r="L980">
        <f t="shared" si="30"/>
        <v>533382.29999999993</v>
      </c>
      <c r="M980">
        <v>44757</v>
      </c>
      <c r="N980">
        <f t="shared" si="31"/>
        <v>474117.59999999992</v>
      </c>
      <c r="O980" s="2" t="s">
        <v>1079</v>
      </c>
      <c r="Q980" s="12">
        <f ca="1"/>
        <v>973</v>
      </c>
      <c r="R980" s="12" t="str">
        <f ca="1"/>
        <v>Thursday</v>
      </c>
      <c r="S980" s="12" t="str">
        <f ca="1"/>
        <v>OnePlus</v>
      </c>
      <c r="T980" s="12">
        <f ca="1"/>
        <v>9</v>
      </c>
      <c r="U980" s="12">
        <f ca="1"/>
        <v>28209.77</v>
      </c>
      <c r="V980" s="12" t="str">
        <f ca="1"/>
        <v>Bhavana Sheth</v>
      </c>
      <c r="W980" s="12">
        <f ca="1"/>
        <v>56</v>
      </c>
      <c r="X980" s="12" t="str">
        <f ca="1"/>
        <v>Delhi</v>
      </c>
      <c r="Y980" s="12" t="str">
        <f ca="1"/>
        <v>Credit Card</v>
      </c>
      <c r="Z980" s="12">
        <f ca="1"/>
        <v>2</v>
      </c>
      <c r="AA980" s="12" t="str">
        <f ca="1"/>
        <v>OnePlus Nord</v>
      </c>
      <c r="AB980" s="12">
        <f ca="1"/>
        <v>253887.93</v>
      </c>
      <c r="AC980" s="12">
        <f ca="1"/>
        <v>44756</v>
      </c>
      <c r="AD980" s="12">
        <f ca="1"/>
        <v>225678.16</v>
      </c>
      <c r="AE980" s="12" t="str">
        <f ca="1"/>
        <v>jan</v>
      </c>
    </row>
    <row r="981" spans="1:31" x14ac:dyDescent="0.35">
      <c r="A981">
        <v>980</v>
      </c>
      <c r="B981" t="s">
        <v>1027</v>
      </c>
      <c r="C981" t="s">
        <v>10</v>
      </c>
      <c r="D981">
        <v>6</v>
      </c>
      <c r="E981">
        <v>15540.75</v>
      </c>
      <c r="F981" t="s">
        <v>970</v>
      </c>
      <c r="G981">
        <v>56</v>
      </c>
      <c r="H981" t="s">
        <v>1048</v>
      </c>
      <c r="I981" t="s">
        <v>23</v>
      </c>
      <c r="J981">
        <v>3</v>
      </c>
      <c r="K981" t="s">
        <v>26</v>
      </c>
      <c r="L981">
        <f t="shared" si="30"/>
        <v>93244.5</v>
      </c>
      <c r="M981">
        <v>44758</v>
      </c>
      <c r="N981">
        <f t="shared" si="31"/>
        <v>77703.75</v>
      </c>
      <c r="O981" s="2" t="s">
        <v>1080</v>
      </c>
      <c r="Q981" s="12">
        <f ca="1"/>
        <v>974</v>
      </c>
      <c r="R981" s="12" t="str">
        <f ca="1"/>
        <v>Thursday</v>
      </c>
      <c r="S981" s="12" t="str">
        <f ca="1"/>
        <v>Apple</v>
      </c>
      <c r="T981" s="12">
        <f ca="1"/>
        <v>2</v>
      </c>
      <c r="U981" s="12">
        <f ca="1"/>
        <v>30720.639999999999</v>
      </c>
      <c r="V981" s="12" t="str">
        <f ca="1"/>
        <v>Yogesh Reddy</v>
      </c>
      <c r="W981" s="12">
        <f ca="1"/>
        <v>47</v>
      </c>
      <c r="X981" s="12" t="str">
        <f ca="1"/>
        <v>Hyderabad</v>
      </c>
      <c r="Y981" s="12" t="str">
        <f ca="1"/>
        <v>Cash</v>
      </c>
      <c r="Z981" s="12">
        <f ca="1"/>
        <v>3</v>
      </c>
      <c r="AA981" s="12" t="str">
        <f ca="1"/>
        <v>iPhone SE</v>
      </c>
      <c r="AB981" s="12">
        <f ca="1"/>
        <v>61441.279999999999</v>
      </c>
      <c r="AC981" s="12">
        <f ca="1"/>
        <v>44756</v>
      </c>
      <c r="AD981" s="12">
        <f ca="1"/>
        <v>30720.639999999999</v>
      </c>
      <c r="AE981" s="12" t="str">
        <f ca="1"/>
        <v>feb</v>
      </c>
    </row>
    <row r="982" spans="1:31" x14ac:dyDescent="0.35">
      <c r="A982">
        <v>981</v>
      </c>
      <c r="B982" t="s">
        <v>1027</v>
      </c>
      <c r="C982" t="s">
        <v>11</v>
      </c>
      <c r="D982">
        <v>6</v>
      </c>
      <c r="E982">
        <v>50440.44</v>
      </c>
      <c r="F982" t="s">
        <v>1024</v>
      </c>
      <c r="G982">
        <v>23</v>
      </c>
      <c r="H982" t="s">
        <v>19</v>
      </c>
      <c r="I982" t="s">
        <v>25</v>
      </c>
      <c r="J982">
        <v>4</v>
      </c>
      <c r="K982" t="s">
        <v>35</v>
      </c>
      <c r="L982">
        <f t="shared" si="30"/>
        <v>302642.64</v>
      </c>
      <c r="M982">
        <v>44758</v>
      </c>
      <c r="N982">
        <f t="shared" si="31"/>
        <v>252202.2</v>
      </c>
      <c r="O982" s="2" t="s">
        <v>1081</v>
      </c>
      <c r="Q982" s="12">
        <f ca="1"/>
        <v>975</v>
      </c>
      <c r="R982" s="12" t="str">
        <f ca="1"/>
        <v>Thursday</v>
      </c>
      <c r="S982" s="12" t="str">
        <f ca="1"/>
        <v>Apple</v>
      </c>
      <c r="T982" s="12">
        <f ca="1"/>
        <v>9</v>
      </c>
      <c r="U982" s="12">
        <f ca="1"/>
        <v>69463.39</v>
      </c>
      <c r="V982" s="12" t="str">
        <f ca="1"/>
        <v>Kavita Iyer</v>
      </c>
      <c r="W982" s="12">
        <f ca="1"/>
        <v>22</v>
      </c>
      <c r="X982" s="12" t="str">
        <f ca="1"/>
        <v>Delhi</v>
      </c>
      <c r="Y982" s="12" t="str">
        <f ca="1"/>
        <v>UPI</v>
      </c>
      <c r="Z982" s="12">
        <f ca="1"/>
        <v>3</v>
      </c>
      <c r="AA982" s="12" t="str">
        <f ca="1"/>
        <v>iPhone 11</v>
      </c>
      <c r="AB982" s="12">
        <f ca="1"/>
        <v>625170.51</v>
      </c>
      <c r="AC982" s="12">
        <f ca="1"/>
        <v>44756</v>
      </c>
      <c r="AD982" s="12">
        <f ca="1"/>
        <v>555707.12</v>
      </c>
      <c r="AE982" s="12" t="str">
        <f ca="1"/>
        <v>mar</v>
      </c>
    </row>
    <row r="983" spans="1:31" x14ac:dyDescent="0.35">
      <c r="A983">
        <v>982</v>
      </c>
      <c r="B983" t="s">
        <v>1027</v>
      </c>
      <c r="C983" t="s">
        <v>14</v>
      </c>
      <c r="D983">
        <v>2</v>
      </c>
      <c r="E983">
        <v>13389.01</v>
      </c>
      <c r="F983" t="s">
        <v>380</v>
      </c>
      <c r="G983">
        <v>33</v>
      </c>
      <c r="H983" t="s">
        <v>1048</v>
      </c>
      <c r="I983" t="s">
        <v>22</v>
      </c>
      <c r="J983">
        <v>3</v>
      </c>
      <c r="K983" t="s">
        <v>40</v>
      </c>
      <c r="L983">
        <f t="shared" si="30"/>
        <v>26778.02</v>
      </c>
      <c r="M983">
        <v>44758</v>
      </c>
      <c r="N983">
        <f t="shared" si="31"/>
        <v>13389.01</v>
      </c>
      <c r="O983" s="2" t="s">
        <v>1082</v>
      </c>
      <c r="Q983" s="12">
        <f ca="1"/>
        <v>976</v>
      </c>
      <c r="R983" s="12" t="str">
        <f ca="1"/>
        <v>Friday</v>
      </c>
      <c r="S983" s="12" t="str">
        <f ca="1"/>
        <v>Apple</v>
      </c>
      <c r="T983" s="12">
        <f ca="1"/>
        <v>2</v>
      </c>
      <c r="U983" s="12">
        <f ca="1"/>
        <v>16117.15</v>
      </c>
      <c r="V983" s="12" t="str">
        <f ca="1"/>
        <v>Sunil Rawat</v>
      </c>
      <c r="W983" s="12">
        <f ca="1"/>
        <v>34</v>
      </c>
      <c r="X983" s="12" t="str">
        <f ca="1"/>
        <v>Patna</v>
      </c>
      <c r="Y983" s="12" t="str">
        <f ca="1"/>
        <v>Debit Card</v>
      </c>
      <c r="Z983" s="12">
        <f ca="1"/>
        <v>4</v>
      </c>
      <c r="AA983" s="12" t="str">
        <f ca="1"/>
        <v>iPhone 12</v>
      </c>
      <c r="AB983" s="12">
        <f ca="1"/>
        <v>32234.3</v>
      </c>
      <c r="AC983" s="12">
        <f ca="1"/>
        <v>44757</v>
      </c>
      <c r="AD983" s="12">
        <f ca="1"/>
        <v>16117.15</v>
      </c>
      <c r="AE983" s="12" t="str">
        <f ca="1"/>
        <v>apr</v>
      </c>
    </row>
    <row r="984" spans="1:31" x14ac:dyDescent="0.35">
      <c r="A984">
        <v>983</v>
      </c>
      <c r="B984" t="s">
        <v>1027</v>
      </c>
      <c r="C984" t="s">
        <v>13</v>
      </c>
      <c r="D984">
        <v>8</v>
      </c>
      <c r="E984">
        <v>50371.3</v>
      </c>
      <c r="F984" t="s">
        <v>827</v>
      </c>
      <c r="G984">
        <v>19</v>
      </c>
      <c r="H984" t="s">
        <v>17</v>
      </c>
      <c r="I984" t="s">
        <v>24</v>
      </c>
      <c r="J984">
        <v>5</v>
      </c>
      <c r="K984" t="s">
        <v>31</v>
      </c>
      <c r="L984">
        <f t="shared" si="30"/>
        <v>402970.4</v>
      </c>
      <c r="M984">
        <v>44758</v>
      </c>
      <c r="N984">
        <f t="shared" si="31"/>
        <v>352599.10000000003</v>
      </c>
      <c r="O984" s="2" t="s">
        <v>1083</v>
      </c>
      <c r="Q984" s="12">
        <f ca="1"/>
        <v>977</v>
      </c>
      <c r="R984" s="12" t="str">
        <f ca="1"/>
        <v>Friday</v>
      </c>
      <c r="S984" s="12" t="str">
        <f ca="1"/>
        <v>Vivo</v>
      </c>
      <c r="T984" s="12">
        <f ca="1"/>
        <v>9</v>
      </c>
      <c r="U984" s="12">
        <f ca="1"/>
        <v>34278.699999999997</v>
      </c>
      <c r="V984" s="12" t="str">
        <f ca="1"/>
        <v>Arun Rawat</v>
      </c>
      <c r="W984" s="12">
        <f ca="1"/>
        <v>35</v>
      </c>
      <c r="X984" s="12" t="str">
        <f ca="1"/>
        <v>Patna</v>
      </c>
      <c r="Y984" s="12" t="str">
        <f ca="1"/>
        <v>Credit Card</v>
      </c>
      <c r="Z984" s="12">
        <f ca="1"/>
        <v>4</v>
      </c>
      <c r="AA984" s="12" t="str">
        <f ca="1"/>
        <v>Vivo S1</v>
      </c>
      <c r="AB984" s="12">
        <f ca="1"/>
        <v>308508.3</v>
      </c>
      <c r="AC984" s="12">
        <f ca="1"/>
        <v>44757</v>
      </c>
      <c r="AD984" s="12">
        <f ca="1"/>
        <v>274229.59999999998</v>
      </c>
      <c r="AE984" s="12" t="str">
        <f ca="1"/>
        <v>may</v>
      </c>
    </row>
    <row r="985" spans="1:31" x14ac:dyDescent="0.35">
      <c r="A985">
        <v>984</v>
      </c>
      <c r="B985" t="s">
        <v>1029</v>
      </c>
      <c r="C985" t="s">
        <v>11</v>
      </c>
      <c r="D985">
        <v>3</v>
      </c>
      <c r="E985">
        <v>60582.22</v>
      </c>
      <c r="F985" t="s">
        <v>296</v>
      </c>
      <c r="G985">
        <v>18</v>
      </c>
      <c r="H985" t="s">
        <v>17</v>
      </c>
      <c r="I985" t="s">
        <v>24</v>
      </c>
      <c r="J985">
        <v>4</v>
      </c>
      <c r="K985" t="s">
        <v>35</v>
      </c>
      <c r="L985">
        <f t="shared" si="30"/>
        <v>181746.66</v>
      </c>
      <c r="M985">
        <v>44759</v>
      </c>
      <c r="N985">
        <f t="shared" si="31"/>
        <v>121164.44</v>
      </c>
      <c r="O985" s="2" t="s">
        <v>1084</v>
      </c>
      <c r="Q985" s="12">
        <f ca="1"/>
        <v>978</v>
      </c>
      <c r="R985" s="12" t="str">
        <f ca="1"/>
        <v>Friday</v>
      </c>
      <c r="S985" s="12" t="str">
        <f ca="1"/>
        <v>OnePlus</v>
      </c>
      <c r="T985" s="12">
        <f ca="1"/>
        <v>6</v>
      </c>
      <c r="U985" s="12">
        <f ca="1"/>
        <v>13746.85</v>
      </c>
      <c r="V985" s="12" t="str">
        <f ca="1"/>
        <v>Tanuja Ahuja</v>
      </c>
      <c r="W985" s="12">
        <f ca="1"/>
        <v>38</v>
      </c>
      <c r="X985" s="12" t="str">
        <f ca="1"/>
        <v>Gorakhpur</v>
      </c>
      <c r="Y985" s="12" t="str">
        <f ca="1"/>
        <v>Debit Card</v>
      </c>
      <c r="Z985" s="12">
        <f ca="1"/>
        <v>4</v>
      </c>
      <c r="AA985" s="12" t="str">
        <f ca="1"/>
        <v>OnePlus Nord</v>
      </c>
      <c r="AB985" s="12">
        <f ca="1"/>
        <v>82481.100000000006</v>
      </c>
      <c r="AC985" s="12">
        <f ca="1"/>
        <v>44757</v>
      </c>
      <c r="AD985" s="12">
        <f ca="1"/>
        <v>68734.25</v>
      </c>
      <c r="AE985" s="12" t="str">
        <f ca="1"/>
        <v>jun</v>
      </c>
    </row>
    <row r="986" spans="1:31" x14ac:dyDescent="0.35">
      <c r="A986">
        <v>985</v>
      </c>
      <c r="B986" t="s">
        <v>1029</v>
      </c>
      <c r="C986" t="s">
        <v>11</v>
      </c>
      <c r="D986">
        <v>7</v>
      </c>
      <c r="E986">
        <v>33929.29</v>
      </c>
      <c r="F986" t="s">
        <v>460</v>
      </c>
      <c r="G986">
        <v>47</v>
      </c>
      <c r="H986" t="s">
        <v>19</v>
      </c>
      <c r="I986" t="s">
        <v>25</v>
      </c>
      <c r="J986">
        <v>3</v>
      </c>
      <c r="K986" t="s">
        <v>27</v>
      </c>
      <c r="L986">
        <f t="shared" si="30"/>
        <v>237505.03</v>
      </c>
      <c r="M986">
        <v>44759</v>
      </c>
      <c r="N986">
        <f t="shared" si="31"/>
        <v>203575.74</v>
      </c>
      <c r="O986" s="2" t="s">
        <v>1073</v>
      </c>
      <c r="Q986" s="12">
        <f ca="1"/>
        <v>979</v>
      </c>
      <c r="R986" s="12" t="str">
        <f ca="1"/>
        <v>Friday</v>
      </c>
      <c r="S986" s="12" t="str">
        <f ca="1"/>
        <v>Xiaomi</v>
      </c>
      <c r="T986" s="12">
        <f ca="1"/>
        <v>9</v>
      </c>
      <c r="U986" s="12">
        <f ca="1"/>
        <v>59264.7</v>
      </c>
      <c r="V986" s="12" t="str">
        <f ca="1"/>
        <v>Anand Mehta</v>
      </c>
      <c r="W986" s="12">
        <f ca="1"/>
        <v>39</v>
      </c>
      <c r="X986" s="12" t="str">
        <f ca="1"/>
        <v>Kanpur</v>
      </c>
      <c r="Y986" s="12" t="str">
        <f ca="1"/>
        <v>Cash</v>
      </c>
      <c r="Z986" s="12">
        <f ca="1"/>
        <v>5</v>
      </c>
      <c r="AA986" s="12" t="str">
        <f ca="1"/>
        <v>Redmi 9</v>
      </c>
      <c r="AB986" s="12">
        <f ca="1"/>
        <v>533382.29999999993</v>
      </c>
      <c r="AC986" s="12">
        <f ca="1"/>
        <v>44757</v>
      </c>
      <c r="AD986" s="12">
        <f ca="1"/>
        <v>474117.59999999992</v>
      </c>
      <c r="AE986" s="12" t="str">
        <f ca="1"/>
        <v>jul</v>
      </c>
    </row>
    <row r="987" spans="1:31" x14ac:dyDescent="0.35">
      <c r="A987">
        <v>986</v>
      </c>
      <c r="B987" t="s">
        <v>1029</v>
      </c>
      <c r="C987" t="s">
        <v>12</v>
      </c>
      <c r="D987">
        <v>5</v>
      </c>
      <c r="E987">
        <v>41327.589999999997</v>
      </c>
      <c r="F987" t="s">
        <v>386</v>
      </c>
      <c r="G987">
        <v>54</v>
      </c>
      <c r="H987" t="s">
        <v>1043</v>
      </c>
      <c r="I987" t="s">
        <v>23</v>
      </c>
      <c r="J987">
        <v>5</v>
      </c>
      <c r="K987" t="s">
        <v>32</v>
      </c>
      <c r="L987">
        <f t="shared" si="30"/>
        <v>206637.94999999998</v>
      </c>
      <c r="M987">
        <v>44759</v>
      </c>
      <c r="N987">
        <f t="shared" si="31"/>
        <v>165310.35999999999</v>
      </c>
      <c r="O987" s="2" t="s">
        <v>1074</v>
      </c>
      <c r="Q987" s="12">
        <f ca="1"/>
        <v>980</v>
      </c>
      <c r="R987" s="12" t="str">
        <f ca="1"/>
        <v>Saturday</v>
      </c>
      <c r="S987" s="12" t="str">
        <f ca="1"/>
        <v>Xiaomi</v>
      </c>
      <c r="T987" s="12">
        <f ca="1"/>
        <v>6</v>
      </c>
      <c r="U987" s="12">
        <f ca="1"/>
        <v>15540.75</v>
      </c>
      <c r="V987" s="12" t="str">
        <f ca="1"/>
        <v>Bhavana Mishra</v>
      </c>
      <c r="W987" s="12">
        <f ca="1"/>
        <v>56</v>
      </c>
      <c r="X987" s="12" t="str">
        <f ca="1"/>
        <v>Vadodara</v>
      </c>
      <c r="Y987" s="12" t="str">
        <f ca="1"/>
        <v>Credit Card</v>
      </c>
      <c r="Z987" s="12">
        <f ca="1"/>
        <v>3</v>
      </c>
      <c r="AA987" s="12" t="str">
        <f ca="1"/>
        <v>Redmi Note 10</v>
      </c>
      <c r="AB987" s="12">
        <f ca="1"/>
        <v>93244.5</v>
      </c>
      <c r="AC987" s="12">
        <f ca="1"/>
        <v>44758</v>
      </c>
      <c r="AD987" s="12">
        <f ca="1"/>
        <v>77703.75</v>
      </c>
      <c r="AE987" s="12" t="str">
        <f ca="1"/>
        <v>aug</v>
      </c>
    </row>
    <row r="988" spans="1:31" x14ac:dyDescent="0.35">
      <c r="A988">
        <v>987</v>
      </c>
      <c r="B988" t="s">
        <v>1029</v>
      </c>
      <c r="C988" t="s">
        <v>10</v>
      </c>
      <c r="D988">
        <v>3</v>
      </c>
      <c r="E988">
        <v>34092.5</v>
      </c>
      <c r="F988" t="s">
        <v>199</v>
      </c>
      <c r="G988">
        <v>40</v>
      </c>
      <c r="H988" t="s">
        <v>19</v>
      </c>
      <c r="I988" t="s">
        <v>23</v>
      </c>
      <c r="J988">
        <v>5</v>
      </c>
      <c r="K988" t="s">
        <v>29</v>
      </c>
      <c r="L988">
        <f t="shared" si="30"/>
        <v>102277.5</v>
      </c>
      <c r="M988">
        <v>44759</v>
      </c>
      <c r="N988">
        <f t="shared" si="31"/>
        <v>68185</v>
      </c>
      <c r="O988" s="2" t="s">
        <v>1075</v>
      </c>
      <c r="Q988" s="12">
        <f ca="1"/>
        <v>981</v>
      </c>
      <c r="R988" s="12" t="str">
        <f ca="1"/>
        <v>Saturday</v>
      </c>
      <c r="S988" s="12" t="str">
        <f ca="1"/>
        <v>Vivo</v>
      </c>
      <c r="T988" s="12">
        <f ca="1"/>
        <v>6</v>
      </c>
      <c r="U988" s="12">
        <f ca="1"/>
        <v>50440.44</v>
      </c>
      <c r="V988" s="12" t="str">
        <f ca="1"/>
        <v>Harish Pillai</v>
      </c>
      <c r="W988" s="12">
        <f ca="1"/>
        <v>23</v>
      </c>
      <c r="X988" s="12" t="str">
        <f ca="1"/>
        <v>Delhi</v>
      </c>
      <c r="Y988" s="12" t="str">
        <f ca="1"/>
        <v>Debit Card</v>
      </c>
      <c r="Z988" s="12">
        <f ca="1"/>
        <v>4</v>
      </c>
      <c r="AA988" s="12" t="str">
        <f ca="1"/>
        <v>Vivo V20</v>
      </c>
      <c r="AB988" s="12">
        <f ca="1"/>
        <v>302642.64</v>
      </c>
      <c r="AC988" s="12">
        <f ca="1"/>
        <v>44758</v>
      </c>
      <c r="AD988" s="12">
        <f ca="1"/>
        <v>252202.2</v>
      </c>
      <c r="AE988" s="12" t="str">
        <f ca="1"/>
        <v>sep</v>
      </c>
    </row>
    <row r="989" spans="1:31" x14ac:dyDescent="0.35">
      <c r="A989">
        <v>988</v>
      </c>
      <c r="B989" t="s">
        <v>1031</v>
      </c>
      <c r="C989" t="s">
        <v>11</v>
      </c>
      <c r="D989">
        <v>1</v>
      </c>
      <c r="E989">
        <v>28029.33</v>
      </c>
      <c r="F989" t="s">
        <v>168</v>
      </c>
      <c r="G989">
        <v>18</v>
      </c>
      <c r="H989" t="s">
        <v>1050</v>
      </c>
      <c r="I989" t="s">
        <v>22</v>
      </c>
      <c r="J989">
        <v>5</v>
      </c>
      <c r="K989" t="s">
        <v>28</v>
      </c>
      <c r="L989">
        <f t="shared" si="30"/>
        <v>28029.33</v>
      </c>
      <c r="M989">
        <v>44760</v>
      </c>
      <c r="N989">
        <f t="shared" si="31"/>
        <v>0</v>
      </c>
      <c r="O989" s="2" t="s">
        <v>1076</v>
      </c>
      <c r="Q989" s="12">
        <f ca="1"/>
        <v>982</v>
      </c>
      <c r="R989" s="12" t="str">
        <f ca="1"/>
        <v>Saturday</v>
      </c>
      <c r="S989" s="12" t="str">
        <f ca="1"/>
        <v>Apple</v>
      </c>
      <c r="T989" s="12">
        <f ca="1"/>
        <v>2</v>
      </c>
      <c r="U989" s="12">
        <f ca="1"/>
        <v>13389.01</v>
      </c>
      <c r="V989" s="12" t="str">
        <f ca="1"/>
        <v>Radha Sheth</v>
      </c>
      <c r="W989" s="12">
        <f ca="1"/>
        <v>33</v>
      </c>
      <c r="X989" s="12" t="str">
        <f ca="1"/>
        <v>Vadodara</v>
      </c>
      <c r="Y989" s="12" t="str">
        <f ca="1"/>
        <v>UPI</v>
      </c>
      <c r="Z989" s="12">
        <f ca="1"/>
        <v>3</v>
      </c>
      <c r="AA989" s="12" t="str">
        <f ca="1"/>
        <v>iPhone 11</v>
      </c>
      <c r="AB989" s="12">
        <f ca="1"/>
        <v>26778.02</v>
      </c>
      <c r="AC989" s="12">
        <f ca="1"/>
        <v>44758</v>
      </c>
      <c r="AD989" s="12">
        <f ca="1"/>
        <v>13389.01</v>
      </c>
      <c r="AE989" s="12" t="str">
        <f ca="1"/>
        <v>oct</v>
      </c>
    </row>
    <row r="990" spans="1:31" x14ac:dyDescent="0.35">
      <c r="A990">
        <v>989</v>
      </c>
      <c r="B990" t="s">
        <v>1031</v>
      </c>
      <c r="C990" t="s">
        <v>11</v>
      </c>
      <c r="D990">
        <v>8</v>
      </c>
      <c r="E990">
        <v>58195.8</v>
      </c>
      <c r="F990" t="s">
        <v>878</v>
      </c>
      <c r="G990">
        <v>36</v>
      </c>
      <c r="H990" t="s">
        <v>1051</v>
      </c>
      <c r="I990" t="s">
        <v>22</v>
      </c>
      <c r="J990">
        <v>4</v>
      </c>
      <c r="K990" t="s">
        <v>27</v>
      </c>
      <c r="L990">
        <f t="shared" si="30"/>
        <v>465566.4</v>
      </c>
      <c r="M990">
        <v>44760</v>
      </c>
      <c r="N990">
        <f t="shared" si="31"/>
        <v>407370.60000000003</v>
      </c>
      <c r="O990" s="2" t="s">
        <v>1077</v>
      </c>
      <c r="Q990" s="12">
        <f ca="1"/>
        <v>983</v>
      </c>
      <c r="R990" s="12" t="str">
        <f ca="1"/>
        <v>Saturday</v>
      </c>
      <c r="S990" s="12" t="str">
        <f ca="1"/>
        <v>Samsung</v>
      </c>
      <c r="T990" s="12">
        <f ca="1"/>
        <v>8</v>
      </c>
      <c r="U990" s="12">
        <f ca="1"/>
        <v>50371.3</v>
      </c>
      <c r="V990" s="12" t="str">
        <f ca="1"/>
        <v>Rajesh Arora</v>
      </c>
      <c r="W990" s="12">
        <f ca="1"/>
        <v>19</v>
      </c>
      <c r="X990" s="12" t="str">
        <f ca="1"/>
        <v>Mumbai</v>
      </c>
      <c r="Y990" s="12" t="str">
        <f ca="1"/>
        <v>Cash</v>
      </c>
      <c r="Z990" s="12">
        <f ca="1"/>
        <v>5</v>
      </c>
      <c r="AA990" s="12" t="str">
        <f ca="1"/>
        <v>Galaxy Note 20</v>
      </c>
      <c r="AB990" s="12">
        <f ca="1"/>
        <v>402970.4</v>
      </c>
      <c r="AC990" s="12">
        <f ca="1"/>
        <v>44758</v>
      </c>
      <c r="AD990" s="12">
        <f ca="1"/>
        <v>352599.10000000003</v>
      </c>
      <c r="AE990" s="12" t="str">
        <f ca="1"/>
        <v>nov</v>
      </c>
    </row>
    <row r="991" spans="1:31" x14ac:dyDescent="0.35">
      <c r="A991">
        <v>990</v>
      </c>
      <c r="B991" t="s">
        <v>1031</v>
      </c>
      <c r="C991" t="s">
        <v>14</v>
      </c>
      <c r="D991">
        <v>3</v>
      </c>
      <c r="E991">
        <v>26320.15</v>
      </c>
      <c r="F991" t="s">
        <v>92</v>
      </c>
      <c r="G991">
        <v>20</v>
      </c>
      <c r="H991" t="s">
        <v>1055</v>
      </c>
      <c r="I991" t="s">
        <v>23</v>
      </c>
      <c r="J991">
        <v>5</v>
      </c>
      <c r="K991" t="s">
        <v>37</v>
      </c>
      <c r="L991">
        <f t="shared" si="30"/>
        <v>78960.450000000012</v>
      </c>
      <c r="M991">
        <v>44760</v>
      </c>
      <c r="N991">
        <f t="shared" si="31"/>
        <v>52640.30000000001</v>
      </c>
      <c r="O991" s="2" t="s">
        <v>1078</v>
      </c>
      <c r="Q991" s="12">
        <f ca="1"/>
        <v>984</v>
      </c>
      <c r="R991" s="12" t="str">
        <f ca="1"/>
        <v>Sunday</v>
      </c>
      <c r="S991" s="12" t="str">
        <f ca="1"/>
        <v>Vivo</v>
      </c>
      <c r="T991" s="12">
        <f ca="1"/>
        <v>3</v>
      </c>
      <c r="U991" s="12">
        <f ca="1"/>
        <v>60582.22</v>
      </c>
      <c r="V991" s="12" t="str">
        <f ca="1"/>
        <v>Meena Kumar</v>
      </c>
      <c r="W991" s="12">
        <f ca="1"/>
        <v>18</v>
      </c>
      <c r="X991" s="12" t="str">
        <f ca="1"/>
        <v>Mumbai</v>
      </c>
      <c r="Y991" s="12" t="str">
        <f ca="1"/>
        <v>Cash</v>
      </c>
      <c r="Z991" s="12">
        <f ca="1"/>
        <v>4</v>
      </c>
      <c r="AA991" s="12" t="str">
        <f ca="1"/>
        <v>Vivo V20</v>
      </c>
      <c r="AB991" s="12">
        <f ca="1"/>
        <v>181746.66</v>
      </c>
      <c r="AC991" s="12">
        <f ca="1"/>
        <v>44759</v>
      </c>
      <c r="AD991" s="12">
        <f ca="1"/>
        <v>121164.44</v>
      </c>
      <c r="AE991" s="12" t="str">
        <f ca="1"/>
        <v>dec</v>
      </c>
    </row>
    <row r="992" spans="1:31" x14ac:dyDescent="0.35">
      <c r="A992">
        <v>991</v>
      </c>
      <c r="B992" t="s">
        <v>1031</v>
      </c>
      <c r="C992" t="s">
        <v>14</v>
      </c>
      <c r="D992">
        <v>2</v>
      </c>
      <c r="E992">
        <v>53376.61</v>
      </c>
      <c r="F992" t="s">
        <v>708</v>
      </c>
      <c r="G992">
        <v>19</v>
      </c>
      <c r="H992" t="s">
        <v>18</v>
      </c>
      <c r="I992" t="s">
        <v>24</v>
      </c>
      <c r="J992">
        <v>5</v>
      </c>
      <c r="K992" t="s">
        <v>40</v>
      </c>
      <c r="L992">
        <f t="shared" si="30"/>
        <v>106753.22</v>
      </c>
      <c r="M992">
        <v>44760</v>
      </c>
      <c r="N992">
        <f t="shared" si="31"/>
        <v>53376.61</v>
      </c>
      <c r="O992" s="2" t="s">
        <v>1079</v>
      </c>
      <c r="Q992" s="12">
        <f ca="1"/>
        <v>985</v>
      </c>
      <c r="R992" s="12" t="str">
        <f ca="1"/>
        <v>Sunday</v>
      </c>
      <c r="S992" s="12" t="str">
        <f ca="1"/>
        <v>Vivo</v>
      </c>
      <c r="T992" s="12">
        <f ca="1"/>
        <v>7</v>
      </c>
      <c r="U992" s="12">
        <f ca="1"/>
        <v>33929.29</v>
      </c>
      <c r="V992" s="12" t="str">
        <f ca="1"/>
        <v>Vivek Teja</v>
      </c>
      <c r="W992" s="12">
        <f ca="1"/>
        <v>47</v>
      </c>
      <c r="X992" s="12" t="str">
        <f ca="1"/>
        <v>Delhi</v>
      </c>
      <c r="Y992" s="12" t="str">
        <f ca="1"/>
        <v>Debit Card</v>
      </c>
      <c r="Z992" s="12">
        <f ca="1"/>
        <v>3</v>
      </c>
      <c r="AA992" s="12" t="str">
        <f ca="1"/>
        <v>Vivo Y51</v>
      </c>
      <c r="AB992" s="12">
        <f ca="1"/>
        <v>237505.03</v>
      </c>
      <c r="AC992" s="12">
        <f ca="1"/>
        <v>44759</v>
      </c>
      <c r="AD992" s="12">
        <f ca="1"/>
        <v>203575.74</v>
      </c>
      <c r="AE992" s="12" t="str">
        <f ca="1"/>
        <v>jan</v>
      </c>
    </row>
    <row r="993" spans="1:31" x14ac:dyDescent="0.35">
      <c r="A993">
        <v>992</v>
      </c>
      <c r="B993" t="s">
        <v>1033</v>
      </c>
      <c r="C993" t="s">
        <v>13</v>
      </c>
      <c r="D993">
        <v>1</v>
      </c>
      <c r="E993">
        <v>22371.82</v>
      </c>
      <c r="F993" t="s">
        <v>440</v>
      </c>
      <c r="G993">
        <v>54</v>
      </c>
      <c r="H993" t="s">
        <v>19</v>
      </c>
      <c r="I993" t="s">
        <v>22</v>
      </c>
      <c r="J993">
        <v>5</v>
      </c>
      <c r="K993" t="s">
        <v>31</v>
      </c>
      <c r="L993">
        <f t="shared" si="30"/>
        <v>22371.82</v>
      </c>
      <c r="M993">
        <v>44761</v>
      </c>
      <c r="N993">
        <f t="shared" si="31"/>
        <v>0</v>
      </c>
      <c r="O993" s="2" t="s">
        <v>1080</v>
      </c>
      <c r="Q993" s="12">
        <f ca="1"/>
        <v>986</v>
      </c>
      <c r="R993" s="12" t="str">
        <f ca="1"/>
        <v>Sunday</v>
      </c>
      <c r="S993" s="12" t="str">
        <f ca="1"/>
        <v>OnePlus</v>
      </c>
      <c r="T993" s="12">
        <f ca="1"/>
        <v>5</v>
      </c>
      <c r="U993" s="12">
        <f ca="1"/>
        <v>41327.589999999997</v>
      </c>
      <c r="V993" s="12" t="str">
        <f ca="1"/>
        <v>Devendra Yadav</v>
      </c>
      <c r="W993" s="12">
        <f ca="1"/>
        <v>54</v>
      </c>
      <c r="X993" s="12" t="str">
        <f ca="1"/>
        <v>Lucknow</v>
      </c>
      <c r="Y993" s="12" t="str">
        <f ca="1"/>
        <v>Credit Card</v>
      </c>
      <c r="Z993" s="12">
        <f ca="1"/>
        <v>5</v>
      </c>
      <c r="AA993" s="12" t="str">
        <f ca="1"/>
        <v>OnePlus Nord</v>
      </c>
      <c r="AB993" s="12">
        <f ca="1"/>
        <v>206637.94999999998</v>
      </c>
      <c r="AC993" s="12">
        <f ca="1"/>
        <v>44759</v>
      </c>
      <c r="AD993" s="12">
        <f ca="1"/>
        <v>165310.35999999999</v>
      </c>
      <c r="AE993" s="12" t="str">
        <f ca="1"/>
        <v>feb</v>
      </c>
    </row>
    <row r="994" spans="1:31" x14ac:dyDescent="0.35">
      <c r="A994">
        <v>993</v>
      </c>
      <c r="B994" t="s">
        <v>1033</v>
      </c>
      <c r="C994" t="s">
        <v>12</v>
      </c>
      <c r="D994">
        <v>4</v>
      </c>
      <c r="E994">
        <v>24991.23</v>
      </c>
      <c r="F994" t="s">
        <v>826</v>
      </c>
      <c r="G994">
        <v>34</v>
      </c>
      <c r="H994" t="s">
        <v>17</v>
      </c>
      <c r="I994" t="s">
        <v>22</v>
      </c>
      <c r="J994">
        <v>3</v>
      </c>
      <c r="K994" t="s">
        <v>30</v>
      </c>
      <c r="L994">
        <f t="shared" si="30"/>
        <v>99964.92</v>
      </c>
      <c r="M994">
        <v>44761</v>
      </c>
      <c r="N994">
        <f t="shared" si="31"/>
        <v>74973.69</v>
      </c>
      <c r="O994" s="2" t="s">
        <v>1081</v>
      </c>
      <c r="Q994" s="12">
        <f ca="1"/>
        <v>987</v>
      </c>
      <c r="R994" s="12" t="str">
        <f ca="1"/>
        <v>Sunday</v>
      </c>
      <c r="S994" s="12" t="str">
        <f ca="1"/>
        <v>Xiaomi</v>
      </c>
      <c r="T994" s="12">
        <f ca="1"/>
        <v>3</v>
      </c>
      <c r="U994" s="12">
        <f ca="1"/>
        <v>34092.5</v>
      </c>
      <c r="V994" s="12" t="str">
        <f ca="1"/>
        <v>Bhavana Rathod</v>
      </c>
      <c r="W994" s="12">
        <f ca="1"/>
        <v>40</v>
      </c>
      <c r="X994" s="12" t="str">
        <f ca="1"/>
        <v>Delhi</v>
      </c>
      <c r="Y994" s="12" t="str">
        <f ca="1"/>
        <v>Credit Card</v>
      </c>
      <c r="Z994" s="12">
        <f ca="1"/>
        <v>5</v>
      </c>
      <c r="AA994" s="12" t="str">
        <f ca="1"/>
        <v>Mi 11</v>
      </c>
      <c r="AB994" s="12">
        <f ca="1"/>
        <v>102277.5</v>
      </c>
      <c r="AC994" s="12">
        <f ca="1"/>
        <v>44759</v>
      </c>
      <c r="AD994" s="12">
        <f ca="1"/>
        <v>68185</v>
      </c>
      <c r="AE994" s="12" t="str">
        <f ca="1"/>
        <v>mar</v>
      </c>
    </row>
    <row r="995" spans="1:31" x14ac:dyDescent="0.35">
      <c r="A995">
        <v>994</v>
      </c>
      <c r="B995" t="s">
        <v>1033</v>
      </c>
      <c r="C995" t="s">
        <v>13</v>
      </c>
      <c r="D995">
        <v>8</v>
      </c>
      <c r="E995">
        <v>30187.67</v>
      </c>
      <c r="F995" t="s">
        <v>519</v>
      </c>
      <c r="G995">
        <v>45</v>
      </c>
      <c r="H995" t="s">
        <v>17</v>
      </c>
      <c r="I995" t="s">
        <v>24</v>
      </c>
      <c r="J995">
        <v>5</v>
      </c>
      <c r="K995" t="s">
        <v>38</v>
      </c>
      <c r="L995">
        <f t="shared" si="30"/>
        <v>241501.36</v>
      </c>
      <c r="M995">
        <v>44761</v>
      </c>
      <c r="N995">
        <f t="shared" si="31"/>
        <v>211313.69</v>
      </c>
      <c r="O995" s="2" t="s">
        <v>1082</v>
      </c>
      <c r="Q995" s="12">
        <f ca="1"/>
        <v>988</v>
      </c>
      <c r="R995" s="12" t="str">
        <f ca="1"/>
        <v>Monday</v>
      </c>
      <c r="S995" s="12" t="str">
        <f ca="1"/>
        <v>Vivo</v>
      </c>
      <c r="T995" s="12">
        <f ca="1"/>
        <v>1</v>
      </c>
      <c r="U995" s="12">
        <f ca="1"/>
        <v>28029.33</v>
      </c>
      <c r="V995" s="12" t="str">
        <f ca="1"/>
        <v>Lata Goyal</v>
      </c>
      <c r="W995" s="12">
        <f ca="1"/>
        <v>18</v>
      </c>
      <c r="X995" s="12" t="str">
        <f ca="1"/>
        <v>Rajkot</v>
      </c>
      <c r="Y995" s="12" t="str">
        <f ca="1"/>
        <v>UPI</v>
      </c>
      <c r="Z995" s="12">
        <f ca="1"/>
        <v>5</v>
      </c>
      <c r="AA995" s="12" t="str">
        <f ca="1"/>
        <v>Vivo S1</v>
      </c>
      <c r="AB995" s="12">
        <f ca="1"/>
        <v>28029.33</v>
      </c>
      <c r="AC995" s="12">
        <f ca="1"/>
        <v>44760</v>
      </c>
      <c r="AD995" s="12">
        <f ca="1"/>
        <v>0</v>
      </c>
      <c r="AE995" s="12" t="str">
        <f ca="1"/>
        <v>apr</v>
      </c>
    </row>
    <row r="996" spans="1:31" x14ac:dyDescent="0.35">
      <c r="A996">
        <v>995</v>
      </c>
      <c r="B996" t="s">
        <v>1035</v>
      </c>
      <c r="C996" t="s">
        <v>14</v>
      </c>
      <c r="D996">
        <v>3</v>
      </c>
      <c r="E996">
        <v>45349.38</v>
      </c>
      <c r="F996" t="s">
        <v>779</v>
      </c>
      <c r="G996">
        <v>35</v>
      </c>
      <c r="H996" t="s">
        <v>1055</v>
      </c>
      <c r="I996" t="s">
        <v>23</v>
      </c>
      <c r="J996">
        <v>4</v>
      </c>
      <c r="K996" t="s">
        <v>37</v>
      </c>
      <c r="L996">
        <f t="shared" si="30"/>
        <v>136048.13999999998</v>
      </c>
      <c r="M996">
        <v>44762</v>
      </c>
      <c r="N996">
        <f t="shared" si="31"/>
        <v>90698.75999999998</v>
      </c>
      <c r="O996" s="2" t="s">
        <v>1083</v>
      </c>
      <c r="Q996" s="12">
        <f ca="1"/>
        <v>989</v>
      </c>
      <c r="R996" s="12" t="str">
        <f ca="1"/>
        <v>Monday</v>
      </c>
      <c r="S996" s="12" t="str">
        <f ca="1"/>
        <v>Vivo</v>
      </c>
      <c r="T996" s="12">
        <f ca="1"/>
        <v>8</v>
      </c>
      <c r="U996" s="12">
        <f ca="1"/>
        <v>58195.8</v>
      </c>
      <c r="V996" s="12" t="str">
        <f ca="1"/>
        <v>Isha Luthra</v>
      </c>
      <c r="W996" s="12">
        <f ca="1"/>
        <v>36</v>
      </c>
      <c r="X996" s="12" t="str">
        <f ca="1"/>
        <v>Indore</v>
      </c>
      <c r="Y996" s="12" t="str">
        <f ca="1"/>
        <v>UPI</v>
      </c>
      <c r="Z996" s="12">
        <f ca="1"/>
        <v>4</v>
      </c>
      <c r="AA996" s="12" t="str">
        <f ca="1"/>
        <v>Vivo Y51</v>
      </c>
      <c r="AB996" s="12">
        <f ca="1"/>
        <v>465566.4</v>
      </c>
      <c r="AC996" s="12">
        <f ca="1"/>
        <v>44760</v>
      </c>
      <c r="AD996" s="12">
        <f ca="1"/>
        <v>407370.60000000003</v>
      </c>
      <c r="AE996" s="12" t="str">
        <f ca="1"/>
        <v>may</v>
      </c>
    </row>
    <row r="997" spans="1:31" x14ac:dyDescent="0.35">
      <c r="A997">
        <v>996</v>
      </c>
      <c r="B997" t="s">
        <v>1035</v>
      </c>
      <c r="C997" t="s">
        <v>10</v>
      </c>
      <c r="D997">
        <v>1</v>
      </c>
      <c r="E997">
        <v>37265.339999999997</v>
      </c>
      <c r="F997" t="s">
        <v>225</v>
      </c>
      <c r="G997">
        <v>50</v>
      </c>
      <c r="H997" t="s">
        <v>17</v>
      </c>
      <c r="I997" t="s">
        <v>25</v>
      </c>
      <c r="J997">
        <v>3</v>
      </c>
      <c r="K997" t="s">
        <v>26</v>
      </c>
      <c r="L997">
        <f t="shared" si="30"/>
        <v>37265.339999999997</v>
      </c>
      <c r="M997">
        <v>44762</v>
      </c>
      <c r="N997">
        <f t="shared" si="31"/>
        <v>0</v>
      </c>
      <c r="O997" s="2" t="s">
        <v>1084</v>
      </c>
      <c r="Q997" s="12">
        <f ca="1"/>
        <v>990</v>
      </c>
      <c r="R997" s="12" t="str">
        <f ca="1"/>
        <v>Monday</v>
      </c>
      <c r="S997" s="12" t="str">
        <f ca="1"/>
        <v>Apple</v>
      </c>
      <c r="T997" s="12">
        <f ca="1"/>
        <v>3</v>
      </c>
      <c r="U997" s="12">
        <f ca="1"/>
        <v>26320.15</v>
      </c>
      <c r="V997" s="12" t="str">
        <f ca="1"/>
        <v>Neeta Pillai</v>
      </c>
      <c r="W997" s="12">
        <f ca="1"/>
        <v>20</v>
      </c>
      <c r="X997" s="12" t="str">
        <f ca="1"/>
        <v>Jodhpur</v>
      </c>
      <c r="Y997" s="12" t="str">
        <f ca="1"/>
        <v>Credit Card</v>
      </c>
      <c r="Z997" s="12">
        <f ca="1"/>
        <v>5</v>
      </c>
      <c r="AA997" s="12" t="str">
        <f ca="1"/>
        <v>iPhone SE</v>
      </c>
      <c r="AB997" s="12">
        <f ca="1"/>
        <v>78960.450000000012</v>
      </c>
      <c r="AC997" s="12">
        <f ca="1"/>
        <v>44760</v>
      </c>
      <c r="AD997" s="12">
        <f ca="1"/>
        <v>52640.30000000001</v>
      </c>
      <c r="AE997" s="12" t="str">
        <f ca="1"/>
        <v>jun</v>
      </c>
    </row>
    <row r="998" spans="1:31" x14ac:dyDescent="0.35">
      <c r="A998">
        <v>997</v>
      </c>
      <c r="B998" t="s">
        <v>1035</v>
      </c>
      <c r="C998" t="s">
        <v>14</v>
      </c>
      <c r="D998">
        <v>4</v>
      </c>
      <c r="E998">
        <v>54708.69</v>
      </c>
      <c r="F998" t="s">
        <v>856</v>
      </c>
      <c r="G998">
        <v>32</v>
      </c>
      <c r="H998" t="s">
        <v>1050</v>
      </c>
      <c r="I998" t="s">
        <v>22</v>
      </c>
      <c r="J998">
        <v>3</v>
      </c>
      <c r="K998" t="s">
        <v>37</v>
      </c>
      <c r="L998">
        <f t="shared" si="30"/>
        <v>218834.76</v>
      </c>
      <c r="M998">
        <v>44762</v>
      </c>
      <c r="N998">
        <f t="shared" si="31"/>
        <v>164126.07</v>
      </c>
      <c r="O998" s="2" t="s">
        <v>1073</v>
      </c>
      <c r="Q998" s="12">
        <f ca="1"/>
        <v>991</v>
      </c>
      <c r="R998" s="12" t="str">
        <f ca="1"/>
        <v>Monday</v>
      </c>
      <c r="S998" s="12" t="str">
        <f ca="1"/>
        <v>Apple</v>
      </c>
      <c r="T998" s="12">
        <f ca="1"/>
        <v>2</v>
      </c>
      <c r="U998" s="12">
        <f ca="1"/>
        <v>53376.61</v>
      </c>
      <c r="V998" s="12" t="str">
        <f ca="1"/>
        <v>Lalita Sheth</v>
      </c>
      <c r="W998" s="12">
        <f ca="1"/>
        <v>19</v>
      </c>
      <c r="X998" s="12" t="str">
        <f ca="1"/>
        <v>Chennai</v>
      </c>
      <c r="Y998" s="12" t="str">
        <f ca="1"/>
        <v>Cash</v>
      </c>
      <c r="Z998" s="12">
        <f ca="1"/>
        <v>5</v>
      </c>
      <c r="AA998" s="12" t="str">
        <f ca="1"/>
        <v>iPhone 11</v>
      </c>
      <c r="AB998" s="12">
        <f ca="1"/>
        <v>106753.22</v>
      </c>
      <c r="AC998" s="12">
        <f ca="1"/>
        <v>44760</v>
      </c>
      <c r="AD998" s="12">
        <f ca="1"/>
        <v>53376.61</v>
      </c>
      <c r="AE998" s="12" t="str">
        <f ca="1"/>
        <v>jul</v>
      </c>
    </row>
    <row r="999" spans="1:31" x14ac:dyDescent="0.35">
      <c r="A999">
        <v>998</v>
      </c>
      <c r="B999" t="s">
        <v>1035</v>
      </c>
      <c r="C999" t="s">
        <v>12</v>
      </c>
      <c r="D999">
        <v>9</v>
      </c>
      <c r="E999">
        <v>22814.04</v>
      </c>
      <c r="F999" t="s">
        <v>260</v>
      </c>
      <c r="G999">
        <v>39</v>
      </c>
      <c r="H999" t="s">
        <v>17</v>
      </c>
      <c r="I999" t="s">
        <v>24</v>
      </c>
      <c r="J999">
        <v>5</v>
      </c>
      <c r="K999" t="s">
        <v>30</v>
      </c>
      <c r="L999">
        <f t="shared" si="30"/>
        <v>205326.36000000002</v>
      </c>
      <c r="M999">
        <v>44762</v>
      </c>
      <c r="N999">
        <f t="shared" si="31"/>
        <v>182512.32</v>
      </c>
      <c r="O999" s="2" t="s">
        <v>1074</v>
      </c>
      <c r="Q999" s="12">
        <f ca="1"/>
        <v>992</v>
      </c>
      <c r="R999" s="12" t="str">
        <f ca="1"/>
        <v>Tuesday</v>
      </c>
      <c r="S999" s="12" t="str">
        <f ca="1"/>
        <v>Samsung</v>
      </c>
      <c r="T999" s="12">
        <f ca="1"/>
        <v>1</v>
      </c>
      <c r="U999" s="12">
        <f ca="1"/>
        <v>22371.82</v>
      </c>
      <c r="V999" s="12" t="str">
        <f ca="1"/>
        <v>Prashant Verma</v>
      </c>
      <c r="W999" s="12">
        <f ca="1"/>
        <v>54</v>
      </c>
      <c r="X999" s="12" t="str">
        <f ca="1"/>
        <v>Delhi</v>
      </c>
      <c r="Y999" s="12" t="str">
        <f ca="1"/>
        <v>UPI</v>
      </c>
      <c r="Z999" s="12">
        <f ca="1"/>
        <v>5</v>
      </c>
      <c r="AA999" s="12" t="str">
        <f ca="1"/>
        <v>Galaxy Note 20</v>
      </c>
      <c r="AB999" s="12">
        <f ca="1"/>
        <v>22371.82</v>
      </c>
      <c r="AC999" s="12">
        <f ca="1"/>
        <v>44761</v>
      </c>
      <c r="AD999" s="12">
        <f ca="1"/>
        <v>0</v>
      </c>
      <c r="AE999" s="12" t="str">
        <f ca="1"/>
        <v>aug</v>
      </c>
    </row>
    <row r="1000" spans="1:31" x14ac:dyDescent="0.35">
      <c r="A1000">
        <v>999</v>
      </c>
      <c r="B1000" t="s">
        <v>1037</v>
      </c>
      <c r="C1000" t="s">
        <v>14</v>
      </c>
      <c r="D1000">
        <v>1</v>
      </c>
      <c r="E1000">
        <v>10640.34</v>
      </c>
      <c r="F1000" t="s">
        <v>152</v>
      </c>
      <c r="G1000">
        <v>58</v>
      </c>
      <c r="H1000" t="s">
        <v>1046</v>
      </c>
      <c r="I1000" t="s">
        <v>22</v>
      </c>
      <c r="J1000">
        <v>3</v>
      </c>
      <c r="K1000" t="s">
        <v>33</v>
      </c>
      <c r="L1000">
        <f t="shared" si="30"/>
        <v>10640.34</v>
      </c>
      <c r="M1000">
        <v>44763</v>
      </c>
      <c r="N1000">
        <f t="shared" si="31"/>
        <v>0</v>
      </c>
      <c r="O1000" s="2" t="s">
        <v>1075</v>
      </c>
      <c r="Q1000" s="12">
        <f ca="1"/>
        <v>993</v>
      </c>
      <c r="R1000" s="12" t="str">
        <f ca="1"/>
        <v>Tuesday</v>
      </c>
      <c r="S1000" s="12" t="str">
        <f ca="1"/>
        <v>OnePlus</v>
      </c>
      <c r="T1000" s="12">
        <f ca="1"/>
        <v>4</v>
      </c>
      <c r="U1000" s="12">
        <f ca="1"/>
        <v>24991.23</v>
      </c>
      <c r="V1000" s="12" t="str">
        <f ca="1"/>
        <v>Prashant Sharma</v>
      </c>
      <c r="W1000" s="12">
        <f ca="1"/>
        <v>34</v>
      </c>
      <c r="X1000" s="12" t="str">
        <f ca="1"/>
        <v>Mumbai</v>
      </c>
      <c r="Y1000" s="12" t="str">
        <f ca="1"/>
        <v>UPI</v>
      </c>
      <c r="Z1000" s="12">
        <f ca="1"/>
        <v>3</v>
      </c>
      <c r="AA1000" s="12" t="str">
        <f ca="1"/>
        <v>OnePlus 9</v>
      </c>
      <c r="AB1000" s="12">
        <f ca="1"/>
        <v>99964.92</v>
      </c>
      <c r="AC1000" s="12">
        <f ca="1"/>
        <v>44761</v>
      </c>
      <c r="AD1000" s="12">
        <f ca="1"/>
        <v>74973.69</v>
      </c>
      <c r="AE1000" s="12" t="str">
        <f ca="1"/>
        <v>sep</v>
      </c>
    </row>
    <row r="1001" spans="1:31" x14ac:dyDescent="0.35">
      <c r="A1001">
        <v>1000</v>
      </c>
      <c r="B1001" t="s">
        <v>1037</v>
      </c>
      <c r="C1001" t="s">
        <v>12</v>
      </c>
      <c r="D1001">
        <v>2</v>
      </c>
      <c r="E1001">
        <v>56593.45</v>
      </c>
      <c r="F1001" t="s">
        <v>198</v>
      </c>
      <c r="G1001">
        <v>44</v>
      </c>
      <c r="H1001" t="s">
        <v>17</v>
      </c>
      <c r="I1001" t="s">
        <v>24</v>
      </c>
      <c r="J1001">
        <v>3</v>
      </c>
      <c r="K1001" t="s">
        <v>32</v>
      </c>
      <c r="L1001">
        <f t="shared" si="30"/>
        <v>113186.9</v>
      </c>
      <c r="M1001">
        <v>44763</v>
      </c>
      <c r="N1001">
        <f t="shared" si="31"/>
        <v>56593.45</v>
      </c>
      <c r="O1001" s="2" t="s">
        <v>1076</v>
      </c>
      <c r="Q1001" s="12">
        <f ca="1"/>
        <v>994</v>
      </c>
      <c r="R1001" s="12" t="str">
        <f ca="1"/>
        <v>Tuesday</v>
      </c>
      <c r="S1001" s="12" t="str">
        <f ca="1"/>
        <v>Samsung</v>
      </c>
      <c r="T1001" s="12">
        <f ca="1"/>
        <v>8</v>
      </c>
      <c r="U1001" s="12">
        <f ca="1"/>
        <v>30187.67</v>
      </c>
      <c r="V1001" s="12" t="str">
        <f ca="1"/>
        <v>Nikhil Arora</v>
      </c>
      <c r="W1001" s="12">
        <f ca="1"/>
        <v>45</v>
      </c>
      <c r="X1001" s="12" t="str">
        <f ca="1"/>
        <v>Mumbai</v>
      </c>
      <c r="Y1001" s="12" t="str">
        <f ca="1"/>
        <v>Cash</v>
      </c>
      <c r="Z1001" s="12">
        <f ca="1"/>
        <v>5</v>
      </c>
      <c r="AA1001" s="12" t="str">
        <f ca="1"/>
        <v>Galaxy S21</v>
      </c>
      <c r="AB1001" s="12">
        <f ca="1"/>
        <v>241501.36</v>
      </c>
      <c r="AC1001" s="12">
        <f ca="1"/>
        <v>44761</v>
      </c>
      <c r="AD1001" s="12">
        <f ca="1"/>
        <v>211313.69</v>
      </c>
      <c r="AE1001" s="12" t="str">
        <f ca="1"/>
        <v>oct</v>
      </c>
    </row>
    <row r="1002" spans="1:31" x14ac:dyDescent="0.35">
      <c r="A1002">
        <v>1001</v>
      </c>
      <c r="B1002" t="s">
        <v>1037</v>
      </c>
      <c r="C1002" t="s">
        <v>12</v>
      </c>
      <c r="D1002">
        <v>9</v>
      </c>
      <c r="E1002">
        <v>59298.96</v>
      </c>
      <c r="F1002" t="s">
        <v>834</v>
      </c>
      <c r="G1002">
        <v>54</v>
      </c>
      <c r="H1002" t="s">
        <v>1051</v>
      </c>
      <c r="I1002" t="s">
        <v>22</v>
      </c>
      <c r="J1002">
        <v>5</v>
      </c>
      <c r="K1002" t="s">
        <v>39</v>
      </c>
      <c r="L1002">
        <f t="shared" si="30"/>
        <v>533690.64</v>
      </c>
      <c r="M1002">
        <v>44763</v>
      </c>
      <c r="N1002">
        <f t="shared" si="31"/>
        <v>474391.68</v>
      </c>
      <c r="O1002" s="2" t="s">
        <v>1077</v>
      </c>
      <c r="Q1002" s="12">
        <f ca="1"/>
        <v>995</v>
      </c>
      <c r="R1002" s="12" t="str">
        <f ca="1"/>
        <v>Wednesday</v>
      </c>
      <c r="S1002" s="12" t="str">
        <f ca="1"/>
        <v>Apple</v>
      </c>
      <c r="T1002" s="12">
        <f ca="1"/>
        <v>3</v>
      </c>
      <c r="U1002" s="12">
        <f ca="1"/>
        <v>45349.38</v>
      </c>
      <c r="V1002" s="12" t="str">
        <f ca="1"/>
        <v>Prashant Arora</v>
      </c>
      <c r="W1002" s="12">
        <f ca="1"/>
        <v>35</v>
      </c>
      <c r="X1002" s="12" t="str">
        <f ca="1"/>
        <v>Jodhpur</v>
      </c>
      <c r="Y1002" s="12" t="str">
        <f ca="1"/>
        <v>Credit Card</v>
      </c>
      <c r="Z1002" s="12">
        <f ca="1"/>
        <v>4</v>
      </c>
      <c r="AA1002" s="12" t="str">
        <f ca="1"/>
        <v>iPhone SE</v>
      </c>
      <c r="AB1002" s="12">
        <f ca="1"/>
        <v>136048.13999999998</v>
      </c>
      <c r="AC1002" s="12">
        <f ca="1"/>
        <v>44762</v>
      </c>
      <c r="AD1002" s="12">
        <f ca="1"/>
        <v>90698.75999999998</v>
      </c>
      <c r="AE1002" s="12" t="str">
        <f ca="1"/>
        <v>nov</v>
      </c>
    </row>
    <row r="1003" spans="1:31" x14ac:dyDescent="0.35">
      <c r="A1003">
        <v>1002</v>
      </c>
      <c r="B1003" t="s">
        <v>1039</v>
      </c>
      <c r="C1003" t="s">
        <v>12</v>
      </c>
      <c r="D1003">
        <v>2</v>
      </c>
      <c r="E1003">
        <v>13568.81</v>
      </c>
      <c r="F1003" t="s">
        <v>404</v>
      </c>
      <c r="G1003">
        <v>49</v>
      </c>
      <c r="H1003" t="s">
        <v>17</v>
      </c>
      <c r="I1003" t="s">
        <v>23</v>
      </c>
      <c r="J1003">
        <v>4</v>
      </c>
      <c r="K1003" t="s">
        <v>32</v>
      </c>
      <c r="L1003">
        <f t="shared" si="30"/>
        <v>27137.62</v>
      </c>
      <c r="M1003">
        <v>44764</v>
      </c>
      <c r="N1003">
        <f t="shared" si="31"/>
        <v>13568.81</v>
      </c>
      <c r="O1003" s="2" t="s">
        <v>1078</v>
      </c>
      <c r="Q1003" s="12">
        <f ca="1"/>
        <v>996</v>
      </c>
      <c r="R1003" s="12" t="str">
        <f ca="1"/>
        <v>Wednesday</v>
      </c>
      <c r="S1003" s="12" t="str">
        <f ca="1"/>
        <v>Xiaomi</v>
      </c>
      <c r="T1003" s="12">
        <f ca="1"/>
        <v>1</v>
      </c>
      <c r="U1003" s="12">
        <f ca="1"/>
        <v>37265.339999999997</v>
      </c>
      <c r="V1003" s="12" t="str">
        <f ca="1"/>
        <v>Kiran Pathak</v>
      </c>
      <c r="W1003" s="12">
        <f ca="1"/>
        <v>50</v>
      </c>
      <c r="X1003" s="12" t="str">
        <f ca="1"/>
        <v>Mumbai</v>
      </c>
      <c r="Y1003" s="12" t="str">
        <f ca="1"/>
        <v>Debit Card</v>
      </c>
      <c r="Z1003" s="12">
        <f ca="1"/>
        <v>3</v>
      </c>
      <c r="AA1003" s="12" t="str">
        <f ca="1"/>
        <v>Redmi Note 10</v>
      </c>
      <c r="AB1003" s="12">
        <f ca="1"/>
        <v>37265.339999999997</v>
      </c>
      <c r="AC1003" s="12">
        <f ca="1"/>
        <v>44762</v>
      </c>
      <c r="AD1003" s="12">
        <f ca="1"/>
        <v>0</v>
      </c>
      <c r="AE1003" s="12" t="str">
        <f ca="1"/>
        <v>dec</v>
      </c>
    </row>
    <row r="1004" spans="1:31" x14ac:dyDescent="0.35">
      <c r="A1004">
        <v>1003</v>
      </c>
      <c r="B1004" t="s">
        <v>1039</v>
      </c>
      <c r="C1004" t="s">
        <v>12</v>
      </c>
      <c r="D1004">
        <v>3</v>
      </c>
      <c r="E1004">
        <v>46654.45</v>
      </c>
      <c r="F1004" t="s">
        <v>473</v>
      </c>
      <c r="G1004">
        <v>36</v>
      </c>
      <c r="H1004" t="s">
        <v>21</v>
      </c>
      <c r="I1004" t="s">
        <v>24</v>
      </c>
      <c r="J1004">
        <v>5</v>
      </c>
      <c r="K1004" t="s">
        <v>32</v>
      </c>
      <c r="L1004">
        <f t="shared" si="30"/>
        <v>139963.34999999998</v>
      </c>
      <c r="M1004">
        <v>44764</v>
      </c>
      <c r="N1004">
        <f t="shared" si="31"/>
        <v>93308.89999999998</v>
      </c>
      <c r="O1004" s="2" t="s">
        <v>1079</v>
      </c>
      <c r="Q1004" s="12">
        <f ca="1"/>
        <v>997</v>
      </c>
      <c r="R1004" s="12" t="str">
        <f ca="1"/>
        <v>Wednesday</v>
      </c>
      <c r="S1004" s="12" t="str">
        <f ca="1"/>
        <v>Apple</v>
      </c>
      <c r="T1004" s="12">
        <f ca="1"/>
        <v>4</v>
      </c>
      <c r="U1004" s="12">
        <f ca="1"/>
        <v>54708.69</v>
      </c>
      <c r="V1004" s="12" t="str">
        <f ca="1"/>
        <v>Ravi Jain</v>
      </c>
      <c r="W1004" s="12">
        <f ca="1"/>
        <v>32</v>
      </c>
      <c r="X1004" s="12" t="str">
        <f ca="1"/>
        <v>Rajkot</v>
      </c>
      <c r="Y1004" s="12" t="str">
        <f ca="1"/>
        <v>UPI</v>
      </c>
      <c r="Z1004" s="12">
        <f ca="1"/>
        <v>3</v>
      </c>
      <c r="AA1004" s="12" t="str">
        <f ca="1"/>
        <v>iPhone SE</v>
      </c>
      <c r="AB1004" s="12">
        <f ca="1"/>
        <v>218834.76</v>
      </c>
      <c r="AC1004" s="12">
        <f ca="1"/>
        <v>44762</v>
      </c>
      <c r="AD1004" s="12">
        <f ca="1"/>
        <v>164126.07</v>
      </c>
      <c r="AE1004" s="12" t="str">
        <f ca="1"/>
        <v>jan</v>
      </c>
    </row>
    <row r="1005" spans="1:31" x14ac:dyDescent="0.35">
      <c r="A1005">
        <v>1004</v>
      </c>
      <c r="B1005" t="s">
        <v>1039</v>
      </c>
      <c r="C1005" t="s">
        <v>12</v>
      </c>
      <c r="D1005">
        <v>7</v>
      </c>
      <c r="E1005">
        <v>32692.41</v>
      </c>
      <c r="F1005" t="s">
        <v>418</v>
      </c>
      <c r="G1005">
        <v>45</v>
      </c>
      <c r="H1005" t="s">
        <v>19</v>
      </c>
      <c r="I1005" t="s">
        <v>25</v>
      </c>
      <c r="J1005">
        <v>5</v>
      </c>
      <c r="K1005" t="s">
        <v>32</v>
      </c>
      <c r="L1005">
        <f t="shared" si="30"/>
        <v>228846.87</v>
      </c>
      <c r="M1005">
        <v>44764</v>
      </c>
      <c r="N1005">
        <f t="shared" si="31"/>
        <v>196154.46</v>
      </c>
      <c r="O1005" s="2" t="s">
        <v>1080</v>
      </c>
      <c r="Q1005" s="12">
        <f ca="1"/>
        <v>998</v>
      </c>
      <c r="R1005" s="12" t="str">
        <f ca="1"/>
        <v>Wednesday</v>
      </c>
      <c r="S1005" s="12" t="str">
        <f ca="1"/>
        <v>OnePlus</v>
      </c>
      <c r="T1005" s="12">
        <f ca="1"/>
        <v>9</v>
      </c>
      <c r="U1005" s="12">
        <f ca="1"/>
        <v>22814.04</v>
      </c>
      <c r="V1005" s="12" t="str">
        <f ca="1"/>
        <v>Yogesh Luthra</v>
      </c>
      <c r="W1005" s="12">
        <f ca="1"/>
        <v>39</v>
      </c>
      <c r="X1005" s="12" t="str">
        <f ca="1"/>
        <v>Mumbai</v>
      </c>
      <c r="Y1005" s="12" t="str">
        <f ca="1"/>
        <v>Cash</v>
      </c>
      <c r="Z1005" s="12">
        <f ca="1"/>
        <v>5</v>
      </c>
      <c r="AA1005" s="12" t="str">
        <f ca="1"/>
        <v>OnePlus 9</v>
      </c>
      <c r="AB1005" s="12">
        <f ca="1"/>
        <v>205326.36000000002</v>
      </c>
      <c r="AC1005" s="12">
        <f ca="1"/>
        <v>44762</v>
      </c>
      <c r="AD1005" s="12">
        <f ca="1"/>
        <v>182512.32</v>
      </c>
      <c r="AE1005" s="12" t="str">
        <f ca="1"/>
        <v>feb</v>
      </c>
    </row>
    <row r="1006" spans="1:31" x14ac:dyDescent="0.35">
      <c r="A1006">
        <v>1005</v>
      </c>
      <c r="B1006" t="s">
        <v>1027</v>
      </c>
      <c r="C1006" t="s">
        <v>10</v>
      </c>
      <c r="D1006">
        <v>3</v>
      </c>
      <c r="E1006">
        <v>57633.74</v>
      </c>
      <c r="F1006" t="s">
        <v>877</v>
      </c>
      <c r="G1006">
        <v>45</v>
      </c>
      <c r="H1006" t="s">
        <v>1048</v>
      </c>
      <c r="I1006" t="s">
        <v>25</v>
      </c>
      <c r="J1006">
        <v>5</v>
      </c>
      <c r="K1006" t="s">
        <v>26</v>
      </c>
      <c r="L1006">
        <f t="shared" si="30"/>
        <v>172901.22</v>
      </c>
      <c r="M1006">
        <v>44765</v>
      </c>
      <c r="N1006">
        <f t="shared" si="31"/>
        <v>115267.48000000001</v>
      </c>
      <c r="O1006" s="2" t="s">
        <v>1081</v>
      </c>
      <c r="Q1006" s="12">
        <f ca="1"/>
        <v>999</v>
      </c>
      <c r="R1006" s="12" t="str">
        <f ca="1"/>
        <v>Thursday</v>
      </c>
      <c r="S1006" s="12" t="str">
        <f ca="1"/>
        <v>Apple</v>
      </c>
      <c r="T1006" s="12">
        <f ca="1"/>
        <v>1</v>
      </c>
      <c r="U1006" s="12">
        <f ca="1"/>
        <v>10640.34</v>
      </c>
      <c r="V1006" s="12" t="str">
        <f ca="1"/>
        <v>Arun Iyer</v>
      </c>
      <c r="W1006" s="12">
        <f ca="1"/>
        <v>58</v>
      </c>
      <c r="X1006" s="12" t="str">
        <f ca="1"/>
        <v>Patna</v>
      </c>
      <c r="Y1006" s="12" t="str">
        <f ca="1"/>
        <v>UPI</v>
      </c>
      <c r="Z1006" s="12">
        <f ca="1"/>
        <v>3</v>
      </c>
      <c r="AA1006" s="12" t="str">
        <f ca="1"/>
        <v>iPhone 12</v>
      </c>
      <c r="AB1006" s="12">
        <f ca="1"/>
        <v>10640.34</v>
      </c>
      <c r="AC1006" s="12">
        <f ca="1"/>
        <v>44763</v>
      </c>
      <c r="AD1006" s="12">
        <f ca="1"/>
        <v>0</v>
      </c>
      <c r="AE1006" s="12" t="str">
        <f ca="1"/>
        <v>mar</v>
      </c>
    </row>
    <row r="1007" spans="1:31" x14ac:dyDescent="0.35">
      <c r="A1007">
        <v>1006</v>
      </c>
      <c r="B1007" t="s">
        <v>1027</v>
      </c>
      <c r="C1007" t="s">
        <v>13</v>
      </c>
      <c r="D1007">
        <v>9</v>
      </c>
      <c r="E1007">
        <v>62464.87</v>
      </c>
      <c r="F1007" t="s">
        <v>529</v>
      </c>
      <c r="G1007">
        <v>27</v>
      </c>
      <c r="H1007" t="s">
        <v>20</v>
      </c>
      <c r="I1007" t="s">
        <v>22</v>
      </c>
      <c r="J1007">
        <v>5</v>
      </c>
      <c r="K1007" t="s">
        <v>38</v>
      </c>
      <c r="L1007">
        <f t="shared" si="30"/>
        <v>562183.83000000007</v>
      </c>
      <c r="M1007">
        <v>44765</v>
      </c>
      <c r="N1007">
        <f t="shared" si="31"/>
        <v>499718.96000000008</v>
      </c>
      <c r="O1007" s="2" t="s">
        <v>1082</v>
      </c>
      <c r="Q1007" s="12">
        <f ca="1"/>
        <v>1000</v>
      </c>
      <c r="R1007" s="12" t="str">
        <f ca="1"/>
        <v>Thursday</v>
      </c>
      <c r="S1007" s="12" t="str">
        <f ca="1"/>
        <v>OnePlus</v>
      </c>
      <c r="T1007" s="12">
        <f ca="1"/>
        <v>2</v>
      </c>
      <c r="U1007" s="12">
        <f ca="1"/>
        <v>56593.45</v>
      </c>
      <c r="V1007" s="12" t="str">
        <f ca="1"/>
        <v>Anand Kapoor</v>
      </c>
      <c r="W1007" s="12">
        <f ca="1"/>
        <v>44</v>
      </c>
      <c r="X1007" s="12" t="str">
        <f ca="1"/>
        <v>Mumbai</v>
      </c>
      <c r="Y1007" s="12" t="str">
        <f ca="1"/>
        <v>Cash</v>
      </c>
      <c r="Z1007" s="12">
        <f ca="1"/>
        <v>3</v>
      </c>
      <c r="AA1007" s="12" t="str">
        <f ca="1"/>
        <v>OnePlus Nord</v>
      </c>
      <c r="AB1007" s="12">
        <f ca="1"/>
        <v>113186.9</v>
      </c>
      <c r="AC1007" s="12">
        <f ca="1"/>
        <v>44763</v>
      </c>
      <c r="AD1007" s="12">
        <f ca="1"/>
        <v>56593.45</v>
      </c>
      <c r="AE1007" s="12" t="str">
        <f ca="1"/>
        <v>apr</v>
      </c>
    </row>
    <row r="1008" spans="1:31" x14ac:dyDescent="0.35">
      <c r="A1008">
        <v>1007</v>
      </c>
      <c r="B1008" t="s">
        <v>1027</v>
      </c>
      <c r="C1008" t="s">
        <v>11</v>
      </c>
      <c r="D1008">
        <v>6</v>
      </c>
      <c r="E1008">
        <v>61060.23</v>
      </c>
      <c r="F1008" t="s">
        <v>753</v>
      </c>
      <c r="G1008">
        <v>37</v>
      </c>
      <c r="H1008" t="s">
        <v>1055</v>
      </c>
      <c r="I1008" t="s">
        <v>25</v>
      </c>
      <c r="J1008">
        <v>5</v>
      </c>
      <c r="K1008" t="s">
        <v>35</v>
      </c>
      <c r="L1008">
        <f t="shared" si="30"/>
        <v>366361.38</v>
      </c>
      <c r="M1008">
        <v>44765</v>
      </c>
      <c r="N1008">
        <f t="shared" si="31"/>
        <v>305301.15000000002</v>
      </c>
      <c r="O1008" s="2" t="s">
        <v>1083</v>
      </c>
      <c r="Q1008" s="12">
        <f ca="1"/>
        <v>1001</v>
      </c>
      <c r="R1008" s="12" t="str">
        <f ca="1"/>
        <v>Thursday</v>
      </c>
      <c r="S1008" s="12" t="str">
        <f ca="1"/>
        <v>OnePlus</v>
      </c>
      <c r="T1008" s="12">
        <f ca="1"/>
        <v>9</v>
      </c>
      <c r="U1008" s="12">
        <f ca="1"/>
        <v>59298.96</v>
      </c>
      <c r="V1008" s="12" t="str">
        <f ca="1"/>
        <v>Lata Alva</v>
      </c>
      <c r="W1008" s="12">
        <f ca="1"/>
        <v>54</v>
      </c>
      <c r="X1008" s="12" t="str">
        <f ca="1"/>
        <v>Indore</v>
      </c>
      <c r="Y1008" s="12" t="str">
        <f ca="1"/>
        <v>UPI</v>
      </c>
      <c r="Z1008" s="12">
        <f ca="1"/>
        <v>5</v>
      </c>
      <c r="AA1008" s="12" t="str">
        <f ca="1"/>
        <v>OnePlus 8T</v>
      </c>
      <c r="AB1008" s="12">
        <f ca="1"/>
        <v>533690.64</v>
      </c>
      <c r="AC1008" s="12">
        <f ca="1"/>
        <v>44763</v>
      </c>
      <c r="AD1008" s="12">
        <f ca="1"/>
        <v>474391.68</v>
      </c>
      <c r="AE1008" s="12" t="str">
        <f ca="1"/>
        <v>may</v>
      </c>
    </row>
    <row r="1009" spans="1:31" x14ac:dyDescent="0.35">
      <c r="A1009">
        <v>1008</v>
      </c>
      <c r="B1009" t="s">
        <v>1029</v>
      </c>
      <c r="C1009" t="s">
        <v>13</v>
      </c>
      <c r="D1009">
        <v>3</v>
      </c>
      <c r="E1009">
        <v>56632.25</v>
      </c>
      <c r="F1009" t="s">
        <v>398</v>
      </c>
      <c r="G1009">
        <v>42</v>
      </c>
      <c r="H1009" t="s">
        <v>1053</v>
      </c>
      <c r="I1009" t="s">
        <v>22</v>
      </c>
      <c r="J1009">
        <v>5</v>
      </c>
      <c r="K1009" t="s">
        <v>34</v>
      </c>
      <c r="L1009">
        <f t="shared" si="30"/>
        <v>169896.75</v>
      </c>
      <c r="M1009">
        <v>44766</v>
      </c>
      <c r="N1009">
        <f t="shared" si="31"/>
        <v>113264.5</v>
      </c>
      <c r="O1009" s="2" t="s">
        <v>1084</v>
      </c>
      <c r="Q1009" s="12">
        <f ca="1"/>
        <v>1002</v>
      </c>
      <c r="R1009" s="12" t="str">
        <f ca="1"/>
        <v>Friday</v>
      </c>
      <c r="S1009" s="12" t="str">
        <f ca="1"/>
        <v>OnePlus</v>
      </c>
      <c r="T1009" s="12">
        <f ca="1"/>
        <v>2</v>
      </c>
      <c r="U1009" s="12">
        <f ca="1"/>
        <v>13568.81</v>
      </c>
      <c r="V1009" s="12" t="str">
        <f ca="1"/>
        <v>Arun Siddiqui</v>
      </c>
      <c r="W1009" s="12">
        <f ca="1"/>
        <v>49</v>
      </c>
      <c r="X1009" s="12" t="str">
        <f ca="1"/>
        <v>Mumbai</v>
      </c>
      <c r="Y1009" s="12" t="str">
        <f ca="1"/>
        <v>Credit Card</v>
      </c>
      <c r="Z1009" s="12">
        <f ca="1"/>
        <v>4</v>
      </c>
      <c r="AA1009" s="12" t="str">
        <f ca="1"/>
        <v>OnePlus Nord</v>
      </c>
      <c r="AB1009" s="12">
        <f ca="1"/>
        <v>27137.62</v>
      </c>
      <c r="AC1009" s="12">
        <f ca="1"/>
        <v>44764</v>
      </c>
      <c r="AD1009" s="12">
        <f ca="1"/>
        <v>13568.81</v>
      </c>
      <c r="AE1009" s="12" t="str">
        <f ca="1"/>
        <v>jun</v>
      </c>
    </row>
    <row r="1010" spans="1:31" x14ac:dyDescent="0.35">
      <c r="A1010">
        <v>1009</v>
      </c>
      <c r="B1010" t="s">
        <v>1029</v>
      </c>
      <c r="C1010" t="s">
        <v>12</v>
      </c>
      <c r="D1010">
        <v>9</v>
      </c>
      <c r="E1010">
        <v>26143.13</v>
      </c>
      <c r="F1010" t="s">
        <v>598</v>
      </c>
      <c r="G1010">
        <v>38</v>
      </c>
      <c r="H1010" t="s">
        <v>1045</v>
      </c>
      <c r="I1010" t="s">
        <v>24</v>
      </c>
      <c r="J1010">
        <v>5</v>
      </c>
      <c r="K1010" t="s">
        <v>39</v>
      </c>
      <c r="L1010">
        <f t="shared" si="30"/>
        <v>235288.17</v>
      </c>
      <c r="M1010">
        <v>44766</v>
      </c>
      <c r="N1010">
        <f t="shared" si="31"/>
        <v>209145.04</v>
      </c>
      <c r="O1010" s="2" t="s">
        <v>1073</v>
      </c>
      <c r="Q1010" s="12">
        <f ca="1"/>
        <v>1003</v>
      </c>
      <c r="R1010" s="12" t="str">
        <f ca="1"/>
        <v>Friday</v>
      </c>
      <c r="S1010" s="12" t="str">
        <f ca="1"/>
        <v>OnePlus</v>
      </c>
      <c r="T1010" s="12">
        <f ca="1"/>
        <v>3</v>
      </c>
      <c r="U1010" s="12">
        <f ca="1"/>
        <v>46654.45</v>
      </c>
      <c r="V1010" s="12" t="str">
        <f ca="1"/>
        <v>Bhavana Mehta</v>
      </c>
      <c r="W1010" s="12">
        <f ca="1"/>
        <v>36</v>
      </c>
      <c r="X1010" s="12" t="str">
        <f ca="1"/>
        <v>Bangalore</v>
      </c>
      <c r="Y1010" s="12" t="str">
        <f ca="1"/>
        <v>Cash</v>
      </c>
      <c r="Z1010" s="12">
        <f ca="1"/>
        <v>5</v>
      </c>
      <c r="AA1010" s="12" t="str">
        <f ca="1"/>
        <v>OnePlus Nord</v>
      </c>
      <c r="AB1010" s="12">
        <f ca="1"/>
        <v>139963.34999999998</v>
      </c>
      <c r="AC1010" s="12">
        <f ca="1"/>
        <v>44764</v>
      </c>
      <c r="AD1010" s="12">
        <f ca="1"/>
        <v>93308.89999999998</v>
      </c>
      <c r="AE1010" s="12" t="str">
        <f ca="1"/>
        <v>jul</v>
      </c>
    </row>
    <row r="1011" spans="1:31" x14ac:dyDescent="0.35">
      <c r="A1011">
        <v>1010</v>
      </c>
      <c r="B1011" t="s">
        <v>1029</v>
      </c>
      <c r="C1011" t="s">
        <v>10</v>
      </c>
      <c r="D1011">
        <v>1</v>
      </c>
      <c r="E1011">
        <v>58713.38</v>
      </c>
      <c r="F1011" t="s">
        <v>1013</v>
      </c>
      <c r="G1011">
        <v>31</v>
      </c>
      <c r="H1011" t="s">
        <v>19</v>
      </c>
      <c r="I1011" t="s">
        <v>24</v>
      </c>
      <c r="J1011">
        <v>4</v>
      </c>
      <c r="K1011" t="s">
        <v>29</v>
      </c>
      <c r="L1011">
        <f t="shared" si="30"/>
        <v>58713.38</v>
      </c>
      <c r="M1011">
        <v>44766</v>
      </c>
      <c r="N1011">
        <f t="shared" si="31"/>
        <v>0</v>
      </c>
      <c r="O1011" s="2" t="s">
        <v>1074</v>
      </c>
      <c r="Q1011" s="12">
        <f ca="1"/>
        <v>1004</v>
      </c>
      <c r="R1011" s="12" t="str">
        <f ca="1"/>
        <v>Friday</v>
      </c>
      <c r="S1011" s="12" t="str">
        <f ca="1"/>
        <v>OnePlus</v>
      </c>
      <c r="T1011" s="12">
        <f ca="1"/>
        <v>7</v>
      </c>
      <c r="U1011" s="12">
        <f ca="1"/>
        <v>32692.41</v>
      </c>
      <c r="V1011" s="12" t="str">
        <f ca="1"/>
        <v>Krishna Patel</v>
      </c>
      <c r="W1011" s="12">
        <f ca="1"/>
        <v>45</v>
      </c>
      <c r="X1011" s="12" t="str">
        <f ca="1"/>
        <v>Delhi</v>
      </c>
      <c r="Y1011" s="12" t="str">
        <f ca="1"/>
        <v>Debit Card</v>
      </c>
      <c r="Z1011" s="12">
        <f ca="1"/>
        <v>5</v>
      </c>
      <c r="AA1011" s="12" t="str">
        <f ca="1"/>
        <v>OnePlus Nord</v>
      </c>
      <c r="AB1011" s="12">
        <f ca="1"/>
        <v>228846.87</v>
      </c>
      <c r="AC1011" s="12">
        <f ca="1"/>
        <v>44764</v>
      </c>
      <c r="AD1011" s="12">
        <f ca="1"/>
        <v>196154.46</v>
      </c>
      <c r="AE1011" s="12" t="str">
        <f ca="1"/>
        <v>aug</v>
      </c>
    </row>
    <row r="1012" spans="1:31" x14ac:dyDescent="0.35">
      <c r="A1012">
        <v>1011</v>
      </c>
      <c r="B1012" t="s">
        <v>1031</v>
      </c>
      <c r="C1012" t="s">
        <v>14</v>
      </c>
      <c r="D1012">
        <v>3</v>
      </c>
      <c r="E1012">
        <v>42008.71</v>
      </c>
      <c r="F1012" t="s">
        <v>585</v>
      </c>
      <c r="G1012">
        <v>39</v>
      </c>
      <c r="H1012" t="s">
        <v>1045</v>
      </c>
      <c r="I1012" t="s">
        <v>25</v>
      </c>
      <c r="J1012">
        <v>5</v>
      </c>
      <c r="K1012" t="s">
        <v>37</v>
      </c>
      <c r="L1012">
        <f t="shared" si="30"/>
        <v>126026.13</v>
      </c>
      <c r="M1012">
        <v>44767</v>
      </c>
      <c r="N1012">
        <f t="shared" si="31"/>
        <v>84017.420000000013</v>
      </c>
      <c r="O1012" s="2" t="s">
        <v>1075</v>
      </c>
      <c r="Q1012" s="12">
        <f ca="1"/>
        <v>1005</v>
      </c>
      <c r="R1012" s="12" t="str">
        <f ca="1"/>
        <v>Saturday</v>
      </c>
      <c r="S1012" s="12" t="str">
        <f ca="1"/>
        <v>Xiaomi</v>
      </c>
      <c r="T1012" s="12">
        <f ca="1"/>
        <v>3</v>
      </c>
      <c r="U1012" s="12">
        <f ca="1"/>
        <v>57633.74</v>
      </c>
      <c r="V1012" s="12" t="str">
        <f ca="1"/>
        <v>Ramesh Shah</v>
      </c>
      <c r="W1012" s="12">
        <f ca="1"/>
        <v>45</v>
      </c>
      <c r="X1012" s="12" t="str">
        <f ca="1"/>
        <v>Vadodara</v>
      </c>
      <c r="Y1012" s="12" t="str">
        <f ca="1"/>
        <v>Debit Card</v>
      </c>
      <c r="Z1012" s="12">
        <f ca="1"/>
        <v>5</v>
      </c>
      <c r="AA1012" s="12" t="str">
        <f ca="1"/>
        <v>Redmi Note 10</v>
      </c>
      <c r="AB1012" s="12">
        <f ca="1"/>
        <v>172901.22</v>
      </c>
      <c r="AC1012" s="12">
        <f ca="1"/>
        <v>44765</v>
      </c>
      <c r="AD1012" s="12">
        <f ca="1"/>
        <v>115267.48000000001</v>
      </c>
      <c r="AE1012" s="12" t="str">
        <f ca="1"/>
        <v>sep</v>
      </c>
    </row>
    <row r="1013" spans="1:31" x14ac:dyDescent="0.35">
      <c r="A1013">
        <v>1012</v>
      </c>
      <c r="B1013" t="s">
        <v>1031</v>
      </c>
      <c r="C1013" t="s">
        <v>10</v>
      </c>
      <c r="D1013">
        <v>1</v>
      </c>
      <c r="E1013">
        <v>13165.4</v>
      </c>
      <c r="F1013" t="s">
        <v>925</v>
      </c>
      <c r="G1013">
        <v>43</v>
      </c>
      <c r="H1013" t="s">
        <v>1044</v>
      </c>
      <c r="I1013" t="s">
        <v>25</v>
      </c>
      <c r="J1013">
        <v>5</v>
      </c>
      <c r="K1013" t="s">
        <v>36</v>
      </c>
      <c r="L1013">
        <f t="shared" si="30"/>
        <v>13165.4</v>
      </c>
      <c r="M1013">
        <v>44767</v>
      </c>
      <c r="N1013">
        <f t="shared" si="31"/>
        <v>0</v>
      </c>
      <c r="O1013" s="2" t="s">
        <v>1076</v>
      </c>
      <c r="Q1013" s="12">
        <f ca="1"/>
        <v>1006</v>
      </c>
      <c r="R1013" s="12" t="str">
        <f ca="1"/>
        <v>Saturday</v>
      </c>
      <c r="S1013" s="12" t="str">
        <f ca="1"/>
        <v>Samsung</v>
      </c>
      <c r="T1013" s="12">
        <f ca="1"/>
        <v>9</v>
      </c>
      <c r="U1013" s="12">
        <f ca="1"/>
        <v>62464.87</v>
      </c>
      <c r="V1013" s="12" t="str">
        <f ca="1"/>
        <v>Yogesh Malhotra</v>
      </c>
      <c r="W1013" s="12">
        <f ca="1"/>
        <v>27</v>
      </c>
      <c r="X1013" s="12" t="str">
        <f ca="1"/>
        <v>Hyderabad</v>
      </c>
      <c r="Y1013" s="12" t="str">
        <f ca="1"/>
        <v>UPI</v>
      </c>
      <c r="Z1013" s="12">
        <f ca="1"/>
        <v>5</v>
      </c>
      <c r="AA1013" s="12" t="str">
        <f ca="1"/>
        <v>Galaxy S21</v>
      </c>
      <c r="AB1013" s="12">
        <f ca="1"/>
        <v>562183.83000000007</v>
      </c>
      <c r="AC1013" s="12">
        <f ca="1"/>
        <v>44765</v>
      </c>
      <c r="AD1013" s="12">
        <f ca="1"/>
        <v>499718.96000000008</v>
      </c>
      <c r="AE1013" s="12" t="str">
        <f ca="1"/>
        <v>oct</v>
      </c>
    </row>
    <row r="1014" spans="1:31" x14ac:dyDescent="0.35">
      <c r="A1014">
        <v>1013</v>
      </c>
      <c r="B1014" t="s">
        <v>1031</v>
      </c>
      <c r="C1014" t="s">
        <v>12</v>
      </c>
      <c r="D1014">
        <v>2</v>
      </c>
      <c r="E1014">
        <v>37416.33</v>
      </c>
      <c r="F1014" t="s">
        <v>846</v>
      </c>
      <c r="G1014">
        <v>28</v>
      </c>
      <c r="H1014" t="s">
        <v>19</v>
      </c>
      <c r="I1014" t="s">
        <v>23</v>
      </c>
      <c r="J1014">
        <v>5</v>
      </c>
      <c r="K1014" t="s">
        <v>39</v>
      </c>
      <c r="L1014">
        <f t="shared" si="30"/>
        <v>74832.66</v>
      </c>
      <c r="M1014">
        <v>44767</v>
      </c>
      <c r="N1014">
        <f t="shared" si="31"/>
        <v>37416.33</v>
      </c>
      <c r="O1014" s="2" t="s">
        <v>1077</v>
      </c>
      <c r="Q1014" s="12">
        <f ca="1"/>
        <v>1007</v>
      </c>
      <c r="R1014" s="12" t="str">
        <f ca="1"/>
        <v>Saturday</v>
      </c>
      <c r="S1014" s="12" t="str">
        <f ca="1"/>
        <v>Vivo</v>
      </c>
      <c r="T1014" s="12">
        <f ca="1"/>
        <v>6</v>
      </c>
      <c r="U1014" s="12">
        <f ca="1"/>
        <v>61060.23</v>
      </c>
      <c r="V1014" s="12" t="str">
        <f ca="1"/>
        <v>Priyanka Dutta</v>
      </c>
      <c r="W1014" s="12">
        <f ca="1"/>
        <v>37</v>
      </c>
      <c r="X1014" s="12" t="str">
        <f ca="1"/>
        <v>Jodhpur</v>
      </c>
      <c r="Y1014" s="12" t="str">
        <f ca="1"/>
        <v>Debit Card</v>
      </c>
      <c r="Z1014" s="12">
        <f ca="1"/>
        <v>5</v>
      </c>
      <c r="AA1014" s="12" t="str">
        <f ca="1"/>
        <v>Vivo V20</v>
      </c>
      <c r="AB1014" s="12">
        <f ca="1"/>
        <v>366361.38</v>
      </c>
      <c r="AC1014" s="12">
        <f ca="1"/>
        <v>44765</v>
      </c>
      <c r="AD1014" s="12">
        <f ca="1"/>
        <v>305301.15000000002</v>
      </c>
      <c r="AE1014" s="12" t="str">
        <f ca="1"/>
        <v>nov</v>
      </c>
    </row>
    <row r="1015" spans="1:31" x14ac:dyDescent="0.35">
      <c r="A1015">
        <v>1014</v>
      </c>
      <c r="B1015" t="s">
        <v>1031</v>
      </c>
      <c r="C1015" t="s">
        <v>10</v>
      </c>
      <c r="D1015">
        <v>8</v>
      </c>
      <c r="E1015">
        <v>66529.48</v>
      </c>
      <c r="F1015" t="s">
        <v>179</v>
      </c>
      <c r="G1015">
        <v>24</v>
      </c>
      <c r="H1015" t="s">
        <v>1053</v>
      </c>
      <c r="I1015" t="s">
        <v>24</v>
      </c>
      <c r="J1015">
        <v>5</v>
      </c>
      <c r="K1015" t="s">
        <v>26</v>
      </c>
      <c r="L1015">
        <f t="shared" si="30"/>
        <v>532235.84</v>
      </c>
      <c r="M1015">
        <v>44767</v>
      </c>
      <c r="N1015">
        <f t="shared" si="31"/>
        <v>465706.36</v>
      </c>
      <c r="O1015" s="2" t="s">
        <v>1078</v>
      </c>
      <c r="Q1015" s="12">
        <f ca="1"/>
        <v>1008</v>
      </c>
      <c r="R1015" s="12" t="str">
        <f ca="1"/>
        <v>Sunday</v>
      </c>
      <c r="S1015" s="12" t="str">
        <f ca="1"/>
        <v>Samsung</v>
      </c>
      <c r="T1015" s="12">
        <f ca="1"/>
        <v>3</v>
      </c>
      <c r="U1015" s="12">
        <f ca="1"/>
        <v>56632.25</v>
      </c>
      <c r="V1015" s="12" t="str">
        <f ca="1"/>
        <v>Manoj Dutta</v>
      </c>
      <c r="W1015" s="12">
        <f ca="1"/>
        <v>42</v>
      </c>
      <c r="X1015" s="12" t="str">
        <f ca="1"/>
        <v>Ranchi</v>
      </c>
      <c r="Y1015" s="12" t="str">
        <f ca="1"/>
        <v>UPI</v>
      </c>
      <c r="Z1015" s="12">
        <f ca="1"/>
        <v>5</v>
      </c>
      <c r="AA1015" s="12" t="str">
        <f ca="1"/>
        <v>Galaxy A51</v>
      </c>
      <c r="AB1015" s="12">
        <f ca="1"/>
        <v>169896.75</v>
      </c>
      <c r="AC1015" s="12">
        <f ca="1"/>
        <v>44766</v>
      </c>
      <c r="AD1015" s="12">
        <f ca="1"/>
        <v>113264.5</v>
      </c>
      <c r="AE1015" s="12" t="str">
        <f ca="1"/>
        <v>dec</v>
      </c>
    </row>
    <row r="1016" spans="1:31" x14ac:dyDescent="0.35">
      <c r="A1016">
        <v>1015</v>
      </c>
      <c r="B1016" t="s">
        <v>1033</v>
      </c>
      <c r="C1016" t="s">
        <v>10</v>
      </c>
      <c r="D1016">
        <v>7</v>
      </c>
      <c r="E1016">
        <v>63271.56</v>
      </c>
      <c r="F1016" t="s">
        <v>867</v>
      </c>
      <c r="G1016">
        <v>34</v>
      </c>
      <c r="H1016" t="s">
        <v>21</v>
      </c>
      <c r="I1016" t="s">
        <v>25</v>
      </c>
      <c r="J1016">
        <v>5</v>
      </c>
      <c r="K1016" t="s">
        <v>36</v>
      </c>
      <c r="L1016">
        <f t="shared" si="30"/>
        <v>442900.92</v>
      </c>
      <c r="M1016">
        <v>44768</v>
      </c>
      <c r="N1016">
        <f t="shared" si="31"/>
        <v>379629.36</v>
      </c>
      <c r="O1016" s="2" t="s">
        <v>1079</v>
      </c>
      <c r="Q1016" s="12">
        <f ca="1"/>
        <v>1009</v>
      </c>
      <c r="R1016" s="12" t="str">
        <f ca="1"/>
        <v>Sunday</v>
      </c>
      <c r="S1016" s="12" t="str">
        <f ca="1"/>
        <v>OnePlus</v>
      </c>
      <c r="T1016" s="12">
        <f ca="1"/>
        <v>9</v>
      </c>
      <c r="U1016" s="12">
        <f ca="1"/>
        <v>26143.13</v>
      </c>
      <c r="V1016" s="12" t="str">
        <f ca="1"/>
        <v>Vijay Rawat</v>
      </c>
      <c r="W1016" s="12">
        <f ca="1"/>
        <v>38</v>
      </c>
      <c r="X1016" s="12" t="str">
        <f ca="1"/>
        <v>Bhopal</v>
      </c>
      <c r="Y1016" s="12" t="str">
        <f ca="1"/>
        <v>Cash</v>
      </c>
      <c r="Z1016" s="12">
        <f ca="1"/>
        <v>5</v>
      </c>
      <c r="AA1016" s="12" t="str">
        <f ca="1"/>
        <v>OnePlus 8T</v>
      </c>
      <c r="AB1016" s="12">
        <f ca="1"/>
        <v>235288.17</v>
      </c>
      <c r="AC1016" s="12">
        <f ca="1"/>
        <v>44766</v>
      </c>
      <c r="AD1016" s="12">
        <f ca="1"/>
        <v>209145.04</v>
      </c>
      <c r="AE1016" s="12" t="str">
        <f ca="1"/>
        <v>jan</v>
      </c>
    </row>
    <row r="1017" spans="1:31" x14ac:dyDescent="0.35">
      <c r="A1017">
        <v>1016</v>
      </c>
      <c r="B1017" t="s">
        <v>1033</v>
      </c>
      <c r="C1017" t="s">
        <v>12</v>
      </c>
      <c r="D1017">
        <v>2</v>
      </c>
      <c r="E1017">
        <v>16135.86</v>
      </c>
      <c r="F1017" t="s">
        <v>1015</v>
      </c>
      <c r="G1017">
        <v>35</v>
      </c>
      <c r="H1017" t="s">
        <v>17</v>
      </c>
      <c r="I1017" t="s">
        <v>25</v>
      </c>
      <c r="J1017">
        <v>5</v>
      </c>
      <c r="K1017" t="s">
        <v>39</v>
      </c>
      <c r="L1017">
        <f t="shared" si="30"/>
        <v>32271.72</v>
      </c>
      <c r="M1017">
        <v>44768</v>
      </c>
      <c r="N1017">
        <f t="shared" si="31"/>
        <v>16135.86</v>
      </c>
      <c r="O1017" s="2" t="s">
        <v>1080</v>
      </c>
      <c r="Q1017" s="12">
        <f ca="1"/>
        <v>1010</v>
      </c>
      <c r="R1017" s="12" t="str">
        <f ca="1"/>
        <v>Sunday</v>
      </c>
      <c r="S1017" s="12" t="str">
        <f ca="1"/>
        <v>Xiaomi</v>
      </c>
      <c r="T1017" s="12">
        <f ca="1"/>
        <v>1</v>
      </c>
      <c r="U1017" s="12">
        <f ca="1"/>
        <v>58713.38</v>
      </c>
      <c r="V1017" s="12" t="str">
        <f ca="1"/>
        <v>Umesh Menon</v>
      </c>
      <c r="W1017" s="12">
        <f ca="1"/>
        <v>31</v>
      </c>
      <c r="X1017" s="12" t="str">
        <f ca="1"/>
        <v>Delhi</v>
      </c>
      <c r="Y1017" s="12" t="str">
        <f ca="1"/>
        <v>Cash</v>
      </c>
      <c r="Z1017" s="12">
        <f ca="1"/>
        <v>4</v>
      </c>
      <c r="AA1017" s="12" t="str">
        <f ca="1"/>
        <v>Mi 11</v>
      </c>
      <c r="AB1017" s="12">
        <f ca="1"/>
        <v>58713.38</v>
      </c>
      <c r="AC1017" s="12">
        <f ca="1"/>
        <v>44766</v>
      </c>
      <c r="AD1017" s="12">
        <f ca="1"/>
        <v>0</v>
      </c>
      <c r="AE1017" s="12" t="str">
        <f ca="1"/>
        <v>feb</v>
      </c>
    </row>
    <row r="1018" spans="1:31" x14ac:dyDescent="0.35">
      <c r="A1018">
        <v>1017</v>
      </c>
      <c r="B1018" t="s">
        <v>1033</v>
      </c>
      <c r="C1018" t="s">
        <v>10</v>
      </c>
      <c r="D1018">
        <v>2</v>
      </c>
      <c r="E1018">
        <v>54647.6</v>
      </c>
      <c r="F1018" t="s">
        <v>737</v>
      </c>
      <c r="G1018">
        <v>24</v>
      </c>
      <c r="H1018" t="s">
        <v>1050</v>
      </c>
      <c r="I1018" t="s">
        <v>25</v>
      </c>
      <c r="J1018">
        <v>3</v>
      </c>
      <c r="K1018" t="s">
        <v>29</v>
      </c>
      <c r="L1018">
        <f t="shared" si="30"/>
        <v>109295.2</v>
      </c>
      <c r="M1018">
        <v>44768</v>
      </c>
      <c r="N1018">
        <f t="shared" si="31"/>
        <v>54647.6</v>
      </c>
      <c r="O1018" s="2" t="s">
        <v>1081</v>
      </c>
      <c r="Q1018" s="12">
        <f ca="1"/>
        <v>1011</v>
      </c>
      <c r="R1018" s="12" t="str">
        <f ca="1"/>
        <v>Monday</v>
      </c>
      <c r="S1018" s="12" t="str">
        <f ca="1"/>
        <v>Apple</v>
      </c>
      <c r="T1018" s="12">
        <f ca="1"/>
        <v>3</v>
      </c>
      <c r="U1018" s="12">
        <f ca="1"/>
        <v>42008.71</v>
      </c>
      <c r="V1018" s="12" t="str">
        <f ca="1"/>
        <v>Vinod Prasad</v>
      </c>
      <c r="W1018" s="12">
        <f ca="1"/>
        <v>39</v>
      </c>
      <c r="X1018" s="12" t="str">
        <f ca="1"/>
        <v>Bhopal</v>
      </c>
      <c r="Y1018" s="12" t="str">
        <f ca="1"/>
        <v>Debit Card</v>
      </c>
      <c r="Z1018" s="12">
        <f ca="1"/>
        <v>5</v>
      </c>
      <c r="AA1018" s="12" t="str">
        <f ca="1"/>
        <v>iPhone SE</v>
      </c>
      <c r="AB1018" s="12">
        <f ca="1"/>
        <v>126026.13</v>
      </c>
      <c r="AC1018" s="12">
        <f ca="1"/>
        <v>44767</v>
      </c>
      <c r="AD1018" s="12">
        <f ca="1"/>
        <v>84017.420000000013</v>
      </c>
      <c r="AE1018" s="12" t="str">
        <f ca="1"/>
        <v>mar</v>
      </c>
    </row>
    <row r="1019" spans="1:31" x14ac:dyDescent="0.35">
      <c r="A1019">
        <v>1018</v>
      </c>
      <c r="B1019" t="s">
        <v>1035</v>
      </c>
      <c r="C1019" t="s">
        <v>11</v>
      </c>
      <c r="D1019">
        <v>9</v>
      </c>
      <c r="E1019">
        <v>58347.57</v>
      </c>
      <c r="F1019" t="s">
        <v>285</v>
      </c>
      <c r="G1019">
        <v>37</v>
      </c>
      <c r="H1019" t="s">
        <v>1043</v>
      </c>
      <c r="I1019" t="s">
        <v>22</v>
      </c>
      <c r="J1019">
        <v>3</v>
      </c>
      <c r="K1019" t="s">
        <v>27</v>
      </c>
      <c r="L1019">
        <f t="shared" si="30"/>
        <v>525128.13</v>
      </c>
      <c r="M1019">
        <v>44769</v>
      </c>
      <c r="N1019">
        <f t="shared" si="31"/>
        <v>466780.56</v>
      </c>
      <c r="O1019" s="2" t="s">
        <v>1082</v>
      </c>
      <c r="Q1019" s="12">
        <f ca="1"/>
        <v>1012</v>
      </c>
      <c r="R1019" s="12" t="str">
        <f ca="1"/>
        <v>Monday</v>
      </c>
      <c r="S1019" s="12" t="str">
        <f ca="1"/>
        <v>Xiaomi</v>
      </c>
      <c r="T1019" s="12">
        <f ca="1"/>
        <v>1</v>
      </c>
      <c r="U1019" s="12">
        <f ca="1"/>
        <v>13165.4</v>
      </c>
      <c r="V1019" s="12" t="str">
        <f ca="1"/>
        <v>Harish Prasad</v>
      </c>
      <c r="W1019" s="12">
        <f ca="1"/>
        <v>43</v>
      </c>
      <c r="X1019" s="12" t="str">
        <f ca="1"/>
        <v>Kanpur</v>
      </c>
      <c r="Y1019" s="12" t="str">
        <f ca="1"/>
        <v>Debit Card</v>
      </c>
      <c r="Z1019" s="12">
        <f ca="1"/>
        <v>5</v>
      </c>
      <c r="AA1019" s="12" t="str">
        <f ca="1"/>
        <v>Redmi 9</v>
      </c>
      <c r="AB1019" s="12">
        <f ca="1"/>
        <v>13165.4</v>
      </c>
      <c r="AC1019" s="12">
        <f ca="1"/>
        <v>44767</v>
      </c>
      <c r="AD1019" s="12">
        <f ca="1"/>
        <v>0</v>
      </c>
      <c r="AE1019" s="12" t="str">
        <f ca="1"/>
        <v>apr</v>
      </c>
    </row>
    <row r="1020" spans="1:31" x14ac:dyDescent="0.35">
      <c r="A1020">
        <v>1019</v>
      </c>
      <c r="B1020" t="s">
        <v>1035</v>
      </c>
      <c r="C1020" t="s">
        <v>11</v>
      </c>
      <c r="D1020">
        <v>6</v>
      </c>
      <c r="E1020">
        <v>26283.29</v>
      </c>
      <c r="F1020" t="s">
        <v>752</v>
      </c>
      <c r="G1020">
        <v>55</v>
      </c>
      <c r="H1020" t="s">
        <v>1047</v>
      </c>
      <c r="I1020" t="s">
        <v>23</v>
      </c>
      <c r="J1020">
        <v>3</v>
      </c>
      <c r="K1020" t="s">
        <v>35</v>
      </c>
      <c r="L1020">
        <f t="shared" si="30"/>
        <v>157699.74</v>
      </c>
      <c r="M1020">
        <v>44769</v>
      </c>
      <c r="N1020">
        <f t="shared" si="31"/>
        <v>131416.44999999998</v>
      </c>
      <c r="O1020" s="2" t="s">
        <v>1083</v>
      </c>
      <c r="Q1020" s="12">
        <f ca="1"/>
        <v>1013</v>
      </c>
      <c r="R1020" s="12" t="str">
        <f ca="1"/>
        <v>Monday</v>
      </c>
      <c r="S1020" s="12" t="str">
        <f ca="1"/>
        <v>OnePlus</v>
      </c>
      <c r="T1020" s="12">
        <f ca="1"/>
        <v>2</v>
      </c>
      <c r="U1020" s="12">
        <f ca="1"/>
        <v>37416.33</v>
      </c>
      <c r="V1020" s="12" t="str">
        <f ca="1"/>
        <v>Bina Siddiqui</v>
      </c>
      <c r="W1020" s="12">
        <f ca="1"/>
        <v>28</v>
      </c>
      <c r="X1020" s="12" t="str">
        <f ca="1"/>
        <v>Delhi</v>
      </c>
      <c r="Y1020" s="12" t="str">
        <f ca="1"/>
        <v>Credit Card</v>
      </c>
      <c r="Z1020" s="12">
        <f ca="1"/>
        <v>5</v>
      </c>
      <c r="AA1020" s="12" t="str">
        <f ca="1"/>
        <v>OnePlus 8T</v>
      </c>
      <c r="AB1020" s="12">
        <f ca="1"/>
        <v>74832.66</v>
      </c>
      <c r="AC1020" s="12">
        <f ca="1"/>
        <v>44767</v>
      </c>
      <c r="AD1020" s="12">
        <f ca="1"/>
        <v>37416.33</v>
      </c>
      <c r="AE1020" s="12" t="str">
        <f ca="1"/>
        <v>may</v>
      </c>
    </row>
    <row r="1021" spans="1:31" x14ac:dyDescent="0.35">
      <c r="A1021">
        <v>1020</v>
      </c>
      <c r="B1021" t="s">
        <v>1035</v>
      </c>
      <c r="C1021" t="s">
        <v>10</v>
      </c>
      <c r="D1021">
        <v>5</v>
      </c>
      <c r="E1021">
        <v>38296.51</v>
      </c>
      <c r="F1021" t="s">
        <v>332</v>
      </c>
      <c r="G1021">
        <v>28</v>
      </c>
      <c r="H1021" t="s">
        <v>17</v>
      </c>
      <c r="I1021" t="s">
        <v>24</v>
      </c>
      <c r="J1021">
        <v>3</v>
      </c>
      <c r="K1021" t="s">
        <v>29</v>
      </c>
      <c r="L1021">
        <f t="shared" si="30"/>
        <v>191482.55000000002</v>
      </c>
      <c r="M1021">
        <v>44769</v>
      </c>
      <c r="N1021">
        <f t="shared" si="31"/>
        <v>153186.04</v>
      </c>
      <c r="O1021" s="2" t="s">
        <v>1084</v>
      </c>
      <c r="Q1021" s="12">
        <f ca="1"/>
        <v>1014</v>
      </c>
      <c r="R1021" s="12" t="str">
        <f ca="1"/>
        <v>Monday</v>
      </c>
      <c r="S1021" s="12" t="str">
        <f ca="1"/>
        <v>Xiaomi</v>
      </c>
      <c r="T1021" s="12">
        <f ca="1"/>
        <v>8</v>
      </c>
      <c r="U1021" s="12">
        <f ca="1"/>
        <v>66529.48</v>
      </c>
      <c r="V1021" s="12" t="str">
        <f ca="1"/>
        <v>Prashant Chatterjee</v>
      </c>
      <c r="W1021" s="12">
        <f ca="1"/>
        <v>24</v>
      </c>
      <c r="X1021" s="12" t="str">
        <f ca="1"/>
        <v>Ranchi</v>
      </c>
      <c r="Y1021" s="12" t="str">
        <f ca="1"/>
        <v>Cash</v>
      </c>
      <c r="Z1021" s="12">
        <f ca="1"/>
        <v>5</v>
      </c>
      <c r="AA1021" s="12" t="str">
        <f ca="1"/>
        <v>Redmi Note 10</v>
      </c>
      <c r="AB1021" s="12">
        <f ca="1"/>
        <v>532235.84</v>
      </c>
      <c r="AC1021" s="12">
        <f ca="1"/>
        <v>44767</v>
      </c>
      <c r="AD1021" s="12">
        <f ca="1"/>
        <v>465706.36</v>
      </c>
      <c r="AE1021" s="12" t="str">
        <f ca="1"/>
        <v>jun</v>
      </c>
    </row>
    <row r="1022" spans="1:31" x14ac:dyDescent="0.35">
      <c r="A1022">
        <v>1021</v>
      </c>
      <c r="B1022" t="s">
        <v>1037</v>
      </c>
      <c r="C1022" t="s">
        <v>14</v>
      </c>
      <c r="D1022">
        <v>6</v>
      </c>
      <c r="E1022">
        <v>52659.28</v>
      </c>
      <c r="F1022" t="s">
        <v>135</v>
      </c>
      <c r="G1022">
        <v>33</v>
      </c>
      <c r="H1022" t="s">
        <v>1053</v>
      </c>
      <c r="I1022" t="s">
        <v>25</v>
      </c>
      <c r="J1022">
        <v>5</v>
      </c>
      <c r="K1022" t="s">
        <v>40</v>
      </c>
      <c r="L1022">
        <f t="shared" si="30"/>
        <v>315955.68</v>
      </c>
      <c r="M1022">
        <v>44770</v>
      </c>
      <c r="N1022">
        <f t="shared" si="31"/>
        <v>263296.40000000002</v>
      </c>
      <c r="O1022" s="2" t="s">
        <v>1073</v>
      </c>
      <c r="Q1022" s="12">
        <f ca="1"/>
        <v>1015</v>
      </c>
      <c r="R1022" s="12" t="str">
        <f ca="1"/>
        <v>Tuesday</v>
      </c>
      <c r="S1022" s="12" t="str">
        <f ca="1"/>
        <v>Xiaomi</v>
      </c>
      <c r="T1022" s="12">
        <f ca="1"/>
        <v>7</v>
      </c>
      <c r="U1022" s="12">
        <f ca="1"/>
        <v>63271.56</v>
      </c>
      <c r="V1022" s="12" t="str">
        <f ca="1"/>
        <v>Amit Rathod</v>
      </c>
      <c r="W1022" s="12">
        <f ca="1"/>
        <v>34</v>
      </c>
      <c r="X1022" s="12" t="str">
        <f ca="1"/>
        <v>Bangalore</v>
      </c>
      <c r="Y1022" s="12" t="str">
        <f ca="1"/>
        <v>Debit Card</v>
      </c>
      <c r="Z1022" s="12">
        <f ca="1"/>
        <v>5</v>
      </c>
      <c r="AA1022" s="12" t="str">
        <f ca="1"/>
        <v>Redmi 9</v>
      </c>
      <c r="AB1022" s="12">
        <f ca="1"/>
        <v>442900.92</v>
      </c>
      <c r="AC1022" s="12">
        <f ca="1"/>
        <v>44768</v>
      </c>
      <c r="AD1022" s="12">
        <f ca="1"/>
        <v>379629.36</v>
      </c>
      <c r="AE1022" s="12" t="str">
        <f ca="1"/>
        <v>jul</v>
      </c>
    </row>
    <row r="1023" spans="1:31" x14ac:dyDescent="0.35">
      <c r="A1023">
        <v>1022</v>
      </c>
      <c r="B1023" t="s">
        <v>1037</v>
      </c>
      <c r="C1023" t="s">
        <v>12</v>
      </c>
      <c r="D1023">
        <v>9</v>
      </c>
      <c r="E1023">
        <v>36342.49</v>
      </c>
      <c r="F1023" t="s">
        <v>408</v>
      </c>
      <c r="G1023">
        <v>44</v>
      </c>
      <c r="H1023" t="s">
        <v>1049</v>
      </c>
      <c r="I1023" t="s">
        <v>25</v>
      </c>
      <c r="J1023">
        <v>3</v>
      </c>
      <c r="K1023" t="s">
        <v>39</v>
      </c>
      <c r="L1023">
        <f t="shared" si="30"/>
        <v>327082.40999999997</v>
      </c>
      <c r="M1023">
        <v>44770</v>
      </c>
      <c r="N1023">
        <f t="shared" si="31"/>
        <v>290739.92</v>
      </c>
      <c r="O1023" s="2" t="s">
        <v>1074</v>
      </c>
      <c r="Q1023" s="12">
        <f ca="1"/>
        <v>1016</v>
      </c>
      <c r="R1023" s="12" t="str">
        <f ca="1"/>
        <v>Tuesday</v>
      </c>
      <c r="S1023" s="12" t="str">
        <f ca="1"/>
        <v>OnePlus</v>
      </c>
      <c r="T1023" s="12">
        <f ca="1"/>
        <v>2</v>
      </c>
      <c r="U1023" s="12">
        <f ca="1"/>
        <v>16135.86</v>
      </c>
      <c r="V1023" s="12" t="str">
        <f ca="1"/>
        <v>Arun Shah</v>
      </c>
      <c r="W1023" s="12">
        <f ca="1"/>
        <v>35</v>
      </c>
      <c r="X1023" s="12" t="str">
        <f ca="1"/>
        <v>Mumbai</v>
      </c>
      <c r="Y1023" s="12" t="str">
        <f ca="1"/>
        <v>Debit Card</v>
      </c>
      <c r="Z1023" s="12">
        <f ca="1"/>
        <v>5</v>
      </c>
      <c r="AA1023" s="12" t="str">
        <f ca="1"/>
        <v>OnePlus 8T</v>
      </c>
      <c r="AB1023" s="12">
        <f ca="1"/>
        <v>32271.72</v>
      </c>
      <c r="AC1023" s="12">
        <f ca="1"/>
        <v>44768</v>
      </c>
      <c r="AD1023" s="12">
        <f ca="1"/>
        <v>16135.86</v>
      </c>
      <c r="AE1023" s="12" t="str">
        <f ca="1"/>
        <v>aug</v>
      </c>
    </row>
    <row r="1024" spans="1:31" x14ac:dyDescent="0.35">
      <c r="A1024">
        <v>1023</v>
      </c>
      <c r="B1024" t="s">
        <v>1037</v>
      </c>
      <c r="C1024" t="s">
        <v>11</v>
      </c>
      <c r="D1024">
        <v>7</v>
      </c>
      <c r="E1024">
        <v>16767.82</v>
      </c>
      <c r="F1024" t="s">
        <v>521</v>
      </c>
      <c r="G1024">
        <v>28</v>
      </c>
      <c r="H1024" t="s">
        <v>19</v>
      </c>
      <c r="I1024" t="s">
        <v>25</v>
      </c>
      <c r="J1024">
        <v>5</v>
      </c>
      <c r="K1024" t="s">
        <v>28</v>
      </c>
      <c r="L1024">
        <f t="shared" si="30"/>
        <v>117374.73999999999</v>
      </c>
      <c r="M1024">
        <v>44770</v>
      </c>
      <c r="N1024">
        <f t="shared" si="31"/>
        <v>100606.91999999998</v>
      </c>
      <c r="O1024" s="2" t="s">
        <v>1075</v>
      </c>
      <c r="Q1024" s="12">
        <f ca="1"/>
        <v>1017</v>
      </c>
      <c r="R1024" s="12" t="str">
        <f ca="1"/>
        <v>Tuesday</v>
      </c>
      <c r="S1024" s="12" t="str">
        <f ca="1"/>
        <v>Xiaomi</v>
      </c>
      <c r="T1024" s="12">
        <f ca="1"/>
        <v>2</v>
      </c>
      <c r="U1024" s="12">
        <f ca="1"/>
        <v>54647.6</v>
      </c>
      <c r="V1024" s="12" t="str">
        <f ca="1"/>
        <v>Umesh Kulkarni</v>
      </c>
      <c r="W1024" s="12">
        <f ca="1"/>
        <v>24</v>
      </c>
      <c r="X1024" s="12" t="str">
        <f ca="1"/>
        <v>Rajkot</v>
      </c>
      <c r="Y1024" s="12" t="str">
        <f ca="1"/>
        <v>Debit Card</v>
      </c>
      <c r="Z1024" s="12">
        <f ca="1"/>
        <v>3</v>
      </c>
      <c r="AA1024" s="12" t="str">
        <f ca="1"/>
        <v>Mi 11</v>
      </c>
      <c r="AB1024" s="12">
        <f ca="1"/>
        <v>109295.2</v>
      </c>
      <c r="AC1024" s="12">
        <f ca="1"/>
        <v>44768</v>
      </c>
      <c r="AD1024" s="12">
        <f ca="1"/>
        <v>54647.6</v>
      </c>
      <c r="AE1024" s="12" t="str">
        <f ca="1"/>
        <v>sep</v>
      </c>
    </row>
    <row r="1025" spans="1:31" x14ac:dyDescent="0.35">
      <c r="A1025">
        <v>1024</v>
      </c>
      <c r="B1025" t="s">
        <v>1039</v>
      </c>
      <c r="C1025" t="s">
        <v>14</v>
      </c>
      <c r="D1025">
        <v>9</v>
      </c>
      <c r="E1025">
        <v>52352.95</v>
      </c>
      <c r="F1025" t="s">
        <v>71</v>
      </c>
      <c r="G1025">
        <v>33</v>
      </c>
      <c r="H1025" t="s">
        <v>1043</v>
      </c>
      <c r="I1025" t="s">
        <v>22</v>
      </c>
      <c r="J1025">
        <v>4</v>
      </c>
      <c r="K1025" t="s">
        <v>37</v>
      </c>
      <c r="L1025">
        <f t="shared" si="30"/>
        <v>471176.55</v>
      </c>
      <c r="M1025">
        <v>44771</v>
      </c>
      <c r="N1025">
        <f t="shared" si="31"/>
        <v>418823.6</v>
      </c>
      <c r="O1025" s="2" t="s">
        <v>1076</v>
      </c>
      <c r="Q1025" s="12">
        <f ca="1"/>
        <v>1018</v>
      </c>
      <c r="R1025" s="12" t="str">
        <f ca="1"/>
        <v>Wednesday</v>
      </c>
      <c r="S1025" s="12" t="str">
        <f ca="1"/>
        <v>Vivo</v>
      </c>
      <c r="T1025" s="12">
        <f ca="1"/>
        <v>9</v>
      </c>
      <c r="U1025" s="12">
        <f ca="1"/>
        <v>58347.57</v>
      </c>
      <c r="V1025" s="12" t="str">
        <f ca="1"/>
        <v>Bhavana Prasad</v>
      </c>
      <c r="W1025" s="12">
        <f ca="1"/>
        <v>37</v>
      </c>
      <c r="X1025" s="12" t="str">
        <f ca="1"/>
        <v>Lucknow</v>
      </c>
      <c r="Y1025" s="12" t="str">
        <f ca="1"/>
        <v>UPI</v>
      </c>
      <c r="Z1025" s="12">
        <f ca="1"/>
        <v>3</v>
      </c>
      <c r="AA1025" s="12" t="str">
        <f ca="1"/>
        <v>Vivo Y51</v>
      </c>
      <c r="AB1025" s="12">
        <f ca="1"/>
        <v>525128.13</v>
      </c>
      <c r="AC1025" s="12">
        <f ca="1"/>
        <v>44769</v>
      </c>
      <c r="AD1025" s="12">
        <f ca="1"/>
        <v>466780.56</v>
      </c>
      <c r="AE1025" s="12" t="str">
        <f ca="1"/>
        <v>oct</v>
      </c>
    </row>
    <row r="1026" spans="1:31" x14ac:dyDescent="0.35">
      <c r="A1026">
        <v>1025</v>
      </c>
      <c r="B1026" t="s">
        <v>1039</v>
      </c>
      <c r="C1026" t="s">
        <v>10</v>
      </c>
      <c r="D1026">
        <v>4</v>
      </c>
      <c r="E1026">
        <v>64698.32</v>
      </c>
      <c r="F1026" t="s">
        <v>974</v>
      </c>
      <c r="G1026">
        <v>40</v>
      </c>
      <c r="H1026" t="s">
        <v>1043</v>
      </c>
      <c r="I1026" t="s">
        <v>24</v>
      </c>
      <c r="J1026">
        <v>3</v>
      </c>
      <c r="K1026" t="s">
        <v>36</v>
      </c>
      <c r="L1026">
        <f t="shared" si="30"/>
        <v>258793.28</v>
      </c>
      <c r="M1026">
        <v>44771</v>
      </c>
      <c r="N1026">
        <f t="shared" si="31"/>
        <v>194094.96</v>
      </c>
      <c r="O1026" s="2" t="s">
        <v>1077</v>
      </c>
      <c r="Q1026" s="12">
        <f ca="1"/>
        <v>1019</v>
      </c>
      <c r="R1026" s="12" t="str">
        <f ca="1"/>
        <v>Wednesday</v>
      </c>
      <c r="S1026" s="12" t="str">
        <f ca="1"/>
        <v>Vivo</v>
      </c>
      <c r="T1026" s="12">
        <f ca="1"/>
        <v>6</v>
      </c>
      <c r="U1026" s="12">
        <f ca="1"/>
        <v>26283.29</v>
      </c>
      <c r="V1026" s="12" t="str">
        <f ca="1"/>
        <v>Nikhil Rathod</v>
      </c>
      <c r="W1026" s="12">
        <f ca="1"/>
        <v>55</v>
      </c>
      <c r="X1026" s="12" t="str">
        <f ca="1"/>
        <v>Ludhiana</v>
      </c>
      <c r="Y1026" s="12" t="str">
        <f ca="1"/>
        <v>Credit Card</v>
      </c>
      <c r="Z1026" s="12">
        <f ca="1"/>
        <v>3</v>
      </c>
      <c r="AA1026" s="12" t="str">
        <f ca="1"/>
        <v>Vivo V20</v>
      </c>
      <c r="AB1026" s="12">
        <f ca="1"/>
        <v>157699.74</v>
      </c>
      <c r="AC1026" s="12">
        <f ca="1"/>
        <v>44769</v>
      </c>
      <c r="AD1026" s="12">
        <f ca="1"/>
        <v>131416.44999999998</v>
      </c>
      <c r="AE1026" s="12" t="str">
        <f ca="1"/>
        <v>nov</v>
      </c>
    </row>
    <row r="1027" spans="1:31" x14ac:dyDescent="0.35">
      <c r="A1027">
        <v>1026</v>
      </c>
      <c r="B1027" t="s">
        <v>1039</v>
      </c>
      <c r="C1027" t="s">
        <v>14</v>
      </c>
      <c r="D1027">
        <v>2</v>
      </c>
      <c r="E1027">
        <v>49149.08</v>
      </c>
      <c r="F1027" t="s">
        <v>1004</v>
      </c>
      <c r="G1027">
        <v>29</v>
      </c>
      <c r="H1027" t="s">
        <v>17</v>
      </c>
      <c r="I1027" t="s">
        <v>25</v>
      </c>
      <c r="J1027">
        <v>5</v>
      </c>
      <c r="K1027" t="s">
        <v>40</v>
      </c>
      <c r="L1027">
        <f t="shared" ref="L1027:L1090" si="32">E1027*D1027</f>
        <v>98298.16</v>
      </c>
      <c r="M1027">
        <v>44771</v>
      </c>
      <c r="N1027">
        <f t="shared" ref="N1027:N1090" si="33">L1027-E1027</f>
        <v>49149.08</v>
      </c>
      <c r="O1027" s="2" t="s">
        <v>1078</v>
      </c>
      <c r="Q1027" s="12">
        <f ca="1"/>
        <v>1020</v>
      </c>
      <c r="R1027" s="12" t="str">
        <f ca="1"/>
        <v>Wednesday</v>
      </c>
      <c r="S1027" s="12" t="str">
        <f ca="1"/>
        <v>Xiaomi</v>
      </c>
      <c r="T1027" s="12">
        <f ca="1"/>
        <v>5</v>
      </c>
      <c r="U1027" s="12">
        <f ca="1"/>
        <v>38296.51</v>
      </c>
      <c r="V1027" s="12" t="str">
        <f ca="1"/>
        <v>Anjali Srivastava</v>
      </c>
      <c r="W1027" s="12">
        <f ca="1"/>
        <v>28</v>
      </c>
      <c r="X1027" s="12" t="str">
        <f ca="1"/>
        <v>Mumbai</v>
      </c>
      <c r="Y1027" s="12" t="str">
        <f ca="1"/>
        <v>Cash</v>
      </c>
      <c r="Z1027" s="12">
        <f ca="1"/>
        <v>3</v>
      </c>
      <c r="AA1027" s="12" t="str">
        <f ca="1"/>
        <v>Mi 11</v>
      </c>
      <c r="AB1027" s="12">
        <f ca="1"/>
        <v>191482.55000000002</v>
      </c>
      <c r="AC1027" s="12">
        <f ca="1"/>
        <v>44769</v>
      </c>
      <c r="AD1027" s="12">
        <f ca="1"/>
        <v>153186.04</v>
      </c>
      <c r="AE1027" s="12" t="str">
        <f ca="1"/>
        <v>dec</v>
      </c>
    </row>
    <row r="1028" spans="1:31" x14ac:dyDescent="0.35">
      <c r="A1028">
        <v>1027</v>
      </c>
      <c r="B1028" t="s">
        <v>1039</v>
      </c>
      <c r="C1028" t="s">
        <v>13</v>
      </c>
      <c r="D1028">
        <v>8</v>
      </c>
      <c r="E1028">
        <v>56428.04</v>
      </c>
      <c r="F1028" t="s">
        <v>134</v>
      </c>
      <c r="G1028">
        <v>57</v>
      </c>
      <c r="H1028" t="s">
        <v>19</v>
      </c>
      <c r="I1028" t="s">
        <v>25</v>
      </c>
      <c r="J1028">
        <v>4</v>
      </c>
      <c r="K1028" t="s">
        <v>31</v>
      </c>
      <c r="L1028">
        <f t="shared" si="32"/>
        <v>451424.32</v>
      </c>
      <c r="M1028">
        <v>44771</v>
      </c>
      <c r="N1028">
        <f t="shared" si="33"/>
        <v>394996.28</v>
      </c>
      <c r="O1028" s="2" t="s">
        <v>1079</v>
      </c>
      <c r="Q1028" s="12">
        <f ca="1"/>
        <v>1021</v>
      </c>
      <c r="R1028" s="12" t="str">
        <f ca="1"/>
        <v>Thursday</v>
      </c>
      <c r="S1028" s="12" t="str">
        <f ca="1"/>
        <v>Apple</v>
      </c>
      <c r="T1028" s="12">
        <f ca="1"/>
        <v>6</v>
      </c>
      <c r="U1028" s="12">
        <f ca="1"/>
        <v>52659.28</v>
      </c>
      <c r="V1028" s="12" t="str">
        <f ca="1"/>
        <v>Anita Kulkarni</v>
      </c>
      <c r="W1028" s="12">
        <f ca="1"/>
        <v>33</v>
      </c>
      <c r="X1028" s="12" t="str">
        <f ca="1"/>
        <v>Ranchi</v>
      </c>
      <c r="Y1028" s="12" t="str">
        <f ca="1"/>
        <v>Debit Card</v>
      </c>
      <c r="Z1028" s="12">
        <f ca="1"/>
        <v>5</v>
      </c>
      <c r="AA1028" s="12" t="str">
        <f ca="1"/>
        <v>iPhone 11</v>
      </c>
      <c r="AB1028" s="12">
        <f ca="1"/>
        <v>315955.68</v>
      </c>
      <c r="AC1028" s="12">
        <f ca="1"/>
        <v>44770</v>
      </c>
      <c r="AD1028" s="12">
        <f ca="1"/>
        <v>263296.40000000002</v>
      </c>
      <c r="AE1028" s="12" t="str">
        <f ca="1"/>
        <v>jan</v>
      </c>
    </row>
    <row r="1029" spans="1:31" x14ac:dyDescent="0.35">
      <c r="A1029">
        <v>1028</v>
      </c>
      <c r="B1029" t="s">
        <v>1027</v>
      </c>
      <c r="C1029" t="s">
        <v>11</v>
      </c>
      <c r="D1029">
        <v>4</v>
      </c>
      <c r="E1029">
        <v>31501.75</v>
      </c>
      <c r="F1029" t="s">
        <v>434</v>
      </c>
      <c r="G1029">
        <v>20</v>
      </c>
      <c r="H1029" t="s">
        <v>1046</v>
      </c>
      <c r="I1029" t="s">
        <v>22</v>
      </c>
      <c r="J1029">
        <v>5</v>
      </c>
      <c r="K1029" t="s">
        <v>35</v>
      </c>
      <c r="L1029">
        <f t="shared" si="32"/>
        <v>126007</v>
      </c>
      <c r="M1029">
        <v>44772</v>
      </c>
      <c r="N1029">
        <f t="shared" si="33"/>
        <v>94505.25</v>
      </c>
      <c r="O1029" s="2" t="s">
        <v>1080</v>
      </c>
      <c r="Q1029" s="12">
        <f ca="1"/>
        <v>1022</v>
      </c>
      <c r="R1029" s="12" t="str">
        <f ca="1"/>
        <v>Thursday</v>
      </c>
      <c r="S1029" s="12" t="str">
        <f ca="1"/>
        <v>OnePlus</v>
      </c>
      <c r="T1029" s="12">
        <f ca="1"/>
        <v>9</v>
      </c>
      <c r="U1029" s="12">
        <f ca="1"/>
        <v>36342.49</v>
      </c>
      <c r="V1029" s="12" t="str">
        <f ca="1"/>
        <v>Sumit Rathod</v>
      </c>
      <c r="W1029" s="12">
        <f ca="1"/>
        <v>44</v>
      </c>
      <c r="X1029" s="12" t="str">
        <f ca="1"/>
        <v>Gorakhpur</v>
      </c>
      <c r="Y1029" s="12" t="str">
        <f ca="1"/>
        <v>Debit Card</v>
      </c>
      <c r="Z1029" s="12">
        <f ca="1"/>
        <v>3</v>
      </c>
      <c r="AA1029" s="12" t="str">
        <f ca="1"/>
        <v>OnePlus 8T</v>
      </c>
      <c r="AB1029" s="12">
        <f ca="1"/>
        <v>327082.40999999997</v>
      </c>
      <c r="AC1029" s="12">
        <f ca="1"/>
        <v>44770</v>
      </c>
      <c r="AD1029" s="12">
        <f ca="1"/>
        <v>290739.92</v>
      </c>
      <c r="AE1029" s="12" t="str">
        <f ca="1"/>
        <v>feb</v>
      </c>
    </row>
    <row r="1030" spans="1:31" x14ac:dyDescent="0.35">
      <c r="A1030">
        <v>1029</v>
      </c>
      <c r="B1030" t="s">
        <v>1027</v>
      </c>
      <c r="C1030" t="s">
        <v>10</v>
      </c>
      <c r="D1030">
        <v>9</v>
      </c>
      <c r="E1030">
        <v>20991.89</v>
      </c>
      <c r="F1030" t="s">
        <v>838</v>
      </c>
      <c r="G1030">
        <v>19</v>
      </c>
      <c r="H1030" t="s">
        <v>1044</v>
      </c>
      <c r="I1030" t="s">
        <v>22</v>
      </c>
      <c r="J1030">
        <v>4</v>
      </c>
      <c r="K1030" t="s">
        <v>29</v>
      </c>
      <c r="L1030">
        <f t="shared" si="32"/>
        <v>188927.01</v>
      </c>
      <c r="M1030">
        <v>44772</v>
      </c>
      <c r="N1030">
        <f t="shared" si="33"/>
        <v>167935.12</v>
      </c>
      <c r="O1030" s="2" t="s">
        <v>1081</v>
      </c>
      <c r="Q1030" s="12">
        <f ca="1"/>
        <v>1023</v>
      </c>
      <c r="R1030" s="12" t="str">
        <f ca="1"/>
        <v>Thursday</v>
      </c>
      <c r="S1030" s="12" t="str">
        <f ca="1"/>
        <v>Vivo</v>
      </c>
      <c r="T1030" s="12">
        <f ca="1"/>
        <v>7</v>
      </c>
      <c r="U1030" s="12">
        <f ca="1"/>
        <v>16767.82</v>
      </c>
      <c r="V1030" s="12" t="str">
        <f ca="1"/>
        <v>Monika Rawat</v>
      </c>
      <c r="W1030" s="12">
        <f ca="1"/>
        <v>28</v>
      </c>
      <c r="X1030" s="12" t="str">
        <f ca="1"/>
        <v>Delhi</v>
      </c>
      <c r="Y1030" s="12" t="str">
        <f ca="1"/>
        <v>Debit Card</v>
      </c>
      <c r="Z1030" s="12">
        <f ca="1"/>
        <v>5</v>
      </c>
      <c r="AA1030" s="12" t="str">
        <f ca="1"/>
        <v>Vivo S1</v>
      </c>
      <c r="AB1030" s="12">
        <f ca="1"/>
        <v>117374.73999999999</v>
      </c>
      <c r="AC1030" s="12">
        <f ca="1"/>
        <v>44770</v>
      </c>
      <c r="AD1030" s="12">
        <f ca="1"/>
        <v>100606.91999999998</v>
      </c>
      <c r="AE1030" s="12" t="str">
        <f ca="1"/>
        <v>mar</v>
      </c>
    </row>
    <row r="1031" spans="1:31" x14ac:dyDescent="0.35">
      <c r="A1031">
        <v>1030</v>
      </c>
      <c r="B1031" t="s">
        <v>1027</v>
      </c>
      <c r="C1031" t="s">
        <v>12</v>
      </c>
      <c r="D1031">
        <v>4</v>
      </c>
      <c r="E1031">
        <v>48566.42</v>
      </c>
      <c r="F1031" t="s">
        <v>450</v>
      </c>
      <c r="G1031">
        <v>55</v>
      </c>
      <c r="H1031" t="s">
        <v>19</v>
      </c>
      <c r="I1031" t="s">
        <v>23</v>
      </c>
      <c r="J1031">
        <v>4</v>
      </c>
      <c r="K1031" t="s">
        <v>30</v>
      </c>
      <c r="L1031">
        <f t="shared" si="32"/>
        <v>194265.68</v>
      </c>
      <c r="M1031">
        <v>44772</v>
      </c>
      <c r="N1031">
        <f t="shared" si="33"/>
        <v>145699.26</v>
      </c>
      <c r="O1031" s="2" t="s">
        <v>1082</v>
      </c>
      <c r="Q1031" s="12">
        <f ca="1"/>
        <v>1024</v>
      </c>
      <c r="R1031" s="12" t="str">
        <f ca="1"/>
        <v>Friday</v>
      </c>
      <c r="S1031" s="12" t="str">
        <f ca="1"/>
        <v>Apple</v>
      </c>
      <c r="T1031" s="12">
        <f ca="1"/>
        <v>9</v>
      </c>
      <c r="U1031" s="12">
        <f ca="1"/>
        <v>52352.95</v>
      </c>
      <c r="V1031" s="12" t="str">
        <f ca="1"/>
        <v>Sumit Ghosh</v>
      </c>
      <c r="W1031" s="12">
        <f ca="1"/>
        <v>33</v>
      </c>
      <c r="X1031" s="12" t="str">
        <f ca="1"/>
        <v>Lucknow</v>
      </c>
      <c r="Y1031" s="12" t="str">
        <f ca="1"/>
        <v>UPI</v>
      </c>
      <c r="Z1031" s="12">
        <f ca="1"/>
        <v>4</v>
      </c>
      <c r="AA1031" s="12" t="str">
        <f ca="1"/>
        <v>iPhone SE</v>
      </c>
      <c r="AB1031" s="12">
        <f ca="1"/>
        <v>471176.55</v>
      </c>
      <c r="AC1031" s="12">
        <f ca="1"/>
        <v>44771</v>
      </c>
      <c r="AD1031" s="12">
        <f ca="1"/>
        <v>418823.6</v>
      </c>
      <c r="AE1031" s="12" t="str">
        <f ca="1"/>
        <v>apr</v>
      </c>
    </row>
    <row r="1032" spans="1:31" x14ac:dyDescent="0.35">
      <c r="A1032">
        <v>1031</v>
      </c>
      <c r="B1032" t="s">
        <v>1027</v>
      </c>
      <c r="C1032" t="s">
        <v>10</v>
      </c>
      <c r="D1032">
        <v>8</v>
      </c>
      <c r="E1032">
        <v>29666.27</v>
      </c>
      <c r="F1032" t="s">
        <v>898</v>
      </c>
      <c r="G1032">
        <v>41</v>
      </c>
      <c r="H1032" t="s">
        <v>1050</v>
      </c>
      <c r="I1032" t="s">
        <v>23</v>
      </c>
      <c r="J1032">
        <v>5</v>
      </c>
      <c r="K1032" t="s">
        <v>29</v>
      </c>
      <c r="L1032">
        <f t="shared" si="32"/>
        <v>237330.16</v>
      </c>
      <c r="M1032">
        <v>44772</v>
      </c>
      <c r="N1032">
        <f t="shared" si="33"/>
        <v>207663.89</v>
      </c>
      <c r="O1032" s="2" t="s">
        <v>1083</v>
      </c>
      <c r="Q1032" s="12">
        <f ca="1"/>
        <v>1025</v>
      </c>
      <c r="R1032" s="12" t="str">
        <f ca="1"/>
        <v>Friday</v>
      </c>
      <c r="S1032" s="12" t="str">
        <f ca="1"/>
        <v>Xiaomi</v>
      </c>
      <c r="T1032" s="12">
        <f ca="1"/>
        <v>4</v>
      </c>
      <c r="U1032" s="12">
        <f ca="1"/>
        <v>64698.32</v>
      </c>
      <c r="V1032" s="12" t="str">
        <f ca="1"/>
        <v>Anita Menon</v>
      </c>
      <c r="W1032" s="12">
        <f ca="1"/>
        <v>40</v>
      </c>
      <c r="X1032" s="12" t="str">
        <f ca="1"/>
        <v>Lucknow</v>
      </c>
      <c r="Y1032" s="12" t="str">
        <f ca="1"/>
        <v>Cash</v>
      </c>
      <c r="Z1032" s="12">
        <f ca="1"/>
        <v>3</v>
      </c>
      <c r="AA1032" s="12" t="str">
        <f ca="1"/>
        <v>Redmi 9</v>
      </c>
      <c r="AB1032" s="12">
        <f ca="1"/>
        <v>258793.28</v>
      </c>
      <c r="AC1032" s="12">
        <f ca="1"/>
        <v>44771</v>
      </c>
      <c r="AD1032" s="12">
        <f ca="1"/>
        <v>194094.96</v>
      </c>
      <c r="AE1032" s="12" t="str">
        <f ca="1"/>
        <v>may</v>
      </c>
    </row>
    <row r="1033" spans="1:31" x14ac:dyDescent="0.35">
      <c r="A1033">
        <v>1032</v>
      </c>
      <c r="B1033" t="s">
        <v>1029</v>
      </c>
      <c r="C1033" t="s">
        <v>12</v>
      </c>
      <c r="D1033">
        <v>9</v>
      </c>
      <c r="E1033">
        <v>61604.41</v>
      </c>
      <c r="F1033" t="s">
        <v>798</v>
      </c>
      <c r="G1033">
        <v>46</v>
      </c>
      <c r="H1033" t="s">
        <v>1043</v>
      </c>
      <c r="I1033" t="s">
        <v>24</v>
      </c>
      <c r="J1033">
        <v>3</v>
      </c>
      <c r="K1033" t="s">
        <v>30</v>
      </c>
      <c r="L1033">
        <f t="shared" si="32"/>
        <v>554439.69000000006</v>
      </c>
      <c r="M1033">
        <v>44773</v>
      </c>
      <c r="N1033">
        <f t="shared" si="33"/>
        <v>492835.28</v>
      </c>
      <c r="O1033" s="2" t="s">
        <v>1084</v>
      </c>
      <c r="Q1033" s="12">
        <f ca="1"/>
        <v>1026</v>
      </c>
      <c r="R1033" s="12" t="str">
        <f ca="1"/>
        <v>Friday</v>
      </c>
      <c r="S1033" s="12" t="str">
        <f ca="1"/>
        <v>Apple</v>
      </c>
      <c r="T1033" s="12">
        <f ca="1"/>
        <v>2</v>
      </c>
      <c r="U1033" s="12">
        <f ca="1"/>
        <v>49149.08</v>
      </c>
      <c r="V1033" s="12" t="str">
        <f ca="1"/>
        <v>Bhavana Yadav</v>
      </c>
      <c r="W1033" s="12">
        <f ca="1"/>
        <v>29</v>
      </c>
      <c r="X1033" s="12" t="str">
        <f ca="1"/>
        <v>Mumbai</v>
      </c>
      <c r="Y1033" s="12" t="str">
        <f ca="1"/>
        <v>Debit Card</v>
      </c>
      <c r="Z1033" s="12">
        <f ca="1"/>
        <v>5</v>
      </c>
      <c r="AA1033" s="12" t="str">
        <f ca="1"/>
        <v>iPhone 11</v>
      </c>
      <c r="AB1033" s="12">
        <f ca="1"/>
        <v>98298.16</v>
      </c>
      <c r="AC1033" s="12">
        <f ca="1"/>
        <v>44771</v>
      </c>
      <c r="AD1033" s="12">
        <f ca="1"/>
        <v>49149.08</v>
      </c>
      <c r="AE1033" s="12" t="str">
        <f ca="1"/>
        <v>jun</v>
      </c>
    </row>
    <row r="1034" spans="1:31" x14ac:dyDescent="0.35">
      <c r="A1034">
        <v>1033</v>
      </c>
      <c r="B1034" t="s">
        <v>1029</v>
      </c>
      <c r="C1034" t="s">
        <v>10</v>
      </c>
      <c r="D1034">
        <v>9</v>
      </c>
      <c r="E1034">
        <v>17357.68</v>
      </c>
      <c r="F1034" t="s">
        <v>542</v>
      </c>
      <c r="G1034">
        <v>51</v>
      </c>
      <c r="H1034" t="s">
        <v>1044</v>
      </c>
      <c r="I1034" t="s">
        <v>23</v>
      </c>
      <c r="J1034">
        <v>5</v>
      </c>
      <c r="K1034" t="s">
        <v>36</v>
      </c>
      <c r="L1034">
        <f t="shared" si="32"/>
        <v>156219.12</v>
      </c>
      <c r="M1034">
        <v>44773</v>
      </c>
      <c r="N1034">
        <f t="shared" si="33"/>
        <v>138861.44</v>
      </c>
      <c r="O1034" s="2" t="s">
        <v>1073</v>
      </c>
      <c r="Q1034" s="12">
        <f ca="1"/>
        <v>1027</v>
      </c>
      <c r="R1034" s="12" t="str">
        <f ca="1"/>
        <v>Friday</v>
      </c>
      <c r="S1034" s="12" t="str">
        <f ca="1"/>
        <v>Samsung</v>
      </c>
      <c r="T1034" s="12">
        <f ca="1"/>
        <v>8</v>
      </c>
      <c r="U1034" s="12">
        <f ca="1"/>
        <v>56428.04</v>
      </c>
      <c r="V1034" s="12" t="str">
        <f ca="1"/>
        <v>Umesh Kaur</v>
      </c>
      <c r="W1034" s="12">
        <f ca="1"/>
        <v>57</v>
      </c>
      <c r="X1034" s="12" t="str">
        <f ca="1"/>
        <v>Delhi</v>
      </c>
      <c r="Y1034" s="12" t="str">
        <f ca="1"/>
        <v>Debit Card</v>
      </c>
      <c r="Z1034" s="12">
        <f ca="1"/>
        <v>4</v>
      </c>
      <c r="AA1034" s="12" t="str">
        <f ca="1"/>
        <v>Galaxy Note 20</v>
      </c>
      <c r="AB1034" s="12">
        <f ca="1"/>
        <v>451424.32</v>
      </c>
      <c r="AC1034" s="12">
        <f ca="1"/>
        <v>44771</v>
      </c>
      <c r="AD1034" s="12">
        <f ca="1"/>
        <v>394996.28</v>
      </c>
      <c r="AE1034" s="12" t="str">
        <f ca="1"/>
        <v>jul</v>
      </c>
    </row>
    <row r="1035" spans="1:31" x14ac:dyDescent="0.35">
      <c r="A1035">
        <v>1034</v>
      </c>
      <c r="B1035" t="s">
        <v>1029</v>
      </c>
      <c r="C1035" t="s">
        <v>14</v>
      </c>
      <c r="D1035">
        <v>4</v>
      </c>
      <c r="E1035">
        <v>36007.82</v>
      </c>
      <c r="F1035" t="s">
        <v>929</v>
      </c>
      <c r="G1035">
        <v>37</v>
      </c>
      <c r="H1035" t="s">
        <v>19</v>
      </c>
      <c r="I1035" t="s">
        <v>24</v>
      </c>
      <c r="J1035">
        <v>5</v>
      </c>
      <c r="K1035" t="s">
        <v>40</v>
      </c>
      <c r="L1035">
        <f t="shared" si="32"/>
        <v>144031.28</v>
      </c>
      <c r="M1035">
        <v>44773</v>
      </c>
      <c r="N1035">
        <f t="shared" si="33"/>
        <v>108023.45999999999</v>
      </c>
      <c r="O1035" s="2" t="s">
        <v>1074</v>
      </c>
      <c r="Q1035" s="12">
        <f ca="1"/>
        <v>1028</v>
      </c>
      <c r="R1035" s="12" t="str">
        <f ca="1"/>
        <v>Saturday</v>
      </c>
      <c r="S1035" s="12" t="str">
        <f ca="1"/>
        <v>Vivo</v>
      </c>
      <c r="T1035" s="12">
        <f ca="1"/>
        <v>4</v>
      </c>
      <c r="U1035" s="12">
        <f ca="1"/>
        <v>31501.75</v>
      </c>
      <c r="V1035" s="12" t="str">
        <f ca="1"/>
        <v>Krishna Iyer</v>
      </c>
      <c r="W1035" s="12">
        <f ca="1"/>
        <v>20</v>
      </c>
      <c r="X1035" s="12" t="str">
        <f ca="1"/>
        <v>Patna</v>
      </c>
      <c r="Y1035" s="12" t="str">
        <f ca="1"/>
        <v>UPI</v>
      </c>
      <c r="Z1035" s="12">
        <f ca="1"/>
        <v>5</v>
      </c>
      <c r="AA1035" s="12" t="str">
        <f ca="1"/>
        <v>Vivo V20</v>
      </c>
      <c r="AB1035" s="12">
        <f ca="1"/>
        <v>126007</v>
      </c>
      <c r="AC1035" s="12">
        <f ca="1"/>
        <v>44772</v>
      </c>
      <c r="AD1035" s="12">
        <f ca="1"/>
        <v>94505.25</v>
      </c>
      <c r="AE1035" s="12" t="str">
        <f ca="1"/>
        <v>aug</v>
      </c>
    </row>
    <row r="1036" spans="1:31" x14ac:dyDescent="0.35">
      <c r="A1036">
        <v>1035</v>
      </c>
      <c r="B1036" t="s">
        <v>1029</v>
      </c>
      <c r="C1036" t="s">
        <v>14</v>
      </c>
      <c r="D1036">
        <v>1</v>
      </c>
      <c r="E1036">
        <v>33803.660000000003</v>
      </c>
      <c r="F1036" t="s">
        <v>922</v>
      </c>
      <c r="G1036">
        <v>35</v>
      </c>
      <c r="H1036" t="s">
        <v>1046</v>
      </c>
      <c r="I1036" t="s">
        <v>23</v>
      </c>
      <c r="J1036">
        <v>5</v>
      </c>
      <c r="K1036" t="s">
        <v>33</v>
      </c>
      <c r="L1036">
        <f t="shared" si="32"/>
        <v>33803.660000000003</v>
      </c>
      <c r="M1036">
        <v>44773</v>
      </c>
      <c r="N1036">
        <f t="shared" si="33"/>
        <v>0</v>
      </c>
      <c r="O1036" s="2" t="s">
        <v>1075</v>
      </c>
      <c r="Q1036" s="12">
        <f ca="1"/>
        <v>1029</v>
      </c>
      <c r="R1036" s="12" t="str">
        <f ca="1"/>
        <v>Saturday</v>
      </c>
      <c r="S1036" s="12" t="str">
        <f ca="1"/>
        <v>Xiaomi</v>
      </c>
      <c r="T1036" s="12">
        <f ca="1"/>
        <v>9</v>
      </c>
      <c r="U1036" s="12">
        <f ca="1"/>
        <v>20991.89</v>
      </c>
      <c r="V1036" s="12" t="str">
        <f ca="1"/>
        <v>Lalita Rao</v>
      </c>
      <c r="W1036" s="12">
        <f ca="1"/>
        <v>19</v>
      </c>
      <c r="X1036" s="12" t="str">
        <f ca="1"/>
        <v>Kanpur</v>
      </c>
      <c r="Y1036" s="12" t="str">
        <f ca="1"/>
        <v>UPI</v>
      </c>
      <c r="Z1036" s="12">
        <f ca="1"/>
        <v>4</v>
      </c>
      <c r="AA1036" s="12" t="str">
        <f ca="1"/>
        <v>Mi 11</v>
      </c>
      <c r="AB1036" s="12">
        <f ca="1"/>
        <v>188927.01</v>
      </c>
      <c r="AC1036" s="12">
        <f ca="1"/>
        <v>44772</v>
      </c>
      <c r="AD1036" s="12">
        <f ca="1"/>
        <v>167935.12</v>
      </c>
      <c r="AE1036" s="12" t="str">
        <f ca="1"/>
        <v>sep</v>
      </c>
    </row>
    <row r="1037" spans="1:31" x14ac:dyDescent="0.35">
      <c r="A1037">
        <v>1036</v>
      </c>
      <c r="B1037" t="s">
        <v>1031</v>
      </c>
      <c r="C1037" t="s">
        <v>14</v>
      </c>
      <c r="D1037">
        <v>3</v>
      </c>
      <c r="E1037">
        <v>66283.23</v>
      </c>
      <c r="F1037" t="s">
        <v>130</v>
      </c>
      <c r="G1037">
        <v>31</v>
      </c>
      <c r="H1037" t="s">
        <v>19</v>
      </c>
      <c r="I1037" t="s">
        <v>25</v>
      </c>
      <c r="J1037">
        <v>5</v>
      </c>
      <c r="K1037" t="s">
        <v>37</v>
      </c>
      <c r="L1037">
        <f t="shared" si="32"/>
        <v>198849.69</v>
      </c>
      <c r="M1037">
        <v>44774</v>
      </c>
      <c r="N1037">
        <f t="shared" si="33"/>
        <v>132566.46000000002</v>
      </c>
      <c r="O1037" s="2" t="s">
        <v>1076</v>
      </c>
      <c r="Q1037" s="12">
        <f ca="1"/>
        <v>1030</v>
      </c>
      <c r="R1037" s="12" t="str">
        <f ca="1"/>
        <v>Saturday</v>
      </c>
      <c r="S1037" s="12" t="str">
        <f ca="1"/>
        <v>OnePlus</v>
      </c>
      <c r="T1037" s="12">
        <f ca="1"/>
        <v>4</v>
      </c>
      <c r="U1037" s="12">
        <f ca="1"/>
        <v>48566.42</v>
      </c>
      <c r="V1037" s="12" t="str">
        <f ca="1"/>
        <v>Kavita Kumar</v>
      </c>
      <c r="W1037" s="12">
        <f ca="1"/>
        <v>55</v>
      </c>
      <c r="X1037" s="12" t="str">
        <f ca="1"/>
        <v>Delhi</v>
      </c>
      <c r="Y1037" s="12" t="str">
        <f ca="1"/>
        <v>Credit Card</v>
      </c>
      <c r="Z1037" s="12">
        <f ca="1"/>
        <v>4</v>
      </c>
      <c r="AA1037" s="12" t="str">
        <f ca="1"/>
        <v>OnePlus 9</v>
      </c>
      <c r="AB1037" s="12">
        <f ca="1"/>
        <v>194265.68</v>
      </c>
      <c r="AC1037" s="12">
        <f ca="1"/>
        <v>44772</v>
      </c>
      <c r="AD1037" s="12">
        <f ca="1"/>
        <v>145699.26</v>
      </c>
      <c r="AE1037" s="12" t="str">
        <f ca="1"/>
        <v>oct</v>
      </c>
    </row>
    <row r="1038" spans="1:31" x14ac:dyDescent="0.35">
      <c r="A1038">
        <v>1037</v>
      </c>
      <c r="B1038" t="s">
        <v>1031</v>
      </c>
      <c r="C1038" t="s">
        <v>13</v>
      </c>
      <c r="D1038">
        <v>9</v>
      </c>
      <c r="E1038">
        <v>19188.09</v>
      </c>
      <c r="F1038" t="s">
        <v>701</v>
      </c>
      <c r="G1038">
        <v>35</v>
      </c>
      <c r="H1038" t="s">
        <v>1055</v>
      </c>
      <c r="I1038" t="s">
        <v>23</v>
      </c>
      <c r="J1038">
        <v>5</v>
      </c>
      <c r="K1038" t="s">
        <v>34</v>
      </c>
      <c r="L1038">
        <f t="shared" si="32"/>
        <v>172692.81</v>
      </c>
      <c r="M1038">
        <v>44774</v>
      </c>
      <c r="N1038">
        <f t="shared" si="33"/>
        <v>153504.72</v>
      </c>
      <c r="O1038" s="2" t="s">
        <v>1077</v>
      </c>
      <c r="Q1038" s="12">
        <f ca="1"/>
        <v>1031</v>
      </c>
      <c r="R1038" s="12" t="str">
        <f ca="1"/>
        <v>Saturday</v>
      </c>
      <c r="S1038" s="12" t="str">
        <f ca="1"/>
        <v>Xiaomi</v>
      </c>
      <c r="T1038" s="12">
        <f ca="1"/>
        <v>8</v>
      </c>
      <c r="U1038" s="12">
        <f ca="1"/>
        <v>29666.27</v>
      </c>
      <c r="V1038" s="12" t="str">
        <f ca="1"/>
        <v>Neeta Singh</v>
      </c>
      <c r="W1038" s="12">
        <f ca="1"/>
        <v>41</v>
      </c>
      <c r="X1038" s="12" t="str">
        <f ca="1"/>
        <v>Rajkot</v>
      </c>
      <c r="Y1038" s="12" t="str">
        <f ca="1"/>
        <v>Credit Card</v>
      </c>
      <c r="Z1038" s="12">
        <f ca="1"/>
        <v>5</v>
      </c>
      <c r="AA1038" s="12" t="str">
        <f ca="1"/>
        <v>Mi 11</v>
      </c>
      <c r="AB1038" s="12">
        <f ca="1"/>
        <v>237330.16</v>
      </c>
      <c r="AC1038" s="12">
        <f ca="1"/>
        <v>44772</v>
      </c>
      <c r="AD1038" s="12">
        <f ca="1"/>
        <v>207663.89</v>
      </c>
      <c r="AE1038" s="12" t="str">
        <f ca="1"/>
        <v>nov</v>
      </c>
    </row>
    <row r="1039" spans="1:31" x14ac:dyDescent="0.35">
      <c r="A1039">
        <v>1038</v>
      </c>
      <c r="B1039" t="s">
        <v>1031</v>
      </c>
      <c r="C1039" t="s">
        <v>12</v>
      </c>
      <c r="D1039">
        <v>4</v>
      </c>
      <c r="E1039">
        <v>10590.81</v>
      </c>
      <c r="F1039" t="s">
        <v>671</v>
      </c>
      <c r="G1039">
        <v>19</v>
      </c>
      <c r="H1039" t="s">
        <v>1042</v>
      </c>
      <c r="I1039" t="s">
        <v>25</v>
      </c>
      <c r="J1039">
        <v>4</v>
      </c>
      <c r="K1039" t="s">
        <v>39</v>
      </c>
      <c r="L1039">
        <f t="shared" si="32"/>
        <v>42363.24</v>
      </c>
      <c r="M1039">
        <v>44774</v>
      </c>
      <c r="N1039">
        <f t="shared" si="33"/>
        <v>31772.43</v>
      </c>
      <c r="O1039" s="2" t="s">
        <v>1078</v>
      </c>
      <c r="Q1039" s="12">
        <f ca="1"/>
        <v>1032</v>
      </c>
      <c r="R1039" s="12" t="str">
        <f ca="1"/>
        <v>Sunday</v>
      </c>
      <c r="S1039" s="12" t="str">
        <f ca="1"/>
        <v>OnePlus</v>
      </c>
      <c r="T1039" s="12">
        <f ca="1"/>
        <v>9</v>
      </c>
      <c r="U1039" s="12">
        <f ca="1"/>
        <v>61604.41</v>
      </c>
      <c r="V1039" s="12" t="str">
        <f ca="1"/>
        <v>Namita Siddiqui</v>
      </c>
      <c r="W1039" s="12">
        <f ca="1"/>
        <v>46</v>
      </c>
      <c r="X1039" s="12" t="str">
        <f ca="1"/>
        <v>Lucknow</v>
      </c>
      <c r="Y1039" s="12" t="str">
        <f ca="1"/>
        <v>Cash</v>
      </c>
      <c r="Z1039" s="12">
        <f ca="1"/>
        <v>3</v>
      </c>
      <c r="AA1039" s="12" t="str">
        <f ca="1"/>
        <v>OnePlus 9</v>
      </c>
      <c r="AB1039" s="12">
        <f ca="1"/>
        <v>554439.69000000006</v>
      </c>
      <c r="AC1039" s="12">
        <f ca="1"/>
        <v>44773</v>
      </c>
      <c r="AD1039" s="12">
        <f ca="1"/>
        <v>492835.28</v>
      </c>
      <c r="AE1039" s="12" t="str">
        <f ca="1"/>
        <v>dec</v>
      </c>
    </row>
    <row r="1040" spans="1:31" x14ac:dyDescent="0.35">
      <c r="A1040">
        <v>1039</v>
      </c>
      <c r="B1040" t="s">
        <v>1031</v>
      </c>
      <c r="C1040" t="s">
        <v>14</v>
      </c>
      <c r="D1040">
        <v>5</v>
      </c>
      <c r="E1040">
        <v>24285.11</v>
      </c>
      <c r="F1040" t="s">
        <v>855</v>
      </c>
      <c r="G1040">
        <v>18</v>
      </c>
      <c r="H1040" t="s">
        <v>1053</v>
      </c>
      <c r="I1040" t="s">
        <v>24</v>
      </c>
      <c r="J1040">
        <v>3</v>
      </c>
      <c r="K1040" t="s">
        <v>33</v>
      </c>
      <c r="L1040">
        <f t="shared" si="32"/>
        <v>121425.55</v>
      </c>
      <c r="M1040">
        <v>44774</v>
      </c>
      <c r="N1040">
        <f t="shared" si="33"/>
        <v>97140.44</v>
      </c>
      <c r="O1040" s="2" t="s">
        <v>1079</v>
      </c>
      <c r="Q1040" s="12">
        <f ca="1"/>
        <v>1033</v>
      </c>
      <c r="R1040" s="12" t="str">
        <f ca="1"/>
        <v>Sunday</v>
      </c>
      <c r="S1040" s="12" t="str">
        <f ca="1"/>
        <v>Xiaomi</v>
      </c>
      <c r="T1040" s="12">
        <f ca="1"/>
        <v>9</v>
      </c>
      <c r="U1040" s="12">
        <f ca="1"/>
        <v>17357.68</v>
      </c>
      <c r="V1040" s="12" t="str">
        <f ca="1"/>
        <v>Anand Bhattacharya</v>
      </c>
      <c r="W1040" s="12">
        <f ca="1"/>
        <v>51</v>
      </c>
      <c r="X1040" s="12" t="str">
        <f ca="1"/>
        <v>Kanpur</v>
      </c>
      <c r="Y1040" s="12" t="str">
        <f ca="1"/>
        <v>Credit Card</v>
      </c>
      <c r="Z1040" s="12">
        <f ca="1"/>
        <v>5</v>
      </c>
      <c r="AA1040" s="12" t="str">
        <f ca="1"/>
        <v>Redmi 9</v>
      </c>
      <c r="AB1040" s="12">
        <f ca="1"/>
        <v>156219.12</v>
      </c>
      <c r="AC1040" s="12">
        <f ca="1"/>
        <v>44773</v>
      </c>
      <c r="AD1040" s="12">
        <f ca="1"/>
        <v>138861.44</v>
      </c>
      <c r="AE1040" s="12" t="str">
        <f ca="1"/>
        <v>jan</v>
      </c>
    </row>
    <row r="1041" spans="1:31" x14ac:dyDescent="0.35">
      <c r="A1041">
        <v>1040</v>
      </c>
      <c r="B1041" t="s">
        <v>1033</v>
      </c>
      <c r="C1041" t="s">
        <v>13</v>
      </c>
      <c r="D1041">
        <v>7</v>
      </c>
      <c r="E1041">
        <v>59216.61</v>
      </c>
      <c r="F1041" t="s">
        <v>94</v>
      </c>
      <c r="G1041">
        <v>37</v>
      </c>
      <c r="H1041" t="s">
        <v>19</v>
      </c>
      <c r="I1041" t="s">
        <v>23</v>
      </c>
      <c r="J1041">
        <v>3</v>
      </c>
      <c r="K1041" t="s">
        <v>38</v>
      </c>
      <c r="L1041">
        <f t="shared" si="32"/>
        <v>414516.27</v>
      </c>
      <c r="M1041">
        <v>44775</v>
      </c>
      <c r="N1041">
        <f t="shared" si="33"/>
        <v>355299.66000000003</v>
      </c>
      <c r="O1041" s="2" t="s">
        <v>1080</v>
      </c>
      <c r="Q1041" s="12">
        <f ca="1"/>
        <v>1034</v>
      </c>
      <c r="R1041" s="12" t="str">
        <f ca="1"/>
        <v>Sunday</v>
      </c>
      <c r="S1041" s="12" t="str">
        <f ca="1"/>
        <v>Apple</v>
      </c>
      <c r="T1041" s="12">
        <f ca="1"/>
        <v>4</v>
      </c>
      <c r="U1041" s="12">
        <f ca="1"/>
        <v>36007.82</v>
      </c>
      <c r="V1041" s="12" t="str">
        <f ca="1"/>
        <v>Kavita Bhatnagar</v>
      </c>
      <c r="W1041" s="12">
        <f ca="1"/>
        <v>37</v>
      </c>
      <c r="X1041" s="12" t="str">
        <f ca="1"/>
        <v>Delhi</v>
      </c>
      <c r="Y1041" s="12" t="str">
        <f ca="1"/>
        <v>Cash</v>
      </c>
      <c r="Z1041" s="12">
        <f ca="1"/>
        <v>5</v>
      </c>
      <c r="AA1041" s="12" t="str">
        <f ca="1"/>
        <v>iPhone 11</v>
      </c>
      <c r="AB1041" s="12">
        <f ca="1"/>
        <v>144031.28</v>
      </c>
      <c r="AC1041" s="12">
        <f ca="1"/>
        <v>44773</v>
      </c>
      <c r="AD1041" s="12">
        <f ca="1"/>
        <v>108023.45999999999</v>
      </c>
      <c r="AE1041" s="12" t="str">
        <f ca="1"/>
        <v>feb</v>
      </c>
    </row>
    <row r="1042" spans="1:31" x14ac:dyDescent="0.35">
      <c r="A1042">
        <v>1041</v>
      </c>
      <c r="B1042" t="s">
        <v>1033</v>
      </c>
      <c r="C1042" t="s">
        <v>12</v>
      </c>
      <c r="D1042">
        <v>5</v>
      </c>
      <c r="E1042">
        <v>22559.31</v>
      </c>
      <c r="F1042" t="s">
        <v>826</v>
      </c>
      <c r="G1042">
        <v>51</v>
      </c>
      <c r="H1042" t="s">
        <v>19</v>
      </c>
      <c r="I1042" t="s">
        <v>23</v>
      </c>
      <c r="J1042">
        <v>5</v>
      </c>
      <c r="K1042" t="s">
        <v>30</v>
      </c>
      <c r="L1042">
        <f t="shared" si="32"/>
        <v>112796.55</v>
      </c>
      <c r="M1042">
        <v>44775</v>
      </c>
      <c r="N1042">
        <f t="shared" si="33"/>
        <v>90237.24</v>
      </c>
      <c r="O1042" s="2" t="s">
        <v>1081</v>
      </c>
      <c r="Q1042" s="12">
        <f ca="1"/>
        <v>1035</v>
      </c>
      <c r="R1042" s="12" t="str">
        <f ca="1"/>
        <v>Sunday</v>
      </c>
      <c r="S1042" s="12" t="str">
        <f ca="1"/>
        <v>Apple</v>
      </c>
      <c r="T1042" s="12">
        <f ca="1"/>
        <v>1</v>
      </c>
      <c r="U1042" s="12">
        <f ca="1"/>
        <v>33803.660000000003</v>
      </c>
      <c r="V1042" s="12" t="str">
        <f ca="1"/>
        <v>Arun Prasad</v>
      </c>
      <c r="W1042" s="12">
        <f ca="1"/>
        <v>35</v>
      </c>
      <c r="X1042" s="12" t="str">
        <f ca="1"/>
        <v>Patna</v>
      </c>
      <c r="Y1042" s="12" t="str">
        <f ca="1"/>
        <v>Credit Card</v>
      </c>
      <c r="Z1042" s="12">
        <f ca="1"/>
        <v>5</v>
      </c>
      <c r="AA1042" s="12" t="str">
        <f ca="1"/>
        <v>iPhone 12</v>
      </c>
      <c r="AB1042" s="12">
        <f ca="1"/>
        <v>33803.660000000003</v>
      </c>
      <c r="AC1042" s="12">
        <f ca="1"/>
        <v>44773</v>
      </c>
      <c r="AD1042" s="12">
        <f ca="1"/>
        <v>0</v>
      </c>
      <c r="AE1042" s="12" t="str">
        <f ca="1"/>
        <v>mar</v>
      </c>
    </row>
    <row r="1043" spans="1:31" x14ac:dyDescent="0.35">
      <c r="A1043">
        <v>1042</v>
      </c>
      <c r="B1043" t="s">
        <v>1033</v>
      </c>
      <c r="C1043" t="s">
        <v>10</v>
      </c>
      <c r="D1043">
        <v>4</v>
      </c>
      <c r="E1043">
        <v>24452.68</v>
      </c>
      <c r="F1043" t="s">
        <v>452</v>
      </c>
      <c r="G1043">
        <v>58</v>
      </c>
      <c r="H1043" t="s">
        <v>17</v>
      </c>
      <c r="I1043" t="s">
        <v>23</v>
      </c>
      <c r="J1043">
        <v>5</v>
      </c>
      <c r="K1043" t="s">
        <v>36</v>
      </c>
      <c r="L1043">
        <f t="shared" si="32"/>
        <v>97810.72</v>
      </c>
      <c r="M1043">
        <v>44775</v>
      </c>
      <c r="N1043">
        <f t="shared" si="33"/>
        <v>73358.040000000008</v>
      </c>
      <c r="O1043" s="2" t="s">
        <v>1082</v>
      </c>
      <c r="Q1043" s="12">
        <f ca="1"/>
        <v>1036</v>
      </c>
      <c r="R1043" s="12" t="str">
        <f ca="1"/>
        <v>Monday</v>
      </c>
      <c r="S1043" s="12" t="str">
        <f ca="1"/>
        <v>Apple</v>
      </c>
      <c r="T1043" s="12">
        <f ca="1"/>
        <v>3</v>
      </c>
      <c r="U1043" s="12">
        <f ca="1"/>
        <v>66283.23</v>
      </c>
      <c r="V1043" s="12" t="str">
        <f ca="1"/>
        <v>Kiran Rathod</v>
      </c>
      <c r="W1043" s="12">
        <f ca="1"/>
        <v>31</v>
      </c>
      <c r="X1043" s="12" t="str">
        <f ca="1"/>
        <v>Delhi</v>
      </c>
      <c r="Y1043" s="12" t="str">
        <f ca="1"/>
        <v>Debit Card</v>
      </c>
      <c r="Z1043" s="12">
        <f ca="1"/>
        <v>5</v>
      </c>
      <c r="AA1043" s="12" t="str">
        <f ca="1"/>
        <v>iPhone SE</v>
      </c>
      <c r="AB1043" s="12">
        <f ca="1"/>
        <v>198849.69</v>
      </c>
      <c r="AC1043" s="12">
        <f ca="1"/>
        <v>44774</v>
      </c>
      <c r="AD1043" s="12">
        <f ca="1"/>
        <v>132566.46000000002</v>
      </c>
      <c r="AE1043" s="12" t="str">
        <f ca="1"/>
        <v>apr</v>
      </c>
    </row>
    <row r="1044" spans="1:31" x14ac:dyDescent="0.35">
      <c r="A1044">
        <v>1043</v>
      </c>
      <c r="B1044" t="s">
        <v>1035</v>
      </c>
      <c r="C1044" t="s">
        <v>13</v>
      </c>
      <c r="D1044">
        <v>2</v>
      </c>
      <c r="E1044">
        <v>17793.93</v>
      </c>
      <c r="F1044" t="s">
        <v>118</v>
      </c>
      <c r="G1044">
        <v>58</v>
      </c>
      <c r="H1044" t="s">
        <v>19</v>
      </c>
      <c r="I1044" t="s">
        <v>25</v>
      </c>
      <c r="J1044">
        <v>5</v>
      </c>
      <c r="K1044" t="s">
        <v>38</v>
      </c>
      <c r="L1044">
        <f t="shared" si="32"/>
        <v>35587.86</v>
      </c>
      <c r="M1044">
        <v>44776</v>
      </c>
      <c r="N1044">
        <f t="shared" si="33"/>
        <v>17793.93</v>
      </c>
      <c r="O1044" s="2" t="s">
        <v>1083</v>
      </c>
      <c r="Q1044" s="12">
        <f ca="1"/>
        <v>1037</v>
      </c>
      <c r="R1044" s="12" t="str">
        <f ca="1"/>
        <v>Monday</v>
      </c>
      <c r="S1044" s="12" t="str">
        <f ca="1"/>
        <v>Samsung</v>
      </c>
      <c r="T1044" s="12">
        <f ca="1"/>
        <v>9</v>
      </c>
      <c r="U1044" s="12">
        <f ca="1"/>
        <v>19188.09</v>
      </c>
      <c r="V1044" s="12" t="str">
        <f ca="1"/>
        <v>Bina Teja</v>
      </c>
      <c r="W1044" s="12">
        <f ca="1"/>
        <v>35</v>
      </c>
      <c r="X1044" s="12" t="str">
        <f ca="1"/>
        <v>Jodhpur</v>
      </c>
      <c r="Y1044" s="12" t="str">
        <f ca="1"/>
        <v>Credit Card</v>
      </c>
      <c r="Z1044" s="12">
        <f ca="1"/>
        <v>5</v>
      </c>
      <c r="AA1044" s="12" t="str">
        <f ca="1"/>
        <v>Galaxy A51</v>
      </c>
      <c r="AB1044" s="12">
        <f ca="1"/>
        <v>172692.81</v>
      </c>
      <c r="AC1044" s="12">
        <f ca="1"/>
        <v>44774</v>
      </c>
      <c r="AD1044" s="12">
        <f ca="1"/>
        <v>153504.72</v>
      </c>
      <c r="AE1044" s="12" t="str">
        <f ca="1"/>
        <v>may</v>
      </c>
    </row>
    <row r="1045" spans="1:31" x14ac:dyDescent="0.35">
      <c r="A1045">
        <v>1044</v>
      </c>
      <c r="B1045" t="s">
        <v>1035</v>
      </c>
      <c r="C1045" t="s">
        <v>11</v>
      </c>
      <c r="D1045">
        <v>2</v>
      </c>
      <c r="E1045">
        <v>52926.17</v>
      </c>
      <c r="F1045" t="s">
        <v>747</v>
      </c>
      <c r="G1045">
        <v>28</v>
      </c>
      <c r="H1045" t="s">
        <v>21</v>
      </c>
      <c r="I1045" t="s">
        <v>25</v>
      </c>
      <c r="J1045">
        <v>5</v>
      </c>
      <c r="K1045" t="s">
        <v>28</v>
      </c>
      <c r="L1045">
        <f t="shared" si="32"/>
        <v>105852.34</v>
      </c>
      <c r="M1045">
        <v>44776</v>
      </c>
      <c r="N1045">
        <f t="shared" si="33"/>
        <v>52926.17</v>
      </c>
      <c r="O1045" s="2" t="s">
        <v>1084</v>
      </c>
      <c r="Q1045" s="12">
        <f ca="1"/>
        <v>1038</v>
      </c>
      <c r="R1045" s="12" t="str">
        <f ca="1"/>
        <v>Monday</v>
      </c>
      <c r="S1045" s="12" t="str">
        <f ca="1"/>
        <v>OnePlus</v>
      </c>
      <c r="T1045" s="12">
        <f ca="1"/>
        <v>4</v>
      </c>
      <c r="U1045" s="12">
        <f ca="1"/>
        <v>10590.81</v>
      </c>
      <c r="V1045" s="12" t="str">
        <f ca="1"/>
        <v>Devendra Mathur</v>
      </c>
      <c r="W1045" s="12">
        <f ca="1"/>
        <v>19</v>
      </c>
      <c r="X1045" s="12" t="str">
        <f ca="1"/>
        <v>Kolkata</v>
      </c>
      <c r="Y1045" s="12" t="str">
        <f ca="1"/>
        <v>Debit Card</v>
      </c>
      <c r="Z1045" s="12">
        <f ca="1"/>
        <v>4</v>
      </c>
      <c r="AA1045" s="12" t="str">
        <f ca="1"/>
        <v>OnePlus 8T</v>
      </c>
      <c r="AB1045" s="12">
        <f ca="1"/>
        <v>42363.24</v>
      </c>
      <c r="AC1045" s="12">
        <f ca="1"/>
        <v>44774</v>
      </c>
      <c r="AD1045" s="12">
        <f ca="1"/>
        <v>31772.43</v>
      </c>
      <c r="AE1045" s="12" t="str">
        <f ca="1"/>
        <v>jun</v>
      </c>
    </row>
    <row r="1046" spans="1:31" x14ac:dyDescent="0.35">
      <c r="A1046">
        <v>1045</v>
      </c>
      <c r="B1046" t="s">
        <v>1035</v>
      </c>
      <c r="C1046" t="s">
        <v>13</v>
      </c>
      <c r="D1046">
        <v>4</v>
      </c>
      <c r="E1046">
        <v>14150.45</v>
      </c>
      <c r="F1046" t="s">
        <v>350</v>
      </c>
      <c r="G1046">
        <v>44</v>
      </c>
      <c r="H1046" t="s">
        <v>19</v>
      </c>
      <c r="I1046" t="s">
        <v>23</v>
      </c>
      <c r="J1046">
        <v>5</v>
      </c>
      <c r="K1046" t="s">
        <v>38</v>
      </c>
      <c r="L1046">
        <f t="shared" si="32"/>
        <v>56601.8</v>
      </c>
      <c r="M1046">
        <v>44776</v>
      </c>
      <c r="N1046">
        <f t="shared" si="33"/>
        <v>42451.350000000006</v>
      </c>
      <c r="O1046" s="2" t="s">
        <v>1073</v>
      </c>
      <c r="Q1046" s="12">
        <f ca="1"/>
        <v>1039</v>
      </c>
      <c r="R1046" s="12" t="str">
        <f ca="1"/>
        <v>Monday</v>
      </c>
      <c r="S1046" s="12" t="str">
        <f ca="1"/>
        <v>Apple</v>
      </c>
      <c r="T1046" s="12">
        <f ca="1"/>
        <v>5</v>
      </c>
      <c r="U1046" s="12">
        <f ca="1"/>
        <v>24285.11</v>
      </c>
      <c r="V1046" s="12" t="str">
        <f ca="1"/>
        <v>Lalita Alva</v>
      </c>
      <c r="W1046" s="12">
        <f ca="1"/>
        <v>18</v>
      </c>
      <c r="X1046" s="12" t="str">
        <f ca="1"/>
        <v>Ranchi</v>
      </c>
      <c r="Y1046" s="12" t="str">
        <f ca="1"/>
        <v>Cash</v>
      </c>
      <c r="Z1046" s="12">
        <f ca="1"/>
        <v>3</v>
      </c>
      <c r="AA1046" s="12" t="str">
        <f ca="1"/>
        <v>iPhone 12</v>
      </c>
      <c r="AB1046" s="12">
        <f ca="1"/>
        <v>121425.55</v>
      </c>
      <c r="AC1046" s="12">
        <f ca="1"/>
        <v>44774</v>
      </c>
      <c r="AD1046" s="12">
        <f ca="1"/>
        <v>97140.44</v>
      </c>
      <c r="AE1046" s="12" t="str">
        <f ca="1"/>
        <v>jul</v>
      </c>
    </row>
    <row r="1047" spans="1:31" x14ac:dyDescent="0.35">
      <c r="A1047">
        <v>1046</v>
      </c>
      <c r="B1047" t="s">
        <v>1037</v>
      </c>
      <c r="C1047" t="s">
        <v>13</v>
      </c>
      <c r="D1047">
        <v>9</v>
      </c>
      <c r="E1047">
        <v>29872.5</v>
      </c>
      <c r="F1047" t="s">
        <v>108</v>
      </c>
      <c r="G1047">
        <v>40</v>
      </c>
      <c r="H1047" t="s">
        <v>1051</v>
      </c>
      <c r="I1047" t="s">
        <v>24</v>
      </c>
      <c r="J1047">
        <v>5</v>
      </c>
      <c r="K1047" t="s">
        <v>34</v>
      </c>
      <c r="L1047">
        <f t="shared" si="32"/>
        <v>268852.5</v>
      </c>
      <c r="M1047">
        <v>44777</v>
      </c>
      <c r="N1047">
        <f t="shared" si="33"/>
        <v>238980</v>
      </c>
      <c r="O1047" s="2" t="s">
        <v>1074</v>
      </c>
      <c r="Q1047" s="12">
        <f ca="1"/>
        <v>1040</v>
      </c>
      <c r="R1047" s="12" t="str">
        <f ca="1"/>
        <v>Tuesday</v>
      </c>
      <c r="S1047" s="12" t="str">
        <f ca="1"/>
        <v>Samsung</v>
      </c>
      <c r="T1047" s="12">
        <f ca="1"/>
        <v>7</v>
      </c>
      <c r="U1047" s="12">
        <f ca="1"/>
        <v>59216.61</v>
      </c>
      <c r="V1047" s="12" t="str">
        <f ca="1"/>
        <v>Tanuja Reddy</v>
      </c>
      <c r="W1047" s="12">
        <f ca="1"/>
        <v>37</v>
      </c>
      <c r="X1047" s="12" t="str">
        <f ca="1"/>
        <v>Delhi</v>
      </c>
      <c r="Y1047" s="12" t="str">
        <f ca="1"/>
        <v>Credit Card</v>
      </c>
      <c r="Z1047" s="12">
        <f ca="1"/>
        <v>3</v>
      </c>
      <c r="AA1047" s="12" t="str">
        <f ca="1"/>
        <v>Galaxy S21</v>
      </c>
      <c r="AB1047" s="12">
        <f ca="1"/>
        <v>414516.27</v>
      </c>
      <c r="AC1047" s="12">
        <f ca="1"/>
        <v>44775</v>
      </c>
      <c r="AD1047" s="12">
        <f ca="1"/>
        <v>355299.66000000003</v>
      </c>
      <c r="AE1047" s="12" t="str">
        <f ca="1"/>
        <v>aug</v>
      </c>
    </row>
    <row r="1048" spans="1:31" x14ac:dyDescent="0.35">
      <c r="A1048">
        <v>1047</v>
      </c>
      <c r="B1048" t="s">
        <v>1037</v>
      </c>
      <c r="C1048" t="s">
        <v>12</v>
      </c>
      <c r="D1048">
        <v>8</v>
      </c>
      <c r="E1048">
        <v>26949.919999999998</v>
      </c>
      <c r="F1048" t="s">
        <v>731</v>
      </c>
      <c r="G1048">
        <v>55</v>
      </c>
      <c r="H1048" t="s">
        <v>1054</v>
      </c>
      <c r="I1048" t="s">
        <v>25</v>
      </c>
      <c r="J1048">
        <v>5</v>
      </c>
      <c r="K1048" t="s">
        <v>39</v>
      </c>
      <c r="L1048">
        <f t="shared" si="32"/>
        <v>215599.35999999999</v>
      </c>
      <c r="M1048">
        <v>44777</v>
      </c>
      <c r="N1048">
        <f t="shared" si="33"/>
        <v>188649.44</v>
      </c>
      <c r="O1048" s="2" t="s">
        <v>1075</v>
      </c>
      <c r="Q1048" s="12">
        <f ca="1"/>
        <v>1041</v>
      </c>
      <c r="R1048" s="12" t="str">
        <f ca="1"/>
        <v>Tuesday</v>
      </c>
      <c r="S1048" s="12" t="str">
        <f ca="1"/>
        <v>OnePlus</v>
      </c>
      <c r="T1048" s="12">
        <f ca="1"/>
        <v>5</v>
      </c>
      <c r="U1048" s="12">
        <f ca="1"/>
        <v>22559.31</v>
      </c>
      <c r="V1048" s="12" t="str">
        <f ca="1"/>
        <v>Prashant Sharma</v>
      </c>
      <c r="W1048" s="12">
        <f ca="1"/>
        <v>51</v>
      </c>
      <c r="X1048" s="12" t="str">
        <f ca="1"/>
        <v>Delhi</v>
      </c>
      <c r="Y1048" s="12" t="str">
        <f ca="1"/>
        <v>Credit Card</v>
      </c>
      <c r="Z1048" s="12">
        <f ca="1"/>
        <v>5</v>
      </c>
      <c r="AA1048" s="12" t="str">
        <f ca="1"/>
        <v>OnePlus 9</v>
      </c>
      <c r="AB1048" s="12">
        <f ca="1"/>
        <v>112796.55</v>
      </c>
      <c r="AC1048" s="12">
        <f ca="1"/>
        <v>44775</v>
      </c>
      <c r="AD1048" s="12">
        <f ca="1"/>
        <v>90237.24</v>
      </c>
      <c r="AE1048" s="12" t="str">
        <f ca="1"/>
        <v>sep</v>
      </c>
    </row>
    <row r="1049" spans="1:31" x14ac:dyDescent="0.35">
      <c r="A1049">
        <v>1048</v>
      </c>
      <c r="B1049" t="s">
        <v>1037</v>
      </c>
      <c r="C1049" t="s">
        <v>10</v>
      </c>
      <c r="D1049">
        <v>3</v>
      </c>
      <c r="E1049">
        <v>43309.58</v>
      </c>
      <c r="F1049" t="s">
        <v>203</v>
      </c>
      <c r="G1049">
        <v>20</v>
      </c>
      <c r="H1049" t="s">
        <v>17</v>
      </c>
      <c r="I1049" t="s">
        <v>22</v>
      </c>
      <c r="J1049">
        <v>5</v>
      </c>
      <c r="K1049" t="s">
        <v>36</v>
      </c>
      <c r="L1049">
        <f t="shared" si="32"/>
        <v>129928.74</v>
      </c>
      <c r="M1049">
        <v>44777</v>
      </c>
      <c r="N1049">
        <f t="shared" si="33"/>
        <v>86619.16</v>
      </c>
      <c r="O1049" s="2" t="s">
        <v>1076</v>
      </c>
      <c r="Q1049" s="12">
        <f ca="1"/>
        <v>1042</v>
      </c>
      <c r="R1049" s="12" t="str">
        <f ca="1"/>
        <v>Tuesday</v>
      </c>
      <c r="S1049" s="12" t="str">
        <f ca="1"/>
        <v>Xiaomi</v>
      </c>
      <c r="T1049" s="12">
        <f ca="1"/>
        <v>4</v>
      </c>
      <c r="U1049" s="12">
        <f ca="1"/>
        <v>24452.68</v>
      </c>
      <c r="V1049" s="12" t="str">
        <f ca="1"/>
        <v>Rajesh Prasad</v>
      </c>
      <c r="W1049" s="12">
        <f ca="1"/>
        <v>58</v>
      </c>
      <c r="X1049" s="12" t="str">
        <f ca="1"/>
        <v>Mumbai</v>
      </c>
      <c r="Y1049" s="12" t="str">
        <f ca="1"/>
        <v>Credit Card</v>
      </c>
      <c r="Z1049" s="12">
        <f ca="1"/>
        <v>5</v>
      </c>
      <c r="AA1049" s="12" t="str">
        <f ca="1"/>
        <v>Redmi 9</v>
      </c>
      <c r="AB1049" s="12">
        <f ca="1"/>
        <v>97810.72</v>
      </c>
      <c r="AC1049" s="12">
        <f ca="1"/>
        <v>44775</v>
      </c>
      <c r="AD1049" s="12">
        <f ca="1"/>
        <v>73358.040000000008</v>
      </c>
      <c r="AE1049" s="12" t="str">
        <f ca="1"/>
        <v>oct</v>
      </c>
    </row>
    <row r="1050" spans="1:31" x14ac:dyDescent="0.35">
      <c r="A1050">
        <v>1049</v>
      </c>
      <c r="B1050" t="s">
        <v>1037</v>
      </c>
      <c r="C1050" t="s">
        <v>11</v>
      </c>
      <c r="D1050">
        <v>9</v>
      </c>
      <c r="E1050">
        <v>53824.98</v>
      </c>
      <c r="F1050" t="s">
        <v>902</v>
      </c>
      <c r="G1050">
        <v>29</v>
      </c>
      <c r="H1050" t="s">
        <v>17</v>
      </c>
      <c r="I1050" t="s">
        <v>24</v>
      </c>
      <c r="J1050">
        <v>5</v>
      </c>
      <c r="K1050" t="s">
        <v>35</v>
      </c>
      <c r="L1050">
        <f t="shared" si="32"/>
        <v>484424.82</v>
      </c>
      <c r="M1050">
        <v>44777</v>
      </c>
      <c r="N1050">
        <f t="shared" si="33"/>
        <v>430599.84</v>
      </c>
      <c r="O1050" s="2" t="s">
        <v>1077</v>
      </c>
      <c r="Q1050" s="12">
        <f ca="1"/>
        <v>1043</v>
      </c>
      <c r="R1050" s="12" t="str">
        <f ca="1"/>
        <v>Wednesday</v>
      </c>
      <c r="S1050" s="12" t="str">
        <f ca="1"/>
        <v>Samsung</v>
      </c>
      <c r="T1050" s="12">
        <f ca="1"/>
        <v>2</v>
      </c>
      <c r="U1050" s="12">
        <f ca="1"/>
        <v>17793.93</v>
      </c>
      <c r="V1050" s="12" t="str">
        <f ca="1"/>
        <v>Jyoti Rawat</v>
      </c>
      <c r="W1050" s="12">
        <f ca="1"/>
        <v>58</v>
      </c>
      <c r="X1050" s="12" t="str">
        <f ca="1"/>
        <v>Delhi</v>
      </c>
      <c r="Y1050" s="12" t="str">
        <f ca="1"/>
        <v>Debit Card</v>
      </c>
      <c r="Z1050" s="12">
        <f ca="1"/>
        <v>5</v>
      </c>
      <c r="AA1050" s="12" t="str">
        <f ca="1"/>
        <v>Galaxy S21</v>
      </c>
      <c r="AB1050" s="12">
        <f ca="1"/>
        <v>35587.86</v>
      </c>
      <c r="AC1050" s="12">
        <f ca="1"/>
        <v>44776</v>
      </c>
      <c r="AD1050" s="12">
        <f ca="1"/>
        <v>17793.93</v>
      </c>
      <c r="AE1050" s="12" t="str">
        <f ca="1"/>
        <v>nov</v>
      </c>
    </row>
    <row r="1051" spans="1:31" x14ac:dyDescent="0.35">
      <c r="A1051">
        <v>1050</v>
      </c>
      <c r="B1051" t="s">
        <v>1039</v>
      </c>
      <c r="C1051" t="s">
        <v>14</v>
      </c>
      <c r="D1051">
        <v>5</v>
      </c>
      <c r="E1051">
        <v>41972.59</v>
      </c>
      <c r="F1051" t="s">
        <v>798</v>
      </c>
      <c r="G1051">
        <v>47</v>
      </c>
      <c r="H1051" t="s">
        <v>18</v>
      </c>
      <c r="I1051" t="s">
        <v>24</v>
      </c>
      <c r="J1051">
        <v>5</v>
      </c>
      <c r="K1051" t="s">
        <v>37</v>
      </c>
      <c r="L1051">
        <f t="shared" si="32"/>
        <v>209862.94999999998</v>
      </c>
      <c r="M1051">
        <v>44778</v>
      </c>
      <c r="N1051">
        <f t="shared" si="33"/>
        <v>167890.36</v>
      </c>
      <c r="O1051" s="2" t="s">
        <v>1078</v>
      </c>
      <c r="Q1051" s="12">
        <f ca="1"/>
        <v>1044</v>
      </c>
      <c r="R1051" s="12" t="str">
        <f ca="1"/>
        <v>Wednesday</v>
      </c>
      <c r="S1051" s="12" t="str">
        <f ca="1"/>
        <v>Vivo</v>
      </c>
      <c r="T1051" s="12">
        <f ca="1"/>
        <v>2</v>
      </c>
      <c r="U1051" s="12">
        <f ca="1"/>
        <v>52926.17</v>
      </c>
      <c r="V1051" s="12" t="str">
        <f ca="1"/>
        <v>Sachin Varma</v>
      </c>
      <c r="W1051" s="12">
        <f ca="1"/>
        <v>28</v>
      </c>
      <c r="X1051" s="12" t="str">
        <f ca="1"/>
        <v>Bangalore</v>
      </c>
      <c r="Y1051" s="12" t="str">
        <f ca="1"/>
        <v>Debit Card</v>
      </c>
      <c r="Z1051" s="12">
        <f ca="1"/>
        <v>5</v>
      </c>
      <c r="AA1051" s="12" t="str">
        <f ca="1"/>
        <v>Vivo S1</v>
      </c>
      <c r="AB1051" s="12">
        <f ca="1"/>
        <v>105852.34</v>
      </c>
      <c r="AC1051" s="12">
        <f ca="1"/>
        <v>44776</v>
      </c>
      <c r="AD1051" s="12">
        <f ca="1"/>
        <v>52926.17</v>
      </c>
      <c r="AE1051" s="12" t="str">
        <f ca="1"/>
        <v>dec</v>
      </c>
    </row>
    <row r="1052" spans="1:31" x14ac:dyDescent="0.35">
      <c r="A1052">
        <v>1051</v>
      </c>
      <c r="B1052" t="s">
        <v>1039</v>
      </c>
      <c r="C1052" t="s">
        <v>14</v>
      </c>
      <c r="D1052">
        <v>3</v>
      </c>
      <c r="E1052">
        <v>65861.56</v>
      </c>
      <c r="F1052" t="s">
        <v>399</v>
      </c>
      <c r="G1052">
        <v>48</v>
      </c>
      <c r="H1052" t="s">
        <v>1055</v>
      </c>
      <c r="I1052" t="s">
        <v>24</v>
      </c>
      <c r="J1052">
        <v>5</v>
      </c>
      <c r="K1052" t="s">
        <v>33</v>
      </c>
      <c r="L1052">
        <f t="shared" si="32"/>
        <v>197584.68</v>
      </c>
      <c r="M1052">
        <v>44778</v>
      </c>
      <c r="N1052">
        <f t="shared" si="33"/>
        <v>131723.12</v>
      </c>
      <c r="O1052" s="2" t="s">
        <v>1079</v>
      </c>
      <c r="Q1052" s="12">
        <f ca="1"/>
        <v>1045</v>
      </c>
      <c r="R1052" s="12" t="str">
        <f ca="1"/>
        <v>Wednesday</v>
      </c>
      <c r="S1052" s="12" t="str">
        <f ca="1"/>
        <v>Samsung</v>
      </c>
      <c r="T1052" s="12">
        <f ca="1"/>
        <v>4</v>
      </c>
      <c r="U1052" s="12">
        <f ca="1"/>
        <v>14150.45</v>
      </c>
      <c r="V1052" s="12" t="str">
        <f ca="1"/>
        <v>Pankaj Mehta</v>
      </c>
      <c r="W1052" s="12">
        <f ca="1"/>
        <v>44</v>
      </c>
      <c r="X1052" s="12" t="str">
        <f ca="1"/>
        <v>Delhi</v>
      </c>
      <c r="Y1052" s="12" t="str">
        <f ca="1"/>
        <v>Credit Card</v>
      </c>
      <c r="Z1052" s="12">
        <f ca="1"/>
        <v>5</v>
      </c>
      <c r="AA1052" s="12" t="str">
        <f ca="1"/>
        <v>Galaxy S21</v>
      </c>
      <c r="AB1052" s="12">
        <f ca="1"/>
        <v>56601.8</v>
      </c>
      <c r="AC1052" s="12">
        <f ca="1"/>
        <v>44776</v>
      </c>
      <c r="AD1052" s="12">
        <f ca="1"/>
        <v>42451.350000000006</v>
      </c>
      <c r="AE1052" s="12" t="str">
        <f ca="1"/>
        <v>jan</v>
      </c>
    </row>
    <row r="1053" spans="1:31" x14ac:dyDescent="0.35">
      <c r="A1053">
        <v>1052</v>
      </c>
      <c r="B1053" t="s">
        <v>1039</v>
      </c>
      <c r="C1053" t="s">
        <v>13</v>
      </c>
      <c r="D1053">
        <v>5</v>
      </c>
      <c r="E1053">
        <v>67086.559999999998</v>
      </c>
      <c r="F1053" t="s">
        <v>721</v>
      </c>
      <c r="G1053">
        <v>40</v>
      </c>
      <c r="H1053" t="s">
        <v>17</v>
      </c>
      <c r="I1053" t="s">
        <v>25</v>
      </c>
      <c r="J1053">
        <v>5</v>
      </c>
      <c r="K1053" t="s">
        <v>31</v>
      </c>
      <c r="L1053">
        <f t="shared" si="32"/>
        <v>335432.8</v>
      </c>
      <c r="M1053">
        <v>44778</v>
      </c>
      <c r="N1053">
        <f t="shared" si="33"/>
        <v>268346.23999999999</v>
      </c>
      <c r="O1053" s="2" t="s">
        <v>1080</v>
      </c>
      <c r="Q1053" s="12">
        <f ca="1"/>
        <v>1046</v>
      </c>
      <c r="R1053" s="12" t="str">
        <f ca="1"/>
        <v>Thursday</v>
      </c>
      <c r="S1053" s="12" t="str">
        <f ca="1"/>
        <v>Samsung</v>
      </c>
      <c r="T1053" s="12">
        <f ca="1"/>
        <v>9</v>
      </c>
      <c r="U1053" s="12">
        <f ca="1"/>
        <v>29872.5</v>
      </c>
      <c r="V1053" s="12" t="str">
        <f ca="1"/>
        <v>Meena Dutta</v>
      </c>
      <c r="W1053" s="12">
        <f ca="1"/>
        <v>40</v>
      </c>
      <c r="X1053" s="12" t="str">
        <f ca="1"/>
        <v>Indore</v>
      </c>
      <c r="Y1053" s="12" t="str">
        <f ca="1"/>
        <v>Cash</v>
      </c>
      <c r="Z1053" s="12">
        <f ca="1"/>
        <v>5</v>
      </c>
      <c r="AA1053" s="12" t="str">
        <f ca="1"/>
        <v>Galaxy A51</v>
      </c>
      <c r="AB1053" s="12">
        <f ca="1"/>
        <v>268852.5</v>
      </c>
      <c r="AC1053" s="12">
        <f ca="1"/>
        <v>44777</v>
      </c>
      <c r="AD1053" s="12">
        <f ca="1"/>
        <v>238980</v>
      </c>
      <c r="AE1053" s="12" t="str">
        <f ca="1"/>
        <v>feb</v>
      </c>
    </row>
    <row r="1054" spans="1:31" x14ac:dyDescent="0.35">
      <c r="A1054">
        <v>1053</v>
      </c>
      <c r="B1054" t="s">
        <v>1027</v>
      </c>
      <c r="C1054" t="s">
        <v>12</v>
      </c>
      <c r="D1054">
        <v>4</v>
      </c>
      <c r="E1054">
        <v>31687.919999999998</v>
      </c>
      <c r="F1054" t="s">
        <v>110</v>
      </c>
      <c r="G1054">
        <v>18</v>
      </c>
      <c r="H1054" t="s">
        <v>1050</v>
      </c>
      <c r="I1054" t="s">
        <v>23</v>
      </c>
      <c r="J1054">
        <v>4</v>
      </c>
      <c r="K1054" t="s">
        <v>32</v>
      </c>
      <c r="L1054">
        <f t="shared" si="32"/>
        <v>126751.67999999999</v>
      </c>
      <c r="M1054">
        <v>44779</v>
      </c>
      <c r="N1054">
        <f t="shared" si="33"/>
        <v>95063.76</v>
      </c>
      <c r="O1054" s="2" t="s">
        <v>1081</v>
      </c>
      <c r="Q1054" s="12">
        <f ca="1"/>
        <v>1047</v>
      </c>
      <c r="R1054" s="12" t="str">
        <f ca="1"/>
        <v>Thursday</v>
      </c>
      <c r="S1054" s="12" t="str">
        <f ca="1"/>
        <v>OnePlus</v>
      </c>
      <c r="T1054" s="12">
        <f ca="1"/>
        <v>8</v>
      </c>
      <c r="U1054" s="12">
        <f ca="1"/>
        <v>26949.919999999998</v>
      </c>
      <c r="V1054" s="12" t="str">
        <f ca="1"/>
        <v>Monika Nambiar</v>
      </c>
      <c r="W1054" s="12">
        <f ca="1"/>
        <v>55</v>
      </c>
      <c r="X1054" s="12" t="str">
        <f ca="1"/>
        <v>Madurai</v>
      </c>
      <c r="Y1054" s="12" t="str">
        <f ca="1"/>
        <v>Debit Card</v>
      </c>
      <c r="Z1054" s="12">
        <f ca="1"/>
        <v>5</v>
      </c>
      <c r="AA1054" s="12" t="str">
        <f ca="1"/>
        <v>OnePlus 8T</v>
      </c>
      <c r="AB1054" s="12">
        <f ca="1"/>
        <v>215599.35999999999</v>
      </c>
      <c r="AC1054" s="12">
        <f ca="1"/>
        <v>44777</v>
      </c>
      <c r="AD1054" s="12">
        <f ca="1"/>
        <v>188649.44</v>
      </c>
      <c r="AE1054" s="12" t="str">
        <f ca="1"/>
        <v>mar</v>
      </c>
    </row>
    <row r="1055" spans="1:31" x14ac:dyDescent="0.35">
      <c r="A1055">
        <v>1054</v>
      </c>
      <c r="B1055" t="s">
        <v>1027</v>
      </c>
      <c r="C1055" t="s">
        <v>12</v>
      </c>
      <c r="D1055">
        <v>8</v>
      </c>
      <c r="E1055">
        <v>56660.82</v>
      </c>
      <c r="F1055" t="s">
        <v>999</v>
      </c>
      <c r="G1055">
        <v>58</v>
      </c>
      <c r="H1055" t="s">
        <v>1053</v>
      </c>
      <c r="I1055" t="s">
        <v>23</v>
      </c>
      <c r="J1055">
        <v>5</v>
      </c>
      <c r="K1055" t="s">
        <v>39</v>
      </c>
      <c r="L1055">
        <f t="shared" si="32"/>
        <v>453286.56</v>
      </c>
      <c r="M1055">
        <v>44779</v>
      </c>
      <c r="N1055">
        <f t="shared" si="33"/>
        <v>396625.74</v>
      </c>
      <c r="O1055" s="2" t="s">
        <v>1082</v>
      </c>
      <c r="Q1055" s="12">
        <f ca="1"/>
        <v>1048</v>
      </c>
      <c r="R1055" s="12" t="str">
        <f ca="1"/>
        <v>Thursday</v>
      </c>
      <c r="S1055" s="12" t="str">
        <f ca="1"/>
        <v>Xiaomi</v>
      </c>
      <c r="T1055" s="12">
        <f ca="1"/>
        <v>3</v>
      </c>
      <c r="U1055" s="12">
        <f ca="1"/>
        <v>43309.58</v>
      </c>
      <c r="V1055" s="12" t="str">
        <f ca="1"/>
        <v>Tapan Rathod</v>
      </c>
      <c r="W1055" s="12">
        <f ca="1"/>
        <v>20</v>
      </c>
      <c r="X1055" s="12" t="str">
        <f ca="1"/>
        <v>Mumbai</v>
      </c>
      <c r="Y1055" s="12" t="str">
        <f ca="1"/>
        <v>UPI</v>
      </c>
      <c r="Z1055" s="12">
        <f ca="1"/>
        <v>5</v>
      </c>
      <c r="AA1055" s="12" t="str">
        <f ca="1"/>
        <v>Redmi 9</v>
      </c>
      <c r="AB1055" s="12">
        <f ca="1"/>
        <v>129928.74</v>
      </c>
      <c r="AC1055" s="12">
        <f ca="1"/>
        <v>44777</v>
      </c>
      <c r="AD1055" s="12">
        <f ca="1"/>
        <v>86619.16</v>
      </c>
      <c r="AE1055" s="12" t="str">
        <f ca="1"/>
        <v>apr</v>
      </c>
    </row>
    <row r="1056" spans="1:31" x14ac:dyDescent="0.35">
      <c r="A1056">
        <v>1055</v>
      </c>
      <c r="B1056" t="s">
        <v>1027</v>
      </c>
      <c r="C1056" t="s">
        <v>14</v>
      </c>
      <c r="D1056">
        <v>5</v>
      </c>
      <c r="E1056">
        <v>54328.08</v>
      </c>
      <c r="F1056" t="s">
        <v>1008</v>
      </c>
      <c r="G1056">
        <v>37</v>
      </c>
      <c r="H1056" t="s">
        <v>17</v>
      </c>
      <c r="I1056" t="s">
        <v>22</v>
      </c>
      <c r="J1056">
        <v>5</v>
      </c>
      <c r="K1056" t="s">
        <v>37</v>
      </c>
      <c r="L1056">
        <f t="shared" si="32"/>
        <v>271640.40000000002</v>
      </c>
      <c r="M1056">
        <v>44779</v>
      </c>
      <c r="N1056">
        <f t="shared" si="33"/>
        <v>217312.32</v>
      </c>
      <c r="O1056" s="2" t="s">
        <v>1083</v>
      </c>
      <c r="Q1056" s="12">
        <f ca="1"/>
        <v>1049</v>
      </c>
      <c r="R1056" s="12" t="str">
        <f ca="1"/>
        <v>Thursday</v>
      </c>
      <c r="S1056" s="12" t="str">
        <f ca="1"/>
        <v>Vivo</v>
      </c>
      <c r="T1056" s="12">
        <f ca="1"/>
        <v>9</v>
      </c>
      <c r="U1056" s="12">
        <f ca="1"/>
        <v>53824.98</v>
      </c>
      <c r="V1056" s="12" t="str">
        <f ca="1"/>
        <v>Sunil Kumar</v>
      </c>
      <c r="W1056" s="12">
        <f ca="1"/>
        <v>29</v>
      </c>
      <c r="X1056" s="12" t="str">
        <f ca="1"/>
        <v>Mumbai</v>
      </c>
      <c r="Y1056" s="12" t="str">
        <f ca="1"/>
        <v>Cash</v>
      </c>
      <c r="Z1056" s="12">
        <f ca="1"/>
        <v>5</v>
      </c>
      <c r="AA1056" s="12" t="str">
        <f ca="1"/>
        <v>Vivo V20</v>
      </c>
      <c r="AB1056" s="12">
        <f ca="1"/>
        <v>484424.82</v>
      </c>
      <c r="AC1056" s="12">
        <f ca="1"/>
        <v>44777</v>
      </c>
      <c r="AD1056" s="12">
        <f ca="1"/>
        <v>430599.84</v>
      </c>
      <c r="AE1056" s="12" t="str">
        <f ca="1"/>
        <v>may</v>
      </c>
    </row>
    <row r="1057" spans="1:31" x14ac:dyDescent="0.35">
      <c r="A1057">
        <v>1056</v>
      </c>
      <c r="B1057" t="s">
        <v>1029</v>
      </c>
      <c r="C1057" t="s">
        <v>11</v>
      </c>
      <c r="D1057">
        <v>8</v>
      </c>
      <c r="E1057">
        <v>63577.88</v>
      </c>
      <c r="F1057" t="s">
        <v>606</v>
      </c>
      <c r="G1057">
        <v>23</v>
      </c>
      <c r="H1057" t="s">
        <v>1051</v>
      </c>
      <c r="I1057" t="s">
        <v>23</v>
      </c>
      <c r="J1057">
        <v>5</v>
      </c>
      <c r="K1057" t="s">
        <v>28</v>
      </c>
      <c r="L1057">
        <f t="shared" si="32"/>
        <v>508623.04</v>
      </c>
      <c r="M1057">
        <v>44780</v>
      </c>
      <c r="N1057">
        <f t="shared" si="33"/>
        <v>445045.16</v>
      </c>
      <c r="O1057" s="2" t="s">
        <v>1084</v>
      </c>
      <c r="Q1057" s="12">
        <f ca="1"/>
        <v>1050</v>
      </c>
      <c r="R1057" s="12" t="str">
        <f ca="1"/>
        <v>Friday</v>
      </c>
      <c r="S1057" s="12" t="str">
        <f ca="1"/>
        <v>Apple</v>
      </c>
      <c r="T1057" s="12">
        <f ca="1"/>
        <v>5</v>
      </c>
      <c r="U1057" s="12">
        <f ca="1"/>
        <v>41972.59</v>
      </c>
      <c r="V1057" s="12" t="str">
        <f ca="1"/>
        <v>Namita Siddiqui</v>
      </c>
      <c r="W1057" s="12">
        <f ca="1"/>
        <v>47</v>
      </c>
      <c r="X1057" s="12" t="str">
        <f ca="1"/>
        <v>Chennai</v>
      </c>
      <c r="Y1057" s="12" t="str">
        <f ca="1"/>
        <v>Cash</v>
      </c>
      <c r="Z1057" s="12">
        <f ca="1"/>
        <v>5</v>
      </c>
      <c r="AA1057" s="12" t="str">
        <f ca="1"/>
        <v>iPhone SE</v>
      </c>
      <c r="AB1057" s="12">
        <f ca="1"/>
        <v>209862.94999999998</v>
      </c>
      <c r="AC1057" s="12">
        <f ca="1"/>
        <v>44778</v>
      </c>
      <c r="AD1057" s="12">
        <f ca="1"/>
        <v>167890.36</v>
      </c>
      <c r="AE1057" s="12" t="str">
        <f ca="1"/>
        <v>jun</v>
      </c>
    </row>
    <row r="1058" spans="1:31" x14ac:dyDescent="0.35">
      <c r="A1058">
        <v>1057</v>
      </c>
      <c r="B1058" t="s">
        <v>1029</v>
      </c>
      <c r="C1058" t="s">
        <v>10</v>
      </c>
      <c r="D1058">
        <v>9</v>
      </c>
      <c r="E1058">
        <v>36876.620000000003</v>
      </c>
      <c r="F1058" t="s">
        <v>336</v>
      </c>
      <c r="G1058">
        <v>28</v>
      </c>
      <c r="H1058" t="s">
        <v>18</v>
      </c>
      <c r="I1058" t="s">
        <v>22</v>
      </c>
      <c r="J1058">
        <v>5</v>
      </c>
      <c r="K1058" t="s">
        <v>29</v>
      </c>
      <c r="L1058">
        <f t="shared" si="32"/>
        <v>331889.58</v>
      </c>
      <c r="M1058">
        <v>44780</v>
      </c>
      <c r="N1058">
        <f t="shared" si="33"/>
        <v>295012.96000000002</v>
      </c>
      <c r="O1058" s="2" t="s">
        <v>1073</v>
      </c>
      <c r="Q1058" s="12">
        <f ca="1"/>
        <v>1051</v>
      </c>
      <c r="R1058" s="12" t="str">
        <f ca="1"/>
        <v>Friday</v>
      </c>
      <c r="S1058" s="12" t="str">
        <f ca="1"/>
        <v>Apple</v>
      </c>
      <c r="T1058" s="12">
        <f ca="1"/>
        <v>3</v>
      </c>
      <c r="U1058" s="12">
        <f ca="1"/>
        <v>65861.56</v>
      </c>
      <c r="V1058" s="12" t="str">
        <f ca="1"/>
        <v>Prashant Jain</v>
      </c>
      <c r="W1058" s="12">
        <f ca="1"/>
        <v>48</v>
      </c>
      <c r="X1058" s="12" t="str">
        <f ca="1"/>
        <v>Jodhpur</v>
      </c>
      <c r="Y1058" s="12" t="str">
        <f ca="1"/>
        <v>Cash</v>
      </c>
      <c r="Z1058" s="12">
        <f ca="1"/>
        <v>5</v>
      </c>
      <c r="AA1058" s="12" t="str">
        <f ca="1"/>
        <v>iPhone 12</v>
      </c>
      <c r="AB1058" s="12">
        <f ca="1"/>
        <v>197584.68</v>
      </c>
      <c r="AC1058" s="12">
        <f ca="1"/>
        <v>44778</v>
      </c>
      <c r="AD1058" s="12">
        <f ca="1"/>
        <v>131723.12</v>
      </c>
      <c r="AE1058" s="12" t="str">
        <f ca="1"/>
        <v>jul</v>
      </c>
    </row>
    <row r="1059" spans="1:31" x14ac:dyDescent="0.35">
      <c r="A1059">
        <v>1058</v>
      </c>
      <c r="B1059" t="s">
        <v>1029</v>
      </c>
      <c r="C1059" t="s">
        <v>11</v>
      </c>
      <c r="D1059">
        <v>4</v>
      </c>
      <c r="E1059">
        <v>41828.39</v>
      </c>
      <c r="F1059" t="s">
        <v>191</v>
      </c>
      <c r="G1059">
        <v>52</v>
      </c>
      <c r="H1059" t="s">
        <v>1042</v>
      </c>
      <c r="I1059" t="s">
        <v>22</v>
      </c>
      <c r="J1059">
        <v>5</v>
      </c>
      <c r="K1059" t="s">
        <v>27</v>
      </c>
      <c r="L1059">
        <f t="shared" si="32"/>
        <v>167313.56</v>
      </c>
      <c r="M1059">
        <v>44780</v>
      </c>
      <c r="N1059">
        <f t="shared" si="33"/>
        <v>125485.17</v>
      </c>
      <c r="O1059" s="2" t="s">
        <v>1074</v>
      </c>
      <c r="Q1059" s="12">
        <f ca="1"/>
        <v>1052</v>
      </c>
      <c r="R1059" s="12" t="str">
        <f ca="1"/>
        <v>Friday</v>
      </c>
      <c r="S1059" s="12" t="str">
        <f ca="1"/>
        <v>Samsung</v>
      </c>
      <c r="T1059" s="12">
        <f ca="1"/>
        <v>5</v>
      </c>
      <c r="U1059" s="12">
        <f ca="1"/>
        <v>67086.559999999998</v>
      </c>
      <c r="V1059" s="12" t="str">
        <f ca="1"/>
        <v>Kunal Yadav</v>
      </c>
      <c r="W1059" s="12">
        <f ca="1"/>
        <v>40</v>
      </c>
      <c r="X1059" s="12" t="str">
        <f ca="1"/>
        <v>Mumbai</v>
      </c>
      <c r="Y1059" s="12" t="str">
        <f ca="1"/>
        <v>Debit Card</v>
      </c>
      <c r="Z1059" s="12">
        <f ca="1"/>
        <v>5</v>
      </c>
      <c r="AA1059" s="12" t="str">
        <f ca="1"/>
        <v>Galaxy Note 20</v>
      </c>
      <c r="AB1059" s="12">
        <f ca="1"/>
        <v>335432.8</v>
      </c>
      <c r="AC1059" s="12">
        <f ca="1"/>
        <v>44778</v>
      </c>
      <c r="AD1059" s="12">
        <f ca="1"/>
        <v>268346.23999999999</v>
      </c>
      <c r="AE1059" s="12" t="str">
        <f ca="1"/>
        <v>aug</v>
      </c>
    </row>
    <row r="1060" spans="1:31" x14ac:dyDescent="0.35">
      <c r="A1060">
        <v>1059</v>
      </c>
      <c r="B1060" t="s">
        <v>1031</v>
      </c>
      <c r="C1060" t="s">
        <v>10</v>
      </c>
      <c r="D1060">
        <v>7</v>
      </c>
      <c r="E1060">
        <v>34946.46</v>
      </c>
      <c r="F1060" t="s">
        <v>588</v>
      </c>
      <c r="G1060">
        <v>21</v>
      </c>
      <c r="H1060" t="s">
        <v>1046</v>
      </c>
      <c r="I1060" t="s">
        <v>23</v>
      </c>
      <c r="J1060">
        <v>3</v>
      </c>
      <c r="K1060" t="s">
        <v>36</v>
      </c>
      <c r="L1060">
        <f t="shared" si="32"/>
        <v>244625.22</v>
      </c>
      <c r="M1060">
        <v>44781</v>
      </c>
      <c r="N1060">
        <f t="shared" si="33"/>
        <v>209678.76</v>
      </c>
      <c r="O1060" s="2" t="s">
        <v>1075</v>
      </c>
      <c r="Q1060" s="12">
        <f ca="1"/>
        <v>1053</v>
      </c>
      <c r="R1060" s="12" t="str">
        <f ca="1"/>
        <v>Saturday</v>
      </c>
      <c r="S1060" s="12" t="str">
        <f ca="1"/>
        <v>OnePlus</v>
      </c>
      <c r="T1060" s="12">
        <f ca="1"/>
        <v>4</v>
      </c>
      <c r="U1060" s="12">
        <f ca="1"/>
        <v>31687.919999999998</v>
      </c>
      <c r="V1060" s="12" t="str">
        <f ca="1"/>
        <v>Umesh Ghosh</v>
      </c>
      <c r="W1060" s="12">
        <f ca="1"/>
        <v>18</v>
      </c>
      <c r="X1060" s="12" t="str">
        <f ca="1"/>
        <v>Rajkot</v>
      </c>
      <c r="Y1060" s="12" t="str">
        <f ca="1"/>
        <v>Credit Card</v>
      </c>
      <c r="Z1060" s="12">
        <f ca="1"/>
        <v>4</v>
      </c>
      <c r="AA1060" s="12" t="str">
        <f ca="1"/>
        <v>OnePlus Nord</v>
      </c>
      <c r="AB1060" s="12">
        <f ca="1"/>
        <v>126751.67999999999</v>
      </c>
      <c r="AC1060" s="12">
        <f ca="1"/>
        <v>44779</v>
      </c>
      <c r="AD1060" s="12">
        <f ca="1"/>
        <v>95063.76</v>
      </c>
      <c r="AE1060" s="12" t="str">
        <f ca="1"/>
        <v>sep</v>
      </c>
    </row>
    <row r="1061" spans="1:31" x14ac:dyDescent="0.35">
      <c r="A1061">
        <v>1060</v>
      </c>
      <c r="B1061" t="s">
        <v>1031</v>
      </c>
      <c r="C1061" t="s">
        <v>14</v>
      </c>
      <c r="D1061">
        <v>2</v>
      </c>
      <c r="E1061">
        <v>61022.62</v>
      </c>
      <c r="F1061" t="s">
        <v>537</v>
      </c>
      <c r="G1061">
        <v>46</v>
      </c>
      <c r="H1061" t="s">
        <v>19</v>
      </c>
      <c r="I1061" t="s">
        <v>22</v>
      </c>
      <c r="J1061">
        <v>5</v>
      </c>
      <c r="K1061" t="s">
        <v>37</v>
      </c>
      <c r="L1061">
        <f t="shared" si="32"/>
        <v>122045.24</v>
      </c>
      <c r="M1061">
        <v>44781</v>
      </c>
      <c r="N1061">
        <f t="shared" si="33"/>
        <v>61022.62</v>
      </c>
      <c r="O1061" s="2" t="s">
        <v>1076</v>
      </c>
      <c r="Q1061" s="12">
        <f ca="1"/>
        <v>1054</v>
      </c>
      <c r="R1061" s="12" t="str">
        <f ca="1"/>
        <v>Saturday</v>
      </c>
      <c r="S1061" s="12" t="str">
        <f ca="1"/>
        <v>OnePlus</v>
      </c>
      <c r="T1061" s="12">
        <f ca="1"/>
        <v>8</v>
      </c>
      <c r="U1061" s="12">
        <f ca="1"/>
        <v>56660.82</v>
      </c>
      <c r="V1061" s="12" t="str">
        <f ca="1"/>
        <v>Lata Mehta</v>
      </c>
      <c r="W1061" s="12">
        <f ca="1"/>
        <v>58</v>
      </c>
      <c r="X1061" s="12" t="str">
        <f ca="1"/>
        <v>Ranchi</v>
      </c>
      <c r="Y1061" s="12" t="str">
        <f ca="1"/>
        <v>Credit Card</v>
      </c>
      <c r="Z1061" s="12">
        <f ca="1"/>
        <v>5</v>
      </c>
      <c r="AA1061" s="12" t="str">
        <f ca="1"/>
        <v>OnePlus 8T</v>
      </c>
      <c r="AB1061" s="12">
        <f ca="1"/>
        <v>453286.56</v>
      </c>
      <c r="AC1061" s="12">
        <f ca="1"/>
        <v>44779</v>
      </c>
      <c r="AD1061" s="12">
        <f ca="1"/>
        <v>396625.74</v>
      </c>
      <c r="AE1061" s="12" t="str">
        <f ca="1"/>
        <v>oct</v>
      </c>
    </row>
    <row r="1062" spans="1:31" x14ac:dyDescent="0.35">
      <c r="A1062">
        <v>1061</v>
      </c>
      <c r="B1062" t="s">
        <v>1031</v>
      </c>
      <c r="C1062" t="s">
        <v>10</v>
      </c>
      <c r="D1062">
        <v>6</v>
      </c>
      <c r="E1062">
        <v>23782.14</v>
      </c>
      <c r="F1062" t="s">
        <v>301</v>
      </c>
      <c r="G1062">
        <v>27</v>
      </c>
      <c r="H1062" t="s">
        <v>20</v>
      </c>
      <c r="I1062" t="s">
        <v>24</v>
      </c>
      <c r="J1062">
        <v>5</v>
      </c>
      <c r="K1062" t="s">
        <v>36</v>
      </c>
      <c r="L1062">
        <f t="shared" si="32"/>
        <v>142692.84</v>
      </c>
      <c r="M1062">
        <v>44781</v>
      </c>
      <c r="N1062">
        <f t="shared" si="33"/>
        <v>118910.7</v>
      </c>
      <c r="O1062" s="2" t="s">
        <v>1077</v>
      </c>
      <c r="Q1062" s="12">
        <f ca="1"/>
        <v>1055</v>
      </c>
      <c r="R1062" s="12" t="str">
        <f ca="1"/>
        <v>Saturday</v>
      </c>
      <c r="S1062" s="12" t="str">
        <f ca="1"/>
        <v>Apple</v>
      </c>
      <c r="T1062" s="12">
        <f ca="1"/>
        <v>5</v>
      </c>
      <c r="U1062" s="12">
        <f ca="1"/>
        <v>54328.08</v>
      </c>
      <c r="V1062" s="12" t="str">
        <f ca="1"/>
        <v>Ravi Arora</v>
      </c>
      <c r="W1062" s="12">
        <f ca="1"/>
        <v>37</v>
      </c>
      <c r="X1062" s="12" t="str">
        <f ca="1"/>
        <v>Mumbai</v>
      </c>
      <c r="Y1062" s="12" t="str">
        <f ca="1"/>
        <v>UPI</v>
      </c>
      <c r="Z1062" s="12">
        <f ca="1"/>
        <v>5</v>
      </c>
      <c r="AA1062" s="12" t="str">
        <f ca="1"/>
        <v>iPhone SE</v>
      </c>
      <c r="AB1062" s="12">
        <f ca="1"/>
        <v>271640.40000000002</v>
      </c>
      <c r="AC1062" s="12">
        <f ca="1"/>
        <v>44779</v>
      </c>
      <c r="AD1062" s="12">
        <f ca="1"/>
        <v>217312.32</v>
      </c>
      <c r="AE1062" s="12" t="str">
        <f ca="1"/>
        <v>nov</v>
      </c>
    </row>
    <row r="1063" spans="1:31" x14ac:dyDescent="0.35">
      <c r="A1063">
        <v>1062</v>
      </c>
      <c r="B1063" t="s">
        <v>1031</v>
      </c>
      <c r="C1063" t="s">
        <v>12</v>
      </c>
      <c r="D1063">
        <v>8</v>
      </c>
      <c r="E1063">
        <v>24382.54</v>
      </c>
      <c r="F1063" t="s">
        <v>879</v>
      </c>
      <c r="G1063">
        <v>46</v>
      </c>
      <c r="H1063" t="s">
        <v>1047</v>
      </c>
      <c r="I1063" t="s">
        <v>24</v>
      </c>
      <c r="J1063">
        <v>3</v>
      </c>
      <c r="K1063" t="s">
        <v>39</v>
      </c>
      <c r="L1063">
        <f t="shared" si="32"/>
        <v>195060.32</v>
      </c>
      <c r="M1063">
        <v>44781</v>
      </c>
      <c r="N1063">
        <f t="shared" si="33"/>
        <v>170677.78</v>
      </c>
      <c r="O1063" s="2" t="s">
        <v>1078</v>
      </c>
      <c r="Q1063" s="12">
        <f ca="1"/>
        <v>1056</v>
      </c>
      <c r="R1063" s="12" t="str">
        <f ca="1"/>
        <v>Sunday</v>
      </c>
      <c r="S1063" s="12" t="str">
        <f ca="1"/>
        <v>Vivo</v>
      </c>
      <c r="T1063" s="12">
        <f ca="1"/>
        <v>8</v>
      </c>
      <c r="U1063" s="12">
        <f ca="1"/>
        <v>63577.88</v>
      </c>
      <c r="V1063" s="12" t="str">
        <f ca="1"/>
        <v>Kavita Nair</v>
      </c>
      <c r="W1063" s="12">
        <f ca="1"/>
        <v>23</v>
      </c>
      <c r="X1063" s="12" t="str">
        <f ca="1"/>
        <v>Indore</v>
      </c>
      <c r="Y1063" s="12" t="str">
        <f ca="1"/>
        <v>Credit Card</v>
      </c>
      <c r="Z1063" s="12">
        <f ca="1"/>
        <v>5</v>
      </c>
      <c r="AA1063" s="12" t="str">
        <f ca="1"/>
        <v>Vivo S1</v>
      </c>
      <c r="AB1063" s="12">
        <f ca="1"/>
        <v>508623.04</v>
      </c>
      <c r="AC1063" s="12">
        <f ca="1"/>
        <v>44780</v>
      </c>
      <c r="AD1063" s="12">
        <f ca="1"/>
        <v>445045.16</v>
      </c>
      <c r="AE1063" s="12" t="str">
        <f ca="1"/>
        <v>dec</v>
      </c>
    </row>
    <row r="1064" spans="1:31" x14ac:dyDescent="0.35">
      <c r="A1064">
        <v>1063</v>
      </c>
      <c r="B1064" t="s">
        <v>1033</v>
      </c>
      <c r="C1064" t="s">
        <v>13</v>
      </c>
      <c r="D1064">
        <v>7</v>
      </c>
      <c r="E1064">
        <v>32356.31</v>
      </c>
      <c r="F1064" t="s">
        <v>565</v>
      </c>
      <c r="G1064">
        <v>55</v>
      </c>
      <c r="H1064" t="s">
        <v>1046</v>
      </c>
      <c r="I1064" t="s">
        <v>24</v>
      </c>
      <c r="J1064">
        <v>5</v>
      </c>
      <c r="K1064" t="s">
        <v>38</v>
      </c>
      <c r="L1064">
        <f t="shared" si="32"/>
        <v>226494.17</v>
      </c>
      <c r="M1064">
        <v>44782</v>
      </c>
      <c r="N1064">
        <f t="shared" si="33"/>
        <v>194137.86000000002</v>
      </c>
      <c r="O1064" s="2" t="s">
        <v>1079</v>
      </c>
      <c r="Q1064" s="12">
        <f ca="1"/>
        <v>1057</v>
      </c>
      <c r="R1064" s="12" t="str">
        <f ca="1"/>
        <v>Sunday</v>
      </c>
      <c r="S1064" s="12" t="str">
        <f ca="1"/>
        <v>Xiaomi</v>
      </c>
      <c r="T1064" s="12">
        <f ca="1"/>
        <v>9</v>
      </c>
      <c r="U1064" s="12">
        <f ca="1"/>
        <v>36876.620000000003</v>
      </c>
      <c r="V1064" s="12" t="str">
        <f ca="1"/>
        <v>Kavita Teja</v>
      </c>
      <c r="W1064" s="12">
        <f ca="1"/>
        <v>28</v>
      </c>
      <c r="X1064" s="12" t="str">
        <f ca="1"/>
        <v>Chennai</v>
      </c>
      <c r="Y1064" s="12" t="str">
        <f ca="1"/>
        <v>UPI</v>
      </c>
      <c r="Z1064" s="12">
        <f ca="1"/>
        <v>5</v>
      </c>
      <c r="AA1064" s="12" t="str">
        <f ca="1"/>
        <v>Mi 11</v>
      </c>
      <c r="AB1064" s="12">
        <f ca="1"/>
        <v>331889.58</v>
      </c>
      <c r="AC1064" s="12">
        <f ca="1"/>
        <v>44780</v>
      </c>
      <c r="AD1064" s="12">
        <f ca="1"/>
        <v>295012.96000000002</v>
      </c>
      <c r="AE1064" s="12" t="str">
        <f ca="1"/>
        <v>jan</v>
      </c>
    </row>
    <row r="1065" spans="1:31" x14ac:dyDescent="0.35">
      <c r="A1065">
        <v>1064</v>
      </c>
      <c r="B1065" t="s">
        <v>1033</v>
      </c>
      <c r="C1065" t="s">
        <v>13</v>
      </c>
      <c r="D1065">
        <v>7</v>
      </c>
      <c r="E1065">
        <v>23820.57</v>
      </c>
      <c r="F1065" t="s">
        <v>810</v>
      </c>
      <c r="G1065">
        <v>18</v>
      </c>
      <c r="H1065" t="s">
        <v>17</v>
      </c>
      <c r="I1065" t="s">
        <v>25</v>
      </c>
      <c r="J1065">
        <v>5</v>
      </c>
      <c r="K1065" t="s">
        <v>31</v>
      </c>
      <c r="L1065">
        <f t="shared" si="32"/>
        <v>166743.99</v>
      </c>
      <c r="M1065">
        <v>44782</v>
      </c>
      <c r="N1065">
        <f t="shared" si="33"/>
        <v>142923.41999999998</v>
      </c>
      <c r="O1065" s="2" t="s">
        <v>1080</v>
      </c>
      <c r="Q1065" s="12">
        <f ca="1"/>
        <v>1058</v>
      </c>
      <c r="R1065" s="12" t="str">
        <f ca="1"/>
        <v>Sunday</v>
      </c>
      <c r="S1065" s="12" t="str">
        <f ca="1"/>
        <v>Vivo</v>
      </c>
      <c r="T1065" s="12">
        <f ca="1"/>
        <v>4</v>
      </c>
      <c r="U1065" s="12">
        <f ca="1"/>
        <v>41828.39</v>
      </c>
      <c r="V1065" s="12" t="str">
        <f ca="1"/>
        <v>Sunita Sheth</v>
      </c>
      <c r="W1065" s="12">
        <f ca="1"/>
        <v>52</v>
      </c>
      <c r="X1065" s="12" t="str">
        <f ca="1"/>
        <v>Kolkata</v>
      </c>
      <c r="Y1065" s="12" t="str">
        <f ca="1"/>
        <v>UPI</v>
      </c>
      <c r="Z1065" s="12">
        <f ca="1"/>
        <v>5</v>
      </c>
      <c r="AA1065" s="12" t="str">
        <f ca="1"/>
        <v>Vivo Y51</v>
      </c>
      <c r="AB1065" s="12">
        <f ca="1"/>
        <v>167313.56</v>
      </c>
      <c r="AC1065" s="12">
        <f ca="1"/>
        <v>44780</v>
      </c>
      <c r="AD1065" s="12">
        <f ca="1"/>
        <v>125485.17</v>
      </c>
      <c r="AE1065" s="12" t="str">
        <f ca="1"/>
        <v>feb</v>
      </c>
    </row>
    <row r="1066" spans="1:31" x14ac:dyDescent="0.35">
      <c r="A1066">
        <v>1065</v>
      </c>
      <c r="B1066" t="s">
        <v>1033</v>
      </c>
      <c r="C1066" t="s">
        <v>14</v>
      </c>
      <c r="D1066">
        <v>8</v>
      </c>
      <c r="E1066">
        <v>43660.41</v>
      </c>
      <c r="F1066" t="s">
        <v>763</v>
      </c>
      <c r="G1066">
        <v>57</v>
      </c>
      <c r="H1066" t="s">
        <v>21</v>
      </c>
      <c r="I1066" t="s">
        <v>22</v>
      </c>
      <c r="J1066">
        <v>4</v>
      </c>
      <c r="K1066" t="s">
        <v>37</v>
      </c>
      <c r="L1066">
        <f t="shared" si="32"/>
        <v>349283.28</v>
      </c>
      <c r="M1066">
        <v>44782</v>
      </c>
      <c r="N1066">
        <f t="shared" si="33"/>
        <v>305622.87</v>
      </c>
      <c r="O1066" s="2" t="s">
        <v>1081</v>
      </c>
      <c r="Q1066" s="12">
        <f ca="1"/>
        <v>1059</v>
      </c>
      <c r="R1066" s="12" t="str">
        <f ca="1"/>
        <v>Monday</v>
      </c>
      <c r="S1066" s="12" t="str">
        <f ca="1"/>
        <v>Xiaomi</v>
      </c>
      <c r="T1066" s="12">
        <f ca="1"/>
        <v>7</v>
      </c>
      <c r="U1066" s="12">
        <f ca="1"/>
        <v>34946.46</v>
      </c>
      <c r="V1066" s="12" t="str">
        <f ca="1"/>
        <v>Isha Ahuja</v>
      </c>
      <c r="W1066" s="12">
        <f ca="1"/>
        <v>21</v>
      </c>
      <c r="X1066" s="12" t="str">
        <f ca="1"/>
        <v>Patna</v>
      </c>
      <c r="Y1066" s="12" t="str">
        <f ca="1"/>
        <v>Credit Card</v>
      </c>
      <c r="Z1066" s="12">
        <f ca="1"/>
        <v>3</v>
      </c>
      <c r="AA1066" s="12" t="str">
        <f ca="1"/>
        <v>Redmi 9</v>
      </c>
      <c r="AB1066" s="12">
        <f ca="1"/>
        <v>244625.22</v>
      </c>
      <c r="AC1066" s="12">
        <f ca="1"/>
        <v>44781</v>
      </c>
      <c r="AD1066" s="12">
        <f ca="1"/>
        <v>209678.76</v>
      </c>
      <c r="AE1066" s="12" t="str">
        <f ca="1"/>
        <v>mar</v>
      </c>
    </row>
    <row r="1067" spans="1:31" x14ac:dyDescent="0.35">
      <c r="A1067">
        <v>1066</v>
      </c>
      <c r="B1067" t="s">
        <v>1033</v>
      </c>
      <c r="C1067" t="s">
        <v>12</v>
      </c>
      <c r="D1067">
        <v>7</v>
      </c>
      <c r="E1067">
        <v>18069.41</v>
      </c>
      <c r="F1067" t="s">
        <v>908</v>
      </c>
      <c r="G1067">
        <v>25</v>
      </c>
      <c r="H1067" t="s">
        <v>1054</v>
      </c>
      <c r="I1067" t="s">
        <v>22</v>
      </c>
      <c r="J1067">
        <v>4</v>
      </c>
      <c r="K1067" t="s">
        <v>32</v>
      </c>
      <c r="L1067">
        <f t="shared" si="32"/>
        <v>126485.87</v>
      </c>
      <c r="M1067">
        <v>44782</v>
      </c>
      <c r="N1067">
        <f t="shared" si="33"/>
        <v>108416.45999999999</v>
      </c>
      <c r="O1067" s="2" t="s">
        <v>1082</v>
      </c>
      <c r="Q1067" s="12">
        <f ca="1"/>
        <v>1060</v>
      </c>
      <c r="R1067" s="12" t="str">
        <f ca="1"/>
        <v>Monday</v>
      </c>
      <c r="S1067" s="12" t="str">
        <f ca="1"/>
        <v>Apple</v>
      </c>
      <c r="T1067" s="12">
        <f ca="1"/>
        <v>2</v>
      </c>
      <c r="U1067" s="12">
        <f ca="1"/>
        <v>61022.62</v>
      </c>
      <c r="V1067" s="12" t="str">
        <f ca="1"/>
        <v>Ravi Teja</v>
      </c>
      <c r="W1067" s="12">
        <f ca="1"/>
        <v>46</v>
      </c>
      <c r="X1067" s="12" t="str">
        <f ca="1"/>
        <v>Delhi</v>
      </c>
      <c r="Y1067" s="12" t="str">
        <f ca="1"/>
        <v>UPI</v>
      </c>
      <c r="Z1067" s="12">
        <f ca="1"/>
        <v>5</v>
      </c>
      <c r="AA1067" s="12" t="str">
        <f ca="1"/>
        <v>iPhone SE</v>
      </c>
      <c r="AB1067" s="12">
        <f ca="1"/>
        <v>122045.24</v>
      </c>
      <c r="AC1067" s="12">
        <f ca="1"/>
        <v>44781</v>
      </c>
      <c r="AD1067" s="12">
        <f ca="1"/>
        <v>61022.62</v>
      </c>
      <c r="AE1067" s="12" t="str">
        <f ca="1"/>
        <v>apr</v>
      </c>
    </row>
    <row r="1068" spans="1:31" x14ac:dyDescent="0.35">
      <c r="A1068">
        <v>1067</v>
      </c>
      <c r="B1068" t="s">
        <v>1035</v>
      </c>
      <c r="C1068" t="s">
        <v>11</v>
      </c>
      <c r="D1068">
        <v>5</v>
      </c>
      <c r="E1068">
        <v>29211.17</v>
      </c>
      <c r="F1068" t="s">
        <v>883</v>
      </c>
      <c r="G1068">
        <v>55</v>
      </c>
      <c r="H1068" t="s">
        <v>1046</v>
      </c>
      <c r="I1068" t="s">
        <v>24</v>
      </c>
      <c r="J1068">
        <v>4</v>
      </c>
      <c r="K1068" t="s">
        <v>27</v>
      </c>
      <c r="L1068">
        <f t="shared" si="32"/>
        <v>146055.84999999998</v>
      </c>
      <c r="M1068">
        <v>44783</v>
      </c>
      <c r="N1068">
        <f t="shared" si="33"/>
        <v>116844.67999999998</v>
      </c>
      <c r="O1068" s="2" t="s">
        <v>1083</v>
      </c>
      <c r="Q1068" s="12">
        <f ca="1"/>
        <v>1061</v>
      </c>
      <c r="R1068" s="12" t="str">
        <f ca="1"/>
        <v>Monday</v>
      </c>
      <c r="S1068" s="12" t="str">
        <f ca="1"/>
        <v>Xiaomi</v>
      </c>
      <c r="T1068" s="12">
        <f ca="1"/>
        <v>6</v>
      </c>
      <c r="U1068" s="12">
        <f ca="1"/>
        <v>23782.14</v>
      </c>
      <c r="V1068" s="12" t="str">
        <f ca="1"/>
        <v>Ramesh Srivastava</v>
      </c>
      <c r="W1068" s="12">
        <f ca="1"/>
        <v>27</v>
      </c>
      <c r="X1068" s="12" t="str">
        <f ca="1"/>
        <v>Hyderabad</v>
      </c>
      <c r="Y1068" s="12" t="str">
        <f ca="1"/>
        <v>Cash</v>
      </c>
      <c r="Z1068" s="12">
        <f ca="1"/>
        <v>5</v>
      </c>
      <c r="AA1068" s="12" t="str">
        <f ca="1"/>
        <v>Redmi 9</v>
      </c>
      <c r="AB1068" s="12">
        <f ca="1"/>
        <v>142692.84</v>
      </c>
      <c r="AC1068" s="12">
        <f ca="1"/>
        <v>44781</v>
      </c>
      <c r="AD1068" s="12">
        <f ca="1"/>
        <v>118910.7</v>
      </c>
      <c r="AE1068" s="12" t="str">
        <f ca="1"/>
        <v>may</v>
      </c>
    </row>
    <row r="1069" spans="1:31" x14ac:dyDescent="0.35">
      <c r="A1069">
        <v>1068</v>
      </c>
      <c r="B1069" t="s">
        <v>1035</v>
      </c>
      <c r="C1069" t="s">
        <v>12</v>
      </c>
      <c r="D1069">
        <v>7</v>
      </c>
      <c r="E1069">
        <v>64806.68</v>
      </c>
      <c r="F1069" t="s">
        <v>275</v>
      </c>
      <c r="G1069">
        <v>34</v>
      </c>
      <c r="H1069" t="s">
        <v>17</v>
      </c>
      <c r="I1069" t="s">
        <v>25</v>
      </c>
      <c r="J1069">
        <v>5</v>
      </c>
      <c r="K1069" t="s">
        <v>32</v>
      </c>
      <c r="L1069">
        <f t="shared" si="32"/>
        <v>453646.76</v>
      </c>
      <c r="M1069">
        <v>44783</v>
      </c>
      <c r="N1069">
        <f t="shared" si="33"/>
        <v>388840.08</v>
      </c>
      <c r="O1069" s="2" t="s">
        <v>1084</v>
      </c>
      <c r="Q1069" s="12">
        <f ca="1"/>
        <v>1062</v>
      </c>
      <c r="R1069" s="12" t="str">
        <f ca="1"/>
        <v>Monday</v>
      </c>
      <c r="S1069" s="12" t="str">
        <f ca="1"/>
        <v>OnePlus</v>
      </c>
      <c r="T1069" s="12">
        <f ca="1"/>
        <v>8</v>
      </c>
      <c r="U1069" s="12">
        <f ca="1"/>
        <v>24382.54</v>
      </c>
      <c r="V1069" s="12" t="str">
        <f ca="1"/>
        <v>Sneha Rao</v>
      </c>
      <c r="W1069" s="12">
        <f ca="1"/>
        <v>46</v>
      </c>
      <c r="X1069" s="12" t="str">
        <f ca="1"/>
        <v>Ludhiana</v>
      </c>
      <c r="Y1069" s="12" t="str">
        <f ca="1"/>
        <v>Cash</v>
      </c>
      <c r="Z1069" s="12">
        <f ca="1"/>
        <v>3</v>
      </c>
      <c r="AA1069" s="12" t="str">
        <f ca="1"/>
        <v>OnePlus 8T</v>
      </c>
      <c r="AB1069" s="12">
        <f ca="1"/>
        <v>195060.32</v>
      </c>
      <c r="AC1069" s="12">
        <f ca="1"/>
        <v>44781</v>
      </c>
      <c r="AD1069" s="12">
        <f ca="1"/>
        <v>170677.78</v>
      </c>
      <c r="AE1069" s="12" t="str">
        <f ca="1"/>
        <v>jun</v>
      </c>
    </row>
    <row r="1070" spans="1:31" x14ac:dyDescent="0.35">
      <c r="A1070">
        <v>1069</v>
      </c>
      <c r="B1070" t="s">
        <v>1035</v>
      </c>
      <c r="C1070" t="s">
        <v>13</v>
      </c>
      <c r="D1070">
        <v>3</v>
      </c>
      <c r="E1070">
        <v>34553.53</v>
      </c>
      <c r="F1070" t="s">
        <v>74</v>
      </c>
      <c r="G1070">
        <v>36</v>
      </c>
      <c r="H1070" t="s">
        <v>19</v>
      </c>
      <c r="I1070" t="s">
        <v>23</v>
      </c>
      <c r="J1070">
        <v>5</v>
      </c>
      <c r="K1070" t="s">
        <v>34</v>
      </c>
      <c r="L1070">
        <f t="shared" si="32"/>
        <v>103660.59</v>
      </c>
      <c r="M1070">
        <v>44783</v>
      </c>
      <c r="N1070">
        <f t="shared" si="33"/>
        <v>69107.06</v>
      </c>
      <c r="O1070" s="2" t="s">
        <v>1073</v>
      </c>
      <c r="Q1070" s="12">
        <f ca="1"/>
        <v>1063</v>
      </c>
      <c r="R1070" s="12" t="str">
        <f ca="1"/>
        <v>Tuesday</v>
      </c>
      <c r="S1070" s="12" t="str">
        <f ca="1"/>
        <v>Samsung</v>
      </c>
      <c r="T1070" s="12">
        <f ca="1"/>
        <v>7</v>
      </c>
      <c r="U1070" s="12">
        <f ca="1"/>
        <v>32356.31</v>
      </c>
      <c r="V1070" s="12" t="str">
        <f ca="1"/>
        <v>Vivek Bhatnagar</v>
      </c>
      <c r="W1070" s="12">
        <f ca="1"/>
        <v>55</v>
      </c>
      <c r="X1070" s="12" t="str">
        <f ca="1"/>
        <v>Patna</v>
      </c>
      <c r="Y1070" s="12" t="str">
        <f ca="1"/>
        <v>Cash</v>
      </c>
      <c r="Z1070" s="12">
        <f ca="1"/>
        <v>5</v>
      </c>
      <c r="AA1070" s="12" t="str">
        <f ca="1"/>
        <v>Galaxy S21</v>
      </c>
      <c r="AB1070" s="12">
        <f ca="1"/>
        <v>226494.17</v>
      </c>
      <c r="AC1070" s="12">
        <f ca="1"/>
        <v>44782</v>
      </c>
      <c r="AD1070" s="12">
        <f ca="1"/>
        <v>194137.86000000002</v>
      </c>
      <c r="AE1070" s="12" t="str">
        <f ca="1"/>
        <v>jul</v>
      </c>
    </row>
    <row r="1071" spans="1:31" x14ac:dyDescent="0.35">
      <c r="A1071">
        <v>1070</v>
      </c>
      <c r="B1071" t="s">
        <v>1037</v>
      </c>
      <c r="C1071" t="s">
        <v>13</v>
      </c>
      <c r="D1071">
        <v>5</v>
      </c>
      <c r="E1071">
        <v>54894.02</v>
      </c>
      <c r="F1071" t="s">
        <v>489</v>
      </c>
      <c r="G1071">
        <v>50</v>
      </c>
      <c r="H1071" t="s">
        <v>1052</v>
      </c>
      <c r="I1071" t="s">
        <v>24</v>
      </c>
      <c r="J1071">
        <v>3</v>
      </c>
      <c r="K1071" t="s">
        <v>34</v>
      </c>
      <c r="L1071">
        <f t="shared" si="32"/>
        <v>274470.09999999998</v>
      </c>
      <c r="M1071">
        <v>44784</v>
      </c>
      <c r="N1071">
        <f t="shared" si="33"/>
        <v>219576.08</v>
      </c>
      <c r="O1071" s="2" t="s">
        <v>1074</v>
      </c>
      <c r="Q1071" s="12">
        <f ca="1"/>
        <v>1064</v>
      </c>
      <c r="R1071" s="12" t="str">
        <f ca="1"/>
        <v>Tuesday</v>
      </c>
      <c r="S1071" s="12" t="str">
        <f ca="1"/>
        <v>Samsung</v>
      </c>
      <c r="T1071" s="12">
        <f ca="1"/>
        <v>7</v>
      </c>
      <c r="U1071" s="12">
        <f ca="1"/>
        <v>23820.57</v>
      </c>
      <c r="V1071" s="12" t="str">
        <f ca="1"/>
        <v>Navin Sharma</v>
      </c>
      <c r="W1071" s="12">
        <f ca="1"/>
        <v>18</v>
      </c>
      <c r="X1071" s="12" t="str">
        <f ca="1"/>
        <v>Mumbai</v>
      </c>
      <c r="Y1071" s="12" t="str">
        <f ca="1"/>
        <v>Debit Card</v>
      </c>
      <c r="Z1071" s="12">
        <f ca="1"/>
        <v>5</v>
      </c>
      <c r="AA1071" s="12" t="str">
        <f ca="1"/>
        <v>Galaxy Note 20</v>
      </c>
      <c r="AB1071" s="12">
        <f ca="1"/>
        <v>166743.99</v>
      </c>
      <c r="AC1071" s="12">
        <f ca="1"/>
        <v>44782</v>
      </c>
      <c r="AD1071" s="12">
        <f ca="1"/>
        <v>142923.41999999998</v>
      </c>
      <c r="AE1071" s="12" t="str">
        <f ca="1"/>
        <v>aug</v>
      </c>
    </row>
    <row r="1072" spans="1:31" x14ac:dyDescent="0.35">
      <c r="A1072">
        <v>1071</v>
      </c>
      <c r="B1072" t="s">
        <v>1037</v>
      </c>
      <c r="C1072" t="s">
        <v>12</v>
      </c>
      <c r="D1072">
        <v>7</v>
      </c>
      <c r="E1072">
        <v>16807.73</v>
      </c>
      <c r="F1072" t="s">
        <v>213</v>
      </c>
      <c r="G1072">
        <v>32</v>
      </c>
      <c r="H1072" t="s">
        <v>1053</v>
      </c>
      <c r="I1072" t="s">
        <v>25</v>
      </c>
      <c r="J1072">
        <v>5</v>
      </c>
      <c r="K1072" t="s">
        <v>32</v>
      </c>
      <c r="L1072">
        <f t="shared" si="32"/>
        <v>117654.11</v>
      </c>
      <c r="M1072">
        <v>44784</v>
      </c>
      <c r="N1072">
        <f t="shared" si="33"/>
        <v>100846.38</v>
      </c>
      <c r="O1072" s="2" t="s">
        <v>1075</v>
      </c>
      <c r="Q1072" s="12">
        <f ca="1"/>
        <v>1065</v>
      </c>
      <c r="R1072" s="12" t="str">
        <f ca="1"/>
        <v>Tuesday</v>
      </c>
      <c r="S1072" s="12" t="str">
        <f ca="1"/>
        <v>Apple</v>
      </c>
      <c r="T1072" s="12">
        <f ca="1"/>
        <v>8</v>
      </c>
      <c r="U1072" s="12">
        <f ca="1"/>
        <v>43660.41</v>
      </c>
      <c r="V1072" s="12" t="str">
        <f ca="1"/>
        <v>Priya Siddiqui</v>
      </c>
      <c r="W1072" s="12">
        <f ca="1"/>
        <v>57</v>
      </c>
      <c r="X1072" s="12" t="str">
        <f ca="1"/>
        <v>Bangalore</v>
      </c>
      <c r="Y1072" s="12" t="str">
        <f ca="1"/>
        <v>UPI</v>
      </c>
      <c r="Z1072" s="12">
        <f ca="1"/>
        <v>4</v>
      </c>
      <c r="AA1072" s="12" t="str">
        <f ca="1"/>
        <v>iPhone SE</v>
      </c>
      <c r="AB1072" s="12">
        <f ca="1"/>
        <v>349283.28</v>
      </c>
      <c r="AC1072" s="12">
        <f ca="1"/>
        <v>44782</v>
      </c>
      <c r="AD1072" s="12">
        <f ca="1"/>
        <v>305622.87</v>
      </c>
      <c r="AE1072" s="12" t="str">
        <f ca="1"/>
        <v>sep</v>
      </c>
    </row>
    <row r="1073" spans="1:31" x14ac:dyDescent="0.35">
      <c r="A1073">
        <v>1072</v>
      </c>
      <c r="B1073" t="s">
        <v>1037</v>
      </c>
      <c r="C1073" t="s">
        <v>12</v>
      </c>
      <c r="D1073">
        <v>9</v>
      </c>
      <c r="E1073">
        <v>24853.87</v>
      </c>
      <c r="F1073" t="s">
        <v>780</v>
      </c>
      <c r="G1073">
        <v>48</v>
      </c>
      <c r="H1073" t="s">
        <v>19</v>
      </c>
      <c r="I1073" t="s">
        <v>23</v>
      </c>
      <c r="J1073">
        <v>5</v>
      </c>
      <c r="K1073" t="s">
        <v>32</v>
      </c>
      <c r="L1073">
        <f t="shared" si="32"/>
        <v>223684.83</v>
      </c>
      <c r="M1073">
        <v>44784</v>
      </c>
      <c r="N1073">
        <f t="shared" si="33"/>
        <v>198830.96</v>
      </c>
      <c r="O1073" s="2" t="s">
        <v>1076</v>
      </c>
      <c r="Q1073" s="12">
        <f ca="1"/>
        <v>1066</v>
      </c>
      <c r="R1073" s="12" t="str">
        <f ca="1"/>
        <v>Tuesday</v>
      </c>
      <c r="S1073" s="12" t="str">
        <f ca="1"/>
        <v>OnePlus</v>
      </c>
      <c r="T1073" s="12">
        <f ca="1"/>
        <v>7</v>
      </c>
      <c r="U1073" s="12">
        <f ca="1"/>
        <v>18069.41</v>
      </c>
      <c r="V1073" s="12" t="str">
        <f ca="1"/>
        <v>Shruti Kulkarni</v>
      </c>
      <c r="W1073" s="12">
        <f ca="1"/>
        <v>25</v>
      </c>
      <c r="X1073" s="12" t="str">
        <f ca="1"/>
        <v>Madurai</v>
      </c>
      <c r="Y1073" s="12" t="str">
        <f ca="1"/>
        <v>UPI</v>
      </c>
      <c r="Z1073" s="12">
        <f ca="1"/>
        <v>4</v>
      </c>
      <c r="AA1073" s="12" t="str">
        <f ca="1"/>
        <v>OnePlus Nord</v>
      </c>
      <c r="AB1073" s="12">
        <f ca="1"/>
        <v>126485.87</v>
      </c>
      <c r="AC1073" s="12">
        <f ca="1"/>
        <v>44782</v>
      </c>
      <c r="AD1073" s="12">
        <f ca="1"/>
        <v>108416.45999999999</v>
      </c>
      <c r="AE1073" s="12" t="str">
        <f ca="1"/>
        <v>oct</v>
      </c>
    </row>
    <row r="1074" spans="1:31" x14ac:dyDescent="0.35">
      <c r="A1074">
        <v>1073</v>
      </c>
      <c r="B1074" t="s">
        <v>1037</v>
      </c>
      <c r="C1074" t="s">
        <v>13</v>
      </c>
      <c r="D1074">
        <v>2</v>
      </c>
      <c r="E1074">
        <v>58440.74</v>
      </c>
      <c r="F1074" t="s">
        <v>131</v>
      </c>
      <c r="G1074">
        <v>38</v>
      </c>
      <c r="H1074" t="s">
        <v>17</v>
      </c>
      <c r="I1074" t="s">
        <v>25</v>
      </c>
      <c r="J1074">
        <v>3</v>
      </c>
      <c r="K1074" t="s">
        <v>38</v>
      </c>
      <c r="L1074">
        <f t="shared" si="32"/>
        <v>116881.48</v>
      </c>
      <c r="M1074">
        <v>44784</v>
      </c>
      <c r="N1074">
        <f t="shared" si="33"/>
        <v>58440.74</v>
      </c>
      <c r="O1074" s="2" t="s">
        <v>1077</v>
      </c>
      <c r="Q1074" s="12">
        <f ca="1"/>
        <v>1067</v>
      </c>
      <c r="R1074" s="12" t="str">
        <f ca="1"/>
        <v>Wednesday</v>
      </c>
      <c r="S1074" s="12" t="str">
        <f ca="1"/>
        <v>Vivo</v>
      </c>
      <c r="T1074" s="12">
        <f ca="1"/>
        <v>5</v>
      </c>
      <c r="U1074" s="12">
        <f ca="1"/>
        <v>29211.17</v>
      </c>
      <c r="V1074" s="12" t="str">
        <f ca="1"/>
        <v>Nikhil Bhattacharya</v>
      </c>
      <c r="W1074" s="12">
        <f ca="1"/>
        <v>55</v>
      </c>
      <c r="X1074" s="12" t="str">
        <f ca="1"/>
        <v>Patna</v>
      </c>
      <c r="Y1074" s="12" t="str">
        <f ca="1"/>
        <v>Cash</v>
      </c>
      <c r="Z1074" s="12">
        <f ca="1"/>
        <v>4</v>
      </c>
      <c r="AA1074" s="12" t="str">
        <f ca="1"/>
        <v>Vivo Y51</v>
      </c>
      <c r="AB1074" s="12">
        <f ca="1"/>
        <v>146055.84999999998</v>
      </c>
      <c r="AC1074" s="12">
        <f ca="1"/>
        <v>44783</v>
      </c>
      <c r="AD1074" s="12">
        <f ca="1"/>
        <v>116844.67999999998</v>
      </c>
      <c r="AE1074" s="12" t="str">
        <f ca="1"/>
        <v>nov</v>
      </c>
    </row>
    <row r="1075" spans="1:31" x14ac:dyDescent="0.35">
      <c r="A1075">
        <v>1074</v>
      </c>
      <c r="B1075" t="s">
        <v>1039</v>
      </c>
      <c r="C1075" t="s">
        <v>11</v>
      </c>
      <c r="D1075">
        <v>4</v>
      </c>
      <c r="E1075">
        <v>55779.58</v>
      </c>
      <c r="F1075" t="s">
        <v>855</v>
      </c>
      <c r="G1075">
        <v>20</v>
      </c>
      <c r="H1075" t="s">
        <v>1048</v>
      </c>
      <c r="I1075" t="s">
        <v>23</v>
      </c>
      <c r="J1075">
        <v>3</v>
      </c>
      <c r="K1075" t="s">
        <v>27</v>
      </c>
      <c r="L1075">
        <f t="shared" si="32"/>
        <v>223118.32</v>
      </c>
      <c r="M1075">
        <v>44785</v>
      </c>
      <c r="N1075">
        <f t="shared" si="33"/>
        <v>167338.74</v>
      </c>
      <c r="O1075" s="2" t="s">
        <v>1078</v>
      </c>
      <c r="Q1075" s="12">
        <f ca="1"/>
        <v>1068</v>
      </c>
      <c r="R1075" s="12" t="str">
        <f ca="1"/>
        <v>Wednesday</v>
      </c>
      <c r="S1075" s="12" t="str">
        <f ca="1"/>
        <v>OnePlus</v>
      </c>
      <c r="T1075" s="12">
        <f ca="1"/>
        <v>7</v>
      </c>
      <c r="U1075" s="12">
        <f ca="1"/>
        <v>64806.68</v>
      </c>
      <c r="V1075" s="12" t="str">
        <f ca="1"/>
        <v>Navin Solanki</v>
      </c>
      <c r="W1075" s="12">
        <f ca="1"/>
        <v>34</v>
      </c>
      <c r="X1075" s="12" t="str">
        <f ca="1"/>
        <v>Mumbai</v>
      </c>
      <c r="Y1075" s="12" t="str">
        <f ca="1"/>
        <v>Debit Card</v>
      </c>
      <c r="Z1075" s="12">
        <f ca="1"/>
        <v>5</v>
      </c>
      <c r="AA1075" s="12" t="str">
        <f ca="1"/>
        <v>OnePlus Nord</v>
      </c>
      <c r="AB1075" s="12">
        <f ca="1"/>
        <v>453646.76</v>
      </c>
      <c r="AC1075" s="12">
        <f ca="1"/>
        <v>44783</v>
      </c>
      <c r="AD1075" s="12">
        <f ca="1"/>
        <v>388840.08</v>
      </c>
      <c r="AE1075" s="12" t="str">
        <f ca="1"/>
        <v>dec</v>
      </c>
    </row>
    <row r="1076" spans="1:31" x14ac:dyDescent="0.35">
      <c r="A1076">
        <v>1075</v>
      </c>
      <c r="B1076" t="s">
        <v>1039</v>
      </c>
      <c r="C1076" t="s">
        <v>14</v>
      </c>
      <c r="D1076">
        <v>7</v>
      </c>
      <c r="E1076">
        <v>33169.360000000001</v>
      </c>
      <c r="F1076" t="s">
        <v>44</v>
      </c>
      <c r="G1076">
        <v>19</v>
      </c>
      <c r="H1076" t="s">
        <v>19</v>
      </c>
      <c r="I1076" t="s">
        <v>22</v>
      </c>
      <c r="J1076">
        <v>5</v>
      </c>
      <c r="K1076" t="s">
        <v>40</v>
      </c>
      <c r="L1076">
        <f t="shared" si="32"/>
        <v>232185.52000000002</v>
      </c>
      <c r="M1076">
        <v>44785</v>
      </c>
      <c r="N1076">
        <f t="shared" si="33"/>
        <v>199016.16000000003</v>
      </c>
      <c r="O1076" s="2" t="s">
        <v>1079</v>
      </c>
      <c r="Q1076" s="12">
        <f ca="1"/>
        <v>1069</v>
      </c>
      <c r="R1076" s="12" t="str">
        <f ca="1"/>
        <v>Wednesday</v>
      </c>
      <c r="S1076" s="12" t="str">
        <f ca="1"/>
        <v>Samsung</v>
      </c>
      <c r="T1076" s="12">
        <f ca="1"/>
        <v>3</v>
      </c>
      <c r="U1076" s="12">
        <f ca="1"/>
        <v>34553.53</v>
      </c>
      <c r="V1076" s="12" t="str">
        <f ca="1"/>
        <v>Reena Bhattacharya</v>
      </c>
      <c r="W1076" s="12">
        <f ca="1"/>
        <v>36</v>
      </c>
      <c r="X1076" s="12" t="str">
        <f ca="1"/>
        <v>Delhi</v>
      </c>
      <c r="Y1076" s="12" t="str">
        <f ca="1"/>
        <v>Credit Card</v>
      </c>
      <c r="Z1076" s="12">
        <f ca="1"/>
        <v>5</v>
      </c>
      <c r="AA1076" s="12" t="str">
        <f ca="1"/>
        <v>Galaxy A51</v>
      </c>
      <c r="AB1076" s="12">
        <f ca="1"/>
        <v>103660.59</v>
      </c>
      <c r="AC1076" s="12">
        <f ca="1"/>
        <v>44783</v>
      </c>
      <c r="AD1076" s="12">
        <f ca="1"/>
        <v>69107.06</v>
      </c>
      <c r="AE1076" s="12" t="str">
        <f ca="1"/>
        <v>jan</v>
      </c>
    </row>
    <row r="1077" spans="1:31" x14ac:dyDescent="0.35">
      <c r="A1077">
        <v>1076</v>
      </c>
      <c r="B1077" t="s">
        <v>1039</v>
      </c>
      <c r="C1077" t="s">
        <v>14</v>
      </c>
      <c r="D1077">
        <v>1</v>
      </c>
      <c r="E1077">
        <v>67263.81</v>
      </c>
      <c r="F1077" t="s">
        <v>610</v>
      </c>
      <c r="G1077">
        <v>52</v>
      </c>
      <c r="H1077" t="s">
        <v>19</v>
      </c>
      <c r="I1077" t="s">
        <v>22</v>
      </c>
      <c r="J1077">
        <v>5</v>
      </c>
      <c r="K1077" t="s">
        <v>40</v>
      </c>
      <c r="L1077">
        <f t="shared" si="32"/>
        <v>67263.81</v>
      </c>
      <c r="M1077">
        <v>44785</v>
      </c>
      <c r="N1077">
        <f t="shared" si="33"/>
        <v>0</v>
      </c>
      <c r="O1077" s="2" t="s">
        <v>1080</v>
      </c>
      <c r="Q1077" s="12">
        <f ca="1"/>
        <v>1070</v>
      </c>
      <c r="R1077" s="12" t="str">
        <f ca="1"/>
        <v>Thursday</v>
      </c>
      <c r="S1077" s="12" t="str">
        <f ca="1"/>
        <v>Samsung</v>
      </c>
      <c r="T1077" s="12">
        <f ca="1"/>
        <v>5</v>
      </c>
      <c r="U1077" s="12">
        <f ca="1"/>
        <v>54894.02</v>
      </c>
      <c r="V1077" s="12" t="str">
        <f ca="1"/>
        <v>Radha Gupta</v>
      </c>
      <c r="W1077" s="12">
        <f ca="1"/>
        <v>50</v>
      </c>
      <c r="X1077" s="12" t="str">
        <f ca="1"/>
        <v>Coimbatore</v>
      </c>
      <c r="Y1077" s="12" t="str">
        <f ca="1"/>
        <v>Cash</v>
      </c>
      <c r="Z1077" s="12">
        <f ca="1"/>
        <v>3</v>
      </c>
      <c r="AA1077" s="12" t="str">
        <f ca="1"/>
        <v>Galaxy A51</v>
      </c>
      <c r="AB1077" s="12">
        <f ca="1"/>
        <v>274470.09999999998</v>
      </c>
      <c r="AC1077" s="12">
        <f ca="1"/>
        <v>44784</v>
      </c>
      <c r="AD1077" s="12">
        <f ca="1"/>
        <v>219576.08</v>
      </c>
      <c r="AE1077" s="12" t="str">
        <f ca="1"/>
        <v>feb</v>
      </c>
    </row>
    <row r="1078" spans="1:31" x14ac:dyDescent="0.35">
      <c r="A1078">
        <v>1077</v>
      </c>
      <c r="B1078" t="s">
        <v>1039</v>
      </c>
      <c r="C1078" t="s">
        <v>12</v>
      </c>
      <c r="D1078">
        <v>2</v>
      </c>
      <c r="E1078">
        <v>64638.58</v>
      </c>
      <c r="F1078" t="s">
        <v>133</v>
      </c>
      <c r="G1078">
        <v>58</v>
      </c>
      <c r="H1078" t="s">
        <v>1053</v>
      </c>
      <c r="I1078" t="s">
        <v>25</v>
      </c>
      <c r="J1078">
        <v>5</v>
      </c>
      <c r="K1078" t="s">
        <v>30</v>
      </c>
      <c r="L1078">
        <f t="shared" si="32"/>
        <v>129277.16</v>
      </c>
      <c r="M1078">
        <v>44785</v>
      </c>
      <c r="N1078">
        <f t="shared" si="33"/>
        <v>64638.58</v>
      </c>
      <c r="O1078" s="2" t="s">
        <v>1081</v>
      </c>
      <c r="Q1078" s="12">
        <f ca="1"/>
        <v>1071</v>
      </c>
      <c r="R1078" s="12" t="str">
        <f ca="1"/>
        <v>Thursday</v>
      </c>
      <c r="S1078" s="12" t="str">
        <f ca="1"/>
        <v>OnePlus</v>
      </c>
      <c r="T1078" s="12">
        <f ca="1"/>
        <v>7</v>
      </c>
      <c r="U1078" s="12">
        <f ca="1"/>
        <v>16807.73</v>
      </c>
      <c r="V1078" s="12" t="str">
        <f ca="1"/>
        <v>Monika Bhatnagar</v>
      </c>
      <c r="W1078" s="12">
        <f ca="1"/>
        <v>32</v>
      </c>
      <c r="X1078" s="12" t="str">
        <f ca="1"/>
        <v>Ranchi</v>
      </c>
      <c r="Y1078" s="12" t="str">
        <f ca="1"/>
        <v>Debit Card</v>
      </c>
      <c r="Z1078" s="12">
        <f ca="1"/>
        <v>5</v>
      </c>
      <c r="AA1078" s="12" t="str">
        <f ca="1"/>
        <v>OnePlus Nord</v>
      </c>
      <c r="AB1078" s="12">
        <f ca="1"/>
        <v>117654.11</v>
      </c>
      <c r="AC1078" s="12">
        <f ca="1"/>
        <v>44784</v>
      </c>
      <c r="AD1078" s="12">
        <f ca="1"/>
        <v>100846.38</v>
      </c>
      <c r="AE1078" s="12" t="str">
        <f ca="1"/>
        <v>mar</v>
      </c>
    </row>
    <row r="1079" spans="1:31" x14ac:dyDescent="0.35">
      <c r="A1079">
        <v>1078</v>
      </c>
      <c r="B1079" t="s">
        <v>1027</v>
      </c>
      <c r="C1079" t="s">
        <v>14</v>
      </c>
      <c r="D1079">
        <v>9</v>
      </c>
      <c r="E1079">
        <v>67738.039999999994</v>
      </c>
      <c r="F1079" t="s">
        <v>615</v>
      </c>
      <c r="G1079">
        <v>33</v>
      </c>
      <c r="H1079" t="s">
        <v>1048</v>
      </c>
      <c r="I1079" t="s">
        <v>25</v>
      </c>
      <c r="J1079">
        <v>5</v>
      </c>
      <c r="K1079" t="s">
        <v>33</v>
      </c>
      <c r="L1079">
        <f t="shared" si="32"/>
        <v>609642.36</v>
      </c>
      <c r="M1079">
        <v>44786</v>
      </c>
      <c r="N1079">
        <f t="shared" si="33"/>
        <v>541904.31999999995</v>
      </c>
      <c r="O1079" s="2" t="s">
        <v>1082</v>
      </c>
      <c r="Q1079" s="12">
        <f ca="1"/>
        <v>1072</v>
      </c>
      <c r="R1079" s="12" t="str">
        <f ca="1"/>
        <v>Thursday</v>
      </c>
      <c r="S1079" s="12" t="str">
        <f ca="1"/>
        <v>OnePlus</v>
      </c>
      <c r="T1079" s="12">
        <f ca="1"/>
        <v>9</v>
      </c>
      <c r="U1079" s="12">
        <f ca="1"/>
        <v>24853.87</v>
      </c>
      <c r="V1079" s="12" t="str">
        <f ca="1"/>
        <v>Tapan Varma</v>
      </c>
      <c r="W1079" s="12">
        <f ca="1"/>
        <v>48</v>
      </c>
      <c r="X1079" s="12" t="str">
        <f ca="1"/>
        <v>Delhi</v>
      </c>
      <c r="Y1079" s="12" t="str">
        <f ca="1"/>
        <v>Credit Card</v>
      </c>
      <c r="Z1079" s="12">
        <f ca="1"/>
        <v>5</v>
      </c>
      <c r="AA1079" s="12" t="str">
        <f ca="1"/>
        <v>OnePlus Nord</v>
      </c>
      <c r="AB1079" s="12">
        <f ca="1"/>
        <v>223684.83</v>
      </c>
      <c r="AC1079" s="12">
        <f ca="1"/>
        <v>44784</v>
      </c>
      <c r="AD1079" s="12">
        <f ca="1"/>
        <v>198830.96</v>
      </c>
      <c r="AE1079" s="12" t="str">
        <f ca="1"/>
        <v>apr</v>
      </c>
    </row>
    <row r="1080" spans="1:31" x14ac:dyDescent="0.35">
      <c r="A1080">
        <v>1079</v>
      </c>
      <c r="B1080" t="s">
        <v>1027</v>
      </c>
      <c r="C1080" t="s">
        <v>13</v>
      </c>
      <c r="D1080">
        <v>7</v>
      </c>
      <c r="E1080">
        <v>35674.879999999997</v>
      </c>
      <c r="F1080" t="s">
        <v>994</v>
      </c>
      <c r="G1080">
        <v>38</v>
      </c>
      <c r="H1080" t="s">
        <v>19</v>
      </c>
      <c r="I1080" t="s">
        <v>23</v>
      </c>
      <c r="J1080">
        <v>4</v>
      </c>
      <c r="K1080" t="s">
        <v>31</v>
      </c>
      <c r="L1080">
        <f t="shared" si="32"/>
        <v>249724.15999999997</v>
      </c>
      <c r="M1080">
        <v>44786</v>
      </c>
      <c r="N1080">
        <f t="shared" si="33"/>
        <v>214049.27999999997</v>
      </c>
      <c r="O1080" s="2" t="s">
        <v>1083</v>
      </c>
      <c r="Q1080" s="12">
        <f ca="1"/>
        <v>1073</v>
      </c>
      <c r="R1080" s="12" t="str">
        <f ca="1"/>
        <v>Thursday</v>
      </c>
      <c r="S1080" s="12" t="str">
        <f ca="1"/>
        <v>Samsung</v>
      </c>
      <c r="T1080" s="12">
        <f ca="1"/>
        <v>2</v>
      </c>
      <c r="U1080" s="12">
        <f ca="1"/>
        <v>58440.74</v>
      </c>
      <c r="V1080" s="12" t="str">
        <f ca="1"/>
        <v>Ayesha Solanki</v>
      </c>
      <c r="W1080" s="12">
        <f ca="1"/>
        <v>38</v>
      </c>
      <c r="X1080" s="12" t="str">
        <f ca="1"/>
        <v>Mumbai</v>
      </c>
      <c r="Y1080" s="12" t="str">
        <f ca="1"/>
        <v>Debit Card</v>
      </c>
      <c r="Z1080" s="12">
        <f ca="1"/>
        <v>3</v>
      </c>
      <c r="AA1080" s="12" t="str">
        <f ca="1"/>
        <v>Galaxy S21</v>
      </c>
      <c r="AB1080" s="12">
        <f ca="1"/>
        <v>116881.48</v>
      </c>
      <c r="AC1080" s="12">
        <f ca="1"/>
        <v>44784</v>
      </c>
      <c r="AD1080" s="12">
        <f ca="1"/>
        <v>58440.74</v>
      </c>
      <c r="AE1080" s="12" t="str">
        <f ca="1"/>
        <v>may</v>
      </c>
    </row>
    <row r="1081" spans="1:31" x14ac:dyDescent="0.35">
      <c r="A1081">
        <v>1080</v>
      </c>
      <c r="B1081" t="s">
        <v>1027</v>
      </c>
      <c r="C1081" t="s">
        <v>13</v>
      </c>
      <c r="D1081">
        <v>7</v>
      </c>
      <c r="E1081">
        <v>21848.42</v>
      </c>
      <c r="F1081" t="s">
        <v>613</v>
      </c>
      <c r="G1081">
        <v>29</v>
      </c>
      <c r="H1081" t="s">
        <v>19</v>
      </c>
      <c r="I1081" t="s">
        <v>25</v>
      </c>
      <c r="J1081">
        <v>5</v>
      </c>
      <c r="K1081" t="s">
        <v>31</v>
      </c>
      <c r="L1081">
        <f t="shared" si="32"/>
        <v>152938.94</v>
      </c>
      <c r="M1081">
        <v>44786</v>
      </c>
      <c r="N1081">
        <f t="shared" si="33"/>
        <v>131090.52000000002</v>
      </c>
      <c r="O1081" s="2" t="s">
        <v>1084</v>
      </c>
      <c r="Q1081" s="12">
        <f ca="1"/>
        <v>1074</v>
      </c>
      <c r="R1081" s="12" t="str">
        <f ca="1"/>
        <v>Friday</v>
      </c>
      <c r="S1081" s="12" t="str">
        <f ca="1"/>
        <v>Vivo</v>
      </c>
      <c r="T1081" s="12">
        <f ca="1"/>
        <v>4</v>
      </c>
      <c r="U1081" s="12">
        <f ca="1"/>
        <v>55779.58</v>
      </c>
      <c r="V1081" s="12" t="str">
        <f ca="1"/>
        <v>Lalita Alva</v>
      </c>
      <c r="W1081" s="12">
        <f ca="1"/>
        <v>20</v>
      </c>
      <c r="X1081" s="12" t="str">
        <f ca="1"/>
        <v>Vadodara</v>
      </c>
      <c r="Y1081" s="12" t="str">
        <f ca="1"/>
        <v>Credit Card</v>
      </c>
      <c r="Z1081" s="12">
        <f ca="1"/>
        <v>3</v>
      </c>
      <c r="AA1081" s="12" t="str">
        <f ca="1"/>
        <v>Vivo Y51</v>
      </c>
      <c r="AB1081" s="12">
        <f ca="1"/>
        <v>223118.32</v>
      </c>
      <c r="AC1081" s="12">
        <f ca="1"/>
        <v>44785</v>
      </c>
      <c r="AD1081" s="12">
        <f ca="1"/>
        <v>167338.74</v>
      </c>
      <c r="AE1081" s="12" t="str">
        <f ca="1"/>
        <v>jun</v>
      </c>
    </row>
    <row r="1082" spans="1:31" x14ac:dyDescent="0.35">
      <c r="A1082">
        <v>1081</v>
      </c>
      <c r="B1082" t="s">
        <v>1027</v>
      </c>
      <c r="C1082" t="s">
        <v>12</v>
      </c>
      <c r="D1082">
        <v>6</v>
      </c>
      <c r="E1082">
        <v>47599.519999999997</v>
      </c>
      <c r="F1082" t="s">
        <v>738</v>
      </c>
      <c r="G1082">
        <v>45</v>
      </c>
      <c r="H1082" t="s">
        <v>19</v>
      </c>
      <c r="I1082" t="s">
        <v>25</v>
      </c>
      <c r="J1082">
        <v>3</v>
      </c>
      <c r="K1082" t="s">
        <v>39</v>
      </c>
      <c r="L1082">
        <f t="shared" si="32"/>
        <v>285597.12</v>
      </c>
      <c r="M1082">
        <v>44786</v>
      </c>
      <c r="N1082">
        <f t="shared" si="33"/>
        <v>237997.6</v>
      </c>
      <c r="O1082" s="2" t="s">
        <v>1073</v>
      </c>
      <c r="Q1082" s="12">
        <f ca="1"/>
        <v>1075</v>
      </c>
      <c r="R1082" s="12" t="str">
        <f ca="1"/>
        <v>Friday</v>
      </c>
      <c r="S1082" s="12" t="str">
        <f ca="1"/>
        <v>Apple</v>
      </c>
      <c r="T1082" s="12">
        <f ca="1"/>
        <v>7</v>
      </c>
      <c r="U1082" s="12">
        <f ca="1"/>
        <v>33169.360000000001</v>
      </c>
      <c r="V1082" s="12" t="str">
        <f ca="1"/>
        <v>Vivek Menon</v>
      </c>
      <c r="W1082" s="12">
        <f ca="1"/>
        <v>19</v>
      </c>
      <c r="X1082" s="12" t="str">
        <f ca="1"/>
        <v>Delhi</v>
      </c>
      <c r="Y1082" s="12" t="str">
        <f ca="1"/>
        <v>UPI</v>
      </c>
      <c r="Z1082" s="12">
        <f ca="1"/>
        <v>5</v>
      </c>
      <c r="AA1082" s="12" t="str">
        <f ca="1"/>
        <v>iPhone 11</v>
      </c>
      <c r="AB1082" s="12">
        <f ca="1"/>
        <v>232185.52000000002</v>
      </c>
      <c r="AC1082" s="12">
        <f ca="1"/>
        <v>44785</v>
      </c>
      <c r="AD1082" s="12">
        <f ca="1"/>
        <v>199016.16000000003</v>
      </c>
      <c r="AE1082" s="12" t="str">
        <f ca="1"/>
        <v>jul</v>
      </c>
    </row>
    <row r="1083" spans="1:31" x14ac:dyDescent="0.35">
      <c r="A1083">
        <v>1082</v>
      </c>
      <c r="B1083" t="s">
        <v>1029</v>
      </c>
      <c r="C1083" t="s">
        <v>12</v>
      </c>
      <c r="D1083">
        <v>3</v>
      </c>
      <c r="E1083">
        <v>51086.39</v>
      </c>
      <c r="F1083" t="s">
        <v>470</v>
      </c>
      <c r="G1083">
        <v>29</v>
      </c>
      <c r="H1083" t="s">
        <v>20</v>
      </c>
      <c r="I1083" t="s">
        <v>23</v>
      </c>
      <c r="J1083">
        <v>3</v>
      </c>
      <c r="K1083" t="s">
        <v>32</v>
      </c>
      <c r="L1083">
        <f t="shared" si="32"/>
        <v>153259.16999999998</v>
      </c>
      <c r="M1083">
        <v>44787</v>
      </c>
      <c r="N1083">
        <f t="shared" si="33"/>
        <v>102172.77999999998</v>
      </c>
      <c r="O1083" s="2" t="s">
        <v>1074</v>
      </c>
      <c r="Q1083" s="12">
        <f ca="1"/>
        <v>1076</v>
      </c>
      <c r="R1083" s="12" t="str">
        <f ca="1"/>
        <v>Friday</v>
      </c>
      <c r="S1083" s="12" t="str">
        <f ca="1"/>
        <v>Apple</v>
      </c>
      <c r="T1083" s="12">
        <f ca="1"/>
        <v>1</v>
      </c>
      <c r="U1083" s="12">
        <f ca="1"/>
        <v>67263.81</v>
      </c>
      <c r="V1083" s="12" t="str">
        <f ca="1"/>
        <v>Priyanka Jain</v>
      </c>
      <c r="W1083" s="12">
        <f ca="1"/>
        <v>52</v>
      </c>
      <c r="X1083" s="12" t="str">
        <f ca="1"/>
        <v>Delhi</v>
      </c>
      <c r="Y1083" s="12" t="str">
        <f ca="1"/>
        <v>UPI</v>
      </c>
      <c r="Z1083" s="12">
        <f ca="1"/>
        <v>5</v>
      </c>
      <c r="AA1083" s="12" t="str">
        <f ca="1"/>
        <v>iPhone 11</v>
      </c>
      <c r="AB1083" s="12">
        <f ca="1"/>
        <v>67263.81</v>
      </c>
      <c r="AC1083" s="12">
        <f ca="1"/>
        <v>44785</v>
      </c>
      <c r="AD1083" s="12">
        <f ca="1"/>
        <v>0</v>
      </c>
      <c r="AE1083" s="12" t="str">
        <f ca="1"/>
        <v>aug</v>
      </c>
    </row>
    <row r="1084" spans="1:31" x14ac:dyDescent="0.35">
      <c r="A1084">
        <v>1083</v>
      </c>
      <c r="B1084" t="s">
        <v>1029</v>
      </c>
      <c r="C1084" t="s">
        <v>12</v>
      </c>
      <c r="D1084">
        <v>3</v>
      </c>
      <c r="E1084">
        <v>17526.509999999998</v>
      </c>
      <c r="F1084" t="s">
        <v>1019</v>
      </c>
      <c r="G1084">
        <v>50</v>
      </c>
      <c r="H1084" t="s">
        <v>19</v>
      </c>
      <c r="I1084" t="s">
        <v>23</v>
      </c>
      <c r="J1084">
        <v>4</v>
      </c>
      <c r="K1084" t="s">
        <v>30</v>
      </c>
      <c r="L1084">
        <f t="shared" si="32"/>
        <v>52579.53</v>
      </c>
      <c r="M1084">
        <v>44787</v>
      </c>
      <c r="N1084">
        <f t="shared" si="33"/>
        <v>35053.020000000004</v>
      </c>
      <c r="O1084" s="2" t="s">
        <v>1075</v>
      </c>
      <c r="Q1084" s="12">
        <f ca="1"/>
        <v>1077</v>
      </c>
      <c r="R1084" s="12" t="str">
        <f ca="1"/>
        <v>Friday</v>
      </c>
      <c r="S1084" s="12" t="str">
        <f ca="1"/>
        <v>OnePlus</v>
      </c>
      <c r="T1084" s="12">
        <f ca="1"/>
        <v>2</v>
      </c>
      <c r="U1084" s="12">
        <f ca="1"/>
        <v>64638.58</v>
      </c>
      <c r="V1084" s="12" t="str">
        <f ca="1"/>
        <v>Sneha Sharma</v>
      </c>
      <c r="W1084" s="12">
        <f ca="1"/>
        <v>58</v>
      </c>
      <c r="X1084" s="12" t="str">
        <f ca="1"/>
        <v>Ranchi</v>
      </c>
      <c r="Y1084" s="12" t="str">
        <f ca="1"/>
        <v>Debit Card</v>
      </c>
      <c r="Z1084" s="12">
        <f ca="1"/>
        <v>5</v>
      </c>
      <c r="AA1084" s="12" t="str">
        <f ca="1"/>
        <v>OnePlus 9</v>
      </c>
      <c r="AB1084" s="12">
        <f ca="1"/>
        <v>129277.16</v>
      </c>
      <c r="AC1084" s="12">
        <f ca="1"/>
        <v>44785</v>
      </c>
      <c r="AD1084" s="12">
        <f ca="1"/>
        <v>64638.58</v>
      </c>
      <c r="AE1084" s="12" t="str">
        <f ca="1"/>
        <v>sep</v>
      </c>
    </row>
    <row r="1085" spans="1:31" x14ac:dyDescent="0.35">
      <c r="A1085">
        <v>1084</v>
      </c>
      <c r="B1085" t="s">
        <v>1029</v>
      </c>
      <c r="C1085" t="s">
        <v>11</v>
      </c>
      <c r="D1085">
        <v>2</v>
      </c>
      <c r="E1085">
        <v>57188.98</v>
      </c>
      <c r="F1085" t="s">
        <v>382</v>
      </c>
      <c r="G1085">
        <v>37</v>
      </c>
      <c r="H1085" t="s">
        <v>1046</v>
      </c>
      <c r="I1085" t="s">
        <v>22</v>
      </c>
      <c r="J1085">
        <v>3</v>
      </c>
      <c r="K1085" t="s">
        <v>35</v>
      </c>
      <c r="L1085">
        <f t="shared" si="32"/>
        <v>114377.96</v>
      </c>
      <c r="M1085">
        <v>44787</v>
      </c>
      <c r="N1085">
        <f t="shared" si="33"/>
        <v>57188.98</v>
      </c>
      <c r="O1085" s="2" t="s">
        <v>1076</v>
      </c>
      <c r="Q1085" s="12">
        <f ca="1"/>
        <v>1078</v>
      </c>
      <c r="R1085" s="12" t="str">
        <f ca="1"/>
        <v>Saturday</v>
      </c>
      <c r="S1085" s="12" t="str">
        <f ca="1"/>
        <v>Apple</v>
      </c>
      <c r="T1085" s="12">
        <f ca="1"/>
        <v>9</v>
      </c>
      <c r="U1085" s="12">
        <f ca="1"/>
        <v>67738.039999999994</v>
      </c>
      <c r="V1085" s="12" t="str">
        <f ca="1"/>
        <v>Mala Pathak</v>
      </c>
      <c r="W1085" s="12">
        <f ca="1"/>
        <v>33</v>
      </c>
      <c r="X1085" s="12" t="str">
        <f ca="1"/>
        <v>Vadodara</v>
      </c>
      <c r="Y1085" s="12" t="str">
        <f ca="1"/>
        <v>Debit Card</v>
      </c>
      <c r="Z1085" s="12">
        <f ca="1"/>
        <v>5</v>
      </c>
      <c r="AA1085" s="12" t="str">
        <f ca="1"/>
        <v>iPhone 12</v>
      </c>
      <c r="AB1085" s="12">
        <f ca="1"/>
        <v>609642.36</v>
      </c>
      <c r="AC1085" s="12">
        <f ca="1"/>
        <v>44786</v>
      </c>
      <c r="AD1085" s="12">
        <f ca="1"/>
        <v>541904.31999999995</v>
      </c>
      <c r="AE1085" s="12" t="str">
        <f ca="1"/>
        <v>oct</v>
      </c>
    </row>
    <row r="1086" spans="1:31" x14ac:dyDescent="0.35">
      <c r="A1086">
        <v>1085</v>
      </c>
      <c r="B1086" t="s">
        <v>1029</v>
      </c>
      <c r="C1086" t="s">
        <v>14</v>
      </c>
      <c r="D1086">
        <v>6</v>
      </c>
      <c r="E1086">
        <v>11083.61</v>
      </c>
      <c r="F1086" t="s">
        <v>881</v>
      </c>
      <c r="G1086">
        <v>57</v>
      </c>
      <c r="H1086" t="s">
        <v>21</v>
      </c>
      <c r="I1086" t="s">
        <v>24</v>
      </c>
      <c r="J1086">
        <v>4</v>
      </c>
      <c r="K1086" t="s">
        <v>37</v>
      </c>
      <c r="L1086">
        <f t="shared" si="32"/>
        <v>66501.66</v>
      </c>
      <c r="M1086">
        <v>44787</v>
      </c>
      <c r="N1086">
        <f t="shared" si="33"/>
        <v>55418.05</v>
      </c>
      <c r="O1086" s="2" t="s">
        <v>1077</v>
      </c>
      <c r="Q1086" s="12">
        <f ca="1"/>
        <v>1079</v>
      </c>
      <c r="R1086" s="12" t="str">
        <f ca="1"/>
        <v>Saturday</v>
      </c>
      <c r="S1086" s="12" t="str">
        <f ca="1"/>
        <v>Samsung</v>
      </c>
      <c r="T1086" s="12">
        <f ca="1"/>
        <v>7</v>
      </c>
      <c r="U1086" s="12">
        <f ca="1"/>
        <v>35674.879999999997</v>
      </c>
      <c r="V1086" s="12" t="str">
        <f ca="1"/>
        <v>Navin Kapoor</v>
      </c>
      <c r="W1086" s="12">
        <f ca="1"/>
        <v>38</v>
      </c>
      <c r="X1086" s="12" t="str">
        <f ca="1"/>
        <v>Delhi</v>
      </c>
      <c r="Y1086" s="12" t="str">
        <f ca="1"/>
        <v>Credit Card</v>
      </c>
      <c r="Z1086" s="12">
        <f ca="1"/>
        <v>4</v>
      </c>
      <c r="AA1086" s="12" t="str">
        <f ca="1"/>
        <v>Galaxy Note 20</v>
      </c>
      <c r="AB1086" s="12">
        <f ca="1"/>
        <v>249724.15999999997</v>
      </c>
      <c r="AC1086" s="12">
        <f ca="1"/>
        <v>44786</v>
      </c>
      <c r="AD1086" s="12">
        <f ca="1"/>
        <v>214049.27999999997</v>
      </c>
      <c r="AE1086" s="12" t="str">
        <f ca="1"/>
        <v>nov</v>
      </c>
    </row>
    <row r="1087" spans="1:31" x14ac:dyDescent="0.35">
      <c r="A1087">
        <v>1086</v>
      </c>
      <c r="B1087" t="s">
        <v>1031</v>
      </c>
      <c r="C1087" t="s">
        <v>12</v>
      </c>
      <c r="D1087">
        <v>4</v>
      </c>
      <c r="E1087">
        <v>38963.699999999997</v>
      </c>
      <c r="F1087" t="s">
        <v>607</v>
      </c>
      <c r="G1087">
        <v>38</v>
      </c>
      <c r="H1087" t="s">
        <v>19</v>
      </c>
      <c r="I1087" t="s">
        <v>25</v>
      </c>
      <c r="J1087">
        <v>5</v>
      </c>
      <c r="K1087" t="s">
        <v>30</v>
      </c>
      <c r="L1087">
        <f t="shared" si="32"/>
        <v>155854.79999999999</v>
      </c>
      <c r="M1087">
        <v>44788</v>
      </c>
      <c r="N1087">
        <f t="shared" si="33"/>
        <v>116891.09999999999</v>
      </c>
      <c r="O1087" s="2" t="s">
        <v>1078</v>
      </c>
      <c r="Q1087" s="12">
        <f ca="1"/>
        <v>1080</v>
      </c>
      <c r="R1087" s="12" t="str">
        <f ca="1"/>
        <v>Saturday</v>
      </c>
      <c r="S1087" s="12" t="str">
        <f ca="1"/>
        <v>Samsung</v>
      </c>
      <c r="T1087" s="12">
        <f ca="1"/>
        <v>7</v>
      </c>
      <c r="U1087" s="12">
        <f ca="1"/>
        <v>21848.42</v>
      </c>
      <c r="V1087" s="12" t="str">
        <f ca="1"/>
        <v>Tapan Ahuja</v>
      </c>
      <c r="W1087" s="12">
        <f ca="1"/>
        <v>29</v>
      </c>
      <c r="X1087" s="12" t="str">
        <f ca="1"/>
        <v>Delhi</v>
      </c>
      <c r="Y1087" s="12" t="str">
        <f ca="1"/>
        <v>Debit Card</v>
      </c>
      <c r="Z1087" s="12">
        <f ca="1"/>
        <v>5</v>
      </c>
      <c r="AA1087" s="12" t="str">
        <f ca="1"/>
        <v>Galaxy Note 20</v>
      </c>
      <c r="AB1087" s="12">
        <f ca="1"/>
        <v>152938.94</v>
      </c>
      <c r="AC1087" s="12">
        <f ca="1"/>
        <v>44786</v>
      </c>
      <c r="AD1087" s="12">
        <f ca="1"/>
        <v>131090.52000000002</v>
      </c>
      <c r="AE1087" s="12" t="str">
        <f ca="1"/>
        <v>dec</v>
      </c>
    </row>
    <row r="1088" spans="1:31" x14ac:dyDescent="0.35">
      <c r="A1088">
        <v>1087</v>
      </c>
      <c r="B1088" t="s">
        <v>1031</v>
      </c>
      <c r="C1088" t="s">
        <v>10</v>
      </c>
      <c r="D1088">
        <v>5</v>
      </c>
      <c r="E1088">
        <v>29860.98</v>
      </c>
      <c r="F1088" t="s">
        <v>970</v>
      </c>
      <c r="G1088">
        <v>56</v>
      </c>
      <c r="H1088" t="s">
        <v>19</v>
      </c>
      <c r="I1088" t="s">
        <v>23</v>
      </c>
      <c r="J1088">
        <v>4</v>
      </c>
      <c r="K1088" t="s">
        <v>29</v>
      </c>
      <c r="L1088">
        <f t="shared" si="32"/>
        <v>149304.9</v>
      </c>
      <c r="M1088">
        <v>44788</v>
      </c>
      <c r="N1088">
        <f t="shared" si="33"/>
        <v>119443.92</v>
      </c>
      <c r="O1088" s="2" t="s">
        <v>1079</v>
      </c>
      <c r="Q1088" s="12">
        <f ca="1"/>
        <v>1081</v>
      </c>
      <c r="R1088" s="12" t="str">
        <f ca="1"/>
        <v>Saturday</v>
      </c>
      <c r="S1088" s="12" t="str">
        <f ca="1"/>
        <v>OnePlus</v>
      </c>
      <c r="T1088" s="12">
        <f ca="1"/>
        <v>6</v>
      </c>
      <c r="U1088" s="12">
        <f ca="1"/>
        <v>47599.519999999997</v>
      </c>
      <c r="V1088" s="12" t="str">
        <f ca="1"/>
        <v>Ramesh Solanki</v>
      </c>
      <c r="W1088" s="12">
        <f ca="1"/>
        <v>45</v>
      </c>
      <c r="X1088" s="12" t="str">
        <f ca="1"/>
        <v>Delhi</v>
      </c>
      <c r="Y1088" s="12" t="str">
        <f ca="1"/>
        <v>Debit Card</v>
      </c>
      <c r="Z1088" s="12">
        <f ca="1"/>
        <v>3</v>
      </c>
      <c r="AA1088" s="12" t="str">
        <f ca="1"/>
        <v>OnePlus 8T</v>
      </c>
      <c r="AB1088" s="12">
        <f ca="1"/>
        <v>285597.12</v>
      </c>
      <c r="AC1088" s="12">
        <f ca="1"/>
        <v>44786</v>
      </c>
      <c r="AD1088" s="12">
        <f ca="1"/>
        <v>237997.6</v>
      </c>
      <c r="AE1088" s="12" t="str">
        <f ca="1"/>
        <v>jan</v>
      </c>
    </row>
    <row r="1089" spans="1:31" x14ac:dyDescent="0.35">
      <c r="A1089">
        <v>1088</v>
      </c>
      <c r="B1089" t="s">
        <v>1031</v>
      </c>
      <c r="C1089" t="s">
        <v>10</v>
      </c>
      <c r="D1089">
        <v>3</v>
      </c>
      <c r="E1089">
        <v>54418.18</v>
      </c>
      <c r="F1089" t="s">
        <v>351</v>
      </c>
      <c r="G1089">
        <v>58</v>
      </c>
      <c r="H1089" t="s">
        <v>1050</v>
      </c>
      <c r="I1089" t="s">
        <v>22</v>
      </c>
      <c r="J1089">
        <v>5</v>
      </c>
      <c r="K1089" t="s">
        <v>26</v>
      </c>
      <c r="L1089">
        <f t="shared" si="32"/>
        <v>163254.54</v>
      </c>
      <c r="M1089">
        <v>44788</v>
      </c>
      <c r="N1089">
        <f t="shared" si="33"/>
        <v>108836.36000000002</v>
      </c>
      <c r="O1089" s="2" t="s">
        <v>1080</v>
      </c>
      <c r="Q1089" s="12">
        <f ca="1"/>
        <v>1082</v>
      </c>
      <c r="R1089" s="12" t="str">
        <f ca="1"/>
        <v>Sunday</v>
      </c>
      <c r="S1089" s="12" t="str">
        <f ca="1"/>
        <v>OnePlus</v>
      </c>
      <c r="T1089" s="12">
        <f ca="1"/>
        <v>3</v>
      </c>
      <c r="U1089" s="12">
        <f ca="1"/>
        <v>51086.39</v>
      </c>
      <c r="V1089" s="12" t="str">
        <f ca="1"/>
        <v>Yogesh Patel</v>
      </c>
      <c r="W1089" s="12">
        <f ca="1"/>
        <v>29</v>
      </c>
      <c r="X1089" s="12" t="str">
        <f ca="1"/>
        <v>Hyderabad</v>
      </c>
      <c r="Y1089" s="12" t="str">
        <f ca="1"/>
        <v>Credit Card</v>
      </c>
      <c r="Z1089" s="12">
        <f ca="1"/>
        <v>3</v>
      </c>
      <c r="AA1089" s="12" t="str">
        <f ca="1"/>
        <v>OnePlus Nord</v>
      </c>
      <c r="AB1089" s="12">
        <f ca="1"/>
        <v>153259.16999999998</v>
      </c>
      <c r="AC1089" s="12">
        <f ca="1"/>
        <v>44787</v>
      </c>
      <c r="AD1089" s="12">
        <f ca="1"/>
        <v>102172.77999999998</v>
      </c>
      <c r="AE1089" s="12" t="str">
        <f ca="1"/>
        <v>feb</v>
      </c>
    </row>
    <row r="1090" spans="1:31" x14ac:dyDescent="0.35">
      <c r="A1090">
        <v>1089</v>
      </c>
      <c r="B1090" t="s">
        <v>1031</v>
      </c>
      <c r="C1090" t="s">
        <v>13</v>
      </c>
      <c r="D1090">
        <v>6</v>
      </c>
      <c r="E1090">
        <v>28765.64</v>
      </c>
      <c r="F1090" t="s">
        <v>684</v>
      </c>
      <c r="G1090">
        <v>59</v>
      </c>
      <c r="H1090" t="s">
        <v>1048</v>
      </c>
      <c r="I1090" t="s">
        <v>24</v>
      </c>
      <c r="J1090">
        <v>4</v>
      </c>
      <c r="K1090" t="s">
        <v>34</v>
      </c>
      <c r="L1090">
        <f t="shared" si="32"/>
        <v>172593.84</v>
      </c>
      <c r="M1090">
        <v>44788</v>
      </c>
      <c r="N1090">
        <f t="shared" si="33"/>
        <v>143828.20000000001</v>
      </c>
      <c r="O1090" s="2" t="s">
        <v>1081</v>
      </c>
      <c r="Q1090" s="12">
        <f ca="1"/>
        <v>1083</v>
      </c>
      <c r="R1090" s="12" t="str">
        <f ca="1"/>
        <v>Sunday</v>
      </c>
      <c r="S1090" s="12" t="str">
        <f ca="1"/>
        <v>OnePlus</v>
      </c>
      <c r="T1090" s="12">
        <f ca="1"/>
        <v>3</v>
      </c>
      <c r="U1090" s="12">
        <f ca="1"/>
        <v>17526.509999999998</v>
      </c>
      <c r="V1090" s="12" t="str">
        <f ca="1"/>
        <v>Nikhil Ahuja</v>
      </c>
      <c r="W1090" s="12">
        <f ca="1"/>
        <v>50</v>
      </c>
      <c r="X1090" s="12" t="str">
        <f ca="1"/>
        <v>Delhi</v>
      </c>
      <c r="Y1090" s="12" t="str">
        <f ca="1"/>
        <v>Credit Card</v>
      </c>
      <c r="Z1090" s="12">
        <f ca="1"/>
        <v>4</v>
      </c>
      <c r="AA1090" s="12" t="str">
        <f ca="1"/>
        <v>OnePlus 9</v>
      </c>
      <c r="AB1090" s="12">
        <f ca="1"/>
        <v>52579.53</v>
      </c>
      <c r="AC1090" s="12">
        <f ca="1"/>
        <v>44787</v>
      </c>
      <c r="AD1090" s="12">
        <f ca="1"/>
        <v>35053.020000000004</v>
      </c>
      <c r="AE1090" s="12" t="str">
        <f ca="1"/>
        <v>mar</v>
      </c>
    </row>
    <row r="1091" spans="1:31" x14ac:dyDescent="0.35">
      <c r="A1091">
        <v>1090</v>
      </c>
      <c r="B1091" t="s">
        <v>1033</v>
      </c>
      <c r="C1091" t="s">
        <v>14</v>
      </c>
      <c r="D1091">
        <v>3</v>
      </c>
      <c r="E1091">
        <v>59608.43</v>
      </c>
      <c r="F1091" t="s">
        <v>861</v>
      </c>
      <c r="G1091">
        <v>53</v>
      </c>
      <c r="H1091" t="s">
        <v>1050</v>
      </c>
      <c r="I1091" t="s">
        <v>25</v>
      </c>
      <c r="J1091">
        <v>5</v>
      </c>
      <c r="K1091" t="s">
        <v>40</v>
      </c>
      <c r="L1091">
        <f t="shared" ref="L1091:L1154" si="34">E1091*D1091</f>
        <v>178825.29</v>
      </c>
      <c r="M1091">
        <v>44789</v>
      </c>
      <c r="N1091">
        <f t="shared" ref="N1091:N1154" si="35">L1091-E1091</f>
        <v>119216.86000000002</v>
      </c>
      <c r="O1091" s="2" t="s">
        <v>1082</v>
      </c>
      <c r="Q1091" s="12">
        <f ca="1"/>
        <v>1084</v>
      </c>
      <c r="R1091" s="12" t="str">
        <f ca="1"/>
        <v>Sunday</v>
      </c>
      <c r="S1091" s="12" t="str">
        <f ca="1"/>
        <v>Vivo</v>
      </c>
      <c r="T1091" s="12">
        <f ca="1"/>
        <v>2</v>
      </c>
      <c r="U1091" s="12">
        <f ca="1"/>
        <v>57188.98</v>
      </c>
      <c r="V1091" s="12" t="str">
        <f ca="1"/>
        <v>Vivek Prasad</v>
      </c>
      <c r="W1091" s="12">
        <f ca="1"/>
        <v>37</v>
      </c>
      <c r="X1091" s="12" t="str">
        <f ca="1"/>
        <v>Patna</v>
      </c>
      <c r="Y1091" s="12" t="str">
        <f ca="1"/>
        <v>UPI</v>
      </c>
      <c r="Z1091" s="12">
        <f ca="1"/>
        <v>3</v>
      </c>
      <c r="AA1091" s="12" t="str">
        <f ca="1"/>
        <v>Vivo V20</v>
      </c>
      <c r="AB1091" s="12">
        <f ca="1"/>
        <v>114377.96</v>
      </c>
      <c r="AC1091" s="12">
        <f ca="1"/>
        <v>44787</v>
      </c>
      <c r="AD1091" s="12">
        <f ca="1"/>
        <v>57188.98</v>
      </c>
      <c r="AE1091" s="12" t="str">
        <f ca="1"/>
        <v>apr</v>
      </c>
    </row>
    <row r="1092" spans="1:31" x14ac:dyDescent="0.35">
      <c r="A1092">
        <v>1091</v>
      </c>
      <c r="B1092" t="s">
        <v>1033</v>
      </c>
      <c r="C1092" t="s">
        <v>12</v>
      </c>
      <c r="D1092">
        <v>8</v>
      </c>
      <c r="E1092">
        <v>45697.21</v>
      </c>
      <c r="F1092" t="s">
        <v>657</v>
      </c>
      <c r="G1092">
        <v>39</v>
      </c>
      <c r="H1092" t="s">
        <v>21</v>
      </c>
      <c r="I1092" t="s">
        <v>22</v>
      </c>
      <c r="J1092">
        <v>4</v>
      </c>
      <c r="K1092" t="s">
        <v>30</v>
      </c>
      <c r="L1092">
        <f t="shared" si="34"/>
        <v>365577.68</v>
      </c>
      <c r="M1092">
        <v>44789</v>
      </c>
      <c r="N1092">
        <f t="shared" si="35"/>
        <v>319880.46999999997</v>
      </c>
      <c r="O1092" s="2" t="s">
        <v>1083</v>
      </c>
      <c r="Q1092" s="12">
        <f ca="1"/>
        <v>1085</v>
      </c>
      <c r="R1092" s="12" t="str">
        <f ca="1"/>
        <v>Sunday</v>
      </c>
      <c r="S1092" s="12" t="str">
        <f ca="1"/>
        <v>Apple</v>
      </c>
      <c r="T1092" s="12">
        <f ca="1"/>
        <v>6</v>
      </c>
      <c r="U1092" s="12">
        <f ca="1"/>
        <v>11083.61</v>
      </c>
      <c r="V1092" s="12" t="str">
        <f ca="1"/>
        <v>Navin Mathur</v>
      </c>
      <c r="W1092" s="12">
        <f ca="1"/>
        <v>57</v>
      </c>
      <c r="X1092" s="12" t="str">
        <f ca="1"/>
        <v>Bangalore</v>
      </c>
      <c r="Y1092" s="12" t="str">
        <f ca="1"/>
        <v>Cash</v>
      </c>
      <c r="Z1092" s="12">
        <f ca="1"/>
        <v>4</v>
      </c>
      <c r="AA1092" s="12" t="str">
        <f ca="1"/>
        <v>iPhone SE</v>
      </c>
      <c r="AB1092" s="12">
        <f ca="1"/>
        <v>66501.66</v>
      </c>
      <c r="AC1092" s="12">
        <f ca="1"/>
        <v>44787</v>
      </c>
      <c r="AD1092" s="12">
        <f ca="1"/>
        <v>55418.05</v>
      </c>
      <c r="AE1092" s="12" t="str">
        <f ca="1"/>
        <v>may</v>
      </c>
    </row>
    <row r="1093" spans="1:31" x14ac:dyDescent="0.35">
      <c r="A1093">
        <v>1092</v>
      </c>
      <c r="B1093" t="s">
        <v>1033</v>
      </c>
      <c r="C1093" t="s">
        <v>10</v>
      </c>
      <c r="D1093">
        <v>9</v>
      </c>
      <c r="E1093">
        <v>57633.599999999999</v>
      </c>
      <c r="F1093" t="s">
        <v>111</v>
      </c>
      <c r="G1093">
        <v>43</v>
      </c>
      <c r="H1093" t="s">
        <v>19</v>
      </c>
      <c r="I1093" t="s">
        <v>24</v>
      </c>
      <c r="J1093">
        <v>5</v>
      </c>
      <c r="K1093" t="s">
        <v>29</v>
      </c>
      <c r="L1093">
        <f t="shared" si="34"/>
        <v>518702.39999999997</v>
      </c>
      <c r="M1093">
        <v>44789</v>
      </c>
      <c r="N1093">
        <f t="shared" si="35"/>
        <v>461068.79999999999</v>
      </c>
      <c r="O1093" s="2" t="s">
        <v>1084</v>
      </c>
      <c r="Q1093" s="12">
        <f ca="1"/>
        <v>1086</v>
      </c>
      <c r="R1093" s="12" t="str">
        <f ca="1"/>
        <v>Monday</v>
      </c>
      <c r="S1093" s="12" t="str">
        <f ca="1"/>
        <v>OnePlus</v>
      </c>
      <c r="T1093" s="12">
        <f ca="1"/>
        <v>4</v>
      </c>
      <c r="U1093" s="12">
        <f ca="1"/>
        <v>38963.699999999997</v>
      </c>
      <c r="V1093" s="12" t="str">
        <f ca="1"/>
        <v>Sunita Teja</v>
      </c>
      <c r="W1093" s="12">
        <f ca="1"/>
        <v>38</v>
      </c>
      <c r="X1093" s="12" t="str">
        <f ca="1"/>
        <v>Delhi</v>
      </c>
      <c r="Y1093" s="12" t="str">
        <f ca="1"/>
        <v>Debit Card</v>
      </c>
      <c r="Z1093" s="12">
        <f ca="1"/>
        <v>5</v>
      </c>
      <c r="AA1093" s="12" t="str">
        <f ca="1"/>
        <v>OnePlus 9</v>
      </c>
      <c r="AB1093" s="12">
        <f ca="1"/>
        <v>155854.79999999999</v>
      </c>
      <c r="AC1093" s="12">
        <f ca="1"/>
        <v>44788</v>
      </c>
      <c r="AD1093" s="12">
        <f ca="1"/>
        <v>116891.09999999999</v>
      </c>
      <c r="AE1093" s="12" t="str">
        <f ca="1"/>
        <v>jun</v>
      </c>
    </row>
    <row r="1094" spans="1:31" x14ac:dyDescent="0.35">
      <c r="A1094">
        <v>1093</v>
      </c>
      <c r="B1094" t="s">
        <v>1035</v>
      </c>
      <c r="C1094" t="s">
        <v>14</v>
      </c>
      <c r="D1094">
        <v>4</v>
      </c>
      <c r="E1094">
        <v>69360.44</v>
      </c>
      <c r="F1094" t="s">
        <v>875</v>
      </c>
      <c r="G1094">
        <v>24</v>
      </c>
      <c r="H1094" t="s">
        <v>19</v>
      </c>
      <c r="I1094" t="s">
        <v>25</v>
      </c>
      <c r="J1094">
        <v>5</v>
      </c>
      <c r="K1094" t="s">
        <v>33</v>
      </c>
      <c r="L1094">
        <f t="shared" si="34"/>
        <v>277441.76</v>
      </c>
      <c r="M1094">
        <v>44790</v>
      </c>
      <c r="N1094">
        <f t="shared" si="35"/>
        <v>208081.32</v>
      </c>
      <c r="O1094" s="2" t="s">
        <v>1073</v>
      </c>
      <c r="Q1094" s="12">
        <f ca="1"/>
        <v>1087</v>
      </c>
      <c r="R1094" s="12" t="str">
        <f ca="1"/>
        <v>Monday</v>
      </c>
      <c r="S1094" s="12" t="str">
        <f ca="1"/>
        <v>Xiaomi</v>
      </c>
      <c r="T1094" s="12">
        <f ca="1"/>
        <v>5</v>
      </c>
      <c r="U1094" s="12">
        <f ca="1"/>
        <v>29860.98</v>
      </c>
      <c r="V1094" s="12" t="str">
        <f ca="1"/>
        <v>Bhavana Mishra</v>
      </c>
      <c r="W1094" s="12">
        <f ca="1"/>
        <v>56</v>
      </c>
      <c r="X1094" s="12" t="str">
        <f ca="1"/>
        <v>Delhi</v>
      </c>
      <c r="Y1094" s="12" t="str">
        <f ca="1"/>
        <v>Credit Card</v>
      </c>
      <c r="Z1094" s="12">
        <f ca="1"/>
        <v>4</v>
      </c>
      <c r="AA1094" s="12" t="str">
        <f ca="1"/>
        <v>Mi 11</v>
      </c>
      <c r="AB1094" s="12">
        <f ca="1"/>
        <v>149304.9</v>
      </c>
      <c r="AC1094" s="12">
        <f ca="1"/>
        <v>44788</v>
      </c>
      <c r="AD1094" s="12">
        <f ca="1"/>
        <v>119443.92</v>
      </c>
      <c r="AE1094" s="12" t="str">
        <f ca="1"/>
        <v>jul</v>
      </c>
    </row>
    <row r="1095" spans="1:31" x14ac:dyDescent="0.35">
      <c r="A1095">
        <v>1094</v>
      </c>
      <c r="B1095" t="s">
        <v>1035</v>
      </c>
      <c r="C1095" t="s">
        <v>13</v>
      </c>
      <c r="D1095">
        <v>9</v>
      </c>
      <c r="E1095">
        <v>50749.5</v>
      </c>
      <c r="F1095" t="s">
        <v>825</v>
      </c>
      <c r="G1095">
        <v>24</v>
      </c>
      <c r="H1095" t="s">
        <v>1043</v>
      </c>
      <c r="I1095" t="s">
        <v>22</v>
      </c>
      <c r="J1095">
        <v>5</v>
      </c>
      <c r="K1095" t="s">
        <v>31</v>
      </c>
      <c r="L1095">
        <f t="shared" si="34"/>
        <v>456745.5</v>
      </c>
      <c r="M1095">
        <v>44790</v>
      </c>
      <c r="N1095">
        <f t="shared" si="35"/>
        <v>405996</v>
      </c>
      <c r="O1095" s="2" t="s">
        <v>1074</v>
      </c>
      <c r="Q1095" s="12">
        <f ca="1"/>
        <v>1088</v>
      </c>
      <c r="R1095" s="12" t="str">
        <f ca="1"/>
        <v>Monday</v>
      </c>
      <c r="S1095" s="12" t="str">
        <f ca="1"/>
        <v>Xiaomi</v>
      </c>
      <c r="T1095" s="12">
        <f ca="1"/>
        <v>3</v>
      </c>
      <c r="U1095" s="12">
        <f ca="1"/>
        <v>54418.18</v>
      </c>
      <c r="V1095" s="12" t="str">
        <f ca="1"/>
        <v>Aditya Menon</v>
      </c>
      <c r="W1095" s="12">
        <f ca="1"/>
        <v>58</v>
      </c>
      <c r="X1095" s="12" t="str">
        <f ca="1"/>
        <v>Rajkot</v>
      </c>
      <c r="Y1095" s="12" t="str">
        <f ca="1"/>
        <v>UPI</v>
      </c>
      <c r="Z1095" s="12">
        <f ca="1"/>
        <v>5</v>
      </c>
      <c r="AA1095" s="12" t="str">
        <f ca="1"/>
        <v>Redmi Note 10</v>
      </c>
      <c r="AB1095" s="12">
        <f ca="1"/>
        <v>163254.54</v>
      </c>
      <c r="AC1095" s="12">
        <f ca="1"/>
        <v>44788</v>
      </c>
      <c r="AD1095" s="12">
        <f ca="1"/>
        <v>108836.36000000002</v>
      </c>
      <c r="AE1095" s="12" t="str">
        <f ca="1"/>
        <v>aug</v>
      </c>
    </row>
    <row r="1096" spans="1:31" x14ac:dyDescent="0.35">
      <c r="A1096">
        <v>1095</v>
      </c>
      <c r="B1096" t="s">
        <v>1035</v>
      </c>
      <c r="C1096" t="s">
        <v>11</v>
      </c>
      <c r="D1096">
        <v>7</v>
      </c>
      <c r="E1096">
        <v>69097.02</v>
      </c>
      <c r="F1096" t="s">
        <v>822</v>
      </c>
      <c r="G1096">
        <v>25</v>
      </c>
      <c r="H1096" t="s">
        <v>19</v>
      </c>
      <c r="I1096" t="s">
        <v>25</v>
      </c>
      <c r="J1096">
        <v>5</v>
      </c>
      <c r="K1096" t="s">
        <v>28</v>
      </c>
      <c r="L1096">
        <f t="shared" si="34"/>
        <v>483679.14</v>
      </c>
      <c r="M1096">
        <v>44790</v>
      </c>
      <c r="N1096">
        <f t="shared" si="35"/>
        <v>414582.12</v>
      </c>
      <c r="O1096" s="2" t="s">
        <v>1075</v>
      </c>
      <c r="Q1096" s="12">
        <f ca="1"/>
        <v>1089</v>
      </c>
      <c r="R1096" s="12" t="str">
        <f ca="1"/>
        <v>Monday</v>
      </c>
      <c r="S1096" s="12" t="str">
        <f ca="1"/>
        <v>Samsung</v>
      </c>
      <c r="T1096" s="12">
        <f ca="1"/>
        <v>6</v>
      </c>
      <c r="U1096" s="12">
        <f ca="1"/>
        <v>28765.64</v>
      </c>
      <c r="V1096" s="12" t="str">
        <f ca="1"/>
        <v>Anita Sharma</v>
      </c>
      <c r="W1096" s="12">
        <f ca="1"/>
        <v>59</v>
      </c>
      <c r="X1096" s="12" t="str">
        <f ca="1"/>
        <v>Vadodara</v>
      </c>
      <c r="Y1096" s="12" t="str">
        <f ca="1"/>
        <v>Cash</v>
      </c>
      <c r="Z1096" s="12">
        <f ca="1"/>
        <v>4</v>
      </c>
      <c r="AA1096" s="12" t="str">
        <f ca="1"/>
        <v>Galaxy A51</v>
      </c>
      <c r="AB1096" s="12">
        <f ca="1"/>
        <v>172593.84</v>
      </c>
      <c r="AC1096" s="12">
        <f ca="1"/>
        <v>44788</v>
      </c>
      <c r="AD1096" s="12">
        <f ca="1"/>
        <v>143828.20000000001</v>
      </c>
      <c r="AE1096" s="12" t="str">
        <f ca="1"/>
        <v>sep</v>
      </c>
    </row>
    <row r="1097" spans="1:31" x14ac:dyDescent="0.35">
      <c r="A1097">
        <v>1096</v>
      </c>
      <c r="B1097" t="s">
        <v>1035</v>
      </c>
      <c r="C1097" t="s">
        <v>14</v>
      </c>
      <c r="D1097">
        <v>3</v>
      </c>
      <c r="E1097">
        <v>11730.18</v>
      </c>
      <c r="F1097" t="s">
        <v>1017</v>
      </c>
      <c r="G1097">
        <v>43</v>
      </c>
      <c r="H1097" t="s">
        <v>19</v>
      </c>
      <c r="I1097" t="s">
        <v>24</v>
      </c>
      <c r="J1097">
        <v>5</v>
      </c>
      <c r="K1097" t="s">
        <v>37</v>
      </c>
      <c r="L1097">
        <f t="shared" si="34"/>
        <v>35190.54</v>
      </c>
      <c r="M1097">
        <v>44790</v>
      </c>
      <c r="N1097">
        <f t="shared" si="35"/>
        <v>23460.36</v>
      </c>
      <c r="O1097" s="2" t="s">
        <v>1076</v>
      </c>
      <c r="Q1097" s="12">
        <f ca="1"/>
        <v>1090</v>
      </c>
      <c r="R1097" s="12" t="str">
        <f ca="1"/>
        <v>Tuesday</v>
      </c>
      <c r="S1097" s="12" t="str">
        <f ca="1"/>
        <v>Apple</v>
      </c>
      <c r="T1097" s="12">
        <f ca="1"/>
        <v>3</v>
      </c>
      <c r="U1097" s="12">
        <f ca="1"/>
        <v>59608.43</v>
      </c>
      <c r="V1097" s="12" t="str">
        <f ca="1"/>
        <v>Manoj Mehta</v>
      </c>
      <c r="W1097" s="12">
        <f ca="1"/>
        <v>53</v>
      </c>
      <c r="X1097" s="12" t="str">
        <f ca="1"/>
        <v>Rajkot</v>
      </c>
      <c r="Y1097" s="12" t="str">
        <f ca="1"/>
        <v>Debit Card</v>
      </c>
      <c r="Z1097" s="12">
        <f ca="1"/>
        <v>5</v>
      </c>
      <c r="AA1097" s="12" t="str">
        <f ca="1"/>
        <v>iPhone 11</v>
      </c>
      <c r="AB1097" s="12">
        <f ca="1"/>
        <v>178825.29</v>
      </c>
      <c r="AC1097" s="12">
        <f ca="1"/>
        <v>44789</v>
      </c>
      <c r="AD1097" s="12">
        <f ca="1"/>
        <v>119216.86000000002</v>
      </c>
      <c r="AE1097" s="12" t="str">
        <f ca="1"/>
        <v>oct</v>
      </c>
    </row>
    <row r="1098" spans="1:31" x14ac:dyDescent="0.35">
      <c r="A1098">
        <v>1097</v>
      </c>
      <c r="B1098" t="s">
        <v>1037</v>
      </c>
      <c r="C1098" t="s">
        <v>14</v>
      </c>
      <c r="D1098">
        <v>7</v>
      </c>
      <c r="E1098">
        <v>30288.400000000001</v>
      </c>
      <c r="F1098" t="s">
        <v>822</v>
      </c>
      <c r="G1098">
        <v>41</v>
      </c>
      <c r="H1098" t="s">
        <v>19</v>
      </c>
      <c r="I1098" t="s">
        <v>23</v>
      </c>
      <c r="J1098">
        <v>5</v>
      </c>
      <c r="K1098" t="s">
        <v>33</v>
      </c>
      <c r="L1098">
        <f t="shared" si="34"/>
        <v>212018.80000000002</v>
      </c>
      <c r="M1098">
        <v>44791</v>
      </c>
      <c r="N1098">
        <f t="shared" si="35"/>
        <v>181730.40000000002</v>
      </c>
      <c r="O1098" s="2" t="s">
        <v>1077</v>
      </c>
      <c r="Q1098" s="12">
        <f ca="1"/>
        <v>1091</v>
      </c>
      <c r="R1098" s="12" t="str">
        <f ca="1"/>
        <v>Tuesday</v>
      </c>
      <c r="S1098" s="12" t="str">
        <f ca="1"/>
        <v>OnePlus</v>
      </c>
      <c r="T1098" s="12">
        <f ca="1"/>
        <v>8</v>
      </c>
      <c r="U1098" s="12">
        <f ca="1"/>
        <v>45697.21</v>
      </c>
      <c r="V1098" s="12" t="str">
        <f ca="1"/>
        <v>Deepika Shah</v>
      </c>
      <c r="W1098" s="12">
        <f ca="1"/>
        <v>39</v>
      </c>
      <c r="X1098" s="12" t="str">
        <f ca="1"/>
        <v>Bangalore</v>
      </c>
      <c r="Y1098" s="12" t="str">
        <f ca="1"/>
        <v>UPI</v>
      </c>
      <c r="Z1098" s="12">
        <f ca="1"/>
        <v>4</v>
      </c>
      <c r="AA1098" s="12" t="str">
        <f ca="1"/>
        <v>OnePlus 9</v>
      </c>
      <c r="AB1098" s="12">
        <f ca="1"/>
        <v>365577.68</v>
      </c>
      <c r="AC1098" s="12">
        <f ca="1"/>
        <v>44789</v>
      </c>
      <c r="AD1098" s="12">
        <f ca="1"/>
        <v>319880.46999999997</v>
      </c>
      <c r="AE1098" s="12" t="str">
        <f ca="1"/>
        <v>nov</v>
      </c>
    </row>
    <row r="1099" spans="1:31" x14ac:dyDescent="0.35">
      <c r="A1099">
        <v>1098</v>
      </c>
      <c r="B1099" t="s">
        <v>1037</v>
      </c>
      <c r="C1099" t="s">
        <v>11</v>
      </c>
      <c r="D1099">
        <v>1</v>
      </c>
      <c r="E1099">
        <v>16471.2</v>
      </c>
      <c r="F1099" t="s">
        <v>622</v>
      </c>
      <c r="G1099">
        <v>41</v>
      </c>
      <c r="H1099" t="s">
        <v>17</v>
      </c>
      <c r="I1099" t="s">
        <v>22</v>
      </c>
      <c r="J1099">
        <v>4</v>
      </c>
      <c r="K1099" t="s">
        <v>35</v>
      </c>
      <c r="L1099">
        <f t="shared" si="34"/>
        <v>16471.2</v>
      </c>
      <c r="M1099">
        <v>44791</v>
      </c>
      <c r="N1099">
        <f t="shared" si="35"/>
        <v>0</v>
      </c>
      <c r="O1099" s="2" t="s">
        <v>1078</v>
      </c>
      <c r="Q1099" s="12">
        <f ca="1"/>
        <v>1092</v>
      </c>
      <c r="R1099" s="12" t="str">
        <f ca="1"/>
        <v>Tuesday</v>
      </c>
      <c r="S1099" s="12" t="str">
        <f ca="1"/>
        <v>Xiaomi</v>
      </c>
      <c r="T1099" s="12">
        <f ca="1"/>
        <v>9</v>
      </c>
      <c r="U1099" s="12">
        <f ca="1"/>
        <v>57633.599999999999</v>
      </c>
      <c r="V1099" s="12" t="str">
        <f ca="1"/>
        <v>Amit Das</v>
      </c>
      <c r="W1099" s="12">
        <f ca="1"/>
        <v>43</v>
      </c>
      <c r="X1099" s="12" t="str">
        <f ca="1"/>
        <v>Delhi</v>
      </c>
      <c r="Y1099" s="12" t="str">
        <f ca="1"/>
        <v>Cash</v>
      </c>
      <c r="Z1099" s="12">
        <f ca="1"/>
        <v>5</v>
      </c>
      <c r="AA1099" s="12" t="str">
        <f ca="1"/>
        <v>Mi 11</v>
      </c>
      <c r="AB1099" s="12">
        <f ca="1"/>
        <v>518702.39999999997</v>
      </c>
      <c r="AC1099" s="12">
        <f ca="1"/>
        <v>44789</v>
      </c>
      <c r="AD1099" s="12">
        <f ca="1"/>
        <v>461068.79999999999</v>
      </c>
      <c r="AE1099" s="12" t="str">
        <f ca="1"/>
        <v>dec</v>
      </c>
    </row>
    <row r="1100" spans="1:31" x14ac:dyDescent="0.35">
      <c r="A1100">
        <v>1099</v>
      </c>
      <c r="B1100" t="s">
        <v>1037</v>
      </c>
      <c r="C1100" t="s">
        <v>14</v>
      </c>
      <c r="D1100">
        <v>3</v>
      </c>
      <c r="E1100">
        <v>25738.3</v>
      </c>
      <c r="F1100" t="s">
        <v>940</v>
      </c>
      <c r="G1100">
        <v>57</v>
      </c>
      <c r="H1100" t="s">
        <v>19</v>
      </c>
      <c r="I1100" t="s">
        <v>24</v>
      </c>
      <c r="J1100">
        <v>5</v>
      </c>
      <c r="K1100" t="s">
        <v>40</v>
      </c>
      <c r="L1100">
        <f t="shared" si="34"/>
        <v>77214.899999999994</v>
      </c>
      <c r="M1100">
        <v>44791</v>
      </c>
      <c r="N1100">
        <f t="shared" si="35"/>
        <v>51476.599999999991</v>
      </c>
      <c r="O1100" s="2" t="s">
        <v>1079</v>
      </c>
      <c r="Q1100" s="12">
        <f ca="1"/>
        <v>1093</v>
      </c>
      <c r="R1100" s="12" t="str">
        <f ca="1"/>
        <v>Wednesday</v>
      </c>
      <c r="S1100" s="12" t="str">
        <f ca="1"/>
        <v>Apple</v>
      </c>
      <c r="T1100" s="12">
        <f ca="1"/>
        <v>4</v>
      </c>
      <c r="U1100" s="12">
        <f ca="1"/>
        <v>69360.44</v>
      </c>
      <c r="V1100" s="12" t="str">
        <f ca="1"/>
        <v>Pooja Menon</v>
      </c>
      <c r="W1100" s="12">
        <f ca="1"/>
        <v>24</v>
      </c>
      <c r="X1100" s="12" t="str">
        <f ca="1"/>
        <v>Delhi</v>
      </c>
      <c r="Y1100" s="12" t="str">
        <f ca="1"/>
        <v>Debit Card</v>
      </c>
      <c r="Z1100" s="12">
        <f ca="1"/>
        <v>5</v>
      </c>
      <c r="AA1100" s="12" t="str">
        <f ca="1"/>
        <v>iPhone 12</v>
      </c>
      <c r="AB1100" s="12">
        <f ca="1"/>
        <v>277441.76</v>
      </c>
      <c r="AC1100" s="12">
        <f ca="1"/>
        <v>44790</v>
      </c>
      <c r="AD1100" s="12">
        <f ca="1"/>
        <v>208081.32</v>
      </c>
      <c r="AE1100" s="12" t="str">
        <f ca="1"/>
        <v>jan</v>
      </c>
    </row>
    <row r="1101" spans="1:31" x14ac:dyDescent="0.35">
      <c r="A1101">
        <v>1100</v>
      </c>
      <c r="B1101" t="s">
        <v>1039</v>
      </c>
      <c r="C1101" t="s">
        <v>13</v>
      </c>
      <c r="D1101">
        <v>6</v>
      </c>
      <c r="E1101">
        <v>60333.27</v>
      </c>
      <c r="F1101" t="s">
        <v>577</v>
      </c>
      <c r="G1101">
        <v>29</v>
      </c>
      <c r="H1101" t="s">
        <v>19</v>
      </c>
      <c r="I1101" t="s">
        <v>25</v>
      </c>
      <c r="J1101">
        <v>5</v>
      </c>
      <c r="K1101" t="s">
        <v>34</v>
      </c>
      <c r="L1101">
        <f t="shared" si="34"/>
        <v>361999.62</v>
      </c>
      <c r="M1101">
        <v>44792</v>
      </c>
      <c r="N1101">
        <f t="shared" si="35"/>
        <v>301666.34999999998</v>
      </c>
      <c r="O1101" s="2" t="s">
        <v>1080</v>
      </c>
      <c r="Q1101" s="12">
        <f ca="1"/>
        <v>1094</v>
      </c>
      <c r="R1101" s="12" t="str">
        <f ca="1"/>
        <v>Wednesday</v>
      </c>
      <c r="S1101" s="12" t="str">
        <f ca="1"/>
        <v>Samsung</v>
      </c>
      <c r="T1101" s="12">
        <f ca="1"/>
        <v>9</v>
      </c>
      <c r="U1101" s="12">
        <f ca="1"/>
        <v>50749.5</v>
      </c>
      <c r="V1101" s="12" t="str">
        <f ca="1"/>
        <v>Yogesh Kaur</v>
      </c>
      <c r="W1101" s="12">
        <f ca="1"/>
        <v>24</v>
      </c>
      <c r="X1101" s="12" t="str">
        <f ca="1"/>
        <v>Lucknow</v>
      </c>
      <c r="Y1101" s="12" t="str">
        <f ca="1"/>
        <v>UPI</v>
      </c>
      <c r="Z1101" s="12">
        <f ca="1"/>
        <v>5</v>
      </c>
      <c r="AA1101" s="12" t="str">
        <f ca="1"/>
        <v>Galaxy Note 20</v>
      </c>
      <c r="AB1101" s="12">
        <f ca="1"/>
        <v>456745.5</v>
      </c>
      <c r="AC1101" s="12">
        <f ca="1"/>
        <v>44790</v>
      </c>
      <c r="AD1101" s="12">
        <f ca="1"/>
        <v>405996</v>
      </c>
      <c r="AE1101" s="12" t="str">
        <f ca="1"/>
        <v>feb</v>
      </c>
    </row>
    <row r="1102" spans="1:31" x14ac:dyDescent="0.35">
      <c r="A1102">
        <v>1101</v>
      </c>
      <c r="B1102" t="s">
        <v>1039</v>
      </c>
      <c r="C1102" t="s">
        <v>13</v>
      </c>
      <c r="D1102">
        <v>4</v>
      </c>
      <c r="E1102">
        <v>11939.4</v>
      </c>
      <c r="F1102" t="s">
        <v>634</v>
      </c>
      <c r="G1102">
        <v>25</v>
      </c>
      <c r="H1102" t="s">
        <v>1049</v>
      </c>
      <c r="I1102" t="s">
        <v>24</v>
      </c>
      <c r="J1102">
        <v>5</v>
      </c>
      <c r="K1102" t="s">
        <v>31</v>
      </c>
      <c r="L1102">
        <f t="shared" si="34"/>
        <v>47757.599999999999</v>
      </c>
      <c r="M1102">
        <v>44792</v>
      </c>
      <c r="N1102">
        <f t="shared" si="35"/>
        <v>35818.199999999997</v>
      </c>
      <c r="O1102" s="2" t="s">
        <v>1081</v>
      </c>
      <c r="Q1102" s="12">
        <f ca="1"/>
        <v>1095</v>
      </c>
      <c r="R1102" s="12" t="str">
        <f ca="1"/>
        <v>Wednesday</v>
      </c>
      <c r="S1102" s="12" t="str">
        <f ca="1"/>
        <v>Vivo</v>
      </c>
      <c r="T1102" s="12">
        <f ca="1"/>
        <v>7</v>
      </c>
      <c r="U1102" s="12">
        <f ca="1"/>
        <v>69097.02</v>
      </c>
      <c r="V1102" s="12" t="str">
        <f ca="1"/>
        <v>Anjali Varma</v>
      </c>
      <c r="W1102" s="12">
        <f ca="1"/>
        <v>25</v>
      </c>
      <c r="X1102" s="12" t="str">
        <f ca="1"/>
        <v>Delhi</v>
      </c>
      <c r="Y1102" s="12" t="str">
        <f ca="1"/>
        <v>Debit Card</v>
      </c>
      <c r="Z1102" s="12">
        <f ca="1"/>
        <v>5</v>
      </c>
      <c r="AA1102" s="12" t="str">
        <f ca="1"/>
        <v>Vivo S1</v>
      </c>
      <c r="AB1102" s="12">
        <f ca="1"/>
        <v>483679.14</v>
      </c>
      <c r="AC1102" s="12">
        <f ca="1"/>
        <v>44790</v>
      </c>
      <c r="AD1102" s="12">
        <f ca="1"/>
        <v>414582.12</v>
      </c>
      <c r="AE1102" s="12" t="str">
        <f ca="1"/>
        <v>mar</v>
      </c>
    </row>
    <row r="1103" spans="1:31" x14ac:dyDescent="0.35">
      <c r="A1103">
        <v>1102</v>
      </c>
      <c r="B1103" t="s">
        <v>1039</v>
      </c>
      <c r="C1103" t="s">
        <v>11</v>
      </c>
      <c r="D1103">
        <v>7</v>
      </c>
      <c r="E1103">
        <v>41210.980000000003</v>
      </c>
      <c r="F1103" t="s">
        <v>468</v>
      </c>
      <c r="G1103">
        <v>26</v>
      </c>
      <c r="H1103" t="s">
        <v>17</v>
      </c>
      <c r="I1103" t="s">
        <v>24</v>
      </c>
      <c r="J1103">
        <v>5</v>
      </c>
      <c r="K1103" t="s">
        <v>28</v>
      </c>
      <c r="L1103">
        <f t="shared" si="34"/>
        <v>288476.86000000004</v>
      </c>
      <c r="M1103">
        <v>44792</v>
      </c>
      <c r="N1103">
        <f t="shared" si="35"/>
        <v>247265.88000000003</v>
      </c>
      <c r="O1103" s="2" t="s">
        <v>1082</v>
      </c>
      <c r="Q1103" s="12">
        <f ca="1"/>
        <v>1096</v>
      </c>
      <c r="R1103" s="12" t="str">
        <f ca="1"/>
        <v>Wednesday</v>
      </c>
      <c r="S1103" s="12" t="str">
        <f ca="1"/>
        <v>Apple</v>
      </c>
      <c r="T1103" s="12">
        <f ca="1"/>
        <v>3</v>
      </c>
      <c r="U1103" s="12">
        <f ca="1"/>
        <v>11730.18</v>
      </c>
      <c r="V1103" s="12" t="str">
        <f ca="1"/>
        <v>Sanjay Patel</v>
      </c>
      <c r="W1103" s="12">
        <f ca="1"/>
        <v>43</v>
      </c>
      <c r="X1103" s="12" t="str">
        <f ca="1"/>
        <v>Delhi</v>
      </c>
      <c r="Y1103" s="12" t="str">
        <f ca="1"/>
        <v>Cash</v>
      </c>
      <c r="Z1103" s="12">
        <f ca="1"/>
        <v>5</v>
      </c>
      <c r="AA1103" s="12" t="str">
        <f ca="1"/>
        <v>iPhone SE</v>
      </c>
      <c r="AB1103" s="12">
        <f ca="1"/>
        <v>35190.54</v>
      </c>
      <c r="AC1103" s="12">
        <f ca="1"/>
        <v>44790</v>
      </c>
      <c r="AD1103" s="12">
        <f ca="1"/>
        <v>23460.36</v>
      </c>
      <c r="AE1103" s="12" t="str">
        <f ca="1"/>
        <v>apr</v>
      </c>
    </row>
    <row r="1104" spans="1:31" x14ac:dyDescent="0.35">
      <c r="A1104">
        <v>1103</v>
      </c>
      <c r="B1104" t="s">
        <v>1027</v>
      </c>
      <c r="C1104" t="s">
        <v>12</v>
      </c>
      <c r="D1104">
        <v>3</v>
      </c>
      <c r="E1104">
        <v>44027.72</v>
      </c>
      <c r="F1104" t="s">
        <v>144</v>
      </c>
      <c r="G1104">
        <v>20</v>
      </c>
      <c r="H1104" t="s">
        <v>1046</v>
      </c>
      <c r="I1104" t="s">
        <v>23</v>
      </c>
      <c r="J1104">
        <v>5</v>
      </c>
      <c r="K1104" t="s">
        <v>39</v>
      </c>
      <c r="L1104">
        <f t="shared" si="34"/>
        <v>132083.16</v>
      </c>
      <c r="M1104">
        <v>44793</v>
      </c>
      <c r="N1104">
        <f t="shared" si="35"/>
        <v>88055.44</v>
      </c>
      <c r="O1104" s="2" t="s">
        <v>1083</v>
      </c>
      <c r="Q1104" s="12">
        <f ca="1"/>
        <v>1097</v>
      </c>
      <c r="R1104" s="12" t="str">
        <f ca="1"/>
        <v>Thursday</v>
      </c>
      <c r="S1104" s="12" t="str">
        <f ca="1"/>
        <v>Apple</v>
      </c>
      <c r="T1104" s="12">
        <f ca="1"/>
        <v>7</v>
      </c>
      <c r="U1104" s="12">
        <f ca="1"/>
        <v>30288.400000000001</v>
      </c>
      <c r="V1104" s="12" t="str">
        <f ca="1"/>
        <v>Anjali Varma</v>
      </c>
      <c r="W1104" s="12">
        <f ca="1"/>
        <v>41</v>
      </c>
      <c r="X1104" s="12" t="str">
        <f ca="1"/>
        <v>Delhi</v>
      </c>
      <c r="Y1104" s="12" t="str">
        <f ca="1"/>
        <v>Credit Card</v>
      </c>
      <c r="Z1104" s="12">
        <f ca="1"/>
        <v>5</v>
      </c>
      <c r="AA1104" s="12" t="str">
        <f ca="1"/>
        <v>iPhone 12</v>
      </c>
      <c r="AB1104" s="12">
        <f ca="1"/>
        <v>212018.80000000002</v>
      </c>
      <c r="AC1104" s="12">
        <f ca="1"/>
        <v>44791</v>
      </c>
      <c r="AD1104" s="12">
        <f ca="1"/>
        <v>181730.40000000002</v>
      </c>
      <c r="AE1104" s="12" t="str">
        <f ca="1"/>
        <v>may</v>
      </c>
    </row>
    <row r="1105" spans="1:31" x14ac:dyDescent="0.35">
      <c r="A1105">
        <v>1104</v>
      </c>
      <c r="B1105" t="s">
        <v>1027</v>
      </c>
      <c r="C1105" t="s">
        <v>10</v>
      </c>
      <c r="D1105">
        <v>1</v>
      </c>
      <c r="E1105">
        <v>43669.07</v>
      </c>
      <c r="F1105" t="s">
        <v>241</v>
      </c>
      <c r="G1105">
        <v>38</v>
      </c>
      <c r="H1105" t="s">
        <v>19</v>
      </c>
      <c r="I1105" t="s">
        <v>22</v>
      </c>
      <c r="J1105">
        <v>5</v>
      </c>
      <c r="K1105" t="s">
        <v>29</v>
      </c>
      <c r="L1105">
        <f t="shared" si="34"/>
        <v>43669.07</v>
      </c>
      <c r="M1105">
        <v>44793</v>
      </c>
      <c r="N1105">
        <f t="shared" si="35"/>
        <v>0</v>
      </c>
      <c r="O1105" s="2" t="s">
        <v>1084</v>
      </c>
      <c r="Q1105" s="12">
        <f ca="1"/>
        <v>1098</v>
      </c>
      <c r="R1105" s="12" t="str">
        <f ca="1"/>
        <v>Thursday</v>
      </c>
      <c r="S1105" s="12" t="str">
        <f ca="1"/>
        <v>Vivo</v>
      </c>
      <c r="T1105" s="12">
        <f ca="1"/>
        <v>1</v>
      </c>
      <c r="U1105" s="12">
        <f ca="1"/>
        <v>16471.2</v>
      </c>
      <c r="V1105" s="12" t="str">
        <f ca="1"/>
        <v>Vinod Dutta</v>
      </c>
      <c r="W1105" s="12">
        <f ca="1"/>
        <v>41</v>
      </c>
      <c r="X1105" s="12" t="str">
        <f ca="1"/>
        <v>Mumbai</v>
      </c>
      <c r="Y1105" s="12" t="str">
        <f ca="1"/>
        <v>UPI</v>
      </c>
      <c r="Z1105" s="12">
        <f ca="1"/>
        <v>4</v>
      </c>
      <c r="AA1105" s="12" t="str">
        <f ca="1"/>
        <v>Vivo V20</v>
      </c>
      <c r="AB1105" s="12">
        <f ca="1"/>
        <v>16471.2</v>
      </c>
      <c r="AC1105" s="12">
        <f ca="1"/>
        <v>44791</v>
      </c>
      <c r="AD1105" s="12">
        <f ca="1"/>
        <v>0</v>
      </c>
      <c r="AE1105" s="12" t="str">
        <f ca="1"/>
        <v>jun</v>
      </c>
    </row>
    <row r="1106" spans="1:31" x14ac:dyDescent="0.35">
      <c r="A1106">
        <v>1105</v>
      </c>
      <c r="B1106" t="s">
        <v>1027</v>
      </c>
      <c r="C1106" t="s">
        <v>12</v>
      </c>
      <c r="D1106">
        <v>9</v>
      </c>
      <c r="E1106">
        <v>38517.82</v>
      </c>
      <c r="F1106" t="s">
        <v>177</v>
      </c>
      <c r="G1106">
        <v>48</v>
      </c>
      <c r="H1106" t="s">
        <v>18</v>
      </c>
      <c r="I1106" t="s">
        <v>24</v>
      </c>
      <c r="J1106">
        <v>5</v>
      </c>
      <c r="K1106" t="s">
        <v>39</v>
      </c>
      <c r="L1106">
        <f t="shared" si="34"/>
        <v>346660.38</v>
      </c>
      <c r="M1106">
        <v>44793</v>
      </c>
      <c r="N1106">
        <f t="shared" si="35"/>
        <v>308142.56</v>
      </c>
      <c r="O1106" s="2" t="s">
        <v>1073</v>
      </c>
      <c r="Q1106" s="12">
        <f ca="1"/>
        <v>1099</v>
      </c>
      <c r="R1106" s="12" t="str">
        <f ca="1"/>
        <v>Thursday</v>
      </c>
      <c r="S1106" s="12" t="str">
        <f ca="1"/>
        <v>Apple</v>
      </c>
      <c r="T1106" s="12">
        <f ca="1"/>
        <v>3</v>
      </c>
      <c r="U1106" s="12">
        <f ca="1"/>
        <v>25738.3</v>
      </c>
      <c r="V1106" s="12" t="str">
        <f ca="1"/>
        <v>Meena Desai</v>
      </c>
      <c r="W1106" s="12">
        <f ca="1"/>
        <v>57</v>
      </c>
      <c r="X1106" s="12" t="str">
        <f ca="1"/>
        <v>Delhi</v>
      </c>
      <c r="Y1106" s="12" t="str">
        <f ca="1"/>
        <v>Cash</v>
      </c>
      <c r="Z1106" s="12">
        <f ca="1"/>
        <v>5</v>
      </c>
      <c r="AA1106" s="12" t="str">
        <f ca="1"/>
        <v>iPhone 11</v>
      </c>
      <c r="AB1106" s="12">
        <f ca="1"/>
        <v>77214.899999999994</v>
      </c>
      <c r="AC1106" s="12">
        <f ca="1"/>
        <v>44791</v>
      </c>
      <c r="AD1106" s="12">
        <f ca="1"/>
        <v>51476.599999999991</v>
      </c>
      <c r="AE1106" s="12" t="str">
        <f ca="1"/>
        <v>jul</v>
      </c>
    </row>
    <row r="1107" spans="1:31" x14ac:dyDescent="0.35">
      <c r="A1107">
        <v>1106</v>
      </c>
      <c r="B1107" t="s">
        <v>1027</v>
      </c>
      <c r="C1107" t="s">
        <v>14</v>
      </c>
      <c r="D1107">
        <v>6</v>
      </c>
      <c r="E1107">
        <v>57436.18</v>
      </c>
      <c r="F1107" t="s">
        <v>335</v>
      </c>
      <c r="G1107">
        <v>41</v>
      </c>
      <c r="H1107" t="s">
        <v>1044</v>
      </c>
      <c r="I1107" t="s">
        <v>23</v>
      </c>
      <c r="J1107">
        <v>3</v>
      </c>
      <c r="K1107" t="s">
        <v>33</v>
      </c>
      <c r="L1107">
        <f t="shared" si="34"/>
        <v>344617.08</v>
      </c>
      <c r="M1107">
        <v>44793</v>
      </c>
      <c r="N1107">
        <f t="shared" si="35"/>
        <v>287180.90000000002</v>
      </c>
      <c r="O1107" s="2" t="s">
        <v>1074</v>
      </c>
      <c r="Q1107" s="12">
        <f ca="1"/>
        <v>1100</v>
      </c>
      <c r="R1107" s="12" t="str">
        <f ca="1"/>
        <v>Friday</v>
      </c>
      <c r="S1107" s="12" t="str">
        <f ca="1"/>
        <v>Samsung</v>
      </c>
      <c r="T1107" s="12">
        <f ca="1"/>
        <v>6</v>
      </c>
      <c r="U1107" s="12">
        <f ca="1"/>
        <v>60333.27</v>
      </c>
      <c r="V1107" s="12" t="str">
        <f ca="1"/>
        <v>Umesh Rawat</v>
      </c>
      <c r="W1107" s="12">
        <f ca="1"/>
        <v>29</v>
      </c>
      <c r="X1107" s="12" t="str">
        <f ca="1"/>
        <v>Delhi</v>
      </c>
      <c r="Y1107" s="12" t="str">
        <f ca="1"/>
        <v>Debit Card</v>
      </c>
      <c r="Z1107" s="12">
        <f ca="1"/>
        <v>5</v>
      </c>
      <c r="AA1107" s="12" t="str">
        <f ca="1"/>
        <v>Galaxy A51</v>
      </c>
      <c r="AB1107" s="12">
        <f ca="1"/>
        <v>361999.62</v>
      </c>
      <c r="AC1107" s="12">
        <f ca="1"/>
        <v>44792</v>
      </c>
      <c r="AD1107" s="12">
        <f ca="1"/>
        <v>301666.34999999998</v>
      </c>
      <c r="AE1107" s="12" t="str">
        <f ca="1"/>
        <v>aug</v>
      </c>
    </row>
    <row r="1108" spans="1:31" x14ac:dyDescent="0.35">
      <c r="A1108">
        <v>1107</v>
      </c>
      <c r="B1108" t="s">
        <v>1029</v>
      </c>
      <c r="C1108" t="s">
        <v>10</v>
      </c>
      <c r="D1108">
        <v>8</v>
      </c>
      <c r="E1108">
        <v>18012.59</v>
      </c>
      <c r="F1108" t="s">
        <v>279</v>
      </c>
      <c r="G1108">
        <v>21</v>
      </c>
      <c r="H1108" t="s">
        <v>19</v>
      </c>
      <c r="I1108" t="s">
        <v>23</v>
      </c>
      <c r="J1108">
        <v>5</v>
      </c>
      <c r="K1108" t="s">
        <v>36</v>
      </c>
      <c r="L1108">
        <f t="shared" si="34"/>
        <v>144100.72</v>
      </c>
      <c r="M1108">
        <v>44794</v>
      </c>
      <c r="N1108">
        <f t="shared" si="35"/>
        <v>126088.13</v>
      </c>
      <c r="O1108" s="2" t="s">
        <v>1075</v>
      </c>
      <c r="Q1108" s="12">
        <f ca="1"/>
        <v>1101</v>
      </c>
      <c r="R1108" s="12" t="str">
        <f ca="1"/>
        <v>Friday</v>
      </c>
      <c r="S1108" s="12" t="str">
        <f ca="1"/>
        <v>Samsung</v>
      </c>
      <c r="T1108" s="12">
        <f ca="1"/>
        <v>4</v>
      </c>
      <c r="U1108" s="12">
        <f ca="1"/>
        <v>11939.4</v>
      </c>
      <c r="V1108" s="12" t="str">
        <f ca="1"/>
        <v>Pankaj Arora</v>
      </c>
      <c r="W1108" s="12">
        <f ca="1"/>
        <v>25</v>
      </c>
      <c r="X1108" s="12" t="str">
        <f ca="1"/>
        <v>Gorakhpur</v>
      </c>
      <c r="Y1108" s="12" t="str">
        <f ca="1"/>
        <v>Cash</v>
      </c>
      <c r="Z1108" s="12">
        <f ca="1"/>
        <v>5</v>
      </c>
      <c r="AA1108" s="12" t="str">
        <f ca="1"/>
        <v>Galaxy Note 20</v>
      </c>
      <c r="AB1108" s="12">
        <f ca="1"/>
        <v>47757.599999999999</v>
      </c>
      <c r="AC1108" s="12">
        <f ca="1"/>
        <v>44792</v>
      </c>
      <c r="AD1108" s="12">
        <f ca="1"/>
        <v>35818.199999999997</v>
      </c>
      <c r="AE1108" s="12" t="str">
        <f ca="1"/>
        <v>sep</v>
      </c>
    </row>
    <row r="1109" spans="1:31" x14ac:dyDescent="0.35">
      <c r="A1109">
        <v>1108</v>
      </c>
      <c r="B1109" t="s">
        <v>1029</v>
      </c>
      <c r="C1109" t="s">
        <v>11</v>
      </c>
      <c r="D1109">
        <v>3</v>
      </c>
      <c r="E1109">
        <v>28634.62</v>
      </c>
      <c r="F1109" t="s">
        <v>107</v>
      </c>
      <c r="G1109">
        <v>37</v>
      </c>
      <c r="H1109" t="s">
        <v>19</v>
      </c>
      <c r="I1109" t="s">
        <v>23</v>
      </c>
      <c r="J1109">
        <v>1</v>
      </c>
      <c r="K1109" t="s">
        <v>35</v>
      </c>
      <c r="L1109">
        <f t="shared" si="34"/>
        <v>85903.86</v>
      </c>
      <c r="M1109">
        <v>44794</v>
      </c>
      <c r="N1109">
        <f t="shared" si="35"/>
        <v>57269.240000000005</v>
      </c>
      <c r="O1109" s="2" t="s">
        <v>1076</v>
      </c>
      <c r="Q1109" s="12">
        <f ca="1"/>
        <v>1102</v>
      </c>
      <c r="R1109" s="12" t="str">
        <f ca="1"/>
        <v>Friday</v>
      </c>
      <c r="S1109" s="12" t="str">
        <f ca="1"/>
        <v>Vivo</v>
      </c>
      <c r="T1109" s="12">
        <f ca="1"/>
        <v>7</v>
      </c>
      <c r="U1109" s="12">
        <f ca="1"/>
        <v>41210.980000000003</v>
      </c>
      <c r="V1109" s="12" t="str">
        <f ca="1"/>
        <v>Sumit Reddy</v>
      </c>
      <c r="W1109" s="12">
        <f ca="1"/>
        <v>26</v>
      </c>
      <c r="X1109" s="12" t="str">
        <f ca="1"/>
        <v>Mumbai</v>
      </c>
      <c r="Y1109" s="12" t="str">
        <f ca="1"/>
        <v>Cash</v>
      </c>
      <c r="Z1109" s="12">
        <f ca="1"/>
        <v>5</v>
      </c>
      <c r="AA1109" s="12" t="str">
        <f ca="1"/>
        <v>Vivo S1</v>
      </c>
      <c r="AB1109" s="12">
        <f ca="1"/>
        <v>288476.86000000004</v>
      </c>
      <c r="AC1109" s="12">
        <f ca="1"/>
        <v>44792</v>
      </c>
      <c r="AD1109" s="12">
        <f ca="1"/>
        <v>247265.88000000003</v>
      </c>
      <c r="AE1109" s="12" t="str">
        <f ca="1"/>
        <v>oct</v>
      </c>
    </row>
    <row r="1110" spans="1:31" x14ac:dyDescent="0.35">
      <c r="A1110">
        <v>1109</v>
      </c>
      <c r="B1110" t="s">
        <v>1029</v>
      </c>
      <c r="C1110" t="s">
        <v>11</v>
      </c>
      <c r="D1110">
        <v>8</v>
      </c>
      <c r="E1110">
        <v>46943.56</v>
      </c>
      <c r="F1110" t="s">
        <v>53</v>
      </c>
      <c r="G1110">
        <v>33</v>
      </c>
      <c r="H1110" t="s">
        <v>1049</v>
      </c>
      <c r="I1110" t="s">
        <v>25</v>
      </c>
      <c r="J1110">
        <v>4</v>
      </c>
      <c r="K1110" t="s">
        <v>35</v>
      </c>
      <c r="L1110">
        <f t="shared" si="34"/>
        <v>375548.48</v>
      </c>
      <c r="M1110">
        <v>44794</v>
      </c>
      <c r="N1110">
        <f t="shared" si="35"/>
        <v>328604.92</v>
      </c>
      <c r="O1110" s="2" t="s">
        <v>1077</v>
      </c>
      <c r="Q1110" s="12">
        <f ca="1"/>
        <v>1103</v>
      </c>
      <c r="R1110" s="12" t="str">
        <f ca="1"/>
        <v>Saturday</v>
      </c>
      <c r="S1110" s="12" t="str">
        <f ca="1"/>
        <v>OnePlus</v>
      </c>
      <c r="T1110" s="12">
        <f ca="1"/>
        <v>3</v>
      </c>
      <c r="U1110" s="12">
        <f ca="1"/>
        <v>44027.72</v>
      </c>
      <c r="V1110" s="12" t="str">
        <f ca="1"/>
        <v>Nikhil Kapoor</v>
      </c>
      <c r="W1110" s="12">
        <f ca="1"/>
        <v>20</v>
      </c>
      <c r="X1110" s="12" t="str">
        <f ca="1"/>
        <v>Patna</v>
      </c>
      <c r="Y1110" s="12" t="str">
        <f ca="1"/>
        <v>Credit Card</v>
      </c>
      <c r="Z1110" s="12">
        <f ca="1"/>
        <v>5</v>
      </c>
      <c r="AA1110" s="12" t="str">
        <f ca="1"/>
        <v>OnePlus 8T</v>
      </c>
      <c r="AB1110" s="12">
        <f ca="1"/>
        <v>132083.16</v>
      </c>
      <c r="AC1110" s="12">
        <f ca="1"/>
        <v>44793</v>
      </c>
      <c r="AD1110" s="12">
        <f ca="1"/>
        <v>88055.44</v>
      </c>
      <c r="AE1110" s="12" t="str">
        <f ca="1"/>
        <v>nov</v>
      </c>
    </row>
    <row r="1111" spans="1:31" x14ac:dyDescent="0.35">
      <c r="A1111">
        <v>1110</v>
      </c>
      <c r="B1111" t="s">
        <v>1031</v>
      </c>
      <c r="C1111" t="s">
        <v>10</v>
      </c>
      <c r="D1111">
        <v>2</v>
      </c>
      <c r="E1111">
        <v>51457.08</v>
      </c>
      <c r="F1111" t="s">
        <v>271</v>
      </c>
      <c r="G1111">
        <v>27</v>
      </c>
      <c r="H1111" t="s">
        <v>1047</v>
      </c>
      <c r="I1111" t="s">
        <v>23</v>
      </c>
      <c r="J1111">
        <v>4</v>
      </c>
      <c r="K1111" t="s">
        <v>29</v>
      </c>
      <c r="L1111">
        <f t="shared" si="34"/>
        <v>102914.16</v>
      </c>
      <c r="M1111">
        <v>44795</v>
      </c>
      <c r="N1111">
        <f t="shared" si="35"/>
        <v>51457.08</v>
      </c>
      <c r="O1111" s="2" t="s">
        <v>1078</v>
      </c>
      <c r="Q1111" s="12">
        <f ca="1"/>
        <v>1104</v>
      </c>
      <c r="R1111" s="12" t="str">
        <f ca="1"/>
        <v>Saturday</v>
      </c>
      <c r="S1111" s="12" t="str">
        <f ca="1"/>
        <v>Xiaomi</v>
      </c>
      <c r="T1111" s="12">
        <f ca="1"/>
        <v>1</v>
      </c>
      <c r="U1111" s="12">
        <f ca="1"/>
        <v>43669.07</v>
      </c>
      <c r="V1111" s="12" t="str">
        <f ca="1"/>
        <v>Amit Prasad</v>
      </c>
      <c r="W1111" s="12">
        <f ca="1"/>
        <v>38</v>
      </c>
      <c r="X1111" s="12" t="str">
        <f ca="1"/>
        <v>Delhi</v>
      </c>
      <c r="Y1111" s="12" t="str">
        <f ca="1"/>
        <v>UPI</v>
      </c>
      <c r="Z1111" s="12">
        <f ca="1"/>
        <v>5</v>
      </c>
      <c r="AA1111" s="12" t="str">
        <f ca="1"/>
        <v>Mi 11</v>
      </c>
      <c r="AB1111" s="12">
        <f ca="1"/>
        <v>43669.07</v>
      </c>
      <c r="AC1111" s="12">
        <f ca="1"/>
        <v>44793</v>
      </c>
      <c r="AD1111" s="12">
        <f ca="1"/>
        <v>0</v>
      </c>
      <c r="AE1111" s="12" t="str">
        <f ca="1"/>
        <v>dec</v>
      </c>
    </row>
    <row r="1112" spans="1:31" x14ac:dyDescent="0.35">
      <c r="A1112">
        <v>1111</v>
      </c>
      <c r="B1112" t="s">
        <v>1031</v>
      </c>
      <c r="C1112" t="s">
        <v>13</v>
      </c>
      <c r="D1112">
        <v>4</v>
      </c>
      <c r="E1112">
        <v>34248.910000000003</v>
      </c>
      <c r="F1112" t="s">
        <v>526</v>
      </c>
      <c r="G1112">
        <v>43</v>
      </c>
      <c r="H1112" t="s">
        <v>19</v>
      </c>
      <c r="I1112" t="s">
        <v>23</v>
      </c>
      <c r="J1112">
        <v>3</v>
      </c>
      <c r="K1112" t="s">
        <v>34</v>
      </c>
      <c r="L1112">
        <f t="shared" si="34"/>
        <v>136995.64000000001</v>
      </c>
      <c r="M1112">
        <v>44795</v>
      </c>
      <c r="N1112">
        <f t="shared" si="35"/>
        <v>102746.73000000001</v>
      </c>
      <c r="O1112" s="2" t="s">
        <v>1079</v>
      </c>
      <c r="Q1112" s="12">
        <f ca="1"/>
        <v>1105</v>
      </c>
      <c r="R1112" s="12" t="str">
        <f ca="1"/>
        <v>Saturday</v>
      </c>
      <c r="S1112" s="12" t="str">
        <f ca="1"/>
        <v>OnePlus</v>
      </c>
      <c r="T1112" s="12">
        <f ca="1"/>
        <v>9</v>
      </c>
      <c r="U1112" s="12">
        <f ca="1"/>
        <v>38517.82</v>
      </c>
      <c r="V1112" s="12" t="str">
        <f ca="1"/>
        <v>Ayesha Patel</v>
      </c>
      <c r="W1112" s="12">
        <f ca="1"/>
        <v>48</v>
      </c>
      <c r="X1112" s="12" t="str">
        <f ca="1"/>
        <v>Chennai</v>
      </c>
      <c r="Y1112" s="12" t="str">
        <f ca="1"/>
        <v>Cash</v>
      </c>
      <c r="Z1112" s="12">
        <f ca="1"/>
        <v>5</v>
      </c>
      <c r="AA1112" s="12" t="str">
        <f ca="1"/>
        <v>OnePlus 8T</v>
      </c>
      <c r="AB1112" s="12">
        <f ca="1"/>
        <v>346660.38</v>
      </c>
      <c r="AC1112" s="12">
        <f ca="1"/>
        <v>44793</v>
      </c>
      <c r="AD1112" s="12">
        <f ca="1"/>
        <v>308142.56</v>
      </c>
      <c r="AE1112" s="12" t="str">
        <f ca="1"/>
        <v>jan</v>
      </c>
    </row>
    <row r="1113" spans="1:31" x14ac:dyDescent="0.35">
      <c r="A1113">
        <v>1112</v>
      </c>
      <c r="B1113" t="s">
        <v>1031</v>
      </c>
      <c r="C1113" t="s">
        <v>10</v>
      </c>
      <c r="D1113">
        <v>3</v>
      </c>
      <c r="E1113">
        <v>62522.28</v>
      </c>
      <c r="F1113" t="s">
        <v>355</v>
      </c>
      <c r="G1113">
        <v>46</v>
      </c>
      <c r="H1113" t="s">
        <v>19</v>
      </c>
      <c r="I1113" t="s">
        <v>23</v>
      </c>
      <c r="J1113">
        <v>1</v>
      </c>
      <c r="K1113" t="s">
        <v>26</v>
      </c>
      <c r="L1113">
        <f t="shared" si="34"/>
        <v>187566.84</v>
      </c>
      <c r="M1113">
        <v>44795</v>
      </c>
      <c r="N1113">
        <f t="shared" si="35"/>
        <v>125044.56</v>
      </c>
      <c r="O1113" s="2" t="s">
        <v>1080</v>
      </c>
      <c r="Q1113" s="12">
        <f ca="1"/>
        <v>1106</v>
      </c>
      <c r="R1113" s="12" t="str">
        <f ca="1"/>
        <v>Saturday</v>
      </c>
      <c r="S1113" s="12" t="str">
        <f ca="1"/>
        <v>Apple</v>
      </c>
      <c r="T1113" s="12">
        <f ca="1"/>
        <v>6</v>
      </c>
      <c r="U1113" s="12">
        <f ca="1"/>
        <v>57436.18</v>
      </c>
      <c r="V1113" s="12" t="str">
        <f ca="1"/>
        <v>Rajesh Ghosh</v>
      </c>
      <c r="W1113" s="12">
        <f ca="1"/>
        <v>41</v>
      </c>
      <c r="X1113" s="12" t="str">
        <f ca="1"/>
        <v>Kanpur</v>
      </c>
      <c r="Y1113" s="12" t="str">
        <f ca="1"/>
        <v>Credit Card</v>
      </c>
      <c r="Z1113" s="12">
        <f ca="1"/>
        <v>3</v>
      </c>
      <c r="AA1113" s="12" t="str">
        <f ca="1"/>
        <v>iPhone 12</v>
      </c>
      <c r="AB1113" s="12">
        <f ca="1"/>
        <v>344617.08</v>
      </c>
      <c r="AC1113" s="12">
        <f ca="1"/>
        <v>44793</v>
      </c>
      <c r="AD1113" s="12">
        <f ca="1"/>
        <v>287180.90000000002</v>
      </c>
      <c r="AE1113" s="12" t="str">
        <f ca="1"/>
        <v>feb</v>
      </c>
    </row>
    <row r="1114" spans="1:31" x14ac:dyDescent="0.35">
      <c r="A1114">
        <v>1113</v>
      </c>
      <c r="B1114" t="s">
        <v>1033</v>
      </c>
      <c r="C1114" t="s">
        <v>14</v>
      </c>
      <c r="D1114">
        <v>1</v>
      </c>
      <c r="E1114">
        <v>34929.599999999999</v>
      </c>
      <c r="F1114" t="s">
        <v>854</v>
      </c>
      <c r="G1114">
        <v>22</v>
      </c>
      <c r="H1114" t="s">
        <v>1055</v>
      </c>
      <c r="I1114" t="s">
        <v>23</v>
      </c>
      <c r="J1114">
        <v>5</v>
      </c>
      <c r="K1114" t="s">
        <v>40</v>
      </c>
      <c r="L1114">
        <f t="shared" si="34"/>
        <v>34929.599999999999</v>
      </c>
      <c r="M1114">
        <v>44796</v>
      </c>
      <c r="N1114">
        <f t="shared" si="35"/>
        <v>0</v>
      </c>
      <c r="O1114" s="2" t="s">
        <v>1081</v>
      </c>
      <c r="Q1114" s="12">
        <f ca="1"/>
        <v>1107</v>
      </c>
      <c r="R1114" s="12" t="str">
        <f ca="1"/>
        <v>Sunday</v>
      </c>
      <c r="S1114" s="12" t="str">
        <f ca="1"/>
        <v>Xiaomi</v>
      </c>
      <c r="T1114" s="12">
        <f ca="1"/>
        <v>8</v>
      </c>
      <c r="U1114" s="12">
        <f ca="1"/>
        <v>18012.59</v>
      </c>
      <c r="V1114" s="12" t="str">
        <f ca="1"/>
        <v>Gita Bhattacharya</v>
      </c>
      <c r="W1114" s="12">
        <f ca="1"/>
        <v>21</v>
      </c>
      <c r="X1114" s="12" t="str">
        <f ca="1"/>
        <v>Delhi</v>
      </c>
      <c r="Y1114" s="12" t="str">
        <f ca="1"/>
        <v>Credit Card</v>
      </c>
      <c r="Z1114" s="12">
        <f ca="1"/>
        <v>5</v>
      </c>
      <c r="AA1114" s="12" t="str">
        <f ca="1"/>
        <v>Redmi 9</v>
      </c>
      <c r="AB1114" s="12">
        <f ca="1"/>
        <v>144100.72</v>
      </c>
      <c r="AC1114" s="12">
        <f ca="1"/>
        <v>44794</v>
      </c>
      <c r="AD1114" s="12">
        <f ca="1"/>
        <v>126088.13</v>
      </c>
      <c r="AE1114" s="12" t="str">
        <f ca="1"/>
        <v>mar</v>
      </c>
    </row>
    <row r="1115" spans="1:31" x14ac:dyDescent="0.35">
      <c r="A1115">
        <v>1114</v>
      </c>
      <c r="B1115" t="s">
        <v>1033</v>
      </c>
      <c r="C1115" t="s">
        <v>13</v>
      </c>
      <c r="D1115">
        <v>7</v>
      </c>
      <c r="E1115">
        <v>34166.57</v>
      </c>
      <c r="F1115" t="s">
        <v>202</v>
      </c>
      <c r="G1115">
        <v>28</v>
      </c>
      <c r="H1115" t="s">
        <v>1045</v>
      </c>
      <c r="I1115" t="s">
        <v>22</v>
      </c>
      <c r="J1115">
        <v>5</v>
      </c>
      <c r="K1115" t="s">
        <v>34</v>
      </c>
      <c r="L1115">
        <f t="shared" si="34"/>
        <v>239165.99</v>
      </c>
      <c r="M1115">
        <v>44796</v>
      </c>
      <c r="N1115">
        <f t="shared" si="35"/>
        <v>204999.41999999998</v>
      </c>
      <c r="O1115" s="2" t="s">
        <v>1082</v>
      </c>
      <c r="Q1115" s="12">
        <f ca="1"/>
        <v>1108</v>
      </c>
      <c r="R1115" s="12" t="str">
        <f ca="1"/>
        <v>Sunday</v>
      </c>
      <c r="S1115" s="12" t="str">
        <f ca="1"/>
        <v>Vivo</v>
      </c>
      <c r="T1115" s="12">
        <f ca="1"/>
        <v>3</v>
      </c>
      <c r="U1115" s="12">
        <f ca="1"/>
        <v>28634.62</v>
      </c>
      <c r="V1115" s="12" t="str">
        <f ca="1"/>
        <v>Sanjay Das</v>
      </c>
      <c r="W1115" s="12">
        <f ca="1"/>
        <v>37</v>
      </c>
      <c r="X1115" s="12" t="str">
        <f ca="1"/>
        <v>Delhi</v>
      </c>
      <c r="Y1115" s="12" t="str">
        <f ca="1"/>
        <v>Credit Card</v>
      </c>
      <c r="Z1115" s="12">
        <f ca="1"/>
        <v>1</v>
      </c>
      <c r="AA1115" s="12" t="str">
        <f ca="1"/>
        <v>Vivo V20</v>
      </c>
      <c r="AB1115" s="12">
        <f ca="1"/>
        <v>85903.86</v>
      </c>
      <c r="AC1115" s="12">
        <f ca="1"/>
        <v>44794</v>
      </c>
      <c r="AD1115" s="12">
        <f ca="1"/>
        <v>57269.240000000005</v>
      </c>
      <c r="AE1115" s="12" t="str">
        <f ca="1"/>
        <v>apr</v>
      </c>
    </row>
    <row r="1116" spans="1:31" x14ac:dyDescent="0.35">
      <c r="A1116">
        <v>1115</v>
      </c>
      <c r="B1116" t="s">
        <v>1033</v>
      </c>
      <c r="C1116" t="s">
        <v>11</v>
      </c>
      <c r="D1116">
        <v>2</v>
      </c>
      <c r="E1116">
        <v>12172.44</v>
      </c>
      <c r="F1116" t="s">
        <v>907</v>
      </c>
      <c r="G1116">
        <v>46</v>
      </c>
      <c r="H1116" t="s">
        <v>19</v>
      </c>
      <c r="I1116" t="s">
        <v>22</v>
      </c>
      <c r="J1116">
        <v>5</v>
      </c>
      <c r="K1116" t="s">
        <v>28</v>
      </c>
      <c r="L1116">
        <f t="shared" si="34"/>
        <v>24344.880000000001</v>
      </c>
      <c r="M1116">
        <v>44796</v>
      </c>
      <c r="N1116">
        <f t="shared" si="35"/>
        <v>12172.44</v>
      </c>
      <c r="O1116" s="2" t="s">
        <v>1083</v>
      </c>
      <c r="Q1116" s="12">
        <f ca="1"/>
        <v>1109</v>
      </c>
      <c r="R1116" s="12" t="str">
        <f ca="1"/>
        <v>Sunday</v>
      </c>
      <c r="S1116" s="12" t="str">
        <f ca="1"/>
        <v>Vivo</v>
      </c>
      <c r="T1116" s="12">
        <f ca="1"/>
        <v>8</v>
      </c>
      <c r="U1116" s="12">
        <f ca="1"/>
        <v>46943.56</v>
      </c>
      <c r="V1116" s="12" t="str">
        <f ca="1"/>
        <v>Deepika Reddy</v>
      </c>
      <c r="W1116" s="12">
        <f ca="1"/>
        <v>33</v>
      </c>
      <c r="X1116" s="12" t="str">
        <f ca="1"/>
        <v>Gorakhpur</v>
      </c>
      <c r="Y1116" s="12" t="str">
        <f ca="1"/>
        <v>Debit Card</v>
      </c>
      <c r="Z1116" s="12">
        <f ca="1"/>
        <v>4</v>
      </c>
      <c r="AA1116" s="12" t="str">
        <f ca="1"/>
        <v>Vivo V20</v>
      </c>
      <c r="AB1116" s="12">
        <f ca="1"/>
        <v>375548.48</v>
      </c>
      <c r="AC1116" s="12">
        <f ca="1"/>
        <v>44794</v>
      </c>
      <c r="AD1116" s="12">
        <f ca="1"/>
        <v>328604.92</v>
      </c>
      <c r="AE1116" s="12" t="str">
        <f ca="1"/>
        <v>may</v>
      </c>
    </row>
    <row r="1117" spans="1:31" x14ac:dyDescent="0.35">
      <c r="A1117">
        <v>1116</v>
      </c>
      <c r="B1117" t="s">
        <v>1035</v>
      </c>
      <c r="C1117" t="s">
        <v>10</v>
      </c>
      <c r="D1117">
        <v>4</v>
      </c>
      <c r="E1117">
        <v>43068.480000000003</v>
      </c>
      <c r="F1117" t="s">
        <v>288</v>
      </c>
      <c r="G1117">
        <v>32</v>
      </c>
      <c r="H1117" t="s">
        <v>1046</v>
      </c>
      <c r="I1117" t="s">
        <v>23</v>
      </c>
      <c r="J1117">
        <v>3</v>
      </c>
      <c r="K1117" t="s">
        <v>26</v>
      </c>
      <c r="L1117">
        <f t="shared" si="34"/>
        <v>172273.92000000001</v>
      </c>
      <c r="M1117">
        <v>44797</v>
      </c>
      <c r="N1117">
        <f t="shared" si="35"/>
        <v>129205.44</v>
      </c>
      <c r="O1117" s="2" t="s">
        <v>1084</v>
      </c>
      <c r="Q1117" s="12">
        <f ca="1"/>
        <v>1110</v>
      </c>
      <c r="R1117" s="12" t="str">
        <f ca="1"/>
        <v>Monday</v>
      </c>
      <c r="S1117" s="12" t="str">
        <f ca="1"/>
        <v>Xiaomi</v>
      </c>
      <c r="T1117" s="12">
        <f ca="1"/>
        <v>2</v>
      </c>
      <c r="U1117" s="12">
        <f ca="1"/>
        <v>51457.08</v>
      </c>
      <c r="V1117" s="12" t="str">
        <f ca="1"/>
        <v>Krishna Nambiar</v>
      </c>
      <c r="W1117" s="12">
        <f ca="1"/>
        <v>27</v>
      </c>
      <c r="X1117" s="12" t="str">
        <f ca="1"/>
        <v>Ludhiana</v>
      </c>
      <c r="Y1117" s="12" t="str">
        <f ca="1"/>
        <v>Credit Card</v>
      </c>
      <c r="Z1117" s="12">
        <f ca="1"/>
        <v>4</v>
      </c>
      <c r="AA1117" s="12" t="str">
        <f ca="1"/>
        <v>Mi 11</v>
      </c>
      <c r="AB1117" s="12">
        <f ca="1"/>
        <v>102914.16</v>
      </c>
      <c r="AC1117" s="12">
        <f ca="1"/>
        <v>44795</v>
      </c>
      <c r="AD1117" s="12">
        <f ca="1"/>
        <v>51457.08</v>
      </c>
      <c r="AE1117" s="12" t="str">
        <f ca="1"/>
        <v>jun</v>
      </c>
    </row>
    <row r="1118" spans="1:31" x14ac:dyDescent="0.35">
      <c r="A1118">
        <v>1117</v>
      </c>
      <c r="B1118" t="s">
        <v>1035</v>
      </c>
      <c r="C1118" t="s">
        <v>12</v>
      </c>
      <c r="D1118">
        <v>9</v>
      </c>
      <c r="E1118">
        <v>52520.85</v>
      </c>
      <c r="F1118" t="s">
        <v>240</v>
      </c>
      <c r="G1118">
        <v>23</v>
      </c>
      <c r="H1118" t="s">
        <v>17</v>
      </c>
      <c r="I1118" t="s">
        <v>24</v>
      </c>
      <c r="J1118">
        <v>3</v>
      </c>
      <c r="K1118" t="s">
        <v>39</v>
      </c>
      <c r="L1118">
        <f t="shared" si="34"/>
        <v>472687.64999999997</v>
      </c>
      <c r="M1118">
        <v>44797</v>
      </c>
      <c r="N1118">
        <f t="shared" si="35"/>
        <v>420166.8</v>
      </c>
      <c r="O1118" s="2" t="s">
        <v>1073</v>
      </c>
      <c r="Q1118" s="12">
        <f ca="1"/>
        <v>1111</v>
      </c>
      <c r="R1118" s="12" t="str">
        <f ca="1"/>
        <v>Monday</v>
      </c>
      <c r="S1118" s="12" t="str">
        <f ca="1"/>
        <v>Samsung</v>
      </c>
      <c r="T1118" s="12">
        <f ca="1"/>
        <v>4</v>
      </c>
      <c r="U1118" s="12">
        <f ca="1"/>
        <v>34248.910000000003</v>
      </c>
      <c r="V1118" s="12" t="str">
        <f ca="1"/>
        <v>Mala Mathur</v>
      </c>
      <c r="W1118" s="12">
        <f ca="1"/>
        <v>43</v>
      </c>
      <c r="X1118" s="12" t="str">
        <f ca="1"/>
        <v>Delhi</v>
      </c>
      <c r="Y1118" s="12" t="str">
        <f ca="1"/>
        <v>Credit Card</v>
      </c>
      <c r="Z1118" s="12">
        <f ca="1"/>
        <v>3</v>
      </c>
      <c r="AA1118" s="12" t="str">
        <f ca="1"/>
        <v>Galaxy A51</v>
      </c>
      <c r="AB1118" s="12">
        <f ca="1"/>
        <v>136995.64000000001</v>
      </c>
      <c r="AC1118" s="12">
        <f ca="1"/>
        <v>44795</v>
      </c>
      <c r="AD1118" s="12">
        <f ca="1"/>
        <v>102746.73000000001</v>
      </c>
      <c r="AE1118" s="12" t="str">
        <f ca="1"/>
        <v>jul</v>
      </c>
    </row>
    <row r="1119" spans="1:31" x14ac:dyDescent="0.35">
      <c r="A1119">
        <v>1118</v>
      </c>
      <c r="B1119" t="s">
        <v>1035</v>
      </c>
      <c r="C1119" t="s">
        <v>12</v>
      </c>
      <c r="D1119">
        <v>6</v>
      </c>
      <c r="E1119">
        <v>16866.29</v>
      </c>
      <c r="F1119" t="s">
        <v>364</v>
      </c>
      <c r="G1119">
        <v>32</v>
      </c>
      <c r="H1119" t="s">
        <v>1055</v>
      </c>
      <c r="I1119" t="s">
        <v>25</v>
      </c>
      <c r="J1119">
        <v>3</v>
      </c>
      <c r="K1119" t="s">
        <v>30</v>
      </c>
      <c r="L1119">
        <f t="shared" si="34"/>
        <v>101197.74</v>
      </c>
      <c r="M1119">
        <v>44797</v>
      </c>
      <c r="N1119">
        <f t="shared" si="35"/>
        <v>84331.450000000012</v>
      </c>
      <c r="O1119" s="2" t="s">
        <v>1074</v>
      </c>
      <c r="Q1119" s="12">
        <f ca="1"/>
        <v>1112</v>
      </c>
      <c r="R1119" s="12" t="str">
        <f ca="1"/>
        <v>Monday</v>
      </c>
      <c r="S1119" s="12" t="str">
        <f ca="1"/>
        <v>Xiaomi</v>
      </c>
      <c r="T1119" s="12">
        <f ca="1"/>
        <v>3</v>
      </c>
      <c r="U1119" s="12">
        <f ca="1"/>
        <v>62522.28</v>
      </c>
      <c r="V1119" s="12" t="str">
        <f ca="1"/>
        <v>Krishna Menon</v>
      </c>
      <c r="W1119" s="12">
        <f ca="1"/>
        <v>46</v>
      </c>
      <c r="X1119" s="12" t="str">
        <f ca="1"/>
        <v>Delhi</v>
      </c>
      <c r="Y1119" s="12" t="str">
        <f ca="1"/>
        <v>Credit Card</v>
      </c>
      <c r="Z1119" s="12">
        <f ca="1"/>
        <v>1</v>
      </c>
      <c r="AA1119" s="12" t="str">
        <f ca="1"/>
        <v>Redmi Note 10</v>
      </c>
      <c r="AB1119" s="12">
        <f ca="1"/>
        <v>187566.84</v>
      </c>
      <c r="AC1119" s="12">
        <f ca="1"/>
        <v>44795</v>
      </c>
      <c r="AD1119" s="12">
        <f ca="1"/>
        <v>125044.56</v>
      </c>
      <c r="AE1119" s="12" t="str">
        <f ca="1"/>
        <v>aug</v>
      </c>
    </row>
    <row r="1120" spans="1:31" x14ac:dyDescent="0.35">
      <c r="A1120">
        <v>1119</v>
      </c>
      <c r="B1120" t="s">
        <v>1035</v>
      </c>
      <c r="C1120" t="s">
        <v>14</v>
      </c>
      <c r="D1120">
        <v>8</v>
      </c>
      <c r="E1120">
        <v>28325.97</v>
      </c>
      <c r="F1120" t="s">
        <v>394</v>
      </c>
      <c r="G1120">
        <v>37</v>
      </c>
      <c r="H1120" t="s">
        <v>1042</v>
      </c>
      <c r="I1120" t="s">
        <v>24</v>
      </c>
      <c r="J1120">
        <v>3</v>
      </c>
      <c r="K1120" t="s">
        <v>37</v>
      </c>
      <c r="L1120">
        <f t="shared" si="34"/>
        <v>226607.76</v>
      </c>
      <c r="M1120">
        <v>44797</v>
      </c>
      <c r="N1120">
        <f t="shared" si="35"/>
        <v>198281.79</v>
      </c>
      <c r="O1120" s="2" t="s">
        <v>1075</v>
      </c>
      <c r="Q1120" s="12">
        <f ca="1"/>
        <v>1113</v>
      </c>
      <c r="R1120" s="12" t="str">
        <f ca="1"/>
        <v>Tuesday</v>
      </c>
      <c r="S1120" s="12" t="str">
        <f ca="1"/>
        <v>Apple</v>
      </c>
      <c r="T1120" s="12">
        <f ca="1"/>
        <v>1</v>
      </c>
      <c r="U1120" s="12">
        <f ca="1"/>
        <v>34929.599999999999</v>
      </c>
      <c r="V1120" s="12" t="str">
        <f ca="1"/>
        <v>Rajesh Menon</v>
      </c>
      <c r="W1120" s="12">
        <f ca="1"/>
        <v>22</v>
      </c>
      <c r="X1120" s="12" t="str">
        <f ca="1"/>
        <v>Jodhpur</v>
      </c>
      <c r="Y1120" s="12" t="str">
        <f ca="1"/>
        <v>Credit Card</v>
      </c>
      <c r="Z1120" s="12">
        <f ca="1"/>
        <v>5</v>
      </c>
      <c r="AA1120" s="12" t="str">
        <f ca="1"/>
        <v>iPhone 11</v>
      </c>
      <c r="AB1120" s="12">
        <f ca="1"/>
        <v>34929.599999999999</v>
      </c>
      <c r="AC1120" s="12">
        <f ca="1"/>
        <v>44796</v>
      </c>
      <c r="AD1120" s="12">
        <f ca="1"/>
        <v>0</v>
      </c>
      <c r="AE1120" s="12" t="str">
        <f ca="1"/>
        <v>sep</v>
      </c>
    </row>
    <row r="1121" spans="1:31" x14ac:dyDescent="0.35">
      <c r="A1121">
        <v>1120</v>
      </c>
      <c r="B1121" t="s">
        <v>1037</v>
      </c>
      <c r="C1121" t="s">
        <v>12</v>
      </c>
      <c r="D1121">
        <v>2</v>
      </c>
      <c r="E1121">
        <v>56875.42</v>
      </c>
      <c r="F1121" t="s">
        <v>708</v>
      </c>
      <c r="G1121">
        <v>51</v>
      </c>
      <c r="H1121" t="s">
        <v>19</v>
      </c>
      <c r="I1121" t="s">
        <v>24</v>
      </c>
      <c r="J1121">
        <v>3</v>
      </c>
      <c r="K1121" t="s">
        <v>30</v>
      </c>
      <c r="L1121">
        <f t="shared" si="34"/>
        <v>113750.84</v>
      </c>
      <c r="M1121">
        <v>44798</v>
      </c>
      <c r="N1121">
        <f t="shared" si="35"/>
        <v>56875.42</v>
      </c>
      <c r="O1121" s="2" t="s">
        <v>1076</v>
      </c>
      <c r="Q1121" s="12">
        <f ca="1"/>
        <v>1114</v>
      </c>
      <c r="R1121" s="12" t="str">
        <f ca="1"/>
        <v>Tuesday</v>
      </c>
      <c r="S1121" s="12" t="str">
        <f ca="1"/>
        <v>Samsung</v>
      </c>
      <c r="T1121" s="12">
        <f ca="1"/>
        <v>7</v>
      </c>
      <c r="U1121" s="12">
        <f ca="1"/>
        <v>34166.57</v>
      </c>
      <c r="V1121" s="12" t="str">
        <f ca="1"/>
        <v>Devendra Srivastava</v>
      </c>
      <c r="W1121" s="12">
        <f ca="1"/>
        <v>28</v>
      </c>
      <c r="X1121" s="12" t="str">
        <f ca="1"/>
        <v>Bhopal</v>
      </c>
      <c r="Y1121" s="12" t="str">
        <f ca="1"/>
        <v>UPI</v>
      </c>
      <c r="Z1121" s="12">
        <f ca="1"/>
        <v>5</v>
      </c>
      <c r="AA1121" s="12" t="str">
        <f ca="1"/>
        <v>Galaxy A51</v>
      </c>
      <c r="AB1121" s="12">
        <f ca="1"/>
        <v>239165.99</v>
      </c>
      <c r="AC1121" s="12">
        <f ca="1"/>
        <v>44796</v>
      </c>
      <c r="AD1121" s="12">
        <f ca="1"/>
        <v>204999.41999999998</v>
      </c>
      <c r="AE1121" s="12" t="str">
        <f ca="1"/>
        <v>oct</v>
      </c>
    </row>
    <row r="1122" spans="1:31" x14ac:dyDescent="0.35">
      <c r="A1122">
        <v>1121</v>
      </c>
      <c r="B1122" t="s">
        <v>1037</v>
      </c>
      <c r="C1122" t="s">
        <v>10</v>
      </c>
      <c r="D1122">
        <v>7</v>
      </c>
      <c r="E1122">
        <v>31955.17</v>
      </c>
      <c r="F1122" t="s">
        <v>573</v>
      </c>
      <c r="G1122">
        <v>19</v>
      </c>
      <c r="H1122" t="s">
        <v>19</v>
      </c>
      <c r="I1122" t="s">
        <v>23</v>
      </c>
      <c r="J1122">
        <v>3</v>
      </c>
      <c r="K1122" t="s">
        <v>29</v>
      </c>
      <c r="L1122">
        <f t="shared" si="34"/>
        <v>223686.19</v>
      </c>
      <c r="M1122">
        <v>44798</v>
      </c>
      <c r="N1122">
        <f t="shared" si="35"/>
        <v>191731.02000000002</v>
      </c>
      <c r="O1122" s="2" t="s">
        <v>1077</v>
      </c>
      <c r="Q1122" s="12">
        <f ca="1"/>
        <v>1115</v>
      </c>
      <c r="R1122" s="12" t="str">
        <f ca="1"/>
        <v>Tuesday</v>
      </c>
      <c r="S1122" s="12" t="str">
        <f ca="1"/>
        <v>Vivo</v>
      </c>
      <c r="T1122" s="12">
        <f ca="1"/>
        <v>2</v>
      </c>
      <c r="U1122" s="12">
        <f ca="1"/>
        <v>12172.44</v>
      </c>
      <c r="V1122" s="12" t="str">
        <f ca="1"/>
        <v>Sanjay Pathak</v>
      </c>
      <c r="W1122" s="12">
        <f ca="1"/>
        <v>46</v>
      </c>
      <c r="X1122" s="12" t="str">
        <f ca="1"/>
        <v>Delhi</v>
      </c>
      <c r="Y1122" s="12" t="str">
        <f ca="1"/>
        <v>UPI</v>
      </c>
      <c r="Z1122" s="12">
        <f ca="1"/>
        <v>5</v>
      </c>
      <c r="AA1122" s="12" t="str">
        <f ca="1"/>
        <v>Vivo S1</v>
      </c>
      <c r="AB1122" s="12">
        <f ca="1"/>
        <v>24344.880000000001</v>
      </c>
      <c r="AC1122" s="12">
        <f ca="1"/>
        <v>44796</v>
      </c>
      <c r="AD1122" s="12">
        <f ca="1"/>
        <v>12172.44</v>
      </c>
      <c r="AE1122" s="12" t="str">
        <f ca="1"/>
        <v>nov</v>
      </c>
    </row>
    <row r="1123" spans="1:31" x14ac:dyDescent="0.35">
      <c r="A1123">
        <v>1122</v>
      </c>
      <c r="B1123" t="s">
        <v>1037</v>
      </c>
      <c r="C1123" t="s">
        <v>10</v>
      </c>
      <c r="D1123">
        <v>6</v>
      </c>
      <c r="E1123">
        <v>24496.15</v>
      </c>
      <c r="F1123" t="s">
        <v>959</v>
      </c>
      <c r="G1123">
        <v>33</v>
      </c>
      <c r="H1123" t="s">
        <v>1054</v>
      </c>
      <c r="I1123" t="s">
        <v>24</v>
      </c>
      <c r="J1123">
        <v>5</v>
      </c>
      <c r="K1123" t="s">
        <v>36</v>
      </c>
      <c r="L1123">
        <f t="shared" si="34"/>
        <v>146976.90000000002</v>
      </c>
      <c r="M1123">
        <v>44798</v>
      </c>
      <c r="N1123">
        <f t="shared" si="35"/>
        <v>122480.75000000003</v>
      </c>
      <c r="O1123" s="2" t="s">
        <v>1078</v>
      </c>
      <c r="Q1123" s="12">
        <f ca="1"/>
        <v>1116</v>
      </c>
      <c r="R1123" s="12" t="str">
        <f ca="1"/>
        <v>Wednesday</v>
      </c>
      <c r="S1123" s="12" t="str">
        <f ca="1"/>
        <v>Xiaomi</v>
      </c>
      <c r="T1123" s="12">
        <f ca="1"/>
        <v>4</v>
      </c>
      <c r="U1123" s="12">
        <f ca="1"/>
        <v>43068.480000000003</v>
      </c>
      <c r="V1123" s="12" t="str">
        <f ca="1"/>
        <v>Sunita Verma</v>
      </c>
      <c r="W1123" s="12">
        <f ca="1"/>
        <v>32</v>
      </c>
      <c r="X1123" s="12" t="str">
        <f ca="1"/>
        <v>Patna</v>
      </c>
      <c r="Y1123" s="12" t="str">
        <f ca="1"/>
        <v>Credit Card</v>
      </c>
      <c r="Z1123" s="12">
        <f ca="1"/>
        <v>3</v>
      </c>
      <c r="AA1123" s="12" t="str">
        <f ca="1"/>
        <v>Redmi Note 10</v>
      </c>
      <c r="AB1123" s="12">
        <f ca="1"/>
        <v>172273.92000000001</v>
      </c>
      <c r="AC1123" s="12">
        <f ca="1"/>
        <v>44797</v>
      </c>
      <c r="AD1123" s="12">
        <f ca="1"/>
        <v>129205.44</v>
      </c>
      <c r="AE1123" s="12" t="str">
        <f ca="1"/>
        <v>dec</v>
      </c>
    </row>
    <row r="1124" spans="1:31" x14ac:dyDescent="0.35">
      <c r="A1124">
        <v>1123</v>
      </c>
      <c r="B1124" t="s">
        <v>1037</v>
      </c>
      <c r="C1124" t="s">
        <v>12</v>
      </c>
      <c r="D1124">
        <v>9</v>
      </c>
      <c r="E1124">
        <v>50332.04</v>
      </c>
      <c r="F1124" t="s">
        <v>562</v>
      </c>
      <c r="G1124">
        <v>36</v>
      </c>
      <c r="H1124" t="s">
        <v>1051</v>
      </c>
      <c r="I1124" t="s">
        <v>22</v>
      </c>
      <c r="J1124">
        <v>5</v>
      </c>
      <c r="K1124" t="s">
        <v>39</v>
      </c>
      <c r="L1124">
        <f t="shared" si="34"/>
        <v>452988.36</v>
      </c>
      <c r="M1124">
        <v>44798</v>
      </c>
      <c r="N1124">
        <f t="shared" si="35"/>
        <v>402656.32</v>
      </c>
      <c r="O1124" s="2" t="s">
        <v>1079</v>
      </c>
      <c r="Q1124" s="12">
        <f ca="1"/>
        <v>1117</v>
      </c>
      <c r="R1124" s="12" t="str">
        <f ca="1"/>
        <v>Wednesday</v>
      </c>
      <c r="S1124" s="12" t="str">
        <f ca="1"/>
        <v>OnePlus</v>
      </c>
      <c r="T1124" s="12">
        <f ca="1"/>
        <v>9</v>
      </c>
      <c r="U1124" s="12">
        <f ca="1"/>
        <v>52520.85</v>
      </c>
      <c r="V1124" s="12" t="str">
        <f ca="1"/>
        <v>Sachin Joshi</v>
      </c>
      <c r="W1124" s="12">
        <f ca="1"/>
        <v>23</v>
      </c>
      <c r="X1124" s="12" t="str">
        <f ca="1"/>
        <v>Mumbai</v>
      </c>
      <c r="Y1124" s="12" t="str">
        <f ca="1"/>
        <v>Cash</v>
      </c>
      <c r="Z1124" s="12">
        <f ca="1"/>
        <v>3</v>
      </c>
      <c r="AA1124" s="12" t="str">
        <f ca="1"/>
        <v>OnePlus 8T</v>
      </c>
      <c r="AB1124" s="12">
        <f ca="1"/>
        <v>472687.64999999997</v>
      </c>
      <c r="AC1124" s="12">
        <f ca="1"/>
        <v>44797</v>
      </c>
      <c r="AD1124" s="12">
        <f ca="1"/>
        <v>420166.8</v>
      </c>
      <c r="AE1124" s="12" t="str">
        <f ca="1"/>
        <v>jan</v>
      </c>
    </row>
    <row r="1125" spans="1:31" x14ac:dyDescent="0.35">
      <c r="A1125">
        <v>1124</v>
      </c>
      <c r="B1125" t="s">
        <v>1039</v>
      </c>
      <c r="C1125" t="s">
        <v>10</v>
      </c>
      <c r="D1125">
        <v>7</v>
      </c>
      <c r="E1125">
        <v>21805.53</v>
      </c>
      <c r="F1125" t="s">
        <v>239</v>
      </c>
      <c r="G1125">
        <v>51</v>
      </c>
      <c r="H1125" t="s">
        <v>1042</v>
      </c>
      <c r="I1125" t="s">
        <v>22</v>
      </c>
      <c r="J1125">
        <v>5</v>
      </c>
      <c r="K1125" t="s">
        <v>29</v>
      </c>
      <c r="L1125">
        <f t="shared" si="34"/>
        <v>152638.71</v>
      </c>
      <c r="M1125">
        <v>44799</v>
      </c>
      <c r="N1125">
        <f t="shared" si="35"/>
        <v>130833.18</v>
      </c>
      <c r="O1125" s="2" t="s">
        <v>1080</v>
      </c>
      <c r="Q1125" s="12">
        <f ca="1"/>
        <v>1118</v>
      </c>
      <c r="R1125" s="12" t="str">
        <f ca="1"/>
        <v>Wednesday</v>
      </c>
      <c r="S1125" s="12" t="str">
        <f ca="1"/>
        <v>OnePlus</v>
      </c>
      <c r="T1125" s="12">
        <f ca="1"/>
        <v>6</v>
      </c>
      <c r="U1125" s="12">
        <f ca="1"/>
        <v>16866.29</v>
      </c>
      <c r="V1125" s="12" t="str">
        <f ca="1"/>
        <v>Krishna Alva</v>
      </c>
      <c r="W1125" s="12">
        <f ca="1"/>
        <v>32</v>
      </c>
      <c r="X1125" s="12" t="str">
        <f ca="1"/>
        <v>Jodhpur</v>
      </c>
      <c r="Y1125" s="12" t="str">
        <f ca="1"/>
        <v>Debit Card</v>
      </c>
      <c r="Z1125" s="12">
        <f ca="1"/>
        <v>3</v>
      </c>
      <c r="AA1125" s="12" t="str">
        <f ca="1"/>
        <v>OnePlus 9</v>
      </c>
      <c r="AB1125" s="12">
        <f ca="1"/>
        <v>101197.74</v>
      </c>
      <c r="AC1125" s="12">
        <f ca="1"/>
        <v>44797</v>
      </c>
      <c r="AD1125" s="12">
        <f ca="1"/>
        <v>84331.450000000012</v>
      </c>
      <c r="AE1125" s="12" t="str">
        <f ca="1"/>
        <v>feb</v>
      </c>
    </row>
    <row r="1126" spans="1:31" x14ac:dyDescent="0.35">
      <c r="A1126">
        <v>1125</v>
      </c>
      <c r="B1126" t="s">
        <v>1039</v>
      </c>
      <c r="C1126" t="s">
        <v>14</v>
      </c>
      <c r="D1126">
        <v>1</v>
      </c>
      <c r="E1126">
        <v>63739.18</v>
      </c>
      <c r="F1126" t="s">
        <v>752</v>
      </c>
      <c r="G1126">
        <v>31</v>
      </c>
      <c r="H1126" t="s">
        <v>19</v>
      </c>
      <c r="I1126" t="s">
        <v>25</v>
      </c>
      <c r="J1126">
        <v>5</v>
      </c>
      <c r="K1126" t="s">
        <v>37</v>
      </c>
      <c r="L1126">
        <f t="shared" si="34"/>
        <v>63739.18</v>
      </c>
      <c r="M1126">
        <v>44799</v>
      </c>
      <c r="N1126">
        <f t="shared" si="35"/>
        <v>0</v>
      </c>
      <c r="O1126" s="2" t="s">
        <v>1081</v>
      </c>
      <c r="Q1126" s="12">
        <f ca="1"/>
        <v>1119</v>
      </c>
      <c r="R1126" s="12" t="str">
        <f ca="1"/>
        <v>Wednesday</v>
      </c>
      <c r="S1126" s="12" t="str">
        <f ca="1"/>
        <v>Apple</v>
      </c>
      <c r="T1126" s="12">
        <f ca="1"/>
        <v>8</v>
      </c>
      <c r="U1126" s="12">
        <f ca="1"/>
        <v>28325.97</v>
      </c>
      <c r="V1126" s="12" t="str">
        <f ca="1"/>
        <v>Amit Rao</v>
      </c>
      <c r="W1126" s="12">
        <f ca="1"/>
        <v>37</v>
      </c>
      <c r="X1126" s="12" t="str">
        <f ca="1"/>
        <v>Kolkata</v>
      </c>
      <c r="Y1126" s="12" t="str">
        <f ca="1"/>
        <v>Cash</v>
      </c>
      <c r="Z1126" s="12">
        <f ca="1"/>
        <v>3</v>
      </c>
      <c r="AA1126" s="12" t="str">
        <f ca="1"/>
        <v>iPhone SE</v>
      </c>
      <c r="AB1126" s="12">
        <f ca="1"/>
        <v>226607.76</v>
      </c>
      <c r="AC1126" s="12">
        <f ca="1"/>
        <v>44797</v>
      </c>
      <c r="AD1126" s="12">
        <f ca="1"/>
        <v>198281.79</v>
      </c>
      <c r="AE1126" s="12" t="str">
        <f ca="1"/>
        <v>mar</v>
      </c>
    </row>
    <row r="1127" spans="1:31" x14ac:dyDescent="0.35">
      <c r="A1127">
        <v>1126</v>
      </c>
      <c r="B1127" t="s">
        <v>1039</v>
      </c>
      <c r="C1127" t="s">
        <v>13</v>
      </c>
      <c r="D1127">
        <v>8</v>
      </c>
      <c r="E1127">
        <v>16335.9</v>
      </c>
      <c r="F1127" t="s">
        <v>414</v>
      </c>
      <c r="G1127">
        <v>41</v>
      </c>
      <c r="H1127" t="s">
        <v>17</v>
      </c>
      <c r="I1127" t="s">
        <v>22</v>
      </c>
      <c r="J1127">
        <v>3</v>
      </c>
      <c r="K1127" t="s">
        <v>31</v>
      </c>
      <c r="L1127">
        <f t="shared" si="34"/>
        <v>130687.2</v>
      </c>
      <c r="M1127">
        <v>44799</v>
      </c>
      <c r="N1127">
        <f t="shared" si="35"/>
        <v>114351.3</v>
      </c>
      <c r="O1127" s="2" t="s">
        <v>1082</v>
      </c>
      <c r="Q1127" s="12">
        <f ca="1"/>
        <v>1120</v>
      </c>
      <c r="R1127" s="12" t="str">
        <f ca="1"/>
        <v>Thursday</v>
      </c>
      <c r="S1127" s="12" t="str">
        <f ca="1"/>
        <v>OnePlus</v>
      </c>
      <c r="T1127" s="12">
        <f ca="1"/>
        <v>2</v>
      </c>
      <c r="U1127" s="12">
        <f ca="1"/>
        <v>56875.42</v>
      </c>
      <c r="V1127" s="12" t="str">
        <f ca="1"/>
        <v>Lalita Sheth</v>
      </c>
      <c r="W1127" s="12">
        <f ca="1"/>
        <v>51</v>
      </c>
      <c r="X1127" s="12" t="str">
        <f ca="1"/>
        <v>Delhi</v>
      </c>
      <c r="Y1127" s="12" t="str">
        <f ca="1"/>
        <v>Cash</v>
      </c>
      <c r="Z1127" s="12">
        <f ca="1"/>
        <v>3</v>
      </c>
      <c r="AA1127" s="12" t="str">
        <f ca="1"/>
        <v>OnePlus 9</v>
      </c>
      <c r="AB1127" s="12">
        <f ca="1"/>
        <v>113750.84</v>
      </c>
      <c r="AC1127" s="12">
        <f ca="1"/>
        <v>44798</v>
      </c>
      <c r="AD1127" s="12">
        <f ca="1"/>
        <v>56875.42</v>
      </c>
      <c r="AE1127" s="12" t="str">
        <f ca="1"/>
        <v>apr</v>
      </c>
    </row>
    <row r="1128" spans="1:31" x14ac:dyDescent="0.35">
      <c r="A1128">
        <v>1127</v>
      </c>
      <c r="B1128" t="s">
        <v>1027</v>
      </c>
      <c r="C1128" t="s">
        <v>14</v>
      </c>
      <c r="D1128">
        <v>3</v>
      </c>
      <c r="E1128">
        <v>52392.99</v>
      </c>
      <c r="F1128" t="s">
        <v>783</v>
      </c>
      <c r="G1128">
        <v>45</v>
      </c>
      <c r="H1128" t="s">
        <v>19</v>
      </c>
      <c r="I1128" t="s">
        <v>22</v>
      </c>
      <c r="J1128">
        <v>5</v>
      </c>
      <c r="K1128" t="s">
        <v>40</v>
      </c>
      <c r="L1128">
        <f t="shared" si="34"/>
        <v>157178.97</v>
      </c>
      <c r="M1128">
        <v>44800</v>
      </c>
      <c r="N1128">
        <f t="shared" si="35"/>
        <v>104785.98000000001</v>
      </c>
      <c r="O1128" s="2" t="s">
        <v>1083</v>
      </c>
      <c r="Q1128" s="12">
        <f ca="1"/>
        <v>1121</v>
      </c>
      <c r="R1128" s="12" t="str">
        <f ca="1"/>
        <v>Thursday</v>
      </c>
      <c r="S1128" s="12" t="str">
        <f ca="1"/>
        <v>Xiaomi</v>
      </c>
      <c r="T1128" s="12">
        <f ca="1"/>
        <v>7</v>
      </c>
      <c r="U1128" s="12">
        <f ca="1"/>
        <v>31955.17</v>
      </c>
      <c r="V1128" s="12" t="str">
        <f ca="1"/>
        <v>Anita Prasad</v>
      </c>
      <c r="W1128" s="12">
        <f ca="1"/>
        <v>19</v>
      </c>
      <c r="X1128" s="12" t="str">
        <f ca="1"/>
        <v>Delhi</v>
      </c>
      <c r="Y1128" s="12" t="str">
        <f ca="1"/>
        <v>Credit Card</v>
      </c>
      <c r="Z1128" s="12">
        <f ca="1"/>
        <v>3</v>
      </c>
      <c r="AA1128" s="12" t="str">
        <f ca="1"/>
        <v>Mi 11</v>
      </c>
      <c r="AB1128" s="12">
        <f ca="1"/>
        <v>223686.19</v>
      </c>
      <c r="AC1128" s="12">
        <f ca="1"/>
        <v>44798</v>
      </c>
      <c r="AD1128" s="12">
        <f ca="1"/>
        <v>191731.02000000002</v>
      </c>
      <c r="AE1128" s="12" t="str">
        <f ca="1"/>
        <v>may</v>
      </c>
    </row>
    <row r="1129" spans="1:31" x14ac:dyDescent="0.35">
      <c r="A1129">
        <v>1128</v>
      </c>
      <c r="B1129" t="s">
        <v>1027</v>
      </c>
      <c r="C1129" t="s">
        <v>14</v>
      </c>
      <c r="D1129">
        <v>2</v>
      </c>
      <c r="E1129">
        <v>39972.92</v>
      </c>
      <c r="F1129" t="s">
        <v>98</v>
      </c>
      <c r="G1129">
        <v>49</v>
      </c>
      <c r="H1129" t="s">
        <v>17</v>
      </c>
      <c r="I1129" t="s">
        <v>23</v>
      </c>
      <c r="J1129">
        <v>3</v>
      </c>
      <c r="K1129" t="s">
        <v>40</v>
      </c>
      <c r="L1129">
        <f t="shared" si="34"/>
        <v>79945.84</v>
      </c>
      <c r="M1129">
        <v>44800</v>
      </c>
      <c r="N1129">
        <f t="shared" si="35"/>
        <v>39972.92</v>
      </c>
      <c r="O1129" s="2" t="s">
        <v>1084</v>
      </c>
      <c r="Q1129" s="12">
        <f ca="1"/>
        <v>1122</v>
      </c>
      <c r="R1129" s="12" t="str">
        <f ca="1"/>
        <v>Thursday</v>
      </c>
      <c r="S1129" s="12" t="str">
        <f ca="1"/>
        <v>Xiaomi</v>
      </c>
      <c r="T1129" s="12">
        <f ca="1"/>
        <v>6</v>
      </c>
      <c r="U1129" s="12">
        <f ca="1"/>
        <v>24496.15</v>
      </c>
      <c r="V1129" s="12" t="str">
        <f ca="1"/>
        <v>Vivek Alva</v>
      </c>
      <c r="W1129" s="12">
        <f ca="1"/>
        <v>33</v>
      </c>
      <c r="X1129" s="12" t="str">
        <f ca="1"/>
        <v>Madurai</v>
      </c>
      <c r="Y1129" s="12" t="str">
        <f ca="1"/>
        <v>Cash</v>
      </c>
      <c r="Z1129" s="12">
        <f ca="1"/>
        <v>5</v>
      </c>
      <c r="AA1129" s="12" t="str">
        <f ca="1"/>
        <v>Redmi 9</v>
      </c>
      <c r="AB1129" s="12">
        <f ca="1"/>
        <v>146976.90000000002</v>
      </c>
      <c r="AC1129" s="12">
        <f ca="1"/>
        <v>44798</v>
      </c>
      <c r="AD1129" s="12">
        <f ca="1"/>
        <v>122480.75000000003</v>
      </c>
      <c r="AE1129" s="12" t="str">
        <f ca="1"/>
        <v>jun</v>
      </c>
    </row>
    <row r="1130" spans="1:31" x14ac:dyDescent="0.35">
      <c r="A1130">
        <v>1129</v>
      </c>
      <c r="B1130" t="s">
        <v>1027</v>
      </c>
      <c r="C1130" t="s">
        <v>10</v>
      </c>
      <c r="D1130">
        <v>3</v>
      </c>
      <c r="E1130">
        <v>62195.77</v>
      </c>
      <c r="F1130" t="s">
        <v>183</v>
      </c>
      <c r="G1130">
        <v>54</v>
      </c>
      <c r="H1130" t="s">
        <v>17</v>
      </c>
      <c r="I1130" t="s">
        <v>22</v>
      </c>
      <c r="J1130">
        <v>5</v>
      </c>
      <c r="K1130" t="s">
        <v>36</v>
      </c>
      <c r="L1130">
        <f t="shared" si="34"/>
        <v>186587.31</v>
      </c>
      <c r="M1130">
        <v>44800</v>
      </c>
      <c r="N1130">
        <f t="shared" si="35"/>
        <v>124391.54000000001</v>
      </c>
      <c r="O1130" s="2" t="s">
        <v>1073</v>
      </c>
      <c r="Q1130" s="12">
        <f ca="1"/>
        <v>1123</v>
      </c>
      <c r="R1130" s="12" t="str">
        <f ca="1"/>
        <v>Thursday</v>
      </c>
      <c r="S1130" s="12" t="str">
        <f ca="1"/>
        <v>OnePlus</v>
      </c>
      <c r="T1130" s="12">
        <f ca="1"/>
        <v>9</v>
      </c>
      <c r="U1130" s="12">
        <f ca="1"/>
        <v>50332.04</v>
      </c>
      <c r="V1130" s="12" t="str">
        <f ca="1"/>
        <v>Kiran Bhattacharya</v>
      </c>
      <c r="W1130" s="12">
        <f ca="1"/>
        <v>36</v>
      </c>
      <c r="X1130" s="12" t="str">
        <f ca="1"/>
        <v>Indore</v>
      </c>
      <c r="Y1130" s="12" t="str">
        <f ca="1"/>
        <v>UPI</v>
      </c>
      <c r="Z1130" s="12">
        <f ca="1"/>
        <v>5</v>
      </c>
      <c r="AA1130" s="12" t="str">
        <f ca="1"/>
        <v>OnePlus 8T</v>
      </c>
      <c r="AB1130" s="12">
        <f ca="1"/>
        <v>452988.36</v>
      </c>
      <c r="AC1130" s="12">
        <f ca="1"/>
        <v>44798</v>
      </c>
      <c r="AD1130" s="12">
        <f ca="1"/>
        <v>402656.32</v>
      </c>
      <c r="AE1130" s="12" t="str">
        <f ca="1"/>
        <v>jul</v>
      </c>
    </row>
    <row r="1131" spans="1:31" x14ac:dyDescent="0.35">
      <c r="A1131">
        <v>1130</v>
      </c>
      <c r="B1131" t="s">
        <v>1027</v>
      </c>
      <c r="C1131" t="s">
        <v>13</v>
      </c>
      <c r="D1131">
        <v>6</v>
      </c>
      <c r="E1131">
        <v>17571.71</v>
      </c>
      <c r="F1131" t="s">
        <v>225</v>
      </c>
      <c r="G1131">
        <v>27</v>
      </c>
      <c r="H1131" t="s">
        <v>20</v>
      </c>
      <c r="I1131" t="s">
        <v>24</v>
      </c>
      <c r="J1131">
        <v>4</v>
      </c>
      <c r="K1131" t="s">
        <v>31</v>
      </c>
      <c r="L1131">
        <f t="shared" si="34"/>
        <v>105430.26</v>
      </c>
      <c r="M1131">
        <v>44800</v>
      </c>
      <c r="N1131">
        <f t="shared" si="35"/>
        <v>87858.549999999988</v>
      </c>
      <c r="O1131" s="2" t="s">
        <v>1074</v>
      </c>
      <c r="Q1131" s="12">
        <f ca="1"/>
        <v>1124</v>
      </c>
      <c r="R1131" s="12" t="str">
        <f ca="1"/>
        <v>Friday</v>
      </c>
      <c r="S1131" s="12" t="str">
        <f ca="1"/>
        <v>Xiaomi</v>
      </c>
      <c r="T1131" s="12">
        <f ca="1"/>
        <v>7</v>
      </c>
      <c r="U1131" s="12">
        <f ca="1"/>
        <v>21805.53</v>
      </c>
      <c r="V1131" s="12" t="str">
        <f ca="1"/>
        <v>Vinod Pathak</v>
      </c>
      <c r="W1131" s="12">
        <f ca="1"/>
        <v>51</v>
      </c>
      <c r="X1131" s="12" t="str">
        <f ca="1"/>
        <v>Kolkata</v>
      </c>
      <c r="Y1131" s="12" t="str">
        <f ca="1"/>
        <v>UPI</v>
      </c>
      <c r="Z1131" s="12">
        <f ca="1"/>
        <v>5</v>
      </c>
      <c r="AA1131" s="12" t="str">
        <f ca="1"/>
        <v>Mi 11</v>
      </c>
      <c r="AB1131" s="12">
        <f ca="1"/>
        <v>152638.71</v>
      </c>
      <c r="AC1131" s="12">
        <f ca="1"/>
        <v>44799</v>
      </c>
      <c r="AD1131" s="12">
        <f ca="1"/>
        <v>130833.18</v>
      </c>
      <c r="AE1131" s="12" t="str">
        <f ca="1"/>
        <v>aug</v>
      </c>
    </row>
    <row r="1132" spans="1:31" x14ac:dyDescent="0.35">
      <c r="A1132">
        <v>1131</v>
      </c>
      <c r="B1132" t="s">
        <v>1029</v>
      </c>
      <c r="C1132" t="s">
        <v>10</v>
      </c>
      <c r="D1132">
        <v>3</v>
      </c>
      <c r="E1132">
        <v>50673.7</v>
      </c>
      <c r="F1132" t="s">
        <v>139</v>
      </c>
      <c r="G1132">
        <v>26</v>
      </c>
      <c r="H1132" t="s">
        <v>1043</v>
      </c>
      <c r="I1132" t="s">
        <v>24</v>
      </c>
      <c r="J1132">
        <v>5</v>
      </c>
      <c r="K1132" t="s">
        <v>26</v>
      </c>
      <c r="L1132">
        <f t="shared" si="34"/>
        <v>152021.09999999998</v>
      </c>
      <c r="M1132">
        <v>44801</v>
      </c>
      <c r="N1132">
        <f t="shared" si="35"/>
        <v>101347.39999999998</v>
      </c>
      <c r="O1132" s="2" t="s">
        <v>1075</v>
      </c>
      <c r="Q1132" s="12">
        <f ca="1"/>
        <v>1125</v>
      </c>
      <c r="R1132" s="12" t="str">
        <f ca="1"/>
        <v>Friday</v>
      </c>
      <c r="S1132" s="12" t="str">
        <f ca="1"/>
        <v>Apple</v>
      </c>
      <c r="T1132" s="12">
        <f ca="1"/>
        <v>1</v>
      </c>
      <c r="U1132" s="12">
        <f ca="1"/>
        <v>63739.18</v>
      </c>
      <c r="V1132" s="12" t="str">
        <f ca="1"/>
        <v>Nikhil Rathod</v>
      </c>
      <c r="W1132" s="12">
        <f ca="1"/>
        <v>31</v>
      </c>
      <c r="X1132" s="12" t="str">
        <f ca="1"/>
        <v>Delhi</v>
      </c>
      <c r="Y1132" s="12" t="str">
        <f ca="1"/>
        <v>Debit Card</v>
      </c>
      <c r="Z1132" s="12">
        <f ca="1"/>
        <v>5</v>
      </c>
      <c r="AA1132" s="12" t="str">
        <f ca="1"/>
        <v>iPhone SE</v>
      </c>
      <c r="AB1132" s="12">
        <f ca="1"/>
        <v>63739.18</v>
      </c>
      <c r="AC1132" s="12">
        <f ca="1"/>
        <v>44799</v>
      </c>
      <c r="AD1132" s="12">
        <f ca="1"/>
        <v>0</v>
      </c>
      <c r="AE1132" s="12" t="str">
        <f ca="1"/>
        <v>sep</v>
      </c>
    </row>
    <row r="1133" spans="1:31" x14ac:dyDescent="0.35">
      <c r="A1133">
        <v>1132</v>
      </c>
      <c r="B1133" t="s">
        <v>1029</v>
      </c>
      <c r="C1133" t="s">
        <v>11</v>
      </c>
      <c r="D1133">
        <v>5</v>
      </c>
      <c r="E1133">
        <v>44323.28</v>
      </c>
      <c r="F1133" t="s">
        <v>613</v>
      </c>
      <c r="G1133">
        <v>41</v>
      </c>
      <c r="H1133" t="s">
        <v>19</v>
      </c>
      <c r="I1133" t="s">
        <v>22</v>
      </c>
      <c r="J1133">
        <v>1</v>
      </c>
      <c r="K1133" t="s">
        <v>35</v>
      </c>
      <c r="L1133">
        <f t="shared" si="34"/>
        <v>221616.4</v>
      </c>
      <c r="M1133">
        <v>44801</v>
      </c>
      <c r="N1133">
        <f t="shared" si="35"/>
        <v>177293.12</v>
      </c>
      <c r="O1133" s="2" t="s">
        <v>1076</v>
      </c>
      <c r="Q1133" s="12">
        <f ca="1"/>
        <v>1126</v>
      </c>
      <c r="R1133" s="12" t="str">
        <f ca="1"/>
        <v>Friday</v>
      </c>
      <c r="S1133" s="12" t="str">
        <f ca="1"/>
        <v>Samsung</v>
      </c>
      <c r="T1133" s="12">
        <f ca="1"/>
        <v>8</v>
      </c>
      <c r="U1133" s="12">
        <f ca="1"/>
        <v>16335.9</v>
      </c>
      <c r="V1133" s="12" t="str">
        <f ca="1"/>
        <v>Lata Dutta</v>
      </c>
      <c r="W1133" s="12">
        <f ca="1"/>
        <v>41</v>
      </c>
      <c r="X1133" s="12" t="str">
        <f ca="1"/>
        <v>Mumbai</v>
      </c>
      <c r="Y1133" s="12" t="str">
        <f ca="1"/>
        <v>UPI</v>
      </c>
      <c r="Z1133" s="12">
        <f ca="1"/>
        <v>3</v>
      </c>
      <c r="AA1133" s="12" t="str">
        <f ca="1"/>
        <v>Galaxy Note 20</v>
      </c>
      <c r="AB1133" s="12">
        <f ca="1"/>
        <v>130687.2</v>
      </c>
      <c r="AC1133" s="12">
        <f ca="1"/>
        <v>44799</v>
      </c>
      <c r="AD1133" s="12">
        <f ca="1"/>
        <v>114351.3</v>
      </c>
      <c r="AE1133" s="12" t="str">
        <f ca="1"/>
        <v>oct</v>
      </c>
    </row>
    <row r="1134" spans="1:31" x14ac:dyDescent="0.35">
      <c r="A1134">
        <v>1133</v>
      </c>
      <c r="B1134" t="s">
        <v>1029</v>
      </c>
      <c r="C1134" t="s">
        <v>10</v>
      </c>
      <c r="D1134">
        <v>6</v>
      </c>
      <c r="E1134">
        <v>38805.410000000003</v>
      </c>
      <c r="F1134" t="s">
        <v>299</v>
      </c>
      <c r="G1134">
        <v>53</v>
      </c>
      <c r="H1134" t="s">
        <v>20</v>
      </c>
      <c r="I1134" t="s">
        <v>25</v>
      </c>
      <c r="J1134">
        <v>5</v>
      </c>
      <c r="K1134" t="s">
        <v>29</v>
      </c>
      <c r="L1134">
        <f t="shared" si="34"/>
        <v>232832.46000000002</v>
      </c>
      <c r="M1134">
        <v>44801</v>
      </c>
      <c r="N1134">
        <f t="shared" si="35"/>
        <v>194027.05000000002</v>
      </c>
      <c r="O1134" s="2" t="s">
        <v>1077</v>
      </c>
      <c r="Q1134" s="12">
        <f ca="1"/>
        <v>1127</v>
      </c>
      <c r="R1134" s="12" t="str">
        <f ca="1"/>
        <v>Saturday</v>
      </c>
      <c r="S1134" s="12" t="str">
        <f ca="1"/>
        <v>Apple</v>
      </c>
      <c r="T1134" s="12">
        <f ca="1"/>
        <v>3</v>
      </c>
      <c r="U1134" s="12">
        <f ca="1"/>
        <v>52392.99</v>
      </c>
      <c r="V1134" s="12" t="str">
        <f ca="1"/>
        <v>Kunal Patel</v>
      </c>
      <c r="W1134" s="12">
        <f ca="1"/>
        <v>45</v>
      </c>
      <c r="X1134" s="12" t="str">
        <f ca="1"/>
        <v>Delhi</v>
      </c>
      <c r="Y1134" s="12" t="str">
        <f ca="1"/>
        <v>UPI</v>
      </c>
      <c r="Z1134" s="12">
        <f ca="1"/>
        <v>5</v>
      </c>
      <c r="AA1134" s="12" t="str">
        <f ca="1"/>
        <v>iPhone 11</v>
      </c>
      <c r="AB1134" s="12">
        <f ca="1"/>
        <v>157178.97</v>
      </c>
      <c r="AC1134" s="12">
        <f ca="1"/>
        <v>44800</v>
      </c>
      <c r="AD1134" s="12">
        <f ca="1"/>
        <v>104785.98000000001</v>
      </c>
      <c r="AE1134" s="12" t="str">
        <f ca="1"/>
        <v>nov</v>
      </c>
    </row>
    <row r="1135" spans="1:31" x14ac:dyDescent="0.35">
      <c r="A1135">
        <v>1134</v>
      </c>
      <c r="B1135" t="s">
        <v>1029</v>
      </c>
      <c r="C1135" t="s">
        <v>10</v>
      </c>
      <c r="D1135">
        <v>8</v>
      </c>
      <c r="E1135">
        <v>39484.44</v>
      </c>
      <c r="F1135" t="s">
        <v>158</v>
      </c>
      <c r="G1135">
        <v>46</v>
      </c>
      <c r="H1135" t="s">
        <v>1047</v>
      </c>
      <c r="I1135" t="s">
        <v>25</v>
      </c>
      <c r="J1135">
        <v>1</v>
      </c>
      <c r="K1135" t="s">
        <v>26</v>
      </c>
      <c r="L1135">
        <f t="shared" si="34"/>
        <v>315875.52</v>
      </c>
      <c r="M1135">
        <v>44801</v>
      </c>
      <c r="N1135">
        <f t="shared" si="35"/>
        <v>276391.08</v>
      </c>
      <c r="O1135" s="2" t="s">
        <v>1078</v>
      </c>
      <c r="Q1135" s="12">
        <f ca="1"/>
        <v>1128</v>
      </c>
      <c r="R1135" s="12" t="str">
        <f ca="1"/>
        <v>Saturday</v>
      </c>
      <c r="S1135" s="12" t="str">
        <f ca="1"/>
        <v>Apple</v>
      </c>
      <c r="T1135" s="12">
        <f ca="1"/>
        <v>2</v>
      </c>
      <c r="U1135" s="12">
        <f ca="1"/>
        <v>39972.92</v>
      </c>
      <c r="V1135" s="12" t="str">
        <f ca="1"/>
        <v>Deepika Alva</v>
      </c>
      <c r="W1135" s="12">
        <f ca="1"/>
        <v>49</v>
      </c>
      <c r="X1135" s="12" t="str">
        <f ca="1"/>
        <v>Mumbai</v>
      </c>
      <c r="Y1135" s="12" t="str">
        <f ca="1"/>
        <v>Credit Card</v>
      </c>
      <c r="Z1135" s="12">
        <f ca="1"/>
        <v>3</v>
      </c>
      <c r="AA1135" s="12" t="str">
        <f ca="1"/>
        <v>iPhone 11</v>
      </c>
      <c r="AB1135" s="12">
        <f ca="1"/>
        <v>79945.84</v>
      </c>
      <c r="AC1135" s="12">
        <f ca="1"/>
        <v>44800</v>
      </c>
      <c r="AD1135" s="12">
        <f ca="1"/>
        <v>39972.92</v>
      </c>
      <c r="AE1135" s="12" t="str">
        <f ca="1"/>
        <v>dec</v>
      </c>
    </row>
    <row r="1136" spans="1:31" x14ac:dyDescent="0.35">
      <c r="A1136">
        <v>1135</v>
      </c>
      <c r="B1136" t="s">
        <v>1031</v>
      </c>
      <c r="C1136" t="s">
        <v>10</v>
      </c>
      <c r="D1136">
        <v>7</v>
      </c>
      <c r="E1136">
        <v>53318.62</v>
      </c>
      <c r="F1136" t="s">
        <v>121</v>
      </c>
      <c r="G1136">
        <v>46</v>
      </c>
      <c r="H1136" t="s">
        <v>17</v>
      </c>
      <c r="I1136" t="s">
        <v>25</v>
      </c>
      <c r="J1136">
        <v>5</v>
      </c>
      <c r="K1136" t="s">
        <v>26</v>
      </c>
      <c r="L1136">
        <f t="shared" si="34"/>
        <v>373230.34</v>
      </c>
      <c r="M1136">
        <v>44802</v>
      </c>
      <c r="N1136">
        <f t="shared" si="35"/>
        <v>319911.72000000003</v>
      </c>
      <c r="O1136" s="2" t="s">
        <v>1079</v>
      </c>
      <c r="Q1136" s="12">
        <f ca="1"/>
        <v>1129</v>
      </c>
      <c r="R1136" s="12" t="str">
        <f ca="1"/>
        <v>Saturday</v>
      </c>
      <c r="S1136" s="12" t="str">
        <f ca="1"/>
        <v>Xiaomi</v>
      </c>
      <c r="T1136" s="12">
        <f ca="1"/>
        <v>3</v>
      </c>
      <c r="U1136" s="12">
        <f ca="1"/>
        <v>62195.77</v>
      </c>
      <c r="V1136" s="12" t="str">
        <f ca="1"/>
        <v>Radha Jain</v>
      </c>
      <c r="W1136" s="12">
        <f ca="1"/>
        <v>54</v>
      </c>
      <c r="X1136" s="12" t="str">
        <f ca="1"/>
        <v>Mumbai</v>
      </c>
      <c r="Y1136" s="12" t="str">
        <f ca="1"/>
        <v>UPI</v>
      </c>
      <c r="Z1136" s="12">
        <f ca="1"/>
        <v>5</v>
      </c>
      <c r="AA1136" s="12" t="str">
        <f ca="1"/>
        <v>Redmi 9</v>
      </c>
      <c r="AB1136" s="12">
        <f ca="1"/>
        <v>186587.31</v>
      </c>
      <c r="AC1136" s="12">
        <f ca="1"/>
        <v>44800</v>
      </c>
      <c r="AD1136" s="12">
        <f ca="1"/>
        <v>124391.54000000001</v>
      </c>
      <c r="AE1136" s="12" t="str">
        <f ca="1"/>
        <v>jan</v>
      </c>
    </row>
    <row r="1137" spans="1:31" x14ac:dyDescent="0.35">
      <c r="A1137">
        <v>1136</v>
      </c>
      <c r="B1137" t="s">
        <v>1031</v>
      </c>
      <c r="C1137" t="s">
        <v>13</v>
      </c>
      <c r="D1137">
        <v>8</v>
      </c>
      <c r="E1137">
        <v>66264.5</v>
      </c>
      <c r="F1137" t="s">
        <v>47</v>
      </c>
      <c r="G1137">
        <v>40</v>
      </c>
      <c r="H1137" t="s">
        <v>17</v>
      </c>
      <c r="I1137" t="s">
        <v>22</v>
      </c>
      <c r="J1137">
        <v>5</v>
      </c>
      <c r="K1137" t="s">
        <v>34</v>
      </c>
      <c r="L1137">
        <f t="shared" si="34"/>
        <v>530116</v>
      </c>
      <c r="M1137">
        <v>44802</v>
      </c>
      <c r="N1137">
        <f t="shared" si="35"/>
        <v>463851.5</v>
      </c>
      <c r="O1137" s="2" t="s">
        <v>1080</v>
      </c>
      <c r="Q1137" s="12">
        <f ca="1"/>
        <v>1130</v>
      </c>
      <c r="R1137" s="12" t="str">
        <f ca="1"/>
        <v>Saturday</v>
      </c>
      <c r="S1137" s="12" t="str">
        <f ca="1"/>
        <v>Samsung</v>
      </c>
      <c r="T1137" s="12">
        <f ca="1"/>
        <v>6</v>
      </c>
      <c r="U1137" s="12">
        <f ca="1"/>
        <v>17571.71</v>
      </c>
      <c r="V1137" s="12" t="str">
        <f ca="1"/>
        <v>Kiran Pathak</v>
      </c>
      <c r="W1137" s="12">
        <f ca="1"/>
        <v>27</v>
      </c>
      <c r="X1137" s="12" t="str">
        <f ca="1"/>
        <v>Hyderabad</v>
      </c>
      <c r="Y1137" s="12" t="str">
        <f ca="1"/>
        <v>Cash</v>
      </c>
      <c r="Z1137" s="12">
        <f ca="1"/>
        <v>4</v>
      </c>
      <c r="AA1137" s="12" t="str">
        <f ca="1"/>
        <v>Galaxy Note 20</v>
      </c>
      <c r="AB1137" s="12">
        <f ca="1"/>
        <v>105430.26</v>
      </c>
      <c r="AC1137" s="12">
        <f ca="1"/>
        <v>44800</v>
      </c>
      <c r="AD1137" s="12">
        <f ca="1"/>
        <v>87858.549999999988</v>
      </c>
      <c r="AE1137" s="12" t="str">
        <f ca="1"/>
        <v>feb</v>
      </c>
    </row>
    <row r="1138" spans="1:31" x14ac:dyDescent="0.35">
      <c r="A1138">
        <v>1137</v>
      </c>
      <c r="B1138" t="s">
        <v>1031</v>
      </c>
      <c r="C1138" t="s">
        <v>10</v>
      </c>
      <c r="D1138">
        <v>3</v>
      </c>
      <c r="E1138">
        <v>15475.1</v>
      </c>
      <c r="F1138" t="s">
        <v>371</v>
      </c>
      <c r="G1138">
        <v>44</v>
      </c>
      <c r="H1138" t="s">
        <v>1046</v>
      </c>
      <c r="I1138" t="s">
        <v>25</v>
      </c>
      <c r="J1138">
        <v>4</v>
      </c>
      <c r="K1138" t="s">
        <v>29</v>
      </c>
      <c r="L1138">
        <f t="shared" si="34"/>
        <v>46425.3</v>
      </c>
      <c r="M1138">
        <v>44802</v>
      </c>
      <c r="N1138">
        <f t="shared" si="35"/>
        <v>30950.200000000004</v>
      </c>
      <c r="O1138" s="2" t="s">
        <v>1081</v>
      </c>
      <c r="Q1138" s="12">
        <f ca="1"/>
        <v>1131</v>
      </c>
      <c r="R1138" s="12" t="str">
        <f ca="1"/>
        <v>Sunday</v>
      </c>
      <c r="S1138" s="12" t="str">
        <f ca="1"/>
        <v>Xiaomi</v>
      </c>
      <c r="T1138" s="12">
        <f ca="1"/>
        <v>3</v>
      </c>
      <c r="U1138" s="12">
        <f ca="1"/>
        <v>50673.7</v>
      </c>
      <c r="V1138" s="12" t="str">
        <f ca="1"/>
        <v>Krishna Goyal</v>
      </c>
      <c r="W1138" s="12">
        <f ca="1"/>
        <v>26</v>
      </c>
      <c r="X1138" s="12" t="str">
        <f ca="1"/>
        <v>Lucknow</v>
      </c>
      <c r="Y1138" s="12" t="str">
        <f ca="1"/>
        <v>Cash</v>
      </c>
      <c r="Z1138" s="12">
        <f ca="1"/>
        <v>5</v>
      </c>
      <c r="AA1138" s="12" t="str">
        <f ca="1"/>
        <v>Redmi Note 10</v>
      </c>
      <c r="AB1138" s="12">
        <f ca="1"/>
        <v>152021.09999999998</v>
      </c>
      <c r="AC1138" s="12">
        <f ca="1"/>
        <v>44801</v>
      </c>
      <c r="AD1138" s="12">
        <f ca="1"/>
        <v>101347.39999999998</v>
      </c>
      <c r="AE1138" s="12" t="str">
        <f ca="1"/>
        <v>mar</v>
      </c>
    </row>
    <row r="1139" spans="1:31" x14ac:dyDescent="0.35">
      <c r="A1139">
        <v>1138</v>
      </c>
      <c r="B1139" t="s">
        <v>1031</v>
      </c>
      <c r="C1139" t="s">
        <v>13</v>
      </c>
      <c r="D1139">
        <v>4</v>
      </c>
      <c r="E1139">
        <v>11170.16</v>
      </c>
      <c r="F1139" t="s">
        <v>425</v>
      </c>
      <c r="G1139">
        <v>48</v>
      </c>
      <c r="H1139" t="s">
        <v>1046</v>
      </c>
      <c r="I1139" t="s">
        <v>22</v>
      </c>
      <c r="J1139">
        <v>5</v>
      </c>
      <c r="K1139" t="s">
        <v>34</v>
      </c>
      <c r="L1139">
        <f t="shared" si="34"/>
        <v>44680.639999999999</v>
      </c>
      <c r="M1139">
        <v>44802</v>
      </c>
      <c r="N1139">
        <f t="shared" si="35"/>
        <v>33510.479999999996</v>
      </c>
      <c r="O1139" s="2" t="s">
        <v>1082</v>
      </c>
      <c r="Q1139" s="12">
        <f ca="1"/>
        <v>1132</v>
      </c>
      <c r="R1139" s="12" t="str">
        <f ca="1"/>
        <v>Sunday</v>
      </c>
      <c r="S1139" s="12" t="str">
        <f ca="1"/>
        <v>Vivo</v>
      </c>
      <c r="T1139" s="12">
        <f ca="1"/>
        <v>5</v>
      </c>
      <c r="U1139" s="12">
        <f ca="1"/>
        <v>44323.28</v>
      </c>
      <c r="V1139" s="12" t="str">
        <f ca="1"/>
        <v>Tapan Ahuja</v>
      </c>
      <c r="W1139" s="12">
        <f ca="1"/>
        <v>41</v>
      </c>
      <c r="X1139" s="12" t="str">
        <f ca="1"/>
        <v>Delhi</v>
      </c>
      <c r="Y1139" s="12" t="str">
        <f ca="1"/>
        <v>UPI</v>
      </c>
      <c r="Z1139" s="12">
        <f ca="1"/>
        <v>1</v>
      </c>
      <c r="AA1139" s="12" t="str">
        <f ca="1"/>
        <v>Vivo V20</v>
      </c>
      <c r="AB1139" s="12">
        <f ca="1"/>
        <v>221616.4</v>
      </c>
      <c r="AC1139" s="12">
        <f ca="1"/>
        <v>44801</v>
      </c>
      <c r="AD1139" s="12">
        <f ca="1"/>
        <v>177293.12</v>
      </c>
      <c r="AE1139" s="12" t="str">
        <f ca="1"/>
        <v>apr</v>
      </c>
    </row>
    <row r="1140" spans="1:31" x14ac:dyDescent="0.35">
      <c r="A1140">
        <v>1139</v>
      </c>
      <c r="B1140" t="s">
        <v>1033</v>
      </c>
      <c r="C1140" t="s">
        <v>12</v>
      </c>
      <c r="D1140">
        <v>6</v>
      </c>
      <c r="E1140">
        <v>58342.29</v>
      </c>
      <c r="F1140" t="s">
        <v>984</v>
      </c>
      <c r="G1140">
        <v>24</v>
      </c>
      <c r="H1140" t="s">
        <v>17</v>
      </c>
      <c r="I1140" t="s">
        <v>24</v>
      </c>
      <c r="J1140">
        <v>5</v>
      </c>
      <c r="K1140" t="s">
        <v>39</v>
      </c>
      <c r="L1140">
        <f t="shared" si="34"/>
        <v>350053.74</v>
      </c>
      <c r="M1140">
        <v>44803</v>
      </c>
      <c r="N1140">
        <f t="shared" si="35"/>
        <v>291711.45</v>
      </c>
      <c r="O1140" s="2" t="s">
        <v>1083</v>
      </c>
      <c r="Q1140" s="12">
        <f ca="1"/>
        <v>1133</v>
      </c>
      <c r="R1140" s="12" t="str">
        <f ca="1"/>
        <v>Sunday</v>
      </c>
      <c r="S1140" s="12" t="str">
        <f ca="1"/>
        <v>Xiaomi</v>
      </c>
      <c r="T1140" s="12">
        <f ca="1"/>
        <v>6</v>
      </c>
      <c r="U1140" s="12">
        <f ca="1"/>
        <v>38805.410000000003</v>
      </c>
      <c r="V1140" s="12" t="str">
        <f ca="1"/>
        <v>Priya Patel</v>
      </c>
      <c r="W1140" s="12">
        <f ca="1"/>
        <v>53</v>
      </c>
      <c r="X1140" s="12" t="str">
        <f ca="1"/>
        <v>Hyderabad</v>
      </c>
      <c r="Y1140" s="12" t="str">
        <f ca="1"/>
        <v>Debit Card</v>
      </c>
      <c r="Z1140" s="12">
        <f ca="1"/>
        <v>5</v>
      </c>
      <c r="AA1140" s="12" t="str">
        <f ca="1"/>
        <v>Mi 11</v>
      </c>
      <c r="AB1140" s="12">
        <f ca="1"/>
        <v>232832.46000000002</v>
      </c>
      <c r="AC1140" s="12">
        <f ca="1"/>
        <v>44801</v>
      </c>
      <c r="AD1140" s="12">
        <f ca="1"/>
        <v>194027.05000000002</v>
      </c>
      <c r="AE1140" s="12" t="str">
        <f ca="1"/>
        <v>may</v>
      </c>
    </row>
    <row r="1141" spans="1:31" x14ac:dyDescent="0.35">
      <c r="A1141">
        <v>1140</v>
      </c>
      <c r="B1141" t="s">
        <v>1033</v>
      </c>
      <c r="C1141" t="s">
        <v>11</v>
      </c>
      <c r="D1141">
        <v>7</v>
      </c>
      <c r="E1141">
        <v>16490.16</v>
      </c>
      <c r="F1141" t="s">
        <v>452</v>
      </c>
      <c r="G1141">
        <v>21</v>
      </c>
      <c r="H1141" t="s">
        <v>19</v>
      </c>
      <c r="I1141" t="s">
        <v>25</v>
      </c>
      <c r="J1141">
        <v>5</v>
      </c>
      <c r="K1141" t="s">
        <v>35</v>
      </c>
      <c r="L1141">
        <f t="shared" si="34"/>
        <v>115431.12</v>
      </c>
      <c r="M1141">
        <v>44803</v>
      </c>
      <c r="N1141">
        <f t="shared" si="35"/>
        <v>98940.959999999992</v>
      </c>
      <c r="O1141" s="2" t="s">
        <v>1084</v>
      </c>
      <c r="Q1141" s="12">
        <f ca="1"/>
        <v>1134</v>
      </c>
      <c r="R1141" s="12" t="str">
        <f ca="1"/>
        <v>Sunday</v>
      </c>
      <c r="S1141" s="12" t="str">
        <f ca="1"/>
        <v>Xiaomi</v>
      </c>
      <c r="T1141" s="12">
        <f ca="1"/>
        <v>8</v>
      </c>
      <c r="U1141" s="12">
        <f ca="1"/>
        <v>39484.44</v>
      </c>
      <c r="V1141" s="12" t="str">
        <f ca="1"/>
        <v>Anita Ghosh</v>
      </c>
      <c r="W1141" s="12">
        <f ca="1"/>
        <v>46</v>
      </c>
      <c r="X1141" s="12" t="str">
        <f ca="1"/>
        <v>Ludhiana</v>
      </c>
      <c r="Y1141" s="12" t="str">
        <f ca="1"/>
        <v>Debit Card</v>
      </c>
      <c r="Z1141" s="12">
        <f ca="1"/>
        <v>1</v>
      </c>
      <c r="AA1141" s="12" t="str">
        <f ca="1"/>
        <v>Redmi Note 10</v>
      </c>
      <c r="AB1141" s="12">
        <f ca="1"/>
        <v>315875.52</v>
      </c>
      <c r="AC1141" s="12">
        <f ca="1"/>
        <v>44801</v>
      </c>
      <c r="AD1141" s="12">
        <f ca="1"/>
        <v>276391.08</v>
      </c>
      <c r="AE1141" s="12" t="str">
        <f ca="1"/>
        <v>jun</v>
      </c>
    </row>
    <row r="1142" spans="1:31" x14ac:dyDescent="0.35">
      <c r="A1142">
        <v>1141</v>
      </c>
      <c r="B1142" t="s">
        <v>1033</v>
      </c>
      <c r="C1142" t="s">
        <v>13</v>
      </c>
      <c r="D1142">
        <v>9</v>
      </c>
      <c r="E1142">
        <v>69201.81</v>
      </c>
      <c r="F1142" t="s">
        <v>15</v>
      </c>
      <c r="G1142">
        <v>31</v>
      </c>
      <c r="H1142" t="s">
        <v>19</v>
      </c>
      <c r="I1142" t="s">
        <v>25</v>
      </c>
      <c r="J1142">
        <v>3</v>
      </c>
      <c r="K1142" t="s">
        <v>34</v>
      </c>
      <c r="L1142">
        <f t="shared" si="34"/>
        <v>622816.29</v>
      </c>
      <c r="M1142">
        <v>44803</v>
      </c>
      <c r="N1142">
        <f t="shared" si="35"/>
        <v>553614.48</v>
      </c>
      <c r="O1142" s="2" t="s">
        <v>1073</v>
      </c>
      <c r="Q1142" s="12">
        <f ca="1"/>
        <v>1135</v>
      </c>
      <c r="R1142" s="12" t="str">
        <f ca="1"/>
        <v>Monday</v>
      </c>
      <c r="S1142" s="12" t="str">
        <f ca="1"/>
        <v>Xiaomi</v>
      </c>
      <c r="T1142" s="12">
        <f ca="1"/>
        <v>7</v>
      </c>
      <c r="U1142" s="12">
        <f ca="1"/>
        <v>53318.62</v>
      </c>
      <c r="V1142" s="12" t="str">
        <f ca="1"/>
        <v>Deepika Menon</v>
      </c>
      <c r="W1142" s="12">
        <f ca="1"/>
        <v>46</v>
      </c>
      <c r="X1142" s="12" t="str">
        <f ca="1"/>
        <v>Mumbai</v>
      </c>
      <c r="Y1142" s="12" t="str">
        <f ca="1"/>
        <v>Debit Card</v>
      </c>
      <c r="Z1142" s="12">
        <f ca="1"/>
        <v>5</v>
      </c>
      <c r="AA1142" s="12" t="str">
        <f ca="1"/>
        <v>Redmi Note 10</v>
      </c>
      <c r="AB1142" s="12">
        <f ca="1"/>
        <v>373230.34</v>
      </c>
      <c r="AC1142" s="12">
        <f ca="1"/>
        <v>44802</v>
      </c>
      <c r="AD1142" s="12">
        <f ca="1"/>
        <v>319911.72000000003</v>
      </c>
      <c r="AE1142" s="12" t="str">
        <f ca="1"/>
        <v>jul</v>
      </c>
    </row>
    <row r="1143" spans="1:31" x14ac:dyDescent="0.35">
      <c r="A1143">
        <v>1142</v>
      </c>
      <c r="B1143" t="s">
        <v>1033</v>
      </c>
      <c r="C1143" t="s">
        <v>12</v>
      </c>
      <c r="D1143">
        <v>1</v>
      </c>
      <c r="E1143">
        <v>47160.89</v>
      </c>
      <c r="F1143" t="s">
        <v>622</v>
      </c>
      <c r="G1143">
        <v>59</v>
      </c>
      <c r="H1143" t="s">
        <v>1054</v>
      </c>
      <c r="I1143" t="s">
        <v>25</v>
      </c>
      <c r="J1143">
        <v>5</v>
      </c>
      <c r="K1143" t="s">
        <v>32</v>
      </c>
      <c r="L1143">
        <f t="shared" si="34"/>
        <v>47160.89</v>
      </c>
      <c r="M1143">
        <v>44803</v>
      </c>
      <c r="N1143">
        <f t="shared" si="35"/>
        <v>0</v>
      </c>
      <c r="O1143" s="2" t="s">
        <v>1074</v>
      </c>
      <c r="Q1143" s="12">
        <f ca="1"/>
        <v>1136</v>
      </c>
      <c r="R1143" s="12" t="str">
        <f ca="1"/>
        <v>Monday</v>
      </c>
      <c r="S1143" s="12" t="str">
        <f ca="1"/>
        <v>Samsung</v>
      </c>
      <c r="T1143" s="12">
        <f ca="1"/>
        <v>8</v>
      </c>
      <c r="U1143" s="12">
        <f ca="1"/>
        <v>66264.5</v>
      </c>
      <c r="V1143" s="12" t="str">
        <f ca="1"/>
        <v>Vinod Kaur</v>
      </c>
      <c r="W1143" s="12">
        <f ca="1"/>
        <v>40</v>
      </c>
      <c r="X1143" s="12" t="str">
        <f ca="1"/>
        <v>Mumbai</v>
      </c>
      <c r="Y1143" s="12" t="str">
        <f ca="1"/>
        <v>UPI</v>
      </c>
      <c r="Z1143" s="12">
        <f ca="1"/>
        <v>5</v>
      </c>
      <c r="AA1143" s="12" t="str">
        <f ca="1"/>
        <v>Galaxy A51</v>
      </c>
      <c r="AB1143" s="12">
        <f ca="1"/>
        <v>530116</v>
      </c>
      <c r="AC1143" s="12">
        <f ca="1"/>
        <v>44802</v>
      </c>
      <c r="AD1143" s="12">
        <f ca="1"/>
        <v>463851.5</v>
      </c>
      <c r="AE1143" s="12" t="str">
        <f ca="1"/>
        <v>aug</v>
      </c>
    </row>
    <row r="1144" spans="1:31" x14ac:dyDescent="0.35">
      <c r="A1144">
        <v>1143</v>
      </c>
      <c r="B1144" t="s">
        <v>1035</v>
      </c>
      <c r="C1144" t="s">
        <v>13</v>
      </c>
      <c r="D1144">
        <v>8</v>
      </c>
      <c r="E1144">
        <v>49051.98</v>
      </c>
      <c r="F1144" t="s">
        <v>75</v>
      </c>
      <c r="G1144">
        <v>59</v>
      </c>
      <c r="H1144" t="s">
        <v>19</v>
      </c>
      <c r="I1144" t="s">
        <v>24</v>
      </c>
      <c r="J1144">
        <v>5</v>
      </c>
      <c r="K1144" t="s">
        <v>38</v>
      </c>
      <c r="L1144">
        <f t="shared" si="34"/>
        <v>392415.84</v>
      </c>
      <c r="M1144">
        <v>44804</v>
      </c>
      <c r="N1144">
        <f t="shared" si="35"/>
        <v>343363.86000000004</v>
      </c>
      <c r="O1144" s="2" t="s">
        <v>1075</v>
      </c>
      <c r="Q1144" s="12">
        <f ca="1"/>
        <v>1137</v>
      </c>
      <c r="R1144" s="12" t="str">
        <f ca="1"/>
        <v>Monday</v>
      </c>
      <c r="S1144" s="12" t="str">
        <f ca="1"/>
        <v>Xiaomi</v>
      </c>
      <c r="T1144" s="12">
        <f ca="1"/>
        <v>3</v>
      </c>
      <c r="U1144" s="12">
        <f ca="1"/>
        <v>15475.1</v>
      </c>
      <c r="V1144" s="12" t="str">
        <f ca="1"/>
        <v>Krishna Bhattacharya</v>
      </c>
      <c r="W1144" s="12">
        <f ca="1"/>
        <v>44</v>
      </c>
      <c r="X1144" s="12" t="str">
        <f ca="1"/>
        <v>Patna</v>
      </c>
      <c r="Y1144" s="12" t="str">
        <f ca="1"/>
        <v>Debit Card</v>
      </c>
      <c r="Z1144" s="12">
        <f ca="1"/>
        <v>4</v>
      </c>
      <c r="AA1144" s="12" t="str">
        <f ca="1"/>
        <v>Mi 11</v>
      </c>
      <c r="AB1144" s="12">
        <f ca="1"/>
        <v>46425.3</v>
      </c>
      <c r="AC1144" s="12">
        <f ca="1"/>
        <v>44802</v>
      </c>
      <c r="AD1144" s="12">
        <f ca="1"/>
        <v>30950.200000000004</v>
      </c>
      <c r="AE1144" s="12" t="str">
        <f ca="1"/>
        <v>sep</v>
      </c>
    </row>
    <row r="1145" spans="1:31" x14ac:dyDescent="0.35">
      <c r="A1145">
        <v>1144</v>
      </c>
      <c r="B1145" t="s">
        <v>1035</v>
      </c>
      <c r="C1145" t="s">
        <v>13</v>
      </c>
      <c r="D1145">
        <v>8</v>
      </c>
      <c r="E1145">
        <v>21933.5</v>
      </c>
      <c r="F1145" t="s">
        <v>859</v>
      </c>
      <c r="G1145">
        <v>27</v>
      </c>
      <c r="H1145" t="s">
        <v>1043</v>
      </c>
      <c r="I1145" t="s">
        <v>22</v>
      </c>
      <c r="J1145">
        <v>4</v>
      </c>
      <c r="K1145" t="s">
        <v>38</v>
      </c>
      <c r="L1145">
        <f t="shared" si="34"/>
        <v>175468</v>
      </c>
      <c r="M1145">
        <v>44804</v>
      </c>
      <c r="N1145">
        <f t="shared" si="35"/>
        <v>153534.5</v>
      </c>
      <c r="O1145" s="2" t="s">
        <v>1076</v>
      </c>
      <c r="Q1145" s="12">
        <f ca="1"/>
        <v>1138</v>
      </c>
      <c r="R1145" s="12" t="str">
        <f ca="1"/>
        <v>Monday</v>
      </c>
      <c r="S1145" s="12" t="str">
        <f ca="1"/>
        <v>Samsung</v>
      </c>
      <c r="T1145" s="12">
        <f ca="1"/>
        <v>4</v>
      </c>
      <c r="U1145" s="12">
        <f ca="1"/>
        <v>11170.16</v>
      </c>
      <c r="V1145" s="12" t="str">
        <f ca="1"/>
        <v>Arun Mathur</v>
      </c>
      <c r="W1145" s="12">
        <f ca="1"/>
        <v>48</v>
      </c>
      <c r="X1145" s="12" t="str">
        <f ca="1"/>
        <v>Patna</v>
      </c>
      <c r="Y1145" s="12" t="str">
        <f ca="1"/>
        <v>UPI</v>
      </c>
      <c r="Z1145" s="12">
        <f ca="1"/>
        <v>5</v>
      </c>
      <c r="AA1145" s="12" t="str">
        <f ca="1"/>
        <v>Galaxy A51</v>
      </c>
      <c r="AB1145" s="12">
        <f ca="1"/>
        <v>44680.639999999999</v>
      </c>
      <c r="AC1145" s="12">
        <f ca="1"/>
        <v>44802</v>
      </c>
      <c r="AD1145" s="12">
        <f ca="1"/>
        <v>33510.479999999996</v>
      </c>
      <c r="AE1145" s="12" t="str">
        <f ca="1"/>
        <v>oct</v>
      </c>
    </row>
    <row r="1146" spans="1:31" x14ac:dyDescent="0.35">
      <c r="A1146">
        <v>1145</v>
      </c>
      <c r="B1146" t="s">
        <v>1035</v>
      </c>
      <c r="C1146" t="s">
        <v>11</v>
      </c>
      <c r="D1146">
        <v>6</v>
      </c>
      <c r="E1146">
        <v>24418.74</v>
      </c>
      <c r="F1146" t="s">
        <v>763</v>
      </c>
      <c r="G1146">
        <v>51</v>
      </c>
      <c r="H1146" t="s">
        <v>17</v>
      </c>
      <c r="I1146" t="s">
        <v>24</v>
      </c>
      <c r="J1146">
        <v>1</v>
      </c>
      <c r="K1146" t="s">
        <v>27</v>
      </c>
      <c r="L1146">
        <f t="shared" si="34"/>
        <v>146512.44</v>
      </c>
      <c r="M1146">
        <v>44804</v>
      </c>
      <c r="N1146">
        <f t="shared" si="35"/>
        <v>122093.7</v>
      </c>
      <c r="O1146" s="2" t="s">
        <v>1077</v>
      </c>
      <c r="Q1146" s="12">
        <f ca="1"/>
        <v>1139</v>
      </c>
      <c r="R1146" s="12" t="str">
        <f ca="1"/>
        <v>Tuesday</v>
      </c>
      <c r="S1146" s="12" t="str">
        <f ca="1"/>
        <v>OnePlus</v>
      </c>
      <c r="T1146" s="12">
        <f ca="1"/>
        <v>6</v>
      </c>
      <c r="U1146" s="12">
        <f ca="1"/>
        <v>58342.29</v>
      </c>
      <c r="V1146" s="12" t="str">
        <f ca="1"/>
        <v>Deepika Solanki</v>
      </c>
      <c r="W1146" s="12">
        <f ca="1"/>
        <v>24</v>
      </c>
      <c r="X1146" s="12" t="str">
        <f ca="1"/>
        <v>Mumbai</v>
      </c>
      <c r="Y1146" s="12" t="str">
        <f ca="1"/>
        <v>Cash</v>
      </c>
      <c r="Z1146" s="12">
        <f ca="1"/>
        <v>5</v>
      </c>
      <c r="AA1146" s="12" t="str">
        <f ca="1"/>
        <v>OnePlus 8T</v>
      </c>
      <c r="AB1146" s="12">
        <f ca="1"/>
        <v>350053.74</v>
      </c>
      <c r="AC1146" s="12">
        <f ca="1"/>
        <v>44803</v>
      </c>
      <c r="AD1146" s="12">
        <f ca="1"/>
        <v>291711.45</v>
      </c>
      <c r="AE1146" s="12" t="str">
        <f ca="1"/>
        <v>nov</v>
      </c>
    </row>
    <row r="1147" spans="1:31" x14ac:dyDescent="0.35">
      <c r="A1147">
        <v>1146</v>
      </c>
      <c r="B1147" t="s">
        <v>1037</v>
      </c>
      <c r="C1147" t="s">
        <v>14</v>
      </c>
      <c r="D1147">
        <v>4</v>
      </c>
      <c r="E1147">
        <v>49561.02</v>
      </c>
      <c r="F1147" t="s">
        <v>247</v>
      </c>
      <c r="G1147">
        <v>43</v>
      </c>
      <c r="H1147" t="s">
        <v>17</v>
      </c>
      <c r="I1147" t="s">
        <v>24</v>
      </c>
      <c r="J1147">
        <v>1</v>
      </c>
      <c r="K1147" t="s">
        <v>40</v>
      </c>
      <c r="L1147">
        <f t="shared" si="34"/>
        <v>198244.08</v>
      </c>
      <c r="M1147">
        <v>44805</v>
      </c>
      <c r="N1147">
        <f t="shared" si="35"/>
        <v>148683.06</v>
      </c>
      <c r="O1147" s="2" t="s">
        <v>1078</v>
      </c>
      <c r="Q1147" s="12">
        <f ca="1"/>
        <v>1140</v>
      </c>
      <c r="R1147" s="12" t="str">
        <f ca="1"/>
        <v>Tuesday</v>
      </c>
      <c r="S1147" s="12" t="str">
        <f ca="1"/>
        <v>Vivo</v>
      </c>
      <c r="T1147" s="12">
        <f ca="1"/>
        <v>7</v>
      </c>
      <c r="U1147" s="12">
        <f ca="1"/>
        <v>16490.16</v>
      </c>
      <c r="V1147" s="12" t="str">
        <f ca="1"/>
        <v>Rajesh Prasad</v>
      </c>
      <c r="W1147" s="12">
        <f ca="1"/>
        <v>21</v>
      </c>
      <c r="X1147" s="12" t="str">
        <f ca="1"/>
        <v>Delhi</v>
      </c>
      <c r="Y1147" s="12" t="str">
        <f ca="1"/>
        <v>Debit Card</v>
      </c>
      <c r="Z1147" s="12">
        <f ca="1"/>
        <v>5</v>
      </c>
      <c r="AA1147" s="12" t="str">
        <f ca="1"/>
        <v>Vivo V20</v>
      </c>
      <c r="AB1147" s="12">
        <f ca="1"/>
        <v>115431.12</v>
      </c>
      <c r="AC1147" s="12">
        <f ca="1"/>
        <v>44803</v>
      </c>
      <c r="AD1147" s="12">
        <f ca="1"/>
        <v>98940.959999999992</v>
      </c>
      <c r="AE1147" s="12" t="str">
        <f ca="1"/>
        <v>dec</v>
      </c>
    </row>
    <row r="1148" spans="1:31" x14ac:dyDescent="0.35">
      <c r="A1148">
        <v>1147</v>
      </c>
      <c r="B1148" t="s">
        <v>1037</v>
      </c>
      <c r="C1148" t="s">
        <v>14</v>
      </c>
      <c r="D1148">
        <v>3</v>
      </c>
      <c r="E1148">
        <v>64583.61</v>
      </c>
      <c r="F1148" t="s">
        <v>672</v>
      </c>
      <c r="G1148">
        <v>40</v>
      </c>
      <c r="H1148" t="s">
        <v>19</v>
      </c>
      <c r="I1148" t="s">
        <v>23</v>
      </c>
      <c r="J1148">
        <v>4</v>
      </c>
      <c r="K1148" t="s">
        <v>33</v>
      </c>
      <c r="L1148">
        <f t="shared" si="34"/>
        <v>193750.83000000002</v>
      </c>
      <c r="M1148">
        <v>44805</v>
      </c>
      <c r="N1148">
        <f t="shared" si="35"/>
        <v>129167.22000000002</v>
      </c>
      <c r="O1148" s="2" t="s">
        <v>1079</v>
      </c>
      <c r="Q1148" s="12">
        <f ca="1"/>
        <v>1141</v>
      </c>
      <c r="R1148" s="12" t="str">
        <f ca="1"/>
        <v>Tuesday</v>
      </c>
      <c r="S1148" s="12" t="str">
        <f ca="1"/>
        <v>Samsung</v>
      </c>
      <c r="T1148" s="12">
        <f ca="1"/>
        <v>9</v>
      </c>
      <c r="U1148" s="12">
        <f ca="1"/>
        <v>69201.81</v>
      </c>
      <c r="V1148" s="12" t="str">
        <f ca="1"/>
        <v>Priya Singh</v>
      </c>
      <c r="W1148" s="12">
        <f ca="1"/>
        <v>31</v>
      </c>
      <c r="X1148" s="12" t="str">
        <f ca="1"/>
        <v>Delhi</v>
      </c>
      <c r="Y1148" s="12" t="str">
        <f ca="1"/>
        <v>Debit Card</v>
      </c>
      <c r="Z1148" s="12">
        <f ca="1"/>
        <v>3</v>
      </c>
      <c r="AA1148" s="12" t="str">
        <f ca="1"/>
        <v>Galaxy A51</v>
      </c>
      <c r="AB1148" s="12">
        <f ca="1"/>
        <v>622816.29</v>
      </c>
      <c r="AC1148" s="12">
        <f ca="1"/>
        <v>44803</v>
      </c>
      <c r="AD1148" s="12">
        <f ca="1"/>
        <v>553614.48</v>
      </c>
      <c r="AE1148" s="12" t="str">
        <f ca="1"/>
        <v>jan</v>
      </c>
    </row>
    <row r="1149" spans="1:31" x14ac:dyDescent="0.35">
      <c r="A1149">
        <v>1148</v>
      </c>
      <c r="B1149" t="s">
        <v>1037</v>
      </c>
      <c r="C1149" t="s">
        <v>13</v>
      </c>
      <c r="D1149">
        <v>3</v>
      </c>
      <c r="E1149">
        <v>68943.429999999993</v>
      </c>
      <c r="F1149" t="s">
        <v>716</v>
      </c>
      <c r="G1149">
        <v>26</v>
      </c>
      <c r="H1149" t="s">
        <v>17</v>
      </c>
      <c r="I1149" t="s">
        <v>25</v>
      </c>
      <c r="J1149">
        <v>5</v>
      </c>
      <c r="K1149" t="s">
        <v>38</v>
      </c>
      <c r="L1149">
        <f t="shared" si="34"/>
        <v>206830.28999999998</v>
      </c>
      <c r="M1149">
        <v>44805</v>
      </c>
      <c r="N1149">
        <f t="shared" si="35"/>
        <v>137886.85999999999</v>
      </c>
      <c r="O1149" s="2" t="s">
        <v>1080</v>
      </c>
      <c r="Q1149" s="12">
        <f ca="1"/>
        <v>1142</v>
      </c>
      <c r="R1149" s="12" t="str">
        <f ca="1"/>
        <v>Tuesday</v>
      </c>
      <c r="S1149" s="12" t="str">
        <f ca="1"/>
        <v>OnePlus</v>
      </c>
      <c r="T1149" s="12">
        <f ca="1"/>
        <v>1</v>
      </c>
      <c r="U1149" s="12">
        <f ca="1"/>
        <v>47160.89</v>
      </c>
      <c r="V1149" s="12" t="str">
        <f ca="1"/>
        <v>Vinod Dutta</v>
      </c>
      <c r="W1149" s="12">
        <f ca="1"/>
        <v>59</v>
      </c>
      <c r="X1149" s="12" t="str">
        <f ca="1"/>
        <v>Madurai</v>
      </c>
      <c r="Y1149" s="12" t="str">
        <f ca="1"/>
        <v>Debit Card</v>
      </c>
      <c r="Z1149" s="12">
        <f ca="1"/>
        <v>5</v>
      </c>
      <c r="AA1149" s="12" t="str">
        <f ca="1"/>
        <v>OnePlus Nord</v>
      </c>
      <c r="AB1149" s="12">
        <f ca="1"/>
        <v>47160.89</v>
      </c>
      <c r="AC1149" s="12">
        <f ca="1"/>
        <v>44803</v>
      </c>
      <c r="AD1149" s="12">
        <f ca="1"/>
        <v>0</v>
      </c>
      <c r="AE1149" s="12" t="str">
        <f ca="1"/>
        <v>feb</v>
      </c>
    </row>
    <row r="1150" spans="1:31" x14ac:dyDescent="0.35">
      <c r="A1150">
        <v>1149</v>
      </c>
      <c r="B1150" t="s">
        <v>1039</v>
      </c>
      <c r="C1150" t="s">
        <v>10</v>
      </c>
      <c r="D1150">
        <v>6</v>
      </c>
      <c r="E1150">
        <v>21881.86</v>
      </c>
      <c r="F1150" t="s">
        <v>537</v>
      </c>
      <c r="G1150">
        <v>54</v>
      </c>
      <c r="H1150" t="s">
        <v>19</v>
      </c>
      <c r="I1150" t="s">
        <v>22</v>
      </c>
      <c r="J1150">
        <v>5</v>
      </c>
      <c r="K1150" t="s">
        <v>36</v>
      </c>
      <c r="L1150">
        <f t="shared" si="34"/>
        <v>131291.16</v>
      </c>
      <c r="M1150">
        <v>44806</v>
      </c>
      <c r="N1150">
        <f t="shared" si="35"/>
        <v>109409.3</v>
      </c>
      <c r="O1150" s="2" t="s">
        <v>1081</v>
      </c>
      <c r="Q1150" s="12">
        <f ca="1"/>
        <v>1143</v>
      </c>
      <c r="R1150" s="12" t="str">
        <f ca="1"/>
        <v>Wednesday</v>
      </c>
      <c r="S1150" s="12" t="str">
        <f ca="1"/>
        <v>Samsung</v>
      </c>
      <c r="T1150" s="12">
        <f ca="1"/>
        <v>8</v>
      </c>
      <c r="U1150" s="12">
        <f ca="1"/>
        <v>49051.98</v>
      </c>
      <c r="V1150" s="12" t="str">
        <f ca="1"/>
        <v>Meena Verma</v>
      </c>
      <c r="W1150" s="12">
        <f ca="1"/>
        <v>59</v>
      </c>
      <c r="X1150" s="12" t="str">
        <f ca="1"/>
        <v>Delhi</v>
      </c>
      <c r="Y1150" s="12" t="str">
        <f ca="1"/>
        <v>Cash</v>
      </c>
      <c r="Z1150" s="12">
        <f ca="1"/>
        <v>5</v>
      </c>
      <c r="AA1150" s="12" t="str">
        <f ca="1"/>
        <v>Galaxy S21</v>
      </c>
      <c r="AB1150" s="12">
        <f ca="1"/>
        <v>392415.84</v>
      </c>
      <c r="AC1150" s="12">
        <f ca="1"/>
        <v>44804</v>
      </c>
      <c r="AD1150" s="12">
        <f ca="1"/>
        <v>343363.86000000004</v>
      </c>
      <c r="AE1150" s="12" t="str">
        <f ca="1"/>
        <v>mar</v>
      </c>
    </row>
    <row r="1151" spans="1:31" x14ac:dyDescent="0.35">
      <c r="A1151">
        <v>1150</v>
      </c>
      <c r="B1151" t="s">
        <v>1039</v>
      </c>
      <c r="C1151" t="s">
        <v>12</v>
      </c>
      <c r="D1151">
        <v>8</v>
      </c>
      <c r="E1151">
        <v>18047.18</v>
      </c>
      <c r="F1151" t="s">
        <v>692</v>
      </c>
      <c r="G1151">
        <v>25</v>
      </c>
      <c r="H1151" t="s">
        <v>1043</v>
      </c>
      <c r="I1151" t="s">
        <v>22</v>
      </c>
      <c r="J1151">
        <v>5</v>
      </c>
      <c r="K1151" t="s">
        <v>32</v>
      </c>
      <c r="L1151">
        <f t="shared" si="34"/>
        <v>144377.44</v>
      </c>
      <c r="M1151">
        <v>44806</v>
      </c>
      <c r="N1151">
        <f t="shared" si="35"/>
        <v>126330.26000000001</v>
      </c>
      <c r="O1151" s="2" t="s">
        <v>1082</v>
      </c>
      <c r="Q1151" s="12">
        <f ca="1"/>
        <v>1144</v>
      </c>
      <c r="R1151" s="12" t="str">
        <f ca="1"/>
        <v>Wednesday</v>
      </c>
      <c r="S1151" s="12" t="str">
        <f ca="1"/>
        <v>Samsung</v>
      </c>
      <c r="T1151" s="12">
        <f ca="1"/>
        <v>8</v>
      </c>
      <c r="U1151" s="12">
        <f ca="1"/>
        <v>21933.5</v>
      </c>
      <c r="V1151" s="12" t="str">
        <f ca="1"/>
        <v>Rohan Goyal</v>
      </c>
      <c r="W1151" s="12">
        <f ca="1"/>
        <v>27</v>
      </c>
      <c r="X1151" s="12" t="str">
        <f ca="1"/>
        <v>Lucknow</v>
      </c>
      <c r="Y1151" s="12" t="str">
        <f ca="1"/>
        <v>UPI</v>
      </c>
      <c r="Z1151" s="12">
        <f ca="1"/>
        <v>4</v>
      </c>
      <c r="AA1151" s="12" t="str">
        <f ca="1"/>
        <v>Galaxy S21</v>
      </c>
      <c r="AB1151" s="12">
        <f ca="1"/>
        <v>175468</v>
      </c>
      <c r="AC1151" s="12">
        <f ca="1"/>
        <v>44804</v>
      </c>
      <c r="AD1151" s="12">
        <f ca="1"/>
        <v>153534.5</v>
      </c>
      <c r="AE1151" s="12" t="str">
        <f ca="1"/>
        <v>apr</v>
      </c>
    </row>
    <row r="1152" spans="1:31" x14ac:dyDescent="0.35">
      <c r="A1152">
        <v>1151</v>
      </c>
      <c r="B1152" t="s">
        <v>1039</v>
      </c>
      <c r="C1152" t="s">
        <v>10</v>
      </c>
      <c r="D1152">
        <v>7</v>
      </c>
      <c r="E1152">
        <v>13384.08</v>
      </c>
      <c r="F1152" t="s">
        <v>379</v>
      </c>
      <c r="G1152">
        <v>31</v>
      </c>
      <c r="H1152" t="s">
        <v>1054</v>
      </c>
      <c r="I1152" t="s">
        <v>23</v>
      </c>
      <c r="J1152">
        <v>4</v>
      </c>
      <c r="K1152" t="s">
        <v>29</v>
      </c>
      <c r="L1152">
        <f t="shared" si="34"/>
        <v>93688.56</v>
      </c>
      <c r="M1152">
        <v>44806</v>
      </c>
      <c r="N1152">
        <f t="shared" si="35"/>
        <v>80304.479999999996</v>
      </c>
      <c r="O1152" s="2" t="s">
        <v>1083</v>
      </c>
      <c r="Q1152" s="12">
        <f ca="1"/>
        <v>1145</v>
      </c>
      <c r="R1152" s="12" t="str">
        <f ca="1"/>
        <v>Wednesday</v>
      </c>
      <c r="S1152" s="12" t="str">
        <f ca="1"/>
        <v>Vivo</v>
      </c>
      <c r="T1152" s="12">
        <f ca="1"/>
        <v>6</v>
      </c>
      <c r="U1152" s="12">
        <f ca="1"/>
        <v>24418.74</v>
      </c>
      <c r="V1152" s="12" t="str">
        <f ca="1"/>
        <v>Priya Siddiqui</v>
      </c>
      <c r="W1152" s="12">
        <f ca="1"/>
        <v>51</v>
      </c>
      <c r="X1152" s="12" t="str">
        <f ca="1"/>
        <v>Mumbai</v>
      </c>
      <c r="Y1152" s="12" t="str">
        <f ca="1"/>
        <v>Cash</v>
      </c>
      <c r="Z1152" s="12">
        <f ca="1"/>
        <v>1</v>
      </c>
      <c r="AA1152" s="12" t="str">
        <f ca="1"/>
        <v>Vivo Y51</v>
      </c>
      <c r="AB1152" s="12">
        <f ca="1"/>
        <v>146512.44</v>
      </c>
      <c r="AC1152" s="12">
        <f ca="1"/>
        <v>44804</v>
      </c>
      <c r="AD1152" s="12">
        <f ca="1"/>
        <v>122093.7</v>
      </c>
      <c r="AE1152" s="12" t="str">
        <f ca="1"/>
        <v>may</v>
      </c>
    </row>
    <row r="1153" spans="1:31" x14ac:dyDescent="0.35">
      <c r="A1153">
        <v>1152</v>
      </c>
      <c r="B1153" t="s">
        <v>1039</v>
      </c>
      <c r="C1153" t="s">
        <v>10</v>
      </c>
      <c r="D1153">
        <v>1</v>
      </c>
      <c r="E1153">
        <v>62097.82</v>
      </c>
      <c r="F1153" t="s">
        <v>549</v>
      </c>
      <c r="G1153">
        <v>24</v>
      </c>
      <c r="H1153" t="s">
        <v>1053</v>
      </c>
      <c r="I1153" t="s">
        <v>23</v>
      </c>
      <c r="J1153">
        <v>5</v>
      </c>
      <c r="K1153" t="s">
        <v>36</v>
      </c>
      <c r="L1153">
        <f t="shared" si="34"/>
        <v>62097.82</v>
      </c>
      <c r="M1153">
        <v>44806</v>
      </c>
      <c r="N1153">
        <f t="shared" si="35"/>
        <v>0</v>
      </c>
      <c r="O1153" s="2" t="s">
        <v>1084</v>
      </c>
      <c r="Q1153" s="12">
        <f ca="1"/>
        <v>1146</v>
      </c>
      <c r="R1153" s="12" t="str">
        <f ca="1"/>
        <v>Thursday</v>
      </c>
      <c r="S1153" s="12" t="str">
        <f ca="1"/>
        <v>Apple</v>
      </c>
      <c r="T1153" s="12">
        <f ca="1"/>
        <v>4</v>
      </c>
      <c r="U1153" s="12">
        <f ca="1"/>
        <v>49561.02</v>
      </c>
      <c r="V1153" s="12" t="str">
        <f ca="1"/>
        <v>Meena Menon</v>
      </c>
      <c r="W1153" s="12">
        <f ca="1"/>
        <v>43</v>
      </c>
      <c r="X1153" s="12" t="str">
        <f ca="1"/>
        <v>Mumbai</v>
      </c>
      <c r="Y1153" s="12" t="str">
        <f ca="1"/>
        <v>Cash</v>
      </c>
      <c r="Z1153" s="12">
        <f ca="1"/>
        <v>1</v>
      </c>
      <c r="AA1153" s="12" t="str">
        <f ca="1"/>
        <v>iPhone 11</v>
      </c>
      <c r="AB1153" s="12">
        <f ca="1"/>
        <v>198244.08</v>
      </c>
      <c r="AC1153" s="12">
        <f ca="1"/>
        <v>44805</v>
      </c>
      <c r="AD1153" s="12">
        <f ca="1"/>
        <v>148683.06</v>
      </c>
      <c r="AE1153" s="12" t="str">
        <f ca="1"/>
        <v>jun</v>
      </c>
    </row>
    <row r="1154" spans="1:31" x14ac:dyDescent="0.35">
      <c r="A1154">
        <v>1153</v>
      </c>
      <c r="B1154" t="s">
        <v>1027</v>
      </c>
      <c r="C1154" t="s">
        <v>13</v>
      </c>
      <c r="D1154">
        <v>6</v>
      </c>
      <c r="E1154">
        <v>27682.89</v>
      </c>
      <c r="F1154" t="s">
        <v>917</v>
      </c>
      <c r="G1154">
        <v>24</v>
      </c>
      <c r="H1154" t="s">
        <v>1042</v>
      </c>
      <c r="I1154" t="s">
        <v>24</v>
      </c>
      <c r="J1154">
        <v>1</v>
      </c>
      <c r="K1154" t="s">
        <v>38</v>
      </c>
      <c r="L1154">
        <f t="shared" si="34"/>
        <v>166097.34</v>
      </c>
      <c r="M1154">
        <v>44807</v>
      </c>
      <c r="N1154">
        <f t="shared" si="35"/>
        <v>138414.45000000001</v>
      </c>
      <c r="O1154" s="2" t="s">
        <v>1073</v>
      </c>
      <c r="Q1154" s="12">
        <f ca="1"/>
        <v>1147</v>
      </c>
      <c r="R1154" s="12" t="str">
        <f ca="1"/>
        <v>Thursday</v>
      </c>
      <c r="S1154" s="12" t="str">
        <f ca="1"/>
        <v>Apple</v>
      </c>
      <c r="T1154" s="12">
        <f ca="1"/>
        <v>3</v>
      </c>
      <c r="U1154" s="12">
        <f ca="1"/>
        <v>64583.61</v>
      </c>
      <c r="V1154" s="12" t="str">
        <f ca="1"/>
        <v>Aditya Joshi</v>
      </c>
      <c r="W1154" s="12">
        <f ca="1"/>
        <v>40</v>
      </c>
      <c r="X1154" s="12" t="str">
        <f ca="1"/>
        <v>Delhi</v>
      </c>
      <c r="Y1154" s="12" t="str">
        <f ca="1"/>
        <v>Credit Card</v>
      </c>
      <c r="Z1154" s="12">
        <f ca="1"/>
        <v>4</v>
      </c>
      <c r="AA1154" s="12" t="str">
        <f ca="1"/>
        <v>iPhone 12</v>
      </c>
      <c r="AB1154" s="12">
        <f ca="1"/>
        <v>193750.83000000002</v>
      </c>
      <c r="AC1154" s="12">
        <f ca="1"/>
        <v>44805</v>
      </c>
      <c r="AD1154" s="12">
        <f ca="1"/>
        <v>129167.22000000002</v>
      </c>
      <c r="AE1154" s="12" t="str">
        <f ca="1"/>
        <v>jul</v>
      </c>
    </row>
    <row r="1155" spans="1:31" x14ac:dyDescent="0.35">
      <c r="A1155">
        <v>1154</v>
      </c>
      <c r="B1155" t="s">
        <v>1027</v>
      </c>
      <c r="C1155" t="s">
        <v>13</v>
      </c>
      <c r="D1155">
        <v>7</v>
      </c>
      <c r="E1155">
        <v>10108.719999999999</v>
      </c>
      <c r="F1155" t="s">
        <v>241</v>
      </c>
      <c r="G1155">
        <v>26</v>
      </c>
      <c r="H1155" t="s">
        <v>19</v>
      </c>
      <c r="I1155" t="s">
        <v>23</v>
      </c>
      <c r="J1155">
        <v>3</v>
      </c>
      <c r="K1155" t="s">
        <v>38</v>
      </c>
      <c r="L1155">
        <f t="shared" ref="L1155:L1218" si="36">E1155*D1155</f>
        <v>70761.039999999994</v>
      </c>
      <c r="M1155">
        <v>44807</v>
      </c>
      <c r="N1155">
        <f t="shared" ref="N1155:N1218" si="37">L1155-E1155</f>
        <v>60652.319999999992</v>
      </c>
      <c r="O1155" s="2" t="s">
        <v>1074</v>
      </c>
      <c r="Q1155" s="12">
        <f ca="1"/>
        <v>1148</v>
      </c>
      <c r="R1155" s="12" t="str">
        <f ca="1"/>
        <v>Thursday</v>
      </c>
      <c r="S1155" s="12" t="str">
        <f ca="1"/>
        <v>Samsung</v>
      </c>
      <c r="T1155" s="12">
        <f ca="1"/>
        <v>3</v>
      </c>
      <c r="U1155" s="12">
        <f ca="1"/>
        <v>68943.429999999993</v>
      </c>
      <c r="V1155" s="12" t="str">
        <f ca="1"/>
        <v>Rohan Jain</v>
      </c>
      <c r="W1155" s="12">
        <f ca="1"/>
        <v>26</v>
      </c>
      <c r="X1155" s="12" t="str">
        <f ca="1"/>
        <v>Mumbai</v>
      </c>
      <c r="Y1155" s="12" t="str">
        <f ca="1"/>
        <v>Debit Card</v>
      </c>
      <c r="Z1155" s="12">
        <f ca="1"/>
        <v>5</v>
      </c>
      <c r="AA1155" s="12" t="str">
        <f ca="1"/>
        <v>Galaxy S21</v>
      </c>
      <c r="AB1155" s="12">
        <f ca="1"/>
        <v>206830.28999999998</v>
      </c>
      <c r="AC1155" s="12">
        <f ca="1"/>
        <v>44805</v>
      </c>
      <c r="AD1155" s="12">
        <f ca="1"/>
        <v>137886.85999999999</v>
      </c>
      <c r="AE1155" s="12" t="str">
        <f ca="1"/>
        <v>aug</v>
      </c>
    </row>
    <row r="1156" spans="1:31" x14ac:dyDescent="0.35">
      <c r="A1156">
        <v>1155</v>
      </c>
      <c r="B1156" t="s">
        <v>1027</v>
      </c>
      <c r="C1156" t="s">
        <v>13</v>
      </c>
      <c r="D1156">
        <v>7</v>
      </c>
      <c r="E1156">
        <v>23429.09</v>
      </c>
      <c r="F1156" t="s">
        <v>597</v>
      </c>
      <c r="G1156">
        <v>20</v>
      </c>
      <c r="H1156" t="s">
        <v>17</v>
      </c>
      <c r="I1156" t="s">
        <v>22</v>
      </c>
      <c r="J1156">
        <v>5</v>
      </c>
      <c r="K1156" t="s">
        <v>38</v>
      </c>
      <c r="L1156">
        <f t="shared" si="36"/>
        <v>164003.63</v>
      </c>
      <c r="M1156">
        <v>44807</v>
      </c>
      <c r="N1156">
        <f t="shared" si="37"/>
        <v>140574.54</v>
      </c>
      <c r="O1156" s="2" t="s">
        <v>1075</v>
      </c>
      <c r="Q1156" s="12">
        <f ca="1"/>
        <v>1149</v>
      </c>
      <c r="R1156" s="12" t="str">
        <f ca="1"/>
        <v>Friday</v>
      </c>
      <c r="S1156" s="12" t="str">
        <f ca="1"/>
        <v>Xiaomi</v>
      </c>
      <c r="T1156" s="12">
        <f ca="1"/>
        <v>6</v>
      </c>
      <c r="U1156" s="12">
        <f ca="1"/>
        <v>21881.86</v>
      </c>
      <c r="V1156" s="12" t="str">
        <f ca="1"/>
        <v>Ravi Teja</v>
      </c>
      <c r="W1156" s="12">
        <f ca="1"/>
        <v>54</v>
      </c>
      <c r="X1156" s="12" t="str">
        <f ca="1"/>
        <v>Delhi</v>
      </c>
      <c r="Y1156" s="12" t="str">
        <f ca="1"/>
        <v>UPI</v>
      </c>
      <c r="Z1156" s="12">
        <f ca="1"/>
        <v>5</v>
      </c>
      <c r="AA1156" s="12" t="str">
        <f ca="1"/>
        <v>Redmi 9</v>
      </c>
      <c r="AB1156" s="12">
        <f ca="1"/>
        <v>131291.16</v>
      </c>
      <c r="AC1156" s="12">
        <f ca="1"/>
        <v>44806</v>
      </c>
      <c r="AD1156" s="12">
        <f ca="1"/>
        <v>109409.3</v>
      </c>
      <c r="AE1156" s="12" t="str">
        <f ca="1"/>
        <v>sep</v>
      </c>
    </row>
    <row r="1157" spans="1:31" x14ac:dyDescent="0.35">
      <c r="A1157">
        <v>1156</v>
      </c>
      <c r="B1157" t="s">
        <v>1027</v>
      </c>
      <c r="C1157" t="s">
        <v>13</v>
      </c>
      <c r="D1157">
        <v>9</v>
      </c>
      <c r="E1157">
        <v>30426.46</v>
      </c>
      <c r="F1157" t="s">
        <v>639</v>
      </c>
      <c r="G1157">
        <v>31</v>
      </c>
      <c r="H1157" t="s">
        <v>1048</v>
      </c>
      <c r="I1157" t="s">
        <v>22</v>
      </c>
      <c r="J1157">
        <v>3</v>
      </c>
      <c r="K1157" t="s">
        <v>38</v>
      </c>
      <c r="L1157">
        <f t="shared" si="36"/>
        <v>273838.14</v>
      </c>
      <c r="M1157">
        <v>44807</v>
      </c>
      <c r="N1157">
        <f t="shared" si="37"/>
        <v>243411.68000000002</v>
      </c>
      <c r="O1157" s="2" t="s">
        <v>1076</v>
      </c>
      <c r="Q1157" s="12">
        <f ca="1"/>
        <v>1150</v>
      </c>
      <c r="R1157" s="12" t="str">
        <f ca="1"/>
        <v>Friday</v>
      </c>
      <c r="S1157" s="12" t="str">
        <f ca="1"/>
        <v>OnePlus</v>
      </c>
      <c r="T1157" s="12">
        <f ca="1"/>
        <v>8</v>
      </c>
      <c r="U1157" s="12">
        <f ca="1"/>
        <v>18047.18</v>
      </c>
      <c r="V1157" s="12" t="str">
        <f ca="1"/>
        <v>Lata Chatterjee</v>
      </c>
      <c r="W1157" s="12">
        <f ca="1"/>
        <v>25</v>
      </c>
      <c r="X1157" s="12" t="str">
        <f ca="1"/>
        <v>Lucknow</v>
      </c>
      <c r="Y1157" s="12" t="str">
        <f ca="1"/>
        <v>UPI</v>
      </c>
      <c r="Z1157" s="12">
        <f ca="1"/>
        <v>5</v>
      </c>
      <c r="AA1157" s="12" t="str">
        <f ca="1"/>
        <v>OnePlus Nord</v>
      </c>
      <c r="AB1157" s="12">
        <f ca="1"/>
        <v>144377.44</v>
      </c>
      <c r="AC1157" s="12">
        <f ca="1"/>
        <v>44806</v>
      </c>
      <c r="AD1157" s="12">
        <f ca="1"/>
        <v>126330.26000000001</v>
      </c>
      <c r="AE1157" s="12" t="str">
        <f ca="1"/>
        <v>oct</v>
      </c>
    </row>
    <row r="1158" spans="1:31" x14ac:dyDescent="0.35">
      <c r="A1158">
        <v>1157</v>
      </c>
      <c r="B1158" t="s">
        <v>1029</v>
      </c>
      <c r="C1158" t="s">
        <v>14</v>
      </c>
      <c r="D1158">
        <v>5</v>
      </c>
      <c r="E1158">
        <v>69459.17</v>
      </c>
      <c r="F1158" t="s">
        <v>1022</v>
      </c>
      <c r="G1158">
        <v>34</v>
      </c>
      <c r="H1158" t="s">
        <v>1055</v>
      </c>
      <c r="I1158" t="s">
        <v>22</v>
      </c>
      <c r="J1158">
        <v>5</v>
      </c>
      <c r="K1158" t="s">
        <v>40</v>
      </c>
      <c r="L1158">
        <f t="shared" si="36"/>
        <v>347295.85</v>
      </c>
      <c r="M1158">
        <v>44808</v>
      </c>
      <c r="N1158">
        <f t="shared" si="37"/>
        <v>277836.68</v>
      </c>
      <c r="O1158" s="2" t="s">
        <v>1077</v>
      </c>
      <c r="Q1158" s="12">
        <f ca="1"/>
        <v>1151</v>
      </c>
      <c r="R1158" s="12" t="str">
        <f ca="1"/>
        <v>Friday</v>
      </c>
      <c r="S1158" s="12" t="str">
        <f ca="1"/>
        <v>Xiaomi</v>
      </c>
      <c r="T1158" s="12">
        <f ca="1"/>
        <v>7</v>
      </c>
      <c r="U1158" s="12">
        <f ca="1"/>
        <v>13384.08</v>
      </c>
      <c r="V1158" s="12" t="str">
        <f ca="1"/>
        <v>Bhavana Ghosh</v>
      </c>
      <c r="W1158" s="12">
        <f ca="1"/>
        <v>31</v>
      </c>
      <c r="X1158" s="12" t="str">
        <f ca="1"/>
        <v>Madurai</v>
      </c>
      <c r="Y1158" s="12" t="str">
        <f ca="1"/>
        <v>Credit Card</v>
      </c>
      <c r="Z1158" s="12">
        <f ca="1"/>
        <v>4</v>
      </c>
      <c r="AA1158" s="12" t="str">
        <f ca="1"/>
        <v>Mi 11</v>
      </c>
      <c r="AB1158" s="12">
        <f ca="1"/>
        <v>93688.56</v>
      </c>
      <c r="AC1158" s="12">
        <f ca="1"/>
        <v>44806</v>
      </c>
      <c r="AD1158" s="12">
        <f ca="1"/>
        <v>80304.479999999996</v>
      </c>
      <c r="AE1158" s="12" t="str">
        <f ca="1"/>
        <v>nov</v>
      </c>
    </row>
    <row r="1159" spans="1:31" x14ac:dyDescent="0.35">
      <c r="A1159">
        <v>1158</v>
      </c>
      <c r="B1159" t="s">
        <v>1029</v>
      </c>
      <c r="C1159" t="s">
        <v>13</v>
      </c>
      <c r="D1159">
        <v>1</v>
      </c>
      <c r="E1159">
        <v>41412.5</v>
      </c>
      <c r="F1159" t="s">
        <v>375</v>
      </c>
      <c r="G1159">
        <v>39</v>
      </c>
      <c r="H1159" t="s">
        <v>19</v>
      </c>
      <c r="I1159" t="s">
        <v>24</v>
      </c>
      <c r="J1159">
        <v>4</v>
      </c>
      <c r="K1159" t="s">
        <v>38</v>
      </c>
      <c r="L1159">
        <f t="shared" si="36"/>
        <v>41412.5</v>
      </c>
      <c r="M1159">
        <v>44808</v>
      </c>
      <c r="N1159">
        <f t="shared" si="37"/>
        <v>0</v>
      </c>
      <c r="O1159" s="2" t="s">
        <v>1078</v>
      </c>
      <c r="Q1159" s="12">
        <f ca="1"/>
        <v>1152</v>
      </c>
      <c r="R1159" s="12" t="str">
        <f ca="1"/>
        <v>Friday</v>
      </c>
      <c r="S1159" s="12" t="str">
        <f ca="1"/>
        <v>Xiaomi</v>
      </c>
      <c r="T1159" s="12">
        <f ca="1"/>
        <v>1</v>
      </c>
      <c r="U1159" s="12">
        <f ca="1"/>
        <v>62097.82</v>
      </c>
      <c r="V1159" s="12" t="str">
        <f ca="1"/>
        <v>Sunita Singh</v>
      </c>
      <c r="W1159" s="12">
        <f ca="1"/>
        <v>24</v>
      </c>
      <c r="X1159" s="12" t="str">
        <f ca="1"/>
        <v>Ranchi</v>
      </c>
      <c r="Y1159" s="12" t="str">
        <f ca="1"/>
        <v>Credit Card</v>
      </c>
      <c r="Z1159" s="12">
        <f ca="1"/>
        <v>5</v>
      </c>
      <c r="AA1159" s="12" t="str">
        <f ca="1"/>
        <v>Redmi 9</v>
      </c>
      <c r="AB1159" s="12">
        <f ca="1"/>
        <v>62097.82</v>
      </c>
      <c r="AC1159" s="12">
        <f ca="1"/>
        <v>44806</v>
      </c>
      <c r="AD1159" s="12">
        <f ca="1"/>
        <v>0</v>
      </c>
      <c r="AE1159" s="12" t="str">
        <f ca="1"/>
        <v>dec</v>
      </c>
    </row>
    <row r="1160" spans="1:31" x14ac:dyDescent="0.35">
      <c r="A1160">
        <v>1159</v>
      </c>
      <c r="B1160" t="s">
        <v>1029</v>
      </c>
      <c r="C1160" t="s">
        <v>14</v>
      </c>
      <c r="D1160">
        <v>2</v>
      </c>
      <c r="E1160">
        <v>22282.84</v>
      </c>
      <c r="F1160" t="s">
        <v>375</v>
      </c>
      <c r="G1160">
        <v>43</v>
      </c>
      <c r="H1160" t="s">
        <v>1053</v>
      </c>
      <c r="I1160" t="s">
        <v>25</v>
      </c>
      <c r="J1160">
        <v>3</v>
      </c>
      <c r="K1160" t="s">
        <v>33</v>
      </c>
      <c r="L1160">
        <f t="shared" si="36"/>
        <v>44565.68</v>
      </c>
      <c r="M1160">
        <v>44808</v>
      </c>
      <c r="N1160">
        <f t="shared" si="37"/>
        <v>22282.84</v>
      </c>
      <c r="O1160" s="2" t="s">
        <v>1079</v>
      </c>
      <c r="Q1160" s="12">
        <f ca="1"/>
        <v>1153</v>
      </c>
      <c r="R1160" s="12" t="str">
        <f ca="1"/>
        <v>Saturday</v>
      </c>
      <c r="S1160" s="12" t="str">
        <f ca="1"/>
        <v>Samsung</v>
      </c>
      <c r="T1160" s="12">
        <f ca="1"/>
        <v>6</v>
      </c>
      <c r="U1160" s="12">
        <f ca="1"/>
        <v>27682.89</v>
      </c>
      <c r="V1160" s="12" t="str">
        <f ca="1"/>
        <v>Deepika Gupta</v>
      </c>
      <c r="W1160" s="12">
        <f ca="1"/>
        <v>24</v>
      </c>
      <c r="X1160" s="12" t="str">
        <f ca="1"/>
        <v>Kolkata</v>
      </c>
      <c r="Y1160" s="12" t="str">
        <f ca="1"/>
        <v>Cash</v>
      </c>
      <c r="Z1160" s="12">
        <f ca="1"/>
        <v>1</v>
      </c>
      <c r="AA1160" s="12" t="str">
        <f ca="1"/>
        <v>Galaxy S21</v>
      </c>
      <c r="AB1160" s="12">
        <f ca="1"/>
        <v>166097.34</v>
      </c>
      <c r="AC1160" s="12">
        <f ca="1"/>
        <v>44807</v>
      </c>
      <c r="AD1160" s="12">
        <f ca="1"/>
        <v>138414.45000000001</v>
      </c>
      <c r="AE1160" s="12" t="str">
        <f ca="1"/>
        <v>jan</v>
      </c>
    </row>
    <row r="1161" spans="1:31" x14ac:dyDescent="0.35">
      <c r="A1161">
        <v>1160</v>
      </c>
      <c r="B1161" t="s">
        <v>1031</v>
      </c>
      <c r="C1161" t="s">
        <v>14</v>
      </c>
      <c r="D1161">
        <v>4</v>
      </c>
      <c r="E1161">
        <v>30089.1</v>
      </c>
      <c r="F1161" t="s">
        <v>718</v>
      </c>
      <c r="G1161">
        <v>45</v>
      </c>
      <c r="H1161" t="s">
        <v>1047</v>
      </c>
      <c r="I1161" t="s">
        <v>25</v>
      </c>
      <c r="J1161">
        <v>5</v>
      </c>
      <c r="K1161" t="s">
        <v>33</v>
      </c>
      <c r="L1161">
        <f t="shared" si="36"/>
        <v>120356.4</v>
      </c>
      <c r="M1161">
        <v>44809</v>
      </c>
      <c r="N1161">
        <f t="shared" si="37"/>
        <v>90267.299999999988</v>
      </c>
      <c r="O1161" s="2" t="s">
        <v>1080</v>
      </c>
      <c r="Q1161" s="12">
        <f ca="1"/>
        <v>1154</v>
      </c>
      <c r="R1161" s="12" t="str">
        <f ca="1"/>
        <v>Saturday</v>
      </c>
      <c r="S1161" s="12" t="str">
        <f ca="1"/>
        <v>Samsung</v>
      </c>
      <c r="T1161" s="12">
        <f ca="1"/>
        <v>7</v>
      </c>
      <c r="U1161" s="12">
        <f ca="1"/>
        <v>10108.719999999999</v>
      </c>
      <c r="V1161" s="12" t="str">
        <f ca="1"/>
        <v>Amit Prasad</v>
      </c>
      <c r="W1161" s="12">
        <f ca="1"/>
        <v>26</v>
      </c>
      <c r="X1161" s="12" t="str">
        <f ca="1"/>
        <v>Delhi</v>
      </c>
      <c r="Y1161" s="12" t="str">
        <f ca="1"/>
        <v>Credit Card</v>
      </c>
      <c r="Z1161" s="12">
        <f ca="1"/>
        <v>3</v>
      </c>
      <c r="AA1161" s="12" t="str">
        <f ca="1"/>
        <v>Galaxy S21</v>
      </c>
      <c r="AB1161" s="12">
        <f ca="1"/>
        <v>70761.039999999994</v>
      </c>
      <c r="AC1161" s="12">
        <f ca="1"/>
        <v>44807</v>
      </c>
      <c r="AD1161" s="12">
        <f ca="1"/>
        <v>60652.319999999992</v>
      </c>
      <c r="AE1161" s="12" t="str">
        <f ca="1"/>
        <v>feb</v>
      </c>
    </row>
    <row r="1162" spans="1:31" x14ac:dyDescent="0.35">
      <c r="A1162">
        <v>1161</v>
      </c>
      <c r="B1162" t="s">
        <v>1031</v>
      </c>
      <c r="C1162" t="s">
        <v>13</v>
      </c>
      <c r="D1162">
        <v>5</v>
      </c>
      <c r="E1162">
        <v>29818.46</v>
      </c>
      <c r="F1162" t="s">
        <v>839</v>
      </c>
      <c r="G1162">
        <v>31</v>
      </c>
      <c r="H1162" t="s">
        <v>17</v>
      </c>
      <c r="I1162" t="s">
        <v>24</v>
      </c>
      <c r="J1162">
        <v>4</v>
      </c>
      <c r="K1162" t="s">
        <v>38</v>
      </c>
      <c r="L1162">
        <f t="shared" si="36"/>
        <v>149092.29999999999</v>
      </c>
      <c r="M1162">
        <v>44809</v>
      </c>
      <c r="N1162">
        <f t="shared" si="37"/>
        <v>119273.84</v>
      </c>
      <c r="O1162" s="2" t="s">
        <v>1081</v>
      </c>
      <c r="Q1162" s="12">
        <f ca="1"/>
        <v>1155</v>
      </c>
      <c r="R1162" s="12" t="str">
        <f ca="1"/>
        <v>Saturday</v>
      </c>
      <c r="S1162" s="12" t="str">
        <f ca="1"/>
        <v>Samsung</v>
      </c>
      <c r="T1162" s="12">
        <f ca="1"/>
        <v>7</v>
      </c>
      <c r="U1162" s="12">
        <f ca="1"/>
        <v>23429.09</v>
      </c>
      <c r="V1162" s="12" t="str">
        <f ca="1"/>
        <v>Prashant Gupta</v>
      </c>
      <c r="W1162" s="12">
        <f ca="1"/>
        <v>20</v>
      </c>
      <c r="X1162" s="12" t="str">
        <f ca="1"/>
        <v>Mumbai</v>
      </c>
      <c r="Y1162" s="12" t="str">
        <f ca="1"/>
        <v>UPI</v>
      </c>
      <c r="Z1162" s="12">
        <f ca="1"/>
        <v>5</v>
      </c>
      <c r="AA1162" s="12" t="str">
        <f ca="1"/>
        <v>Galaxy S21</v>
      </c>
      <c r="AB1162" s="12">
        <f ca="1"/>
        <v>164003.63</v>
      </c>
      <c r="AC1162" s="12">
        <f ca="1"/>
        <v>44807</v>
      </c>
      <c r="AD1162" s="12">
        <f ca="1"/>
        <v>140574.54</v>
      </c>
      <c r="AE1162" s="12" t="str">
        <f ca="1"/>
        <v>mar</v>
      </c>
    </row>
    <row r="1163" spans="1:31" x14ac:dyDescent="0.35">
      <c r="A1163">
        <v>1162</v>
      </c>
      <c r="B1163" t="s">
        <v>1031</v>
      </c>
      <c r="C1163" t="s">
        <v>11</v>
      </c>
      <c r="D1163">
        <v>9</v>
      </c>
      <c r="E1163">
        <v>11183.54</v>
      </c>
      <c r="F1163" t="s">
        <v>675</v>
      </c>
      <c r="G1163">
        <v>26</v>
      </c>
      <c r="H1163" t="s">
        <v>19</v>
      </c>
      <c r="I1163" t="s">
        <v>22</v>
      </c>
      <c r="J1163">
        <v>1</v>
      </c>
      <c r="K1163" t="s">
        <v>27</v>
      </c>
      <c r="L1163">
        <f t="shared" si="36"/>
        <v>100651.86000000002</v>
      </c>
      <c r="M1163">
        <v>44809</v>
      </c>
      <c r="N1163">
        <f t="shared" si="37"/>
        <v>89468.32</v>
      </c>
      <c r="O1163" s="2" t="s">
        <v>1082</v>
      </c>
      <c r="Q1163" s="12">
        <f ca="1"/>
        <v>1156</v>
      </c>
      <c r="R1163" s="12" t="str">
        <f ca="1"/>
        <v>Saturday</v>
      </c>
      <c r="S1163" s="12" t="str">
        <f ca="1"/>
        <v>Samsung</v>
      </c>
      <c r="T1163" s="12">
        <f ca="1"/>
        <v>9</v>
      </c>
      <c r="U1163" s="12">
        <f ca="1"/>
        <v>30426.46</v>
      </c>
      <c r="V1163" s="12" t="str">
        <f ca="1"/>
        <v>Anjali Thakur</v>
      </c>
      <c r="W1163" s="12">
        <f ca="1"/>
        <v>31</v>
      </c>
      <c r="X1163" s="12" t="str">
        <f ca="1"/>
        <v>Vadodara</v>
      </c>
      <c r="Y1163" s="12" t="str">
        <f ca="1"/>
        <v>UPI</v>
      </c>
      <c r="Z1163" s="12">
        <f ca="1"/>
        <v>3</v>
      </c>
      <c r="AA1163" s="12" t="str">
        <f ca="1"/>
        <v>Galaxy S21</v>
      </c>
      <c r="AB1163" s="12">
        <f ca="1"/>
        <v>273838.14</v>
      </c>
      <c r="AC1163" s="12">
        <f ca="1"/>
        <v>44807</v>
      </c>
      <c r="AD1163" s="12">
        <f ca="1"/>
        <v>243411.68000000002</v>
      </c>
      <c r="AE1163" s="12" t="str">
        <f ca="1"/>
        <v>apr</v>
      </c>
    </row>
    <row r="1164" spans="1:31" x14ac:dyDescent="0.35">
      <c r="A1164">
        <v>1163</v>
      </c>
      <c r="B1164" t="s">
        <v>1033</v>
      </c>
      <c r="C1164" t="s">
        <v>12</v>
      </c>
      <c r="D1164">
        <v>1</v>
      </c>
      <c r="E1164">
        <v>18110.98</v>
      </c>
      <c r="F1164" t="s">
        <v>64</v>
      </c>
      <c r="G1164">
        <v>43</v>
      </c>
      <c r="H1164" t="s">
        <v>19</v>
      </c>
      <c r="I1164" t="s">
        <v>22</v>
      </c>
      <c r="J1164">
        <v>5</v>
      </c>
      <c r="K1164" t="s">
        <v>39</v>
      </c>
      <c r="L1164">
        <f t="shared" si="36"/>
        <v>18110.98</v>
      </c>
      <c r="M1164">
        <v>44810</v>
      </c>
      <c r="N1164">
        <f t="shared" si="37"/>
        <v>0</v>
      </c>
      <c r="O1164" s="2" t="s">
        <v>1083</v>
      </c>
      <c r="Q1164" s="12">
        <f ca="1"/>
        <v>1157</v>
      </c>
      <c r="R1164" s="12" t="str">
        <f ca="1"/>
        <v>Sunday</v>
      </c>
      <c r="S1164" s="12" t="str">
        <f ca="1"/>
        <v>Apple</v>
      </c>
      <c r="T1164" s="12">
        <f ca="1"/>
        <v>5</v>
      </c>
      <c r="U1164" s="12">
        <f ca="1"/>
        <v>69459.17</v>
      </c>
      <c r="V1164" s="12" t="str">
        <f ca="1"/>
        <v>Manoj Iyer</v>
      </c>
      <c r="W1164" s="12">
        <f ca="1"/>
        <v>34</v>
      </c>
      <c r="X1164" s="12" t="str">
        <f ca="1"/>
        <v>Jodhpur</v>
      </c>
      <c r="Y1164" s="12" t="str">
        <f ca="1"/>
        <v>UPI</v>
      </c>
      <c r="Z1164" s="12">
        <f ca="1"/>
        <v>5</v>
      </c>
      <c r="AA1164" s="12" t="str">
        <f ca="1"/>
        <v>iPhone 11</v>
      </c>
      <c r="AB1164" s="12">
        <f ca="1"/>
        <v>347295.85</v>
      </c>
      <c r="AC1164" s="12">
        <f ca="1"/>
        <v>44808</v>
      </c>
      <c r="AD1164" s="12">
        <f ca="1"/>
        <v>277836.68</v>
      </c>
      <c r="AE1164" s="12" t="str">
        <f ca="1"/>
        <v>may</v>
      </c>
    </row>
    <row r="1165" spans="1:31" x14ac:dyDescent="0.35">
      <c r="A1165">
        <v>1164</v>
      </c>
      <c r="B1165" t="s">
        <v>1033</v>
      </c>
      <c r="C1165" t="s">
        <v>10</v>
      </c>
      <c r="D1165">
        <v>3</v>
      </c>
      <c r="E1165">
        <v>51711.79</v>
      </c>
      <c r="F1165" t="s">
        <v>643</v>
      </c>
      <c r="G1165">
        <v>19</v>
      </c>
      <c r="H1165" t="s">
        <v>17</v>
      </c>
      <c r="I1165" t="s">
        <v>24</v>
      </c>
      <c r="J1165">
        <v>4</v>
      </c>
      <c r="K1165" t="s">
        <v>36</v>
      </c>
      <c r="L1165">
        <f t="shared" si="36"/>
        <v>155135.37</v>
      </c>
      <c r="M1165">
        <v>44810</v>
      </c>
      <c r="N1165">
        <f t="shared" si="37"/>
        <v>103423.57999999999</v>
      </c>
      <c r="O1165" s="2" t="s">
        <v>1084</v>
      </c>
      <c r="Q1165" s="12">
        <f ca="1"/>
        <v>1158</v>
      </c>
      <c r="R1165" s="12" t="str">
        <f ca="1"/>
        <v>Sunday</v>
      </c>
      <c r="S1165" s="12" t="str">
        <f ca="1"/>
        <v>Samsung</v>
      </c>
      <c r="T1165" s="12">
        <f ca="1"/>
        <v>1</v>
      </c>
      <c r="U1165" s="12">
        <f ca="1"/>
        <v>41412.5</v>
      </c>
      <c r="V1165" s="12" t="str">
        <f ca="1"/>
        <v>Prashant Nair</v>
      </c>
      <c r="W1165" s="12">
        <f ca="1"/>
        <v>39</v>
      </c>
      <c r="X1165" s="12" t="str">
        <f ca="1"/>
        <v>Delhi</v>
      </c>
      <c r="Y1165" s="12" t="str">
        <f ca="1"/>
        <v>Cash</v>
      </c>
      <c r="Z1165" s="12">
        <f ca="1"/>
        <v>4</v>
      </c>
      <c r="AA1165" s="12" t="str">
        <f ca="1"/>
        <v>Galaxy S21</v>
      </c>
      <c r="AB1165" s="12">
        <f ca="1"/>
        <v>41412.5</v>
      </c>
      <c r="AC1165" s="12">
        <f ca="1"/>
        <v>44808</v>
      </c>
      <c r="AD1165" s="12">
        <f ca="1"/>
        <v>0</v>
      </c>
      <c r="AE1165" s="12" t="str">
        <f ca="1"/>
        <v>jun</v>
      </c>
    </row>
    <row r="1166" spans="1:31" x14ac:dyDescent="0.35">
      <c r="A1166">
        <v>1165</v>
      </c>
      <c r="B1166" t="s">
        <v>1033</v>
      </c>
      <c r="C1166" t="s">
        <v>14</v>
      </c>
      <c r="D1166">
        <v>5</v>
      </c>
      <c r="E1166">
        <v>17215.060000000001</v>
      </c>
      <c r="F1166" t="s">
        <v>977</v>
      </c>
      <c r="G1166">
        <v>28</v>
      </c>
      <c r="H1166" t="s">
        <v>1055</v>
      </c>
      <c r="I1166" t="s">
        <v>24</v>
      </c>
      <c r="J1166">
        <v>4</v>
      </c>
      <c r="K1166" t="s">
        <v>40</v>
      </c>
      <c r="L1166">
        <f t="shared" si="36"/>
        <v>86075.3</v>
      </c>
      <c r="M1166">
        <v>44810</v>
      </c>
      <c r="N1166">
        <f t="shared" si="37"/>
        <v>68860.240000000005</v>
      </c>
      <c r="O1166" s="2" t="s">
        <v>1073</v>
      </c>
      <c r="Q1166" s="12">
        <f ca="1"/>
        <v>1159</v>
      </c>
      <c r="R1166" s="12" t="str">
        <f ca="1"/>
        <v>Sunday</v>
      </c>
      <c r="S1166" s="12" t="str">
        <f ca="1"/>
        <v>Apple</v>
      </c>
      <c r="T1166" s="12">
        <f ca="1"/>
        <v>2</v>
      </c>
      <c r="U1166" s="12">
        <f ca="1"/>
        <v>22282.84</v>
      </c>
      <c r="V1166" s="12" t="str">
        <f ca="1"/>
        <v>Prashant Nair</v>
      </c>
      <c r="W1166" s="12">
        <f ca="1"/>
        <v>43</v>
      </c>
      <c r="X1166" s="12" t="str">
        <f ca="1"/>
        <v>Ranchi</v>
      </c>
      <c r="Y1166" s="12" t="str">
        <f ca="1"/>
        <v>Debit Card</v>
      </c>
      <c r="Z1166" s="12">
        <f ca="1"/>
        <v>3</v>
      </c>
      <c r="AA1166" s="12" t="str">
        <f ca="1"/>
        <v>iPhone 12</v>
      </c>
      <c r="AB1166" s="12">
        <f ca="1"/>
        <v>44565.68</v>
      </c>
      <c r="AC1166" s="12">
        <f ca="1"/>
        <v>44808</v>
      </c>
      <c r="AD1166" s="12">
        <f ca="1"/>
        <v>22282.84</v>
      </c>
      <c r="AE1166" s="12" t="str">
        <f ca="1"/>
        <v>jul</v>
      </c>
    </row>
    <row r="1167" spans="1:31" x14ac:dyDescent="0.35">
      <c r="A1167">
        <v>1166</v>
      </c>
      <c r="B1167" t="s">
        <v>1033</v>
      </c>
      <c r="C1167" t="s">
        <v>12</v>
      </c>
      <c r="D1167">
        <v>3</v>
      </c>
      <c r="E1167">
        <v>23844.06</v>
      </c>
      <c r="F1167" t="s">
        <v>145</v>
      </c>
      <c r="G1167">
        <v>34</v>
      </c>
      <c r="H1167" t="s">
        <v>17</v>
      </c>
      <c r="I1167" t="s">
        <v>23</v>
      </c>
      <c r="J1167">
        <v>1</v>
      </c>
      <c r="K1167" t="s">
        <v>39</v>
      </c>
      <c r="L1167">
        <f t="shared" si="36"/>
        <v>71532.180000000008</v>
      </c>
      <c r="M1167">
        <v>44810</v>
      </c>
      <c r="N1167">
        <f t="shared" si="37"/>
        <v>47688.12000000001</v>
      </c>
      <c r="O1167" s="2" t="s">
        <v>1074</v>
      </c>
      <c r="Q1167" s="12">
        <f ca="1"/>
        <v>1160</v>
      </c>
      <c r="R1167" s="12" t="str">
        <f ca="1"/>
        <v>Monday</v>
      </c>
      <c r="S1167" s="12" t="str">
        <f ca="1"/>
        <v>Apple</v>
      </c>
      <c r="T1167" s="12">
        <f ca="1"/>
        <v>4</v>
      </c>
      <c r="U1167" s="12">
        <f ca="1"/>
        <v>30089.1</v>
      </c>
      <c r="V1167" s="12" t="str">
        <f ca="1"/>
        <v>Kavita Iyer</v>
      </c>
      <c r="W1167" s="12">
        <f ca="1"/>
        <v>45</v>
      </c>
      <c r="X1167" s="12" t="str">
        <f ca="1"/>
        <v>Ludhiana</v>
      </c>
      <c r="Y1167" s="12" t="str">
        <f ca="1"/>
        <v>Debit Card</v>
      </c>
      <c r="Z1167" s="12">
        <f ca="1"/>
        <v>5</v>
      </c>
      <c r="AA1167" s="12" t="str">
        <f ca="1"/>
        <v>iPhone 12</v>
      </c>
      <c r="AB1167" s="12">
        <f ca="1"/>
        <v>120356.4</v>
      </c>
      <c r="AC1167" s="12">
        <f ca="1"/>
        <v>44809</v>
      </c>
      <c r="AD1167" s="12">
        <f ca="1"/>
        <v>90267.299999999988</v>
      </c>
      <c r="AE1167" s="12" t="str">
        <f ca="1"/>
        <v>aug</v>
      </c>
    </row>
    <row r="1168" spans="1:31" x14ac:dyDescent="0.35">
      <c r="A1168">
        <v>1167</v>
      </c>
      <c r="B1168" t="s">
        <v>1035</v>
      </c>
      <c r="C1168" t="s">
        <v>11</v>
      </c>
      <c r="D1168">
        <v>4</v>
      </c>
      <c r="E1168">
        <v>31044.240000000002</v>
      </c>
      <c r="F1168" t="s">
        <v>709</v>
      </c>
      <c r="G1168">
        <v>51</v>
      </c>
      <c r="H1168" t="s">
        <v>20</v>
      </c>
      <c r="I1168" t="s">
        <v>24</v>
      </c>
      <c r="J1168">
        <v>3</v>
      </c>
      <c r="K1168" t="s">
        <v>27</v>
      </c>
      <c r="L1168">
        <f t="shared" si="36"/>
        <v>124176.96000000001</v>
      </c>
      <c r="M1168">
        <v>44811</v>
      </c>
      <c r="N1168">
        <f t="shared" si="37"/>
        <v>93132.72</v>
      </c>
      <c r="O1168" s="2" t="s">
        <v>1075</v>
      </c>
      <c r="Q1168" s="12">
        <f ca="1"/>
        <v>1161</v>
      </c>
      <c r="R1168" s="12" t="str">
        <f ca="1"/>
        <v>Monday</v>
      </c>
      <c r="S1168" s="12" t="str">
        <f ca="1"/>
        <v>Samsung</v>
      </c>
      <c r="T1168" s="12">
        <f ca="1"/>
        <v>5</v>
      </c>
      <c r="U1168" s="12">
        <f ca="1"/>
        <v>29818.46</v>
      </c>
      <c r="V1168" s="12" t="str">
        <f ca="1"/>
        <v>Namita Pathak</v>
      </c>
      <c r="W1168" s="12">
        <f ca="1"/>
        <v>31</v>
      </c>
      <c r="X1168" s="12" t="str">
        <f ca="1"/>
        <v>Mumbai</v>
      </c>
      <c r="Y1168" s="12" t="str">
        <f ca="1"/>
        <v>Cash</v>
      </c>
      <c r="Z1168" s="12">
        <f ca="1"/>
        <v>4</v>
      </c>
      <c r="AA1168" s="12" t="str">
        <f ca="1"/>
        <v>Galaxy S21</v>
      </c>
      <c r="AB1168" s="12">
        <f ca="1"/>
        <v>149092.29999999999</v>
      </c>
      <c r="AC1168" s="12">
        <f ca="1"/>
        <v>44809</v>
      </c>
      <c r="AD1168" s="12">
        <f ca="1"/>
        <v>119273.84</v>
      </c>
      <c r="AE1168" s="12" t="str">
        <f ca="1"/>
        <v>sep</v>
      </c>
    </row>
    <row r="1169" spans="1:31" x14ac:dyDescent="0.35">
      <c r="A1169">
        <v>1168</v>
      </c>
      <c r="B1169" t="s">
        <v>1035</v>
      </c>
      <c r="C1169" t="s">
        <v>10</v>
      </c>
      <c r="D1169">
        <v>3</v>
      </c>
      <c r="E1169">
        <v>55464.1</v>
      </c>
      <c r="F1169" t="s">
        <v>208</v>
      </c>
      <c r="G1169">
        <v>36</v>
      </c>
      <c r="H1169" t="s">
        <v>1046</v>
      </c>
      <c r="I1169" t="s">
        <v>25</v>
      </c>
      <c r="J1169">
        <v>5</v>
      </c>
      <c r="K1169" t="s">
        <v>36</v>
      </c>
      <c r="L1169">
        <f t="shared" si="36"/>
        <v>166392.29999999999</v>
      </c>
      <c r="M1169">
        <v>44811</v>
      </c>
      <c r="N1169">
        <f t="shared" si="37"/>
        <v>110928.19999999998</v>
      </c>
      <c r="O1169" s="2" t="s">
        <v>1076</v>
      </c>
      <c r="Q1169" s="12">
        <f ca="1"/>
        <v>1162</v>
      </c>
      <c r="R1169" s="12" t="str">
        <f ca="1"/>
        <v>Monday</v>
      </c>
      <c r="S1169" s="12" t="str">
        <f ca="1"/>
        <v>Vivo</v>
      </c>
      <c r="T1169" s="12">
        <f ca="1"/>
        <v>9</v>
      </c>
      <c r="U1169" s="12">
        <f ca="1"/>
        <v>11183.54</v>
      </c>
      <c r="V1169" s="12" t="str">
        <f ca="1"/>
        <v>Nikhil Chaudhary</v>
      </c>
      <c r="W1169" s="12">
        <f ca="1"/>
        <v>26</v>
      </c>
      <c r="X1169" s="12" t="str">
        <f ca="1"/>
        <v>Delhi</v>
      </c>
      <c r="Y1169" s="12" t="str">
        <f ca="1"/>
        <v>UPI</v>
      </c>
      <c r="Z1169" s="12">
        <f ca="1"/>
        <v>1</v>
      </c>
      <c r="AA1169" s="12" t="str">
        <f ca="1"/>
        <v>Vivo Y51</v>
      </c>
      <c r="AB1169" s="12">
        <f ca="1"/>
        <v>100651.86000000002</v>
      </c>
      <c r="AC1169" s="12">
        <f ca="1"/>
        <v>44809</v>
      </c>
      <c r="AD1169" s="12">
        <f ca="1"/>
        <v>89468.32</v>
      </c>
      <c r="AE1169" s="12" t="str">
        <f ca="1"/>
        <v>oct</v>
      </c>
    </row>
    <row r="1170" spans="1:31" x14ac:dyDescent="0.35">
      <c r="A1170">
        <v>1169</v>
      </c>
      <c r="B1170" t="s">
        <v>1035</v>
      </c>
      <c r="C1170" t="s">
        <v>10</v>
      </c>
      <c r="D1170">
        <v>4</v>
      </c>
      <c r="E1170">
        <v>44944.06</v>
      </c>
      <c r="F1170" t="s">
        <v>762</v>
      </c>
      <c r="G1170">
        <v>56</v>
      </c>
      <c r="H1170" t="s">
        <v>17</v>
      </c>
      <c r="I1170" t="s">
        <v>24</v>
      </c>
      <c r="J1170">
        <v>3</v>
      </c>
      <c r="K1170" t="s">
        <v>26</v>
      </c>
      <c r="L1170">
        <f t="shared" si="36"/>
        <v>179776.24</v>
      </c>
      <c r="M1170">
        <v>44811</v>
      </c>
      <c r="N1170">
        <f t="shared" si="37"/>
        <v>134832.18</v>
      </c>
      <c r="O1170" s="2" t="s">
        <v>1077</v>
      </c>
      <c r="Q1170" s="12">
        <f ca="1"/>
        <v>1163</v>
      </c>
      <c r="R1170" s="12" t="str">
        <f ca="1"/>
        <v>Tuesday</v>
      </c>
      <c r="S1170" s="12" t="str">
        <f ca="1"/>
        <v>OnePlus</v>
      </c>
      <c r="T1170" s="12">
        <f ca="1"/>
        <v>1</v>
      </c>
      <c r="U1170" s="12">
        <f ca="1"/>
        <v>18110.98</v>
      </c>
      <c r="V1170" s="12" t="str">
        <f ca="1"/>
        <v>Rajesh Kulkarni</v>
      </c>
      <c r="W1170" s="12">
        <f ca="1"/>
        <v>43</v>
      </c>
      <c r="X1170" s="12" t="str">
        <f ca="1"/>
        <v>Delhi</v>
      </c>
      <c r="Y1170" s="12" t="str">
        <f ca="1"/>
        <v>UPI</v>
      </c>
      <c r="Z1170" s="12">
        <f ca="1"/>
        <v>5</v>
      </c>
      <c r="AA1170" s="12" t="str">
        <f ca="1"/>
        <v>OnePlus 8T</v>
      </c>
      <c r="AB1170" s="12">
        <f ca="1"/>
        <v>18110.98</v>
      </c>
      <c r="AC1170" s="12">
        <f ca="1"/>
        <v>44810</v>
      </c>
      <c r="AD1170" s="12">
        <f ca="1"/>
        <v>0</v>
      </c>
      <c r="AE1170" s="12" t="str">
        <f ca="1"/>
        <v>nov</v>
      </c>
    </row>
    <row r="1171" spans="1:31" x14ac:dyDescent="0.35">
      <c r="A1171">
        <v>1170</v>
      </c>
      <c r="B1171" t="s">
        <v>1037</v>
      </c>
      <c r="C1171" t="s">
        <v>14</v>
      </c>
      <c r="D1171">
        <v>1</v>
      </c>
      <c r="E1171">
        <v>51340</v>
      </c>
      <c r="F1171" t="s">
        <v>904</v>
      </c>
      <c r="G1171">
        <v>35</v>
      </c>
      <c r="H1171" t="s">
        <v>17</v>
      </c>
      <c r="I1171" t="s">
        <v>22</v>
      </c>
      <c r="J1171">
        <v>4</v>
      </c>
      <c r="K1171" t="s">
        <v>37</v>
      </c>
      <c r="L1171">
        <f t="shared" si="36"/>
        <v>51340</v>
      </c>
      <c r="M1171">
        <v>44812</v>
      </c>
      <c r="N1171">
        <f t="shared" si="37"/>
        <v>0</v>
      </c>
      <c r="O1171" s="2" t="s">
        <v>1078</v>
      </c>
      <c r="Q1171" s="12">
        <f ca="1"/>
        <v>1164</v>
      </c>
      <c r="R1171" s="12" t="str">
        <f ca="1"/>
        <v>Tuesday</v>
      </c>
      <c r="S1171" s="12" t="str">
        <f ca="1"/>
        <v>Xiaomi</v>
      </c>
      <c r="T1171" s="12">
        <f ca="1"/>
        <v>3</v>
      </c>
      <c r="U1171" s="12">
        <f ca="1"/>
        <v>51711.79</v>
      </c>
      <c r="V1171" s="12" t="str">
        <f ca="1"/>
        <v>Namita Patel</v>
      </c>
      <c r="W1171" s="12">
        <f ca="1"/>
        <v>19</v>
      </c>
      <c r="X1171" s="12" t="str">
        <f ca="1"/>
        <v>Mumbai</v>
      </c>
      <c r="Y1171" s="12" t="str">
        <f ca="1"/>
        <v>Cash</v>
      </c>
      <c r="Z1171" s="12">
        <f ca="1"/>
        <v>4</v>
      </c>
      <c r="AA1171" s="12" t="str">
        <f ca="1"/>
        <v>Redmi 9</v>
      </c>
      <c r="AB1171" s="12">
        <f ca="1"/>
        <v>155135.37</v>
      </c>
      <c r="AC1171" s="12">
        <f ca="1"/>
        <v>44810</v>
      </c>
      <c r="AD1171" s="12">
        <f ca="1"/>
        <v>103423.57999999999</v>
      </c>
      <c r="AE1171" s="12" t="str">
        <f ca="1"/>
        <v>dec</v>
      </c>
    </row>
    <row r="1172" spans="1:31" x14ac:dyDescent="0.35">
      <c r="A1172">
        <v>1171</v>
      </c>
      <c r="B1172" t="s">
        <v>1037</v>
      </c>
      <c r="C1172" t="s">
        <v>13</v>
      </c>
      <c r="D1172">
        <v>8</v>
      </c>
      <c r="E1172">
        <v>44020.74</v>
      </c>
      <c r="F1172" t="s">
        <v>449</v>
      </c>
      <c r="G1172">
        <v>30</v>
      </c>
      <c r="H1172" t="s">
        <v>1049</v>
      </c>
      <c r="I1172" t="s">
        <v>22</v>
      </c>
      <c r="J1172">
        <v>5</v>
      </c>
      <c r="K1172" t="s">
        <v>38</v>
      </c>
      <c r="L1172">
        <f t="shared" si="36"/>
        <v>352165.92</v>
      </c>
      <c r="M1172">
        <v>44812</v>
      </c>
      <c r="N1172">
        <f t="shared" si="37"/>
        <v>308145.18</v>
      </c>
      <c r="O1172" s="2" t="s">
        <v>1079</v>
      </c>
      <c r="Q1172" s="12">
        <f ca="1"/>
        <v>1165</v>
      </c>
      <c r="R1172" s="12" t="str">
        <f ca="1"/>
        <v>Tuesday</v>
      </c>
      <c r="S1172" s="12" t="str">
        <f ca="1"/>
        <v>Apple</v>
      </c>
      <c r="T1172" s="12">
        <f ca="1"/>
        <v>5</v>
      </c>
      <c r="U1172" s="12">
        <f ca="1"/>
        <v>17215.060000000001</v>
      </c>
      <c r="V1172" s="12" t="str">
        <f ca="1"/>
        <v>Krishna Joshi</v>
      </c>
      <c r="W1172" s="12">
        <f ca="1"/>
        <v>28</v>
      </c>
      <c r="X1172" s="12" t="str">
        <f ca="1"/>
        <v>Jodhpur</v>
      </c>
      <c r="Y1172" s="12" t="str">
        <f ca="1"/>
        <v>Cash</v>
      </c>
      <c r="Z1172" s="12">
        <f ca="1"/>
        <v>4</v>
      </c>
      <c r="AA1172" s="12" t="str">
        <f ca="1"/>
        <v>iPhone 11</v>
      </c>
      <c r="AB1172" s="12">
        <f ca="1"/>
        <v>86075.3</v>
      </c>
      <c r="AC1172" s="12">
        <f ca="1"/>
        <v>44810</v>
      </c>
      <c r="AD1172" s="12">
        <f ca="1"/>
        <v>68860.240000000005</v>
      </c>
      <c r="AE1172" s="12" t="str">
        <f ca="1"/>
        <v>jan</v>
      </c>
    </row>
    <row r="1173" spans="1:31" x14ac:dyDescent="0.35">
      <c r="A1173">
        <v>1172</v>
      </c>
      <c r="B1173" t="s">
        <v>1037</v>
      </c>
      <c r="C1173" t="s">
        <v>11</v>
      </c>
      <c r="D1173">
        <v>4</v>
      </c>
      <c r="E1173">
        <v>51015.55</v>
      </c>
      <c r="F1173" t="s">
        <v>1011</v>
      </c>
      <c r="G1173">
        <v>22</v>
      </c>
      <c r="H1173" t="s">
        <v>1045</v>
      </c>
      <c r="I1173" t="s">
        <v>22</v>
      </c>
      <c r="J1173">
        <v>5</v>
      </c>
      <c r="K1173" t="s">
        <v>27</v>
      </c>
      <c r="L1173">
        <f t="shared" si="36"/>
        <v>204062.2</v>
      </c>
      <c r="M1173">
        <v>44812</v>
      </c>
      <c r="N1173">
        <f t="shared" si="37"/>
        <v>153046.65000000002</v>
      </c>
      <c r="O1173" s="2" t="s">
        <v>1080</v>
      </c>
      <c r="Q1173" s="12">
        <f ca="1"/>
        <v>1166</v>
      </c>
      <c r="R1173" s="12" t="str">
        <f ca="1"/>
        <v>Tuesday</v>
      </c>
      <c r="S1173" s="12" t="str">
        <f ca="1"/>
        <v>OnePlus</v>
      </c>
      <c r="T1173" s="12">
        <f ca="1"/>
        <v>3</v>
      </c>
      <c r="U1173" s="12">
        <f ca="1"/>
        <v>23844.06</v>
      </c>
      <c r="V1173" s="12" t="str">
        <f ca="1"/>
        <v>Isha Singh</v>
      </c>
      <c r="W1173" s="12">
        <f ca="1"/>
        <v>34</v>
      </c>
      <c r="X1173" s="12" t="str">
        <f ca="1"/>
        <v>Mumbai</v>
      </c>
      <c r="Y1173" s="12" t="str">
        <f ca="1"/>
        <v>Credit Card</v>
      </c>
      <c r="Z1173" s="12">
        <f ca="1"/>
        <v>1</v>
      </c>
      <c r="AA1173" s="12" t="str">
        <f ca="1"/>
        <v>OnePlus 8T</v>
      </c>
      <c r="AB1173" s="12">
        <f ca="1"/>
        <v>71532.180000000008</v>
      </c>
      <c r="AC1173" s="12">
        <f ca="1"/>
        <v>44810</v>
      </c>
      <c r="AD1173" s="12">
        <f ca="1"/>
        <v>47688.12000000001</v>
      </c>
      <c r="AE1173" s="12" t="str">
        <f ca="1"/>
        <v>feb</v>
      </c>
    </row>
    <row r="1174" spans="1:31" x14ac:dyDescent="0.35">
      <c r="A1174">
        <v>1173</v>
      </c>
      <c r="B1174" t="s">
        <v>1037</v>
      </c>
      <c r="C1174" t="s">
        <v>14</v>
      </c>
      <c r="D1174">
        <v>7</v>
      </c>
      <c r="E1174">
        <v>10170.530000000001</v>
      </c>
      <c r="F1174" t="s">
        <v>913</v>
      </c>
      <c r="G1174">
        <v>40</v>
      </c>
      <c r="H1174" t="s">
        <v>19</v>
      </c>
      <c r="I1174" t="s">
        <v>25</v>
      </c>
      <c r="J1174">
        <v>5</v>
      </c>
      <c r="K1174" t="s">
        <v>33</v>
      </c>
      <c r="L1174">
        <f t="shared" si="36"/>
        <v>71193.710000000006</v>
      </c>
      <c r="M1174">
        <v>44812</v>
      </c>
      <c r="N1174">
        <f t="shared" si="37"/>
        <v>61023.180000000008</v>
      </c>
      <c r="O1174" s="2" t="s">
        <v>1081</v>
      </c>
      <c r="Q1174" s="12">
        <f ca="1"/>
        <v>1167</v>
      </c>
      <c r="R1174" s="12" t="str">
        <f ca="1"/>
        <v>Wednesday</v>
      </c>
      <c r="S1174" s="12" t="str">
        <f ca="1"/>
        <v>Vivo</v>
      </c>
      <c r="T1174" s="12">
        <f ca="1"/>
        <v>4</v>
      </c>
      <c r="U1174" s="12">
        <f ca="1"/>
        <v>31044.240000000002</v>
      </c>
      <c r="V1174" s="12" t="str">
        <f ca="1"/>
        <v>Rohan Sheth</v>
      </c>
      <c r="W1174" s="12">
        <f ca="1"/>
        <v>51</v>
      </c>
      <c r="X1174" s="12" t="str">
        <f ca="1"/>
        <v>Hyderabad</v>
      </c>
      <c r="Y1174" s="12" t="str">
        <f ca="1"/>
        <v>Cash</v>
      </c>
      <c r="Z1174" s="12">
        <f ca="1"/>
        <v>3</v>
      </c>
      <c r="AA1174" s="12" t="str">
        <f ca="1"/>
        <v>Vivo Y51</v>
      </c>
      <c r="AB1174" s="12">
        <f ca="1"/>
        <v>124176.96000000001</v>
      </c>
      <c r="AC1174" s="12">
        <f ca="1"/>
        <v>44811</v>
      </c>
      <c r="AD1174" s="12">
        <f ca="1"/>
        <v>93132.72</v>
      </c>
      <c r="AE1174" s="12" t="str">
        <f ca="1"/>
        <v>mar</v>
      </c>
    </row>
    <row r="1175" spans="1:31" x14ac:dyDescent="0.35">
      <c r="A1175">
        <v>1174</v>
      </c>
      <c r="B1175" t="s">
        <v>1039</v>
      </c>
      <c r="C1175" t="s">
        <v>11</v>
      </c>
      <c r="D1175">
        <v>2</v>
      </c>
      <c r="E1175">
        <v>65853.89</v>
      </c>
      <c r="F1175" t="s">
        <v>981</v>
      </c>
      <c r="G1175">
        <v>41</v>
      </c>
      <c r="H1175" t="s">
        <v>1049</v>
      </c>
      <c r="I1175" t="s">
        <v>25</v>
      </c>
      <c r="J1175">
        <v>5</v>
      </c>
      <c r="K1175" t="s">
        <v>28</v>
      </c>
      <c r="L1175">
        <f t="shared" si="36"/>
        <v>131707.78</v>
      </c>
      <c r="M1175">
        <v>44813</v>
      </c>
      <c r="N1175">
        <f t="shared" si="37"/>
        <v>65853.89</v>
      </c>
      <c r="O1175" s="2" t="s">
        <v>1082</v>
      </c>
      <c r="Q1175" s="12">
        <f ca="1"/>
        <v>1168</v>
      </c>
      <c r="R1175" s="12" t="str">
        <f ca="1"/>
        <v>Wednesday</v>
      </c>
      <c r="S1175" s="12" t="str">
        <f ca="1"/>
        <v>Xiaomi</v>
      </c>
      <c r="T1175" s="12">
        <f ca="1"/>
        <v>3</v>
      </c>
      <c r="U1175" s="12">
        <f ca="1"/>
        <v>55464.1</v>
      </c>
      <c r="V1175" s="12" t="str">
        <f ca="1"/>
        <v>Radha Kaur</v>
      </c>
      <c r="W1175" s="12">
        <f ca="1"/>
        <v>36</v>
      </c>
      <c r="X1175" s="12" t="str">
        <f ca="1"/>
        <v>Patna</v>
      </c>
      <c r="Y1175" s="12" t="str">
        <f ca="1"/>
        <v>Debit Card</v>
      </c>
      <c r="Z1175" s="12">
        <f ca="1"/>
        <v>5</v>
      </c>
      <c r="AA1175" s="12" t="str">
        <f ca="1"/>
        <v>Redmi 9</v>
      </c>
      <c r="AB1175" s="12">
        <f ca="1"/>
        <v>166392.29999999999</v>
      </c>
      <c r="AC1175" s="12">
        <f ca="1"/>
        <v>44811</v>
      </c>
      <c r="AD1175" s="12">
        <f ca="1"/>
        <v>110928.19999999998</v>
      </c>
      <c r="AE1175" s="12" t="str">
        <f ca="1"/>
        <v>apr</v>
      </c>
    </row>
    <row r="1176" spans="1:31" x14ac:dyDescent="0.35">
      <c r="A1176">
        <v>1175</v>
      </c>
      <c r="B1176" t="s">
        <v>1039</v>
      </c>
      <c r="C1176" t="s">
        <v>13</v>
      </c>
      <c r="D1176">
        <v>2</v>
      </c>
      <c r="E1176">
        <v>16655.21</v>
      </c>
      <c r="F1176" t="s">
        <v>639</v>
      </c>
      <c r="G1176">
        <v>46</v>
      </c>
      <c r="H1176" t="s">
        <v>1045</v>
      </c>
      <c r="I1176" t="s">
        <v>23</v>
      </c>
      <c r="J1176">
        <v>4</v>
      </c>
      <c r="K1176" t="s">
        <v>38</v>
      </c>
      <c r="L1176">
        <f t="shared" si="36"/>
        <v>33310.42</v>
      </c>
      <c r="M1176">
        <v>44813</v>
      </c>
      <c r="N1176">
        <f t="shared" si="37"/>
        <v>16655.21</v>
      </c>
      <c r="O1176" s="2" t="s">
        <v>1083</v>
      </c>
      <c r="Q1176" s="12">
        <f ca="1"/>
        <v>1169</v>
      </c>
      <c r="R1176" s="12" t="str">
        <f ca="1"/>
        <v>Wednesday</v>
      </c>
      <c r="S1176" s="12" t="str">
        <f ca="1"/>
        <v>Xiaomi</v>
      </c>
      <c r="T1176" s="12">
        <f ca="1"/>
        <v>4</v>
      </c>
      <c r="U1176" s="12">
        <f ca="1"/>
        <v>44944.06</v>
      </c>
      <c r="V1176" s="12" t="str">
        <f ca="1"/>
        <v>Meena Prasad</v>
      </c>
      <c r="W1176" s="12">
        <f ca="1"/>
        <v>56</v>
      </c>
      <c r="X1176" s="12" t="str">
        <f ca="1"/>
        <v>Mumbai</v>
      </c>
      <c r="Y1176" s="12" t="str">
        <f ca="1"/>
        <v>Cash</v>
      </c>
      <c r="Z1176" s="12">
        <f ca="1"/>
        <v>3</v>
      </c>
      <c r="AA1176" s="12" t="str">
        <f ca="1"/>
        <v>Redmi Note 10</v>
      </c>
      <c r="AB1176" s="12">
        <f ca="1"/>
        <v>179776.24</v>
      </c>
      <c r="AC1176" s="12">
        <f ca="1"/>
        <v>44811</v>
      </c>
      <c r="AD1176" s="12">
        <f ca="1"/>
        <v>134832.18</v>
      </c>
      <c r="AE1176" s="12" t="str">
        <f ca="1"/>
        <v>may</v>
      </c>
    </row>
    <row r="1177" spans="1:31" x14ac:dyDescent="0.35">
      <c r="A1177">
        <v>1176</v>
      </c>
      <c r="B1177" t="s">
        <v>1039</v>
      </c>
      <c r="C1177" t="s">
        <v>13</v>
      </c>
      <c r="D1177">
        <v>6</v>
      </c>
      <c r="E1177">
        <v>34374.949999999997</v>
      </c>
      <c r="F1177" t="s">
        <v>508</v>
      </c>
      <c r="G1177">
        <v>25</v>
      </c>
      <c r="H1177" t="s">
        <v>17</v>
      </c>
      <c r="I1177" t="s">
        <v>24</v>
      </c>
      <c r="J1177">
        <v>1</v>
      </c>
      <c r="K1177" t="s">
        <v>38</v>
      </c>
      <c r="L1177">
        <f t="shared" si="36"/>
        <v>206249.69999999998</v>
      </c>
      <c r="M1177">
        <v>44813</v>
      </c>
      <c r="N1177">
        <f t="shared" si="37"/>
        <v>171874.75</v>
      </c>
      <c r="O1177" s="2" t="s">
        <v>1084</v>
      </c>
      <c r="Q1177" s="12">
        <f ca="1"/>
        <v>1170</v>
      </c>
      <c r="R1177" s="12" t="str">
        <f ca="1"/>
        <v>Thursday</v>
      </c>
      <c r="S1177" s="12" t="str">
        <f ca="1"/>
        <v>Apple</v>
      </c>
      <c r="T1177" s="12">
        <f ca="1"/>
        <v>1</v>
      </c>
      <c r="U1177" s="12">
        <f ca="1"/>
        <v>51340</v>
      </c>
      <c r="V1177" s="12" t="str">
        <f ca="1"/>
        <v>Pooja Joshi</v>
      </c>
      <c r="W1177" s="12">
        <f ca="1"/>
        <v>35</v>
      </c>
      <c r="X1177" s="12" t="str">
        <f ca="1"/>
        <v>Mumbai</v>
      </c>
      <c r="Y1177" s="12" t="str">
        <f ca="1"/>
        <v>UPI</v>
      </c>
      <c r="Z1177" s="12">
        <f ca="1"/>
        <v>4</v>
      </c>
      <c r="AA1177" s="12" t="str">
        <f ca="1"/>
        <v>iPhone SE</v>
      </c>
      <c r="AB1177" s="12">
        <f ca="1"/>
        <v>51340</v>
      </c>
      <c r="AC1177" s="12">
        <f ca="1"/>
        <v>44812</v>
      </c>
      <c r="AD1177" s="12">
        <f ca="1"/>
        <v>0</v>
      </c>
      <c r="AE1177" s="12" t="str">
        <f ca="1"/>
        <v>jun</v>
      </c>
    </row>
    <row r="1178" spans="1:31" x14ac:dyDescent="0.35">
      <c r="A1178">
        <v>1177</v>
      </c>
      <c r="B1178" t="s">
        <v>1039</v>
      </c>
      <c r="C1178" t="s">
        <v>14</v>
      </c>
      <c r="D1178">
        <v>2</v>
      </c>
      <c r="E1178">
        <v>56262.3</v>
      </c>
      <c r="F1178" t="s">
        <v>580</v>
      </c>
      <c r="G1178">
        <v>43</v>
      </c>
      <c r="H1178" t="s">
        <v>1055</v>
      </c>
      <c r="I1178" t="s">
        <v>23</v>
      </c>
      <c r="J1178">
        <v>3</v>
      </c>
      <c r="K1178" t="s">
        <v>40</v>
      </c>
      <c r="L1178">
        <f t="shared" si="36"/>
        <v>112524.6</v>
      </c>
      <c r="M1178">
        <v>44813</v>
      </c>
      <c r="N1178">
        <f t="shared" si="37"/>
        <v>56262.3</v>
      </c>
      <c r="O1178" s="2" t="s">
        <v>1073</v>
      </c>
      <c r="Q1178" s="12">
        <f ca="1"/>
        <v>1171</v>
      </c>
      <c r="R1178" s="12" t="str">
        <f ca="1"/>
        <v>Thursday</v>
      </c>
      <c r="S1178" s="12" t="str">
        <f ca="1"/>
        <v>Samsung</v>
      </c>
      <c r="T1178" s="12">
        <f ca="1"/>
        <v>8</v>
      </c>
      <c r="U1178" s="12">
        <f ca="1"/>
        <v>44020.74</v>
      </c>
      <c r="V1178" s="12" t="str">
        <f ca="1"/>
        <v>Pankaj Singh</v>
      </c>
      <c r="W1178" s="12">
        <f ca="1"/>
        <v>30</v>
      </c>
      <c r="X1178" s="12" t="str">
        <f ca="1"/>
        <v>Gorakhpur</v>
      </c>
      <c r="Y1178" s="12" t="str">
        <f ca="1"/>
        <v>UPI</v>
      </c>
      <c r="Z1178" s="12">
        <f ca="1"/>
        <v>5</v>
      </c>
      <c r="AA1178" s="12" t="str">
        <f ca="1"/>
        <v>Galaxy S21</v>
      </c>
      <c r="AB1178" s="12">
        <f ca="1"/>
        <v>352165.92</v>
      </c>
      <c r="AC1178" s="12">
        <f ca="1"/>
        <v>44812</v>
      </c>
      <c r="AD1178" s="12">
        <f ca="1"/>
        <v>308145.18</v>
      </c>
      <c r="AE1178" s="12" t="str">
        <f ca="1"/>
        <v>jul</v>
      </c>
    </row>
    <row r="1179" spans="1:31" x14ac:dyDescent="0.35">
      <c r="A1179">
        <v>1178</v>
      </c>
      <c r="B1179" t="s">
        <v>1027</v>
      </c>
      <c r="C1179" t="s">
        <v>13</v>
      </c>
      <c r="D1179">
        <v>6</v>
      </c>
      <c r="E1179">
        <v>36113.839999999997</v>
      </c>
      <c r="F1179" t="s">
        <v>162</v>
      </c>
      <c r="G1179">
        <v>32</v>
      </c>
      <c r="H1179" t="s">
        <v>19</v>
      </c>
      <c r="I1179" t="s">
        <v>24</v>
      </c>
      <c r="J1179">
        <v>3</v>
      </c>
      <c r="K1179" t="s">
        <v>38</v>
      </c>
      <c r="L1179">
        <f t="shared" si="36"/>
        <v>216683.03999999998</v>
      </c>
      <c r="M1179">
        <v>44814</v>
      </c>
      <c r="N1179">
        <f t="shared" si="37"/>
        <v>180569.19999999998</v>
      </c>
      <c r="O1179" s="2" t="s">
        <v>1074</v>
      </c>
      <c r="Q1179" s="12">
        <f ca="1"/>
        <v>1172</v>
      </c>
      <c r="R1179" s="12" t="str">
        <f ca="1"/>
        <v>Thursday</v>
      </c>
      <c r="S1179" s="12" t="str">
        <f ca="1"/>
        <v>Vivo</v>
      </c>
      <c r="T1179" s="12">
        <f ca="1"/>
        <v>4</v>
      </c>
      <c r="U1179" s="12">
        <f ca="1"/>
        <v>51015.55</v>
      </c>
      <c r="V1179" s="12" t="str">
        <f ca="1"/>
        <v>Anand Pillai</v>
      </c>
      <c r="W1179" s="12">
        <f ca="1"/>
        <v>22</v>
      </c>
      <c r="X1179" s="12" t="str">
        <f ca="1"/>
        <v>Bhopal</v>
      </c>
      <c r="Y1179" s="12" t="str">
        <f ca="1"/>
        <v>UPI</v>
      </c>
      <c r="Z1179" s="12">
        <f ca="1"/>
        <v>5</v>
      </c>
      <c r="AA1179" s="12" t="str">
        <f ca="1"/>
        <v>Vivo Y51</v>
      </c>
      <c r="AB1179" s="12">
        <f ca="1"/>
        <v>204062.2</v>
      </c>
      <c r="AC1179" s="12">
        <f ca="1"/>
        <v>44812</v>
      </c>
      <c r="AD1179" s="12">
        <f ca="1"/>
        <v>153046.65000000002</v>
      </c>
      <c r="AE1179" s="12" t="str">
        <f ca="1"/>
        <v>aug</v>
      </c>
    </row>
    <row r="1180" spans="1:31" x14ac:dyDescent="0.35">
      <c r="A1180">
        <v>1179</v>
      </c>
      <c r="B1180" t="s">
        <v>1027</v>
      </c>
      <c r="C1180" t="s">
        <v>12</v>
      </c>
      <c r="D1180">
        <v>2</v>
      </c>
      <c r="E1180">
        <v>66810.55</v>
      </c>
      <c r="F1180" t="s">
        <v>775</v>
      </c>
      <c r="G1180">
        <v>18</v>
      </c>
      <c r="H1180" t="s">
        <v>19</v>
      </c>
      <c r="I1180" t="s">
        <v>24</v>
      </c>
      <c r="J1180">
        <v>1</v>
      </c>
      <c r="K1180" t="s">
        <v>30</v>
      </c>
      <c r="L1180">
        <f t="shared" si="36"/>
        <v>133621.1</v>
      </c>
      <c r="M1180">
        <v>44814</v>
      </c>
      <c r="N1180">
        <f t="shared" si="37"/>
        <v>66810.55</v>
      </c>
      <c r="O1180" s="2" t="s">
        <v>1075</v>
      </c>
      <c r="Q1180" s="12">
        <f ca="1"/>
        <v>1173</v>
      </c>
      <c r="R1180" s="12" t="str">
        <f ca="1"/>
        <v>Thursday</v>
      </c>
      <c r="S1180" s="12" t="str">
        <f ca="1"/>
        <v>Apple</v>
      </c>
      <c r="T1180" s="12">
        <f ca="1"/>
        <v>7</v>
      </c>
      <c r="U1180" s="12">
        <f ca="1"/>
        <v>10170.530000000001</v>
      </c>
      <c r="V1180" s="12" t="str">
        <f ca="1"/>
        <v>Vijay Siddiqui</v>
      </c>
      <c r="W1180" s="12">
        <f ca="1"/>
        <v>40</v>
      </c>
      <c r="X1180" s="12" t="str">
        <f ca="1"/>
        <v>Delhi</v>
      </c>
      <c r="Y1180" s="12" t="str">
        <f ca="1"/>
        <v>Debit Card</v>
      </c>
      <c r="Z1180" s="12">
        <f ca="1"/>
        <v>5</v>
      </c>
      <c r="AA1180" s="12" t="str">
        <f ca="1"/>
        <v>iPhone 12</v>
      </c>
      <c r="AB1180" s="12">
        <f ca="1"/>
        <v>71193.710000000006</v>
      </c>
      <c r="AC1180" s="12">
        <f ca="1"/>
        <v>44812</v>
      </c>
      <c r="AD1180" s="12">
        <f ca="1"/>
        <v>61023.180000000008</v>
      </c>
      <c r="AE1180" s="12" t="str">
        <f ca="1"/>
        <v>sep</v>
      </c>
    </row>
    <row r="1181" spans="1:31" x14ac:dyDescent="0.35">
      <c r="A1181">
        <v>1180</v>
      </c>
      <c r="B1181" t="s">
        <v>1027</v>
      </c>
      <c r="C1181" t="s">
        <v>10</v>
      </c>
      <c r="D1181">
        <v>4</v>
      </c>
      <c r="E1181">
        <v>38055.339999999997</v>
      </c>
      <c r="F1181" t="s">
        <v>481</v>
      </c>
      <c r="G1181">
        <v>45</v>
      </c>
      <c r="H1181" t="s">
        <v>19</v>
      </c>
      <c r="I1181" t="s">
        <v>25</v>
      </c>
      <c r="J1181">
        <v>1</v>
      </c>
      <c r="K1181" t="s">
        <v>29</v>
      </c>
      <c r="L1181">
        <f t="shared" si="36"/>
        <v>152221.35999999999</v>
      </c>
      <c r="M1181">
        <v>44814</v>
      </c>
      <c r="N1181">
        <f t="shared" si="37"/>
        <v>114166.01999999999</v>
      </c>
      <c r="O1181" s="2" t="s">
        <v>1076</v>
      </c>
      <c r="Q1181" s="12">
        <f ca="1"/>
        <v>1174</v>
      </c>
      <c r="R1181" s="12" t="str">
        <f ca="1"/>
        <v>Friday</v>
      </c>
      <c r="S1181" s="12" t="str">
        <f ca="1"/>
        <v>Vivo</v>
      </c>
      <c r="T1181" s="12">
        <f ca="1"/>
        <v>2</v>
      </c>
      <c r="U1181" s="12">
        <f ca="1"/>
        <v>65853.89</v>
      </c>
      <c r="V1181" s="12" t="str">
        <f ca="1"/>
        <v>Rajesh Ahuja</v>
      </c>
      <c r="W1181" s="12">
        <f ca="1"/>
        <v>41</v>
      </c>
      <c r="X1181" s="12" t="str">
        <f ca="1"/>
        <v>Gorakhpur</v>
      </c>
      <c r="Y1181" s="12" t="str">
        <f ca="1"/>
        <v>Debit Card</v>
      </c>
      <c r="Z1181" s="12">
        <f ca="1"/>
        <v>5</v>
      </c>
      <c r="AA1181" s="12" t="str">
        <f ca="1"/>
        <v>Vivo S1</v>
      </c>
      <c r="AB1181" s="12">
        <f ca="1"/>
        <v>131707.78</v>
      </c>
      <c r="AC1181" s="12">
        <f ca="1"/>
        <v>44813</v>
      </c>
      <c r="AD1181" s="12">
        <f ca="1"/>
        <v>65853.89</v>
      </c>
      <c r="AE1181" s="12" t="str">
        <f ca="1"/>
        <v>oct</v>
      </c>
    </row>
    <row r="1182" spans="1:31" x14ac:dyDescent="0.35">
      <c r="A1182">
        <v>1181</v>
      </c>
      <c r="B1182" t="s">
        <v>1029</v>
      </c>
      <c r="C1182" t="s">
        <v>14</v>
      </c>
      <c r="D1182">
        <v>7</v>
      </c>
      <c r="E1182">
        <v>62496.36</v>
      </c>
      <c r="F1182" t="s">
        <v>605</v>
      </c>
      <c r="G1182">
        <v>31</v>
      </c>
      <c r="H1182" t="s">
        <v>19</v>
      </c>
      <c r="I1182" t="s">
        <v>22</v>
      </c>
      <c r="J1182">
        <v>5</v>
      </c>
      <c r="K1182" t="s">
        <v>37</v>
      </c>
      <c r="L1182">
        <f t="shared" si="36"/>
        <v>437474.52</v>
      </c>
      <c r="M1182">
        <v>44815</v>
      </c>
      <c r="N1182">
        <f t="shared" si="37"/>
        <v>374978.16000000003</v>
      </c>
      <c r="O1182" s="2" t="s">
        <v>1077</v>
      </c>
      <c r="Q1182" s="12">
        <f ca="1"/>
        <v>1175</v>
      </c>
      <c r="R1182" s="12" t="str">
        <f ca="1"/>
        <v>Friday</v>
      </c>
      <c r="S1182" s="12" t="str">
        <f ca="1"/>
        <v>Samsung</v>
      </c>
      <c r="T1182" s="12">
        <f ca="1"/>
        <v>2</v>
      </c>
      <c r="U1182" s="12">
        <f ca="1"/>
        <v>16655.21</v>
      </c>
      <c r="V1182" s="12" t="str">
        <f ca="1"/>
        <v>Anjali Thakur</v>
      </c>
      <c r="W1182" s="12">
        <f ca="1"/>
        <v>46</v>
      </c>
      <c r="X1182" s="12" t="str">
        <f ca="1"/>
        <v>Bhopal</v>
      </c>
      <c r="Y1182" s="12" t="str">
        <f ca="1"/>
        <v>Credit Card</v>
      </c>
      <c r="Z1182" s="12">
        <f ca="1"/>
        <v>4</v>
      </c>
      <c r="AA1182" s="12" t="str">
        <f ca="1"/>
        <v>Galaxy S21</v>
      </c>
      <c r="AB1182" s="12">
        <f ca="1"/>
        <v>33310.42</v>
      </c>
      <c r="AC1182" s="12">
        <f ca="1"/>
        <v>44813</v>
      </c>
      <c r="AD1182" s="12">
        <f ca="1"/>
        <v>16655.21</v>
      </c>
      <c r="AE1182" s="12" t="str">
        <f ca="1"/>
        <v>nov</v>
      </c>
    </row>
    <row r="1183" spans="1:31" x14ac:dyDescent="0.35">
      <c r="A1183">
        <v>1182</v>
      </c>
      <c r="B1183" t="s">
        <v>1029</v>
      </c>
      <c r="C1183" t="s">
        <v>11</v>
      </c>
      <c r="D1183">
        <v>8</v>
      </c>
      <c r="E1183">
        <v>58649.69</v>
      </c>
      <c r="F1183" t="s">
        <v>727</v>
      </c>
      <c r="G1183">
        <v>59</v>
      </c>
      <c r="H1183" t="s">
        <v>1053</v>
      </c>
      <c r="I1183" t="s">
        <v>24</v>
      </c>
      <c r="J1183">
        <v>1</v>
      </c>
      <c r="K1183" t="s">
        <v>27</v>
      </c>
      <c r="L1183">
        <f t="shared" si="36"/>
        <v>469197.52</v>
      </c>
      <c r="M1183">
        <v>44815</v>
      </c>
      <c r="N1183">
        <f t="shared" si="37"/>
        <v>410547.83</v>
      </c>
      <c r="O1183" s="2" t="s">
        <v>1078</v>
      </c>
      <c r="Q1183" s="12">
        <f ca="1"/>
        <v>1176</v>
      </c>
      <c r="R1183" s="12" t="str">
        <f ca="1"/>
        <v>Friday</v>
      </c>
      <c r="S1183" s="12" t="str">
        <f ca="1"/>
        <v>Samsung</v>
      </c>
      <c r="T1183" s="12">
        <f ca="1"/>
        <v>6</v>
      </c>
      <c r="U1183" s="12">
        <f ca="1"/>
        <v>34374.949999999997</v>
      </c>
      <c r="V1183" s="12" t="str">
        <f ca="1"/>
        <v>Sunil Rawat</v>
      </c>
      <c r="W1183" s="12">
        <f ca="1"/>
        <v>25</v>
      </c>
      <c r="X1183" s="12" t="str">
        <f ca="1"/>
        <v>Mumbai</v>
      </c>
      <c r="Y1183" s="12" t="str">
        <f ca="1"/>
        <v>Cash</v>
      </c>
      <c r="Z1183" s="12">
        <f ca="1"/>
        <v>1</v>
      </c>
      <c r="AA1183" s="12" t="str">
        <f ca="1"/>
        <v>Galaxy S21</v>
      </c>
      <c r="AB1183" s="12">
        <f ca="1"/>
        <v>206249.69999999998</v>
      </c>
      <c r="AC1183" s="12">
        <f ca="1"/>
        <v>44813</v>
      </c>
      <c r="AD1183" s="12">
        <f ca="1"/>
        <v>171874.75</v>
      </c>
      <c r="AE1183" s="12" t="str">
        <f ca="1"/>
        <v>dec</v>
      </c>
    </row>
    <row r="1184" spans="1:31" x14ac:dyDescent="0.35">
      <c r="A1184">
        <v>1183</v>
      </c>
      <c r="B1184" t="s">
        <v>1029</v>
      </c>
      <c r="C1184" t="s">
        <v>12</v>
      </c>
      <c r="D1184">
        <v>3</v>
      </c>
      <c r="E1184">
        <v>68859.179999999993</v>
      </c>
      <c r="F1184" t="s">
        <v>411</v>
      </c>
      <c r="G1184">
        <v>51</v>
      </c>
      <c r="H1184" t="s">
        <v>19</v>
      </c>
      <c r="I1184" t="s">
        <v>25</v>
      </c>
      <c r="J1184">
        <v>5</v>
      </c>
      <c r="K1184" t="s">
        <v>30</v>
      </c>
      <c r="L1184">
        <f t="shared" si="36"/>
        <v>206577.53999999998</v>
      </c>
      <c r="M1184">
        <v>44815</v>
      </c>
      <c r="N1184">
        <f t="shared" si="37"/>
        <v>137718.35999999999</v>
      </c>
      <c r="O1184" s="2" t="s">
        <v>1079</v>
      </c>
      <c r="Q1184" s="12">
        <f ca="1"/>
        <v>1177</v>
      </c>
      <c r="R1184" s="12" t="str">
        <f ca="1"/>
        <v>Friday</v>
      </c>
      <c r="S1184" s="12" t="str">
        <f ca="1"/>
        <v>Apple</v>
      </c>
      <c r="T1184" s="12">
        <f ca="1"/>
        <v>2</v>
      </c>
      <c r="U1184" s="12">
        <f ca="1"/>
        <v>56262.3</v>
      </c>
      <c r="V1184" s="12" t="str">
        <f ca="1"/>
        <v>Kavita Rawat</v>
      </c>
      <c r="W1184" s="12">
        <f ca="1"/>
        <v>43</v>
      </c>
      <c r="X1184" s="12" t="str">
        <f ca="1"/>
        <v>Jodhpur</v>
      </c>
      <c r="Y1184" s="12" t="str">
        <f ca="1"/>
        <v>Credit Card</v>
      </c>
      <c r="Z1184" s="12">
        <f ca="1"/>
        <v>3</v>
      </c>
      <c r="AA1184" s="12" t="str">
        <f ca="1"/>
        <v>iPhone 11</v>
      </c>
      <c r="AB1184" s="12">
        <f ca="1"/>
        <v>112524.6</v>
      </c>
      <c r="AC1184" s="12">
        <f ca="1"/>
        <v>44813</v>
      </c>
      <c r="AD1184" s="12">
        <f ca="1"/>
        <v>56262.3</v>
      </c>
      <c r="AE1184" s="12" t="str">
        <f ca="1"/>
        <v>jan</v>
      </c>
    </row>
    <row r="1185" spans="1:31" x14ac:dyDescent="0.35">
      <c r="A1185">
        <v>1184</v>
      </c>
      <c r="B1185" t="s">
        <v>1031</v>
      </c>
      <c r="C1185" t="s">
        <v>14</v>
      </c>
      <c r="D1185">
        <v>9</v>
      </c>
      <c r="E1185">
        <v>65592.87</v>
      </c>
      <c r="F1185" t="s">
        <v>520</v>
      </c>
      <c r="G1185">
        <v>48</v>
      </c>
      <c r="H1185" t="s">
        <v>18</v>
      </c>
      <c r="I1185" t="s">
        <v>23</v>
      </c>
      <c r="J1185">
        <v>5</v>
      </c>
      <c r="K1185" t="s">
        <v>40</v>
      </c>
      <c r="L1185">
        <f t="shared" si="36"/>
        <v>590335.82999999996</v>
      </c>
      <c r="M1185">
        <v>44816</v>
      </c>
      <c r="N1185">
        <f t="shared" si="37"/>
        <v>524742.96</v>
      </c>
      <c r="O1185" s="2" t="s">
        <v>1080</v>
      </c>
      <c r="Q1185" s="12">
        <f ca="1"/>
        <v>1178</v>
      </c>
      <c r="R1185" s="12" t="str">
        <f ca="1"/>
        <v>Saturday</v>
      </c>
      <c r="S1185" s="12" t="str">
        <f ca="1"/>
        <v>Samsung</v>
      </c>
      <c r="T1185" s="12">
        <f ca="1"/>
        <v>6</v>
      </c>
      <c r="U1185" s="12">
        <f ca="1"/>
        <v>36113.839999999997</v>
      </c>
      <c r="V1185" s="12" t="str">
        <f ca="1"/>
        <v>Kiran Gupta</v>
      </c>
      <c r="W1185" s="12">
        <f ca="1"/>
        <v>32</v>
      </c>
      <c r="X1185" s="12" t="str">
        <f ca="1"/>
        <v>Delhi</v>
      </c>
      <c r="Y1185" s="12" t="str">
        <f ca="1"/>
        <v>Cash</v>
      </c>
      <c r="Z1185" s="12">
        <f ca="1"/>
        <v>3</v>
      </c>
      <c r="AA1185" s="12" t="str">
        <f ca="1"/>
        <v>Galaxy S21</v>
      </c>
      <c r="AB1185" s="12">
        <f ca="1"/>
        <v>216683.03999999998</v>
      </c>
      <c r="AC1185" s="12">
        <f ca="1"/>
        <v>44814</v>
      </c>
      <c r="AD1185" s="12">
        <f ca="1"/>
        <v>180569.19999999998</v>
      </c>
      <c r="AE1185" s="12" t="str">
        <f ca="1"/>
        <v>feb</v>
      </c>
    </row>
    <row r="1186" spans="1:31" x14ac:dyDescent="0.35">
      <c r="A1186">
        <v>1185</v>
      </c>
      <c r="B1186" t="s">
        <v>1031</v>
      </c>
      <c r="C1186" t="s">
        <v>13</v>
      </c>
      <c r="D1186">
        <v>2</v>
      </c>
      <c r="E1186">
        <v>63887.43</v>
      </c>
      <c r="F1186" t="s">
        <v>549</v>
      </c>
      <c r="G1186">
        <v>23</v>
      </c>
      <c r="H1186" t="s">
        <v>1054</v>
      </c>
      <c r="I1186" t="s">
        <v>22</v>
      </c>
      <c r="J1186">
        <v>4</v>
      </c>
      <c r="K1186" t="s">
        <v>31</v>
      </c>
      <c r="L1186">
        <f t="shared" si="36"/>
        <v>127774.86</v>
      </c>
      <c r="M1186">
        <v>44816</v>
      </c>
      <c r="N1186">
        <f t="shared" si="37"/>
        <v>63887.43</v>
      </c>
      <c r="O1186" s="2" t="s">
        <v>1081</v>
      </c>
      <c r="Q1186" s="12">
        <f ca="1"/>
        <v>1179</v>
      </c>
      <c r="R1186" s="12" t="str">
        <f ca="1"/>
        <v>Saturday</v>
      </c>
      <c r="S1186" s="12" t="str">
        <f ca="1"/>
        <v>OnePlus</v>
      </c>
      <c r="T1186" s="12">
        <f ca="1"/>
        <v>2</v>
      </c>
      <c r="U1186" s="12">
        <f ca="1"/>
        <v>66810.55</v>
      </c>
      <c r="V1186" s="12" t="str">
        <f ca="1"/>
        <v>Lata Verma</v>
      </c>
      <c r="W1186" s="12">
        <f ca="1"/>
        <v>18</v>
      </c>
      <c r="X1186" s="12" t="str">
        <f ca="1"/>
        <v>Delhi</v>
      </c>
      <c r="Y1186" s="12" t="str">
        <f ca="1"/>
        <v>Cash</v>
      </c>
      <c r="Z1186" s="12">
        <f ca="1"/>
        <v>1</v>
      </c>
      <c r="AA1186" s="12" t="str">
        <f ca="1"/>
        <v>OnePlus 9</v>
      </c>
      <c r="AB1186" s="12">
        <f ca="1"/>
        <v>133621.1</v>
      </c>
      <c r="AC1186" s="12">
        <f ca="1"/>
        <v>44814</v>
      </c>
      <c r="AD1186" s="12">
        <f ca="1"/>
        <v>66810.55</v>
      </c>
      <c r="AE1186" s="12" t="str">
        <f ca="1"/>
        <v>mar</v>
      </c>
    </row>
    <row r="1187" spans="1:31" x14ac:dyDescent="0.35">
      <c r="A1187">
        <v>1186</v>
      </c>
      <c r="B1187" t="s">
        <v>1031</v>
      </c>
      <c r="C1187" t="s">
        <v>13</v>
      </c>
      <c r="D1187">
        <v>8</v>
      </c>
      <c r="E1187">
        <v>53896.26</v>
      </c>
      <c r="F1187" t="s">
        <v>595</v>
      </c>
      <c r="G1187">
        <v>22</v>
      </c>
      <c r="H1187" t="s">
        <v>19</v>
      </c>
      <c r="I1187" t="s">
        <v>23</v>
      </c>
      <c r="J1187">
        <v>5</v>
      </c>
      <c r="K1187" t="s">
        <v>38</v>
      </c>
      <c r="L1187">
        <f t="shared" si="36"/>
        <v>431170.08</v>
      </c>
      <c r="M1187">
        <v>44816</v>
      </c>
      <c r="N1187">
        <f t="shared" si="37"/>
        <v>377273.82</v>
      </c>
      <c r="O1187" s="2" t="s">
        <v>1082</v>
      </c>
      <c r="Q1187" s="12">
        <f ca="1"/>
        <v>1180</v>
      </c>
      <c r="R1187" s="12" t="str">
        <f ca="1"/>
        <v>Saturday</v>
      </c>
      <c r="S1187" s="12" t="str">
        <f ca="1"/>
        <v>Xiaomi</v>
      </c>
      <c r="T1187" s="12">
        <f ca="1"/>
        <v>4</v>
      </c>
      <c r="U1187" s="12">
        <f ca="1"/>
        <v>38055.339999999997</v>
      </c>
      <c r="V1187" s="12" t="str">
        <f ca="1"/>
        <v>Meena Patel</v>
      </c>
      <c r="W1187" s="12">
        <f ca="1"/>
        <v>45</v>
      </c>
      <c r="X1187" s="12" t="str">
        <f ca="1"/>
        <v>Delhi</v>
      </c>
      <c r="Y1187" s="12" t="str">
        <f ca="1"/>
        <v>Debit Card</v>
      </c>
      <c r="Z1187" s="12">
        <f ca="1"/>
        <v>1</v>
      </c>
      <c r="AA1187" s="12" t="str">
        <f ca="1"/>
        <v>Mi 11</v>
      </c>
      <c r="AB1187" s="12">
        <f ca="1"/>
        <v>152221.35999999999</v>
      </c>
      <c r="AC1187" s="12">
        <f ca="1"/>
        <v>44814</v>
      </c>
      <c r="AD1187" s="12">
        <f ca="1"/>
        <v>114166.01999999999</v>
      </c>
      <c r="AE1187" s="12" t="str">
        <f ca="1"/>
        <v>apr</v>
      </c>
    </row>
    <row r="1188" spans="1:31" x14ac:dyDescent="0.35">
      <c r="A1188">
        <v>1187</v>
      </c>
      <c r="B1188" t="s">
        <v>1031</v>
      </c>
      <c r="C1188" t="s">
        <v>13</v>
      </c>
      <c r="D1188">
        <v>8</v>
      </c>
      <c r="E1188">
        <v>32019.89</v>
      </c>
      <c r="F1188" t="s">
        <v>428</v>
      </c>
      <c r="G1188">
        <v>48</v>
      </c>
      <c r="H1188" t="s">
        <v>19</v>
      </c>
      <c r="I1188" t="s">
        <v>23</v>
      </c>
      <c r="J1188">
        <v>5</v>
      </c>
      <c r="K1188" t="s">
        <v>34</v>
      </c>
      <c r="L1188">
        <f t="shared" si="36"/>
        <v>256159.12</v>
      </c>
      <c r="M1188">
        <v>44816</v>
      </c>
      <c r="N1188">
        <f t="shared" si="37"/>
        <v>224139.22999999998</v>
      </c>
      <c r="O1188" s="2" t="s">
        <v>1083</v>
      </c>
      <c r="Q1188" s="12">
        <f ca="1"/>
        <v>1181</v>
      </c>
      <c r="R1188" s="12" t="str">
        <f ca="1"/>
        <v>Sunday</v>
      </c>
      <c r="S1188" s="12" t="str">
        <f ca="1"/>
        <v>Apple</v>
      </c>
      <c r="T1188" s="12">
        <f ca="1"/>
        <v>7</v>
      </c>
      <c r="U1188" s="12">
        <f ca="1"/>
        <v>62496.36</v>
      </c>
      <c r="V1188" s="12" t="str">
        <f ca="1"/>
        <v>Rohan Thakur</v>
      </c>
      <c r="W1188" s="12">
        <f ca="1"/>
        <v>31</v>
      </c>
      <c r="X1188" s="12" t="str">
        <f ca="1"/>
        <v>Delhi</v>
      </c>
      <c r="Y1188" s="12" t="str">
        <f ca="1"/>
        <v>UPI</v>
      </c>
      <c r="Z1188" s="12">
        <f ca="1"/>
        <v>5</v>
      </c>
      <c r="AA1188" s="12" t="str">
        <f ca="1"/>
        <v>iPhone SE</v>
      </c>
      <c r="AB1188" s="12">
        <f ca="1"/>
        <v>437474.52</v>
      </c>
      <c r="AC1188" s="12">
        <f ca="1"/>
        <v>44815</v>
      </c>
      <c r="AD1188" s="12">
        <f ca="1"/>
        <v>374978.16000000003</v>
      </c>
      <c r="AE1188" s="12" t="str">
        <f ca="1"/>
        <v>may</v>
      </c>
    </row>
    <row r="1189" spans="1:31" x14ac:dyDescent="0.35">
      <c r="A1189">
        <v>1188</v>
      </c>
      <c r="B1189" t="s">
        <v>1033</v>
      </c>
      <c r="C1189" t="s">
        <v>13</v>
      </c>
      <c r="D1189">
        <v>4</v>
      </c>
      <c r="E1189">
        <v>16367.53</v>
      </c>
      <c r="F1189" t="s">
        <v>829</v>
      </c>
      <c r="G1189">
        <v>54</v>
      </c>
      <c r="H1189" t="s">
        <v>1047</v>
      </c>
      <c r="I1189" t="s">
        <v>25</v>
      </c>
      <c r="J1189">
        <v>3</v>
      </c>
      <c r="K1189" t="s">
        <v>31</v>
      </c>
      <c r="L1189">
        <f t="shared" si="36"/>
        <v>65470.12</v>
      </c>
      <c r="M1189">
        <v>44817</v>
      </c>
      <c r="N1189">
        <f t="shared" si="37"/>
        <v>49102.590000000004</v>
      </c>
      <c r="O1189" s="2" t="s">
        <v>1084</v>
      </c>
      <c r="Q1189" s="12">
        <f ca="1"/>
        <v>1182</v>
      </c>
      <c r="R1189" s="12" t="str">
        <f ca="1"/>
        <v>Sunday</v>
      </c>
      <c r="S1189" s="12" t="str">
        <f ca="1"/>
        <v>Vivo</v>
      </c>
      <c r="T1189" s="12">
        <f ca="1"/>
        <v>8</v>
      </c>
      <c r="U1189" s="12">
        <f ca="1"/>
        <v>58649.69</v>
      </c>
      <c r="V1189" s="12" t="str">
        <f ca="1"/>
        <v>Mala Ghosh</v>
      </c>
      <c r="W1189" s="12">
        <f ca="1"/>
        <v>59</v>
      </c>
      <c r="X1189" s="12" t="str">
        <f ca="1"/>
        <v>Ranchi</v>
      </c>
      <c r="Y1189" s="12" t="str">
        <f ca="1"/>
        <v>Cash</v>
      </c>
      <c r="Z1189" s="12">
        <f ca="1"/>
        <v>1</v>
      </c>
      <c r="AA1189" s="12" t="str">
        <f ca="1"/>
        <v>Vivo Y51</v>
      </c>
      <c r="AB1189" s="12">
        <f ca="1"/>
        <v>469197.52</v>
      </c>
      <c r="AC1189" s="12">
        <f ca="1"/>
        <v>44815</v>
      </c>
      <c r="AD1189" s="12">
        <f ca="1"/>
        <v>410547.83</v>
      </c>
      <c r="AE1189" s="12" t="str">
        <f ca="1"/>
        <v>jun</v>
      </c>
    </row>
    <row r="1190" spans="1:31" x14ac:dyDescent="0.35">
      <c r="A1190">
        <v>1189</v>
      </c>
      <c r="B1190" t="s">
        <v>1033</v>
      </c>
      <c r="C1190" t="s">
        <v>11</v>
      </c>
      <c r="D1190">
        <v>1</v>
      </c>
      <c r="E1190">
        <v>51318.7</v>
      </c>
      <c r="F1190" t="s">
        <v>430</v>
      </c>
      <c r="G1190">
        <v>32</v>
      </c>
      <c r="H1190" t="s">
        <v>19</v>
      </c>
      <c r="I1190" t="s">
        <v>22</v>
      </c>
      <c r="J1190">
        <v>1</v>
      </c>
      <c r="K1190" t="s">
        <v>28</v>
      </c>
      <c r="L1190">
        <f t="shared" si="36"/>
        <v>51318.7</v>
      </c>
      <c r="M1190">
        <v>44817</v>
      </c>
      <c r="N1190">
        <f t="shared" si="37"/>
        <v>0</v>
      </c>
      <c r="O1190" s="2" t="s">
        <v>1073</v>
      </c>
      <c r="Q1190" s="12">
        <f ca="1"/>
        <v>1183</v>
      </c>
      <c r="R1190" s="12" t="str">
        <f ca="1"/>
        <v>Sunday</v>
      </c>
      <c r="S1190" s="12" t="str">
        <f ca="1"/>
        <v>OnePlus</v>
      </c>
      <c r="T1190" s="12">
        <f ca="1"/>
        <v>3</v>
      </c>
      <c r="U1190" s="12">
        <f ca="1"/>
        <v>68859.179999999993</v>
      </c>
      <c r="V1190" s="12" t="str">
        <f ca="1"/>
        <v>Lalita Siddiqui</v>
      </c>
      <c r="W1190" s="12">
        <f ca="1"/>
        <v>51</v>
      </c>
      <c r="X1190" s="12" t="str">
        <f ca="1"/>
        <v>Delhi</v>
      </c>
      <c r="Y1190" s="12" t="str">
        <f ca="1"/>
        <v>Debit Card</v>
      </c>
      <c r="Z1190" s="12">
        <f ca="1"/>
        <v>5</v>
      </c>
      <c r="AA1190" s="12" t="str">
        <f ca="1"/>
        <v>OnePlus 9</v>
      </c>
      <c r="AB1190" s="12">
        <f ca="1"/>
        <v>206577.53999999998</v>
      </c>
      <c r="AC1190" s="12">
        <f ca="1"/>
        <v>44815</v>
      </c>
      <c r="AD1190" s="12">
        <f ca="1"/>
        <v>137718.35999999999</v>
      </c>
      <c r="AE1190" s="12" t="str">
        <f ca="1"/>
        <v>jul</v>
      </c>
    </row>
    <row r="1191" spans="1:31" x14ac:dyDescent="0.35">
      <c r="A1191">
        <v>1190</v>
      </c>
      <c r="B1191" t="s">
        <v>1033</v>
      </c>
      <c r="C1191" t="s">
        <v>12</v>
      </c>
      <c r="D1191">
        <v>1</v>
      </c>
      <c r="E1191">
        <v>68719.240000000005</v>
      </c>
      <c r="F1191" t="s">
        <v>681</v>
      </c>
      <c r="G1191">
        <v>32</v>
      </c>
      <c r="H1191" t="s">
        <v>1045</v>
      </c>
      <c r="I1191" t="s">
        <v>24</v>
      </c>
      <c r="J1191">
        <v>5</v>
      </c>
      <c r="K1191" t="s">
        <v>39</v>
      </c>
      <c r="L1191">
        <f t="shared" si="36"/>
        <v>68719.240000000005</v>
      </c>
      <c r="M1191">
        <v>44817</v>
      </c>
      <c r="N1191">
        <f t="shared" si="37"/>
        <v>0</v>
      </c>
      <c r="O1191" s="2" t="s">
        <v>1074</v>
      </c>
      <c r="Q1191" s="12">
        <f ca="1"/>
        <v>1184</v>
      </c>
      <c r="R1191" s="12" t="str">
        <f ca="1"/>
        <v>Monday</v>
      </c>
      <c r="S1191" s="12" t="str">
        <f ca="1"/>
        <v>Apple</v>
      </c>
      <c r="T1191" s="12">
        <f ca="1"/>
        <v>9</v>
      </c>
      <c r="U1191" s="12">
        <f ca="1"/>
        <v>65592.87</v>
      </c>
      <c r="V1191" s="12" t="str">
        <f ca="1"/>
        <v>Sachin Iyer</v>
      </c>
      <c r="W1191" s="12">
        <f ca="1"/>
        <v>48</v>
      </c>
      <c r="X1191" s="12" t="str">
        <f ca="1"/>
        <v>Chennai</v>
      </c>
      <c r="Y1191" s="12" t="str">
        <f ca="1"/>
        <v>Credit Card</v>
      </c>
      <c r="Z1191" s="12">
        <f ca="1"/>
        <v>5</v>
      </c>
      <c r="AA1191" s="12" t="str">
        <f ca="1"/>
        <v>iPhone 11</v>
      </c>
      <c r="AB1191" s="12">
        <f ca="1"/>
        <v>590335.82999999996</v>
      </c>
      <c r="AC1191" s="12">
        <f ca="1"/>
        <v>44816</v>
      </c>
      <c r="AD1191" s="12">
        <f ca="1"/>
        <v>524742.96</v>
      </c>
      <c r="AE1191" s="12" t="str">
        <f ca="1"/>
        <v>aug</v>
      </c>
    </row>
    <row r="1192" spans="1:31" x14ac:dyDescent="0.35">
      <c r="A1192">
        <v>1191</v>
      </c>
      <c r="B1192" t="s">
        <v>1033</v>
      </c>
      <c r="C1192" t="s">
        <v>10</v>
      </c>
      <c r="D1192">
        <v>2</v>
      </c>
      <c r="E1192">
        <v>53596.27</v>
      </c>
      <c r="F1192" t="s">
        <v>551</v>
      </c>
      <c r="G1192">
        <v>22</v>
      </c>
      <c r="H1192" t="s">
        <v>1046</v>
      </c>
      <c r="I1192" t="s">
        <v>23</v>
      </c>
      <c r="J1192">
        <v>1</v>
      </c>
      <c r="K1192" t="s">
        <v>26</v>
      </c>
      <c r="L1192">
        <f t="shared" si="36"/>
        <v>107192.54</v>
      </c>
      <c r="M1192">
        <v>44817</v>
      </c>
      <c r="N1192">
        <f t="shared" si="37"/>
        <v>53596.27</v>
      </c>
      <c r="O1192" s="2" t="s">
        <v>1075</v>
      </c>
      <c r="Q1192" s="12">
        <f ca="1"/>
        <v>1185</v>
      </c>
      <c r="R1192" s="12" t="str">
        <f ca="1"/>
        <v>Monday</v>
      </c>
      <c r="S1192" s="12" t="str">
        <f ca="1"/>
        <v>Samsung</v>
      </c>
      <c r="T1192" s="12">
        <f ca="1"/>
        <v>2</v>
      </c>
      <c r="U1192" s="12">
        <f ca="1"/>
        <v>63887.43</v>
      </c>
      <c r="V1192" s="12" t="str">
        <f ca="1"/>
        <v>Sunita Singh</v>
      </c>
      <c r="W1192" s="12">
        <f ca="1"/>
        <v>23</v>
      </c>
      <c r="X1192" s="12" t="str">
        <f ca="1"/>
        <v>Madurai</v>
      </c>
      <c r="Y1192" s="12" t="str">
        <f ca="1"/>
        <v>UPI</v>
      </c>
      <c r="Z1192" s="12">
        <f ca="1"/>
        <v>4</v>
      </c>
      <c r="AA1192" s="12" t="str">
        <f ca="1"/>
        <v>Galaxy Note 20</v>
      </c>
      <c r="AB1192" s="12">
        <f ca="1"/>
        <v>127774.86</v>
      </c>
      <c r="AC1192" s="12">
        <f ca="1"/>
        <v>44816</v>
      </c>
      <c r="AD1192" s="12">
        <f ca="1"/>
        <v>63887.43</v>
      </c>
      <c r="AE1192" s="12" t="str">
        <f ca="1"/>
        <v>sep</v>
      </c>
    </row>
    <row r="1193" spans="1:31" x14ac:dyDescent="0.35">
      <c r="A1193">
        <v>1192</v>
      </c>
      <c r="B1193" t="s">
        <v>1035</v>
      </c>
      <c r="C1193" t="s">
        <v>11</v>
      </c>
      <c r="D1193">
        <v>9</v>
      </c>
      <c r="E1193">
        <v>65723.759999999995</v>
      </c>
      <c r="F1193" t="s">
        <v>89</v>
      </c>
      <c r="G1193">
        <v>45</v>
      </c>
      <c r="H1193" t="s">
        <v>19</v>
      </c>
      <c r="I1193" t="s">
        <v>24</v>
      </c>
      <c r="J1193">
        <v>3</v>
      </c>
      <c r="K1193" t="s">
        <v>35</v>
      </c>
      <c r="L1193">
        <f t="shared" si="36"/>
        <v>591513.84</v>
      </c>
      <c r="M1193">
        <v>44818</v>
      </c>
      <c r="N1193">
        <f t="shared" si="37"/>
        <v>525790.07999999996</v>
      </c>
      <c r="O1193" s="2" t="s">
        <v>1076</v>
      </c>
      <c r="Q1193" s="12">
        <f ca="1"/>
        <v>1186</v>
      </c>
      <c r="R1193" s="12" t="str">
        <f ca="1"/>
        <v>Monday</v>
      </c>
      <c r="S1193" s="12" t="str">
        <f ca="1"/>
        <v>Samsung</v>
      </c>
      <c r="T1193" s="12">
        <f ca="1"/>
        <v>8</v>
      </c>
      <c r="U1193" s="12">
        <f ca="1"/>
        <v>53896.26</v>
      </c>
      <c r="V1193" s="12" t="str">
        <f ca="1"/>
        <v>Kiran Ghosh</v>
      </c>
      <c r="W1193" s="12">
        <f ca="1"/>
        <v>22</v>
      </c>
      <c r="X1193" s="12" t="str">
        <f ca="1"/>
        <v>Delhi</v>
      </c>
      <c r="Y1193" s="12" t="str">
        <f ca="1"/>
        <v>Credit Card</v>
      </c>
      <c r="Z1193" s="12">
        <f ca="1"/>
        <v>5</v>
      </c>
      <c r="AA1193" s="12" t="str">
        <f ca="1"/>
        <v>Galaxy S21</v>
      </c>
      <c r="AB1193" s="12">
        <f ca="1"/>
        <v>431170.08</v>
      </c>
      <c r="AC1193" s="12">
        <f ca="1"/>
        <v>44816</v>
      </c>
      <c r="AD1193" s="12">
        <f ca="1"/>
        <v>377273.82</v>
      </c>
      <c r="AE1193" s="12" t="str">
        <f ca="1"/>
        <v>oct</v>
      </c>
    </row>
    <row r="1194" spans="1:31" x14ac:dyDescent="0.35">
      <c r="A1194">
        <v>1193</v>
      </c>
      <c r="B1194" t="s">
        <v>1035</v>
      </c>
      <c r="C1194" t="s">
        <v>11</v>
      </c>
      <c r="D1194">
        <v>2</v>
      </c>
      <c r="E1194">
        <v>58258.28</v>
      </c>
      <c r="F1194" t="s">
        <v>268</v>
      </c>
      <c r="G1194">
        <v>50</v>
      </c>
      <c r="H1194" t="s">
        <v>1047</v>
      </c>
      <c r="I1194" t="s">
        <v>22</v>
      </c>
      <c r="J1194">
        <v>1</v>
      </c>
      <c r="K1194" t="s">
        <v>27</v>
      </c>
      <c r="L1194">
        <f t="shared" si="36"/>
        <v>116516.56</v>
      </c>
      <c r="M1194">
        <v>44818</v>
      </c>
      <c r="N1194">
        <f t="shared" si="37"/>
        <v>58258.28</v>
      </c>
      <c r="O1194" s="2" t="s">
        <v>1077</v>
      </c>
      <c r="Q1194" s="12">
        <f ca="1"/>
        <v>1187</v>
      </c>
      <c r="R1194" s="12" t="str">
        <f ca="1"/>
        <v>Monday</v>
      </c>
      <c r="S1194" s="12" t="str">
        <f ca="1"/>
        <v>Samsung</v>
      </c>
      <c r="T1194" s="12">
        <f ca="1"/>
        <v>8</v>
      </c>
      <c r="U1194" s="12">
        <f ca="1"/>
        <v>32019.89</v>
      </c>
      <c r="V1194" s="12" t="str">
        <f ca="1"/>
        <v>Shruti Shah</v>
      </c>
      <c r="W1194" s="12">
        <f ca="1"/>
        <v>48</v>
      </c>
      <c r="X1194" s="12" t="str">
        <f ca="1"/>
        <v>Delhi</v>
      </c>
      <c r="Y1194" s="12" t="str">
        <f ca="1"/>
        <v>Credit Card</v>
      </c>
      <c r="Z1194" s="12">
        <f ca="1"/>
        <v>5</v>
      </c>
      <c r="AA1194" s="12" t="str">
        <f ca="1"/>
        <v>Galaxy A51</v>
      </c>
      <c r="AB1194" s="12">
        <f ca="1"/>
        <v>256159.12</v>
      </c>
      <c r="AC1194" s="12">
        <f ca="1"/>
        <v>44816</v>
      </c>
      <c r="AD1194" s="12">
        <f ca="1"/>
        <v>224139.22999999998</v>
      </c>
      <c r="AE1194" s="12" t="str">
        <f ca="1"/>
        <v>nov</v>
      </c>
    </row>
    <row r="1195" spans="1:31" x14ac:dyDescent="0.35">
      <c r="A1195">
        <v>1194</v>
      </c>
      <c r="B1195" t="s">
        <v>1035</v>
      </c>
      <c r="C1195" t="s">
        <v>10</v>
      </c>
      <c r="D1195">
        <v>2</v>
      </c>
      <c r="E1195">
        <v>19786.88</v>
      </c>
      <c r="F1195" t="s">
        <v>264</v>
      </c>
      <c r="G1195">
        <v>28</v>
      </c>
      <c r="H1195" t="s">
        <v>19</v>
      </c>
      <c r="I1195" t="s">
        <v>25</v>
      </c>
      <c r="J1195">
        <v>5</v>
      </c>
      <c r="K1195" t="s">
        <v>29</v>
      </c>
      <c r="L1195">
        <f t="shared" si="36"/>
        <v>39573.760000000002</v>
      </c>
      <c r="M1195">
        <v>44818</v>
      </c>
      <c r="N1195">
        <f t="shared" si="37"/>
        <v>19786.88</v>
      </c>
      <c r="O1195" s="2" t="s">
        <v>1078</v>
      </c>
      <c r="Q1195" s="12">
        <f ca="1"/>
        <v>1188</v>
      </c>
      <c r="R1195" s="12" t="str">
        <f ca="1"/>
        <v>Tuesday</v>
      </c>
      <c r="S1195" s="12" t="str">
        <f ca="1"/>
        <v>Samsung</v>
      </c>
      <c r="T1195" s="12">
        <f ca="1"/>
        <v>4</v>
      </c>
      <c r="U1195" s="12">
        <f ca="1"/>
        <v>16367.53</v>
      </c>
      <c r="V1195" s="12" t="str">
        <f ca="1"/>
        <v>Amit Goyal</v>
      </c>
      <c r="W1195" s="12">
        <f ca="1"/>
        <v>54</v>
      </c>
      <c r="X1195" s="12" t="str">
        <f ca="1"/>
        <v>Ludhiana</v>
      </c>
      <c r="Y1195" s="12" t="str">
        <f ca="1"/>
        <v>Debit Card</v>
      </c>
      <c r="Z1195" s="12">
        <f ca="1"/>
        <v>3</v>
      </c>
      <c r="AA1195" s="12" t="str">
        <f ca="1"/>
        <v>Galaxy Note 20</v>
      </c>
      <c r="AB1195" s="12">
        <f ca="1"/>
        <v>65470.12</v>
      </c>
      <c r="AC1195" s="12">
        <f ca="1"/>
        <v>44817</v>
      </c>
      <c r="AD1195" s="12">
        <f ca="1"/>
        <v>49102.590000000004</v>
      </c>
      <c r="AE1195" s="12" t="str">
        <f ca="1"/>
        <v>dec</v>
      </c>
    </row>
    <row r="1196" spans="1:31" x14ac:dyDescent="0.35">
      <c r="A1196">
        <v>1195</v>
      </c>
      <c r="B1196" t="s">
        <v>1037</v>
      </c>
      <c r="C1196" t="s">
        <v>10</v>
      </c>
      <c r="D1196">
        <v>6</v>
      </c>
      <c r="E1196">
        <v>24952.23</v>
      </c>
      <c r="F1196" t="s">
        <v>191</v>
      </c>
      <c r="G1196">
        <v>23</v>
      </c>
      <c r="H1196" t="s">
        <v>1049</v>
      </c>
      <c r="I1196" t="s">
        <v>25</v>
      </c>
      <c r="J1196">
        <v>1</v>
      </c>
      <c r="K1196" t="s">
        <v>29</v>
      </c>
      <c r="L1196">
        <f t="shared" si="36"/>
        <v>149713.38</v>
      </c>
      <c r="M1196">
        <v>44819</v>
      </c>
      <c r="N1196">
        <f t="shared" si="37"/>
        <v>124761.15000000001</v>
      </c>
      <c r="O1196" s="2" t="s">
        <v>1079</v>
      </c>
      <c r="Q1196" s="12">
        <f ca="1"/>
        <v>1189</v>
      </c>
      <c r="R1196" s="12" t="str">
        <f ca="1"/>
        <v>Tuesday</v>
      </c>
      <c r="S1196" s="12" t="str">
        <f ca="1"/>
        <v>Vivo</v>
      </c>
      <c r="T1196" s="12">
        <f ca="1"/>
        <v>1</v>
      </c>
      <c r="U1196" s="12">
        <f ca="1"/>
        <v>51318.7</v>
      </c>
      <c r="V1196" s="12" t="str">
        <f ca="1"/>
        <v>Pooja Goyal</v>
      </c>
      <c r="W1196" s="12">
        <f ca="1"/>
        <v>32</v>
      </c>
      <c r="X1196" s="12" t="str">
        <f ca="1"/>
        <v>Delhi</v>
      </c>
      <c r="Y1196" s="12" t="str">
        <f ca="1"/>
        <v>UPI</v>
      </c>
      <c r="Z1196" s="12">
        <f ca="1"/>
        <v>1</v>
      </c>
      <c r="AA1196" s="12" t="str">
        <f ca="1"/>
        <v>Vivo S1</v>
      </c>
      <c r="AB1196" s="12">
        <f ca="1"/>
        <v>51318.7</v>
      </c>
      <c r="AC1196" s="12">
        <f ca="1"/>
        <v>44817</v>
      </c>
      <c r="AD1196" s="12">
        <f ca="1"/>
        <v>0</v>
      </c>
      <c r="AE1196" s="12" t="str">
        <f ca="1"/>
        <v>jan</v>
      </c>
    </row>
    <row r="1197" spans="1:31" x14ac:dyDescent="0.35">
      <c r="A1197">
        <v>1196</v>
      </c>
      <c r="B1197" t="s">
        <v>1037</v>
      </c>
      <c r="C1197" t="s">
        <v>13</v>
      </c>
      <c r="D1197">
        <v>7</v>
      </c>
      <c r="E1197">
        <v>30511.94</v>
      </c>
      <c r="F1197" t="s">
        <v>699</v>
      </c>
      <c r="G1197">
        <v>40</v>
      </c>
      <c r="H1197" t="s">
        <v>21</v>
      </c>
      <c r="I1197" t="s">
        <v>25</v>
      </c>
      <c r="J1197">
        <v>3</v>
      </c>
      <c r="K1197" t="s">
        <v>38</v>
      </c>
      <c r="L1197">
        <f t="shared" si="36"/>
        <v>213583.58</v>
      </c>
      <c r="M1197">
        <v>44819</v>
      </c>
      <c r="N1197">
        <f t="shared" si="37"/>
        <v>183071.63999999998</v>
      </c>
      <c r="O1197" s="2" t="s">
        <v>1080</v>
      </c>
      <c r="Q1197" s="12">
        <f ca="1"/>
        <v>1190</v>
      </c>
      <c r="R1197" s="12" t="str">
        <f ca="1"/>
        <v>Tuesday</v>
      </c>
      <c r="S1197" s="12" t="str">
        <f ca="1"/>
        <v>OnePlus</v>
      </c>
      <c r="T1197" s="12">
        <f ca="1"/>
        <v>1</v>
      </c>
      <c r="U1197" s="12">
        <f ca="1"/>
        <v>68719.240000000005</v>
      </c>
      <c r="V1197" s="12" t="str">
        <f ca="1"/>
        <v>Sunil Jain</v>
      </c>
      <c r="W1197" s="12">
        <f ca="1"/>
        <v>32</v>
      </c>
      <c r="X1197" s="12" t="str">
        <f ca="1"/>
        <v>Bhopal</v>
      </c>
      <c r="Y1197" s="12" t="str">
        <f ca="1"/>
        <v>Cash</v>
      </c>
      <c r="Z1197" s="12">
        <f ca="1"/>
        <v>5</v>
      </c>
      <c r="AA1197" s="12" t="str">
        <f ca="1"/>
        <v>OnePlus 8T</v>
      </c>
      <c r="AB1197" s="12">
        <f ca="1"/>
        <v>68719.240000000005</v>
      </c>
      <c r="AC1197" s="12">
        <f ca="1"/>
        <v>44817</v>
      </c>
      <c r="AD1197" s="12">
        <f ca="1"/>
        <v>0</v>
      </c>
      <c r="AE1197" s="12" t="str">
        <f ca="1"/>
        <v>feb</v>
      </c>
    </row>
    <row r="1198" spans="1:31" x14ac:dyDescent="0.35">
      <c r="A1198">
        <v>1197</v>
      </c>
      <c r="B1198" t="s">
        <v>1037</v>
      </c>
      <c r="C1198" t="s">
        <v>11</v>
      </c>
      <c r="D1198">
        <v>7</v>
      </c>
      <c r="E1198">
        <v>20095.63</v>
      </c>
      <c r="F1198" t="s">
        <v>888</v>
      </c>
      <c r="G1198">
        <v>57</v>
      </c>
      <c r="H1198" t="s">
        <v>19</v>
      </c>
      <c r="I1198" t="s">
        <v>24</v>
      </c>
      <c r="J1198">
        <v>5</v>
      </c>
      <c r="K1198" t="s">
        <v>27</v>
      </c>
      <c r="L1198">
        <f t="shared" si="36"/>
        <v>140669.41</v>
      </c>
      <c r="M1198">
        <v>44819</v>
      </c>
      <c r="N1198">
        <f t="shared" si="37"/>
        <v>120573.78</v>
      </c>
      <c r="O1198" s="2" t="s">
        <v>1081</v>
      </c>
      <c r="Q1198" s="12">
        <f ca="1"/>
        <v>1191</v>
      </c>
      <c r="R1198" s="12" t="str">
        <f ca="1"/>
        <v>Tuesday</v>
      </c>
      <c r="S1198" s="12" t="str">
        <f ca="1"/>
        <v>Xiaomi</v>
      </c>
      <c r="T1198" s="12">
        <f ca="1"/>
        <v>2</v>
      </c>
      <c r="U1198" s="12">
        <f ca="1"/>
        <v>53596.27</v>
      </c>
      <c r="V1198" s="12" t="str">
        <f ca="1"/>
        <v>Pankaj Bhattacharya</v>
      </c>
      <c r="W1198" s="12">
        <f ca="1"/>
        <v>22</v>
      </c>
      <c r="X1198" s="12" t="str">
        <f ca="1"/>
        <v>Patna</v>
      </c>
      <c r="Y1198" s="12" t="str">
        <f ca="1"/>
        <v>Credit Card</v>
      </c>
      <c r="Z1198" s="12">
        <f ca="1"/>
        <v>1</v>
      </c>
      <c r="AA1198" s="12" t="str">
        <f ca="1"/>
        <v>Redmi Note 10</v>
      </c>
      <c r="AB1198" s="12">
        <f ca="1"/>
        <v>107192.54</v>
      </c>
      <c r="AC1198" s="12">
        <f ca="1"/>
        <v>44817</v>
      </c>
      <c r="AD1198" s="12">
        <f ca="1"/>
        <v>53596.27</v>
      </c>
      <c r="AE1198" s="12" t="str">
        <f ca="1"/>
        <v>mar</v>
      </c>
    </row>
    <row r="1199" spans="1:31" x14ac:dyDescent="0.35">
      <c r="A1199">
        <v>1198</v>
      </c>
      <c r="B1199" t="s">
        <v>1037</v>
      </c>
      <c r="C1199" t="s">
        <v>14</v>
      </c>
      <c r="D1199">
        <v>9</v>
      </c>
      <c r="E1199">
        <v>44899.08</v>
      </c>
      <c r="F1199" t="s">
        <v>630</v>
      </c>
      <c r="G1199">
        <v>19</v>
      </c>
      <c r="H1199" t="s">
        <v>1051</v>
      </c>
      <c r="I1199" t="s">
        <v>24</v>
      </c>
      <c r="J1199">
        <v>1</v>
      </c>
      <c r="K1199" t="s">
        <v>33</v>
      </c>
      <c r="L1199">
        <f t="shared" si="36"/>
        <v>404091.72000000003</v>
      </c>
      <c r="M1199">
        <v>44819</v>
      </c>
      <c r="N1199">
        <f t="shared" si="37"/>
        <v>359192.64</v>
      </c>
      <c r="O1199" s="2" t="s">
        <v>1082</v>
      </c>
      <c r="Q1199" s="12">
        <f ca="1"/>
        <v>1192</v>
      </c>
      <c r="R1199" s="12" t="str">
        <f ca="1"/>
        <v>Wednesday</v>
      </c>
      <c r="S1199" s="12" t="str">
        <f ca="1"/>
        <v>Vivo</v>
      </c>
      <c r="T1199" s="12">
        <f ca="1"/>
        <v>9</v>
      </c>
      <c r="U1199" s="12">
        <f ca="1"/>
        <v>65723.759999999995</v>
      </c>
      <c r="V1199" s="12" t="str">
        <f ca="1"/>
        <v>Bhavana Bhatnagar</v>
      </c>
      <c r="W1199" s="12">
        <f ca="1"/>
        <v>45</v>
      </c>
      <c r="X1199" s="12" t="str">
        <f ca="1"/>
        <v>Delhi</v>
      </c>
      <c r="Y1199" s="12" t="str">
        <f ca="1"/>
        <v>Cash</v>
      </c>
      <c r="Z1199" s="12">
        <f ca="1"/>
        <v>3</v>
      </c>
      <c r="AA1199" s="12" t="str">
        <f ca="1"/>
        <v>Vivo V20</v>
      </c>
      <c r="AB1199" s="12">
        <f ca="1"/>
        <v>591513.84</v>
      </c>
      <c r="AC1199" s="12">
        <f ca="1"/>
        <v>44818</v>
      </c>
      <c r="AD1199" s="12">
        <f ca="1"/>
        <v>525790.07999999996</v>
      </c>
      <c r="AE1199" s="12" t="str">
        <f ca="1"/>
        <v>apr</v>
      </c>
    </row>
    <row r="1200" spans="1:31" x14ac:dyDescent="0.35">
      <c r="A1200">
        <v>1199</v>
      </c>
      <c r="B1200" t="s">
        <v>1039</v>
      </c>
      <c r="C1200" t="s">
        <v>10</v>
      </c>
      <c r="D1200">
        <v>6</v>
      </c>
      <c r="E1200">
        <v>68527.03</v>
      </c>
      <c r="F1200" t="s">
        <v>489</v>
      </c>
      <c r="G1200">
        <v>32</v>
      </c>
      <c r="H1200" t="s">
        <v>20</v>
      </c>
      <c r="I1200" t="s">
        <v>22</v>
      </c>
      <c r="J1200">
        <v>3</v>
      </c>
      <c r="K1200" t="s">
        <v>29</v>
      </c>
      <c r="L1200">
        <f t="shared" si="36"/>
        <v>411162.18</v>
      </c>
      <c r="M1200">
        <v>44820</v>
      </c>
      <c r="N1200">
        <f t="shared" si="37"/>
        <v>342635.15</v>
      </c>
      <c r="O1200" s="2" t="s">
        <v>1083</v>
      </c>
      <c r="Q1200" s="12">
        <f ca="1"/>
        <v>1193</v>
      </c>
      <c r="R1200" s="12" t="str">
        <f ca="1"/>
        <v>Wednesday</v>
      </c>
      <c r="S1200" s="12" t="str">
        <f ca="1"/>
        <v>Vivo</v>
      </c>
      <c r="T1200" s="12">
        <f ca="1"/>
        <v>2</v>
      </c>
      <c r="U1200" s="12">
        <f ca="1"/>
        <v>58258.28</v>
      </c>
      <c r="V1200" s="12" t="str">
        <f ca="1"/>
        <v>Navin Gupta</v>
      </c>
      <c r="W1200" s="12">
        <f ca="1"/>
        <v>50</v>
      </c>
      <c r="X1200" s="12" t="str">
        <f ca="1"/>
        <v>Ludhiana</v>
      </c>
      <c r="Y1200" s="12" t="str">
        <f ca="1"/>
        <v>UPI</v>
      </c>
      <c r="Z1200" s="12">
        <f ca="1"/>
        <v>1</v>
      </c>
      <c r="AA1200" s="12" t="str">
        <f ca="1"/>
        <v>Vivo Y51</v>
      </c>
      <c r="AB1200" s="12">
        <f ca="1"/>
        <v>116516.56</v>
      </c>
      <c r="AC1200" s="12">
        <f ca="1"/>
        <v>44818</v>
      </c>
      <c r="AD1200" s="12">
        <f ca="1"/>
        <v>58258.28</v>
      </c>
      <c r="AE1200" s="12" t="str">
        <f ca="1"/>
        <v>may</v>
      </c>
    </row>
    <row r="1201" spans="1:31" x14ac:dyDescent="0.35">
      <c r="A1201">
        <v>1200</v>
      </c>
      <c r="B1201" t="s">
        <v>1039</v>
      </c>
      <c r="C1201" t="s">
        <v>10</v>
      </c>
      <c r="D1201">
        <v>8</v>
      </c>
      <c r="E1201">
        <v>55687.53</v>
      </c>
      <c r="F1201" t="s">
        <v>192</v>
      </c>
      <c r="G1201">
        <v>40</v>
      </c>
      <c r="H1201" t="s">
        <v>21</v>
      </c>
      <c r="I1201" t="s">
        <v>24</v>
      </c>
      <c r="J1201">
        <v>3</v>
      </c>
      <c r="K1201" t="s">
        <v>26</v>
      </c>
      <c r="L1201">
        <f t="shared" si="36"/>
        <v>445500.24</v>
      </c>
      <c r="M1201">
        <v>44820</v>
      </c>
      <c r="N1201">
        <f t="shared" si="37"/>
        <v>389812.70999999996</v>
      </c>
      <c r="O1201" s="2" t="s">
        <v>1084</v>
      </c>
      <c r="Q1201" s="12">
        <f ca="1"/>
        <v>1194</v>
      </c>
      <c r="R1201" s="12" t="str">
        <f ca="1"/>
        <v>Wednesday</v>
      </c>
      <c r="S1201" s="12" t="str">
        <f ca="1"/>
        <v>Xiaomi</v>
      </c>
      <c r="T1201" s="12">
        <f ca="1"/>
        <v>2</v>
      </c>
      <c r="U1201" s="12">
        <f ca="1"/>
        <v>19786.88</v>
      </c>
      <c r="V1201" s="12" t="str">
        <f ca="1"/>
        <v>Krishna Mehta</v>
      </c>
      <c r="W1201" s="12">
        <f ca="1"/>
        <v>28</v>
      </c>
      <c r="X1201" s="12" t="str">
        <f ca="1"/>
        <v>Delhi</v>
      </c>
      <c r="Y1201" s="12" t="str">
        <f ca="1"/>
        <v>Debit Card</v>
      </c>
      <c r="Z1201" s="12">
        <f ca="1"/>
        <v>5</v>
      </c>
      <c r="AA1201" s="12" t="str">
        <f ca="1"/>
        <v>Mi 11</v>
      </c>
      <c r="AB1201" s="12">
        <f ca="1"/>
        <v>39573.760000000002</v>
      </c>
      <c r="AC1201" s="12">
        <f ca="1"/>
        <v>44818</v>
      </c>
      <c r="AD1201" s="12">
        <f ca="1"/>
        <v>19786.88</v>
      </c>
      <c r="AE1201" s="12" t="str">
        <f ca="1"/>
        <v>jun</v>
      </c>
    </row>
    <row r="1202" spans="1:31" x14ac:dyDescent="0.35">
      <c r="A1202">
        <v>1201</v>
      </c>
      <c r="B1202" t="s">
        <v>1039</v>
      </c>
      <c r="C1202" t="s">
        <v>12</v>
      </c>
      <c r="D1202">
        <v>6</v>
      </c>
      <c r="E1202">
        <v>35403.199999999997</v>
      </c>
      <c r="F1202" t="s">
        <v>515</v>
      </c>
      <c r="G1202">
        <v>39</v>
      </c>
      <c r="H1202" t="s">
        <v>1044</v>
      </c>
      <c r="I1202" t="s">
        <v>25</v>
      </c>
      <c r="J1202">
        <v>5</v>
      </c>
      <c r="K1202" t="s">
        <v>39</v>
      </c>
      <c r="L1202">
        <f t="shared" si="36"/>
        <v>212419.19999999998</v>
      </c>
      <c r="M1202">
        <v>44820</v>
      </c>
      <c r="N1202">
        <f t="shared" si="37"/>
        <v>177016</v>
      </c>
      <c r="O1202" s="2" t="s">
        <v>1073</v>
      </c>
      <c r="Q1202" s="12">
        <f ca="1"/>
        <v>1195</v>
      </c>
      <c r="R1202" s="12" t="str">
        <f ca="1"/>
        <v>Thursday</v>
      </c>
      <c r="S1202" s="12" t="str">
        <f ca="1"/>
        <v>Xiaomi</v>
      </c>
      <c r="T1202" s="12">
        <f ca="1"/>
        <v>6</v>
      </c>
      <c r="U1202" s="12">
        <f ca="1"/>
        <v>24952.23</v>
      </c>
      <c r="V1202" s="12" t="str">
        <f ca="1"/>
        <v>Sunita Sheth</v>
      </c>
      <c r="W1202" s="12">
        <f ca="1"/>
        <v>23</v>
      </c>
      <c r="X1202" s="12" t="str">
        <f ca="1"/>
        <v>Gorakhpur</v>
      </c>
      <c r="Y1202" s="12" t="str">
        <f ca="1"/>
        <v>Debit Card</v>
      </c>
      <c r="Z1202" s="12">
        <f ca="1"/>
        <v>1</v>
      </c>
      <c r="AA1202" s="12" t="str">
        <f ca="1"/>
        <v>Mi 11</v>
      </c>
      <c r="AB1202" s="12">
        <f ca="1"/>
        <v>149713.38</v>
      </c>
      <c r="AC1202" s="12">
        <f ca="1"/>
        <v>44819</v>
      </c>
      <c r="AD1202" s="12">
        <f ca="1"/>
        <v>124761.15000000001</v>
      </c>
      <c r="AE1202" s="12" t="str">
        <f ca="1"/>
        <v>jul</v>
      </c>
    </row>
    <row r="1203" spans="1:31" x14ac:dyDescent="0.35">
      <c r="A1203">
        <v>1202</v>
      </c>
      <c r="B1203" t="s">
        <v>1027</v>
      </c>
      <c r="C1203" t="s">
        <v>14</v>
      </c>
      <c r="D1203">
        <v>2</v>
      </c>
      <c r="E1203">
        <v>10270.27</v>
      </c>
      <c r="F1203" t="s">
        <v>278</v>
      </c>
      <c r="G1203">
        <v>26</v>
      </c>
      <c r="H1203" t="s">
        <v>17</v>
      </c>
      <c r="I1203" t="s">
        <v>23</v>
      </c>
      <c r="J1203">
        <v>5</v>
      </c>
      <c r="K1203" t="s">
        <v>37</v>
      </c>
      <c r="L1203">
        <f t="shared" si="36"/>
        <v>20540.54</v>
      </c>
      <c r="M1203">
        <v>44821</v>
      </c>
      <c r="N1203">
        <f t="shared" si="37"/>
        <v>10270.27</v>
      </c>
      <c r="O1203" s="2" t="s">
        <v>1074</v>
      </c>
      <c r="Q1203" s="12">
        <f ca="1"/>
        <v>1196</v>
      </c>
      <c r="R1203" s="12" t="str">
        <f ca="1"/>
        <v>Thursday</v>
      </c>
      <c r="S1203" s="12" t="str">
        <f ca="1"/>
        <v>Samsung</v>
      </c>
      <c r="T1203" s="12">
        <f ca="1"/>
        <v>7</v>
      </c>
      <c r="U1203" s="12">
        <f ca="1"/>
        <v>30511.94</v>
      </c>
      <c r="V1203" s="12" t="str">
        <f ca="1"/>
        <v>Lalita Nambiar</v>
      </c>
      <c r="W1203" s="12">
        <f ca="1"/>
        <v>40</v>
      </c>
      <c r="X1203" s="12" t="str">
        <f ca="1"/>
        <v>Bangalore</v>
      </c>
      <c r="Y1203" s="12" t="str">
        <f ca="1"/>
        <v>Debit Card</v>
      </c>
      <c r="Z1203" s="12">
        <f ca="1"/>
        <v>3</v>
      </c>
      <c r="AA1203" s="12" t="str">
        <f ca="1"/>
        <v>Galaxy S21</v>
      </c>
      <c r="AB1203" s="12">
        <f ca="1"/>
        <v>213583.58</v>
      </c>
      <c r="AC1203" s="12">
        <f ca="1"/>
        <v>44819</v>
      </c>
      <c r="AD1203" s="12">
        <f ca="1"/>
        <v>183071.63999999998</v>
      </c>
      <c r="AE1203" s="12" t="str">
        <f ca="1"/>
        <v>aug</v>
      </c>
    </row>
    <row r="1204" spans="1:31" x14ac:dyDescent="0.35">
      <c r="A1204">
        <v>1203</v>
      </c>
      <c r="B1204" t="s">
        <v>1027</v>
      </c>
      <c r="C1204" t="s">
        <v>14</v>
      </c>
      <c r="D1204">
        <v>1</v>
      </c>
      <c r="E1204">
        <v>28796.560000000001</v>
      </c>
      <c r="F1204" t="s">
        <v>864</v>
      </c>
      <c r="G1204">
        <v>57</v>
      </c>
      <c r="H1204" t="s">
        <v>19</v>
      </c>
      <c r="I1204" t="s">
        <v>23</v>
      </c>
      <c r="J1204">
        <v>5</v>
      </c>
      <c r="K1204" t="s">
        <v>37</v>
      </c>
      <c r="L1204">
        <f t="shared" si="36"/>
        <v>28796.560000000001</v>
      </c>
      <c r="M1204">
        <v>44821</v>
      </c>
      <c r="N1204">
        <f t="shared" si="37"/>
        <v>0</v>
      </c>
      <c r="O1204" s="2" t="s">
        <v>1075</v>
      </c>
      <c r="Q1204" s="12">
        <f ca="1"/>
        <v>1197</v>
      </c>
      <c r="R1204" s="12" t="str">
        <f ca="1"/>
        <v>Thursday</v>
      </c>
      <c r="S1204" s="12" t="str">
        <f ca="1"/>
        <v>Vivo</v>
      </c>
      <c r="T1204" s="12">
        <f ca="1"/>
        <v>7</v>
      </c>
      <c r="U1204" s="12">
        <f ca="1"/>
        <v>20095.63</v>
      </c>
      <c r="V1204" s="12" t="str">
        <f ca="1"/>
        <v>Sunil Dutta</v>
      </c>
      <c r="W1204" s="12">
        <f ca="1"/>
        <v>57</v>
      </c>
      <c r="X1204" s="12" t="str">
        <f ca="1"/>
        <v>Delhi</v>
      </c>
      <c r="Y1204" s="12" t="str">
        <f ca="1"/>
        <v>Cash</v>
      </c>
      <c r="Z1204" s="12">
        <f ca="1"/>
        <v>5</v>
      </c>
      <c r="AA1204" s="12" t="str">
        <f ca="1"/>
        <v>Vivo Y51</v>
      </c>
      <c r="AB1204" s="12">
        <f ca="1"/>
        <v>140669.41</v>
      </c>
      <c r="AC1204" s="12">
        <f ca="1"/>
        <v>44819</v>
      </c>
      <c r="AD1204" s="12">
        <f ca="1"/>
        <v>120573.78</v>
      </c>
      <c r="AE1204" s="12" t="str">
        <f ca="1"/>
        <v>sep</v>
      </c>
    </row>
    <row r="1205" spans="1:31" x14ac:dyDescent="0.35">
      <c r="A1205">
        <v>1204</v>
      </c>
      <c r="B1205" t="s">
        <v>1027</v>
      </c>
      <c r="C1205" t="s">
        <v>10</v>
      </c>
      <c r="D1205">
        <v>5</v>
      </c>
      <c r="E1205">
        <v>41605.56</v>
      </c>
      <c r="F1205" t="s">
        <v>335</v>
      </c>
      <c r="G1205">
        <v>47</v>
      </c>
      <c r="H1205" t="s">
        <v>17</v>
      </c>
      <c r="I1205" t="s">
        <v>23</v>
      </c>
      <c r="J1205">
        <v>1</v>
      </c>
      <c r="K1205" t="s">
        <v>26</v>
      </c>
      <c r="L1205">
        <f t="shared" si="36"/>
        <v>208027.8</v>
      </c>
      <c r="M1205">
        <v>44821</v>
      </c>
      <c r="N1205">
        <f t="shared" si="37"/>
        <v>166422.24</v>
      </c>
      <c r="O1205" s="2" t="s">
        <v>1076</v>
      </c>
      <c r="Q1205" s="12">
        <f ca="1"/>
        <v>1198</v>
      </c>
      <c r="R1205" s="12" t="str">
        <f ca="1"/>
        <v>Thursday</v>
      </c>
      <c r="S1205" s="12" t="str">
        <f ca="1"/>
        <v>Apple</v>
      </c>
      <c r="T1205" s="12">
        <f ca="1"/>
        <v>9</v>
      </c>
      <c r="U1205" s="12">
        <f ca="1"/>
        <v>44899.08</v>
      </c>
      <c r="V1205" s="12" t="str">
        <f ca="1"/>
        <v>Manoj Nambiar</v>
      </c>
      <c r="W1205" s="12">
        <f ca="1"/>
        <v>19</v>
      </c>
      <c r="X1205" s="12" t="str">
        <f ca="1"/>
        <v>Indore</v>
      </c>
      <c r="Y1205" s="12" t="str">
        <f ca="1"/>
        <v>Cash</v>
      </c>
      <c r="Z1205" s="12">
        <f ca="1"/>
        <v>1</v>
      </c>
      <c r="AA1205" s="12" t="str">
        <f ca="1"/>
        <v>iPhone 12</v>
      </c>
      <c r="AB1205" s="12">
        <f ca="1"/>
        <v>404091.72000000003</v>
      </c>
      <c r="AC1205" s="12">
        <f ca="1"/>
        <v>44819</v>
      </c>
      <c r="AD1205" s="12">
        <f ca="1"/>
        <v>359192.64</v>
      </c>
      <c r="AE1205" s="12" t="str">
        <f ca="1"/>
        <v>oct</v>
      </c>
    </row>
    <row r="1206" spans="1:31" x14ac:dyDescent="0.35">
      <c r="A1206">
        <v>1205</v>
      </c>
      <c r="B1206" t="s">
        <v>1027</v>
      </c>
      <c r="C1206" t="s">
        <v>13</v>
      </c>
      <c r="D1206">
        <v>9</v>
      </c>
      <c r="E1206">
        <v>29455.05</v>
      </c>
      <c r="F1206" t="s">
        <v>679</v>
      </c>
      <c r="G1206">
        <v>33</v>
      </c>
      <c r="H1206" t="s">
        <v>1045</v>
      </c>
      <c r="I1206" t="s">
        <v>25</v>
      </c>
      <c r="J1206">
        <v>5</v>
      </c>
      <c r="K1206" t="s">
        <v>31</v>
      </c>
      <c r="L1206">
        <f t="shared" si="36"/>
        <v>265095.45</v>
      </c>
      <c r="M1206">
        <v>44821</v>
      </c>
      <c r="N1206">
        <f t="shared" si="37"/>
        <v>235640.40000000002</v>
      </c>
      <c r="O1206" s="2" t="s">
        <v>1077</v>
      </c>
      <c r="Q1206" s="12">
        <f ca="1"/>
        <v>1199</v>
      </c>
      <c r="R1206" s="12" t="str">
        <f ca="1"/>
        <v>Friday</v>
      </c>
      <c r="S1206" s="12" t="str">
        <f ca="1"/>
        <v>Xiaomi</v>
      </c>
      <c r="T1206" s="12">
        <f ca="1"/>
        <v>6</v>
      </c>
      <c r="U1206" s="12">
        <f ca="1"/>
        <v>68527.03</v>
      </c>
      <c r="V1206" s="12" t="str">
        <f ca="1"/>
        <v>Radha Gupta</v>
      </c>
      <c r="W1206" s="12">
        <f ca="1"/>
        <v>32</v>
      </c>
      <c r="X1206" s="12" t="str">
        <f ca="1"/>
        <v>Hyderabad</v>
      </c>
      <c r="Y1206" s="12" t="str">
        <f ca="1"/>
        <v>UPI</v>
      </c>
      <c r="Z1206" s="12">
        <f ca="1"/>
        <v>3</v>
      </c>
      <c r="AA1206" s="12" t="str">
        <f ca="1"/>
        <v>Mi 11</v>
      </c>
      <c r="AB1206" s="12">
        <f ca="1"/>
        <v>411162.18</v>
      </c>
      <c r="AC1206" s="12">
        <f ca="1"/>
        <v>44820</v>
      </c>
      <c r="AD1206" s="12">
        <f ca="1"/>
        <v>342635.15</v>
      </c>
      <c r="AE1206" s="12" t="str">
        <f ca="1"/>
        <v>nov</v>
      </c>
    </row>
    <row r="1207" spans="1:31" x14ac:dyDescent="0.35">
      <c r="A1207">
        <v>1206</v>
      </c>
      <c r="B1207" t="s">
        <v>1029</v>
      </c>
      <c r="C1207" t="s">
        <v>12</v>
      </c>
      <c r="D1207">
        <v>8</v>
      </c>
      <c r="E1207">
        <v>16662.099999999999</v>
      </c>
      <c r="F1207" t="s">
        <v>345</v>
      </c>
      <c r="G1207">
        <v>47</v>
      </c>
      <c r="H1207" t="s">
        <v>19</v>
      </c>
      <c r="I1207" t="s">
        <v>24</v>
      </c>
      <c r="J1207">
        <v>5</v>
      </c>
      <c r="K1207" t="s">
        <v>32</v>
      </c>
      <c r="L1207">
        <f t="shared" si="36"/>
        <v>133296.79999999999</v>
      </c>
      <c r="M1207">
        <v>44822</v>
      </c>
      <c r="N1207">
        <f t="shared" si="37"/>
        <v>116634.69999999998</v>
      </c>
      <c r="O1207" s="2" t="s">
        <v>1078</v>
      </c>
      <c r="Q1207" s="12">
        <f ca="1"/>
        <v>1200</v>
      </c>
      <c r="R1207" s="12" t="str">
        <f ca="1"/>
        <v>Friday</v>
      </c>
      <c r="S1207" s="12" t="str">
        <f ca="1"/>
        <v>Xiaomi</v>
      </c>
      <c r="T1207" s="12">
        <f ca="1"/>
        <v>8</v>
      </c>
      <c r="U1207" s="12">
        <f ca="1"/>
        <v>55687.53</v>
      </c>
      <c r="V1207" s="12" t="str">
        <f ca="1"/>
        <v>Priya Bhattacharya</v>
      </c>
      <c r="W1207" s="12">
        <f ca="1"/>
        <v>40</v>
      </c>
      <c r="X1207" s="12" t="str">
        <f ca="1"/>
        <v>Bangalore</v>
      </c>
      <c r="Y1207" s="12" t="str">
        <f ca="1"/>
        <v>Cash</v>
      </c>
      <c r="Z1207" s="12">
        <f ca="1"/>
        <v>3</v>
      </c>
      <c r="AA1207" s="12" t="str">
        <f ca="1"/>
        <v>Redmi Note 10</v>
      </c>
      <c r="AB1207" s="12">
        <f ca="1"/>
        <v>445500.24</v>
      </c>
      <c r="AC1207" s="12">
        <f ca="1"/>
        <v>44820</v>
      </c>
      <c r="AD1207" s="12">
        <f ca="1"/>
        <v>389812.70999999996</v>
      </c>
      <c r="AE1207" s="12" t="str">
        <f ca="1"/>
        <v>dec</v>
      </c>
    </row>
    <row r="1208" spans="1:31" x14ac:dyDescent="0.35">
      <c r="A1208">
        <v>1207</v>
      </c>
      <c r="B1208" t="s">
        <v>1029</v>
      </c>
      <c r="C1208" t="s">
        <v>14</v>
      </c>
      <c r="D1208">
        <v>4</v>
      </c>
      <c r="E1208">
        <v>36565.9</v>
      </c>
      <c r="F1208" t="s">
        <v>1014</v>
      </c>
      <c r="G1208">
        <v>26</v>
      </c>
      <c r="H1208" t="s">
        <v>19</v>
      </c>
      <c r="I1208" t="s">
        <v>23</v>
      </c>
      <c r="J1208">
        <v>3</v>
      </c>
      <c r="K1208" t="s">
        <v>40</v>
      </c>
      <c r="L1208">
        <f t="shared" si="36"/>
        <v>146263.6</v>
      </c>
      <c r="M1208">
        <v>44822</v>
      </c>
      <c r="N1208">
        <f t="shared" si="37"/>
        <v>109697.70000000001</v>
      </c>
      <c r="O1208" s="2" t="s">
        <v>1079</v>
      </c>
      <c r="Q1208" s="12">
        <f ca="1"/>
        <v>1201</v>
      </c>
      <c r="R1208" s="12" t="str">
        <f ca="1"/>
        <v>Friday</v>
      </c>
      <c r="S1208" s="12" t="str">
        <f ca="1"/>
        <v>OnePlus</v>
      </c>
      <c r="T1208" s="12">
        <f ca="1"/>
        <v>6</v>
      </c>
      <c r="U1208" s="12">
        <f ca="1"/>
        <v>35403.199999999997</v>
      </c>
      <c r="V1208" s="12" t="str">
        <f ca="1"/>
        <v>Reena Arora</v>
      </c>
      <c r="W1208" s="12">
        <f ca="1"/>
        <v>39</v>
      </c>
      <c r="X1208" s="12" t="str">
        <f ca="1"/>
        <v>Kanpur</v>
      </c>
      <c r="Y1208" s="12" t="str">
        <f ca="1"/>
        <v>Debit Card</v>
      </c>
      <c r="Z1208" s="12">
        <f ca="1"/>
        <v>5</v>
      </c>
      <c r="AA1208" s="12" t="str">
        <f ca="1"/>
        <v>OnePlus 8T</v>
      </c>
      <c r="AB1208" s="12">
        <f ca="1"/>
        <v>212419.19999999998</v>
      </c>
      <c r="AC1208" s="12">
        <f ca="1"/>
        <v>44820</v>
      </c>
      <c r="AD1208" s="12">
        <f ca="1"/>
        <v>177016</v>
      </c>
      <c r="AE1208" s="12" t="str">
        <f ca="1"/>
        <v>jan</v>
      </c>
    </row>
    <row r="1209" spans="1:31" x14ac:dyDescent="0.35">
      <c r="A1209">
        <v>1208</v>
      </c>
      <c r="B1209" t="s">
        <v>1029</v>
      </c>
      <c r="C1209" t="s">
        <v>10</v>
      </c>
      <c r="D1209">
        <v>5</v>
      </c>
      <c r="E1209">
        <v>25195.17</v>
      </c>
      <c r="F1209" t="s">
        <v>915</v>
      </c>
      <c r="G1209">
        <v>18</v>
      </c>
      <c r="H1209" t="s">
        <v>1053</v>
      </c>
      <c r="I1209" t="s">
        <v>24</v>
      </c>
      <c r="J1209">
        <v>5</v>
      </c>
      <c r="K1209" t="s">
        <v>29</v>
      </c>
      <c r="L1209">
        <f t="shared" si="36"/>
        <v>125975.84999999999</v>
      </c>
      <c r="M1209">
        <v>44822</v>
      </c>
      <c r="N1209">
        <f t="shared" si="37"/>
        <v>100780.68</v>
      </c>
      <c r="O1209" s="2" t="s">
        <v>1080</v>
      </c>
      <c r="Q1209" s="12">
        <f ca="1"/>
        <v>1202</v>
      </c>
      <c r="R1209" s="12" t="str">
        <f ca="1"/>
        <v>Saturday</v>
      </c>
      <c r="S1209" s="12" t="str">
        <f ca="1"/>
        <v>Apple</v>
      </c>
      <c r="T1209" s="12">
        <f ca="1"/>
        <v>2</v>
      </c>
      <c r="U1209" s="12">
        <f ca="1"/>
        <v>10270.27</v>
      </c>
      <c r="V1209" s="12" t="str">
        <f ca="1"/>
        <v>Deepika Iyer</v>
      </c>
      <c r="W1209" s="12">
        <f ca="1"/>
        <v>26</v>
      </c>
      <c r="X1209" s="12" t="str">
        <f ca="1"/>
        <v>Mumbai</v>
      </c>
      <c r="Y1209" s="12" t="str">
        <f ca="1"/>
        <v>Credit Card</v>
      </c>
      <c r="Z1209" s="12">
        <f ca="1"/>
        <v>5</v>
      </c>
      <c r="AA1209" s="12" t="str">
        <f ca="1"/>
        <v>iPhone SE</v>
      </c>
      <c r="AB1209" s="12">
        <f ca="1"/>
        <v>20540.54</v>
      </c>
      <c r="AC1209" s="12">
        <f ca="1"/>
        <v>44821</v>
      </c>
      <c r="AD1209" s="12">
        <f ca="1"/>
        <v>10270.27</v>
      </c>
      <c r="AE1209" s="12" t="str">
        <f ca="1"/>
        <v>feb</v>
      </c>
    </row>
    <row r="1210" spans="1:31" x14ac:dyDescent="0.35">
      <c r="A1210">
        <v>1209</v>
      </c>
      <c r="B1210" t="s">
        <v>1031</v>
      </c>
      <c r="C1210" t="s">
        <v>14</v>
      </c>
      <c r="D1210">
        <v>5</v>
      </c>
      <c r="E1210">
        <v>64553.94</v>
      </c>
      <c r="F1210" t="s">
        <v>383</v>
      </c>
      <c r="G1210">
        <v>55</v>
      </c>
      <c r="H1210" t="s">
        <v>1046</v>
      </c>
      <c r="I1210" t="s">
        <v>24</v>
      </c>
      <c r="J1210">
        <v>5</v>
      </c>
      <c r="K1210" t="s">
        <v>40</v>
      </c>
      <c r="L1210">
        <f t="shared" si="36"/>
        <v>322769.7</v>
      </c>
      <c r="M1210">
        <v>44823</v>
      </c>
      <c r="N1210">
        <f t="shared" si="37"/>
        <v>258215.76</v>
      </c>
      <c r="O1210" s="2" t="s">
        <v>1081</v>
      </c>
      <c r="Q1210" s="12">
        <f ca="1"/>
        <v>1203</v>
      </c>
      <c r="R1210" s="12" t="str">
        <f ca="1"/>
        <v>Saturday</v>
      </c>
      <c r="S1210" s="12" t="str">
        <f ca="1"/>
        <v>Apple</v>
      </c>
      <c r="T1210" s="12">
        <f ca="1"/>
        <v>1</v>
      </c>
      <c r="U1210" s="12">
        <f ca="1"/>
        <v>28796.560000000001</v>
      </c>
      <c r="V1210" s="12" t="str">
        <f ca="1"/>
        <v>Vinod Nair</v>
      </c>
      <c r="W1210" s="12">
        <f ca="1"/>
        <v>57</v>
      </c>
      <c r="X1210" s="12" t="str">
        <f ca="1"/>
        <v>Delhi</v>
      </c>
      <c r="Y1210" s="12" t="str">
        <f ca="1"/>
        <v>Credit Card</v>
      </c>
      <c r="Z1210" s="12">
        <f ca="1"/>
        <v>5</v>
      </c>
      <c r="AA1210" s="12" t="str">
        <f ca="1"/>
        <v>iPhone SE</v>
      </c>
      <c r="AB1210" s="12">
        <f ca="1"/>
        <v>28796.560000000001</v>
      </c>
      <c r="AC1210" s="12">
        <f ca="1"/>
        <v>44821</v>
      </c>
      <c r="AD1210" s="12">
        <f ca="1"/>
        <v>0</v>
      </c>
      <c r="AE1210" s="12" t="str">
        <f ca="1"/>
        <v>mar</v>
      </c>
    </row>
    <row r="1211" spans="1:31" x14ac:dyDescent="0.35">
      <c r="A1211">
        <v>1210</v>
      </c>
      <c r="B1211" t="s">
        <v>1031</v>
      </c>
      <c r="C1211" t="s">
        <v>12</v>
      </c>
      <c r="D1211">
        <v>6</v>
      </c>
      <c r="E1211">
        <v>16105.27</v>
      </c>
      <c r="F1211" t="s">
        <v>284</v>
      </c>
      <c r="G1211">
        <v>25</v>
      </c>
      <c r="H1211" t="s">
        <v>17</v>
      </c>
      <c r="I1211" t="s">
        <v>25</v>
      </c>
      <c r="J1211">
        <v>4</v>
      </c>
      <c r="K1211" t="s">
        <v>32</v>
      </c>
      <c r="L1211">
        <f t="shared" si="36"/>
        <v>96631.62</v>
      </c>
      <c r="M1211">
        <v>44823</v>
      </c>
      <c r="N1211">
        <f t="shared" si="37"/>
        <v>80526.349999999991</v>
      </c>
      <c r="O1211" s="2" t="s">
        <v>1082</v>
      </c>
      <c r="Q1211" s="12">
        <f ca="1"/>
        <v>1204</v>
      </c>
      <c r="R1211" s="12" t="str">
        <f ca="1"/>
        <v>Saturday</v>
      </c>
      <c r="S1211" s="12" t="str">
        <f ca="1"/>
        <v>Xiaomi</v>
      </c>
      <c r="T1211" s="12">
        <f ca="1"/>
        <v>5</v>
      </c>
      <c r="U1211" s="12">
        <f ca="1"/>
        <v>41605.56</v>
      </c>
      <c r="V1211" s="12" t="str">
        <f ca="1"/>
        <v>Rajesh Ghosh</v>
      </c>
      <c r="W1211" s="12">
        <f ca="1"/>
        <v>47</v>
      </c>
      <c r="X1211" s="12" t="str">
        <f ca="1"/>
        <v>Mumbai</v>
      </c>
      <c r="Y1211" s="12" t="str">
        <f ca="1"/>
        <v>Credit Card</v>
      </c>
      <c r="Z1211" s="12">
        <f ca="1"/>
        <v>1</v>
      </c>
      <c r="AA1211" s="12" t="str">
        <f ca="1"/>
        <v>Redmi Note 10</v>
      </c>
      <c r="AB1211" s="12">
        <f ca="1"/>
        <v>208027.8</v>
      </c>
      <c r="AC1211" s="12">
        <f ca="1"/>
        <v>44821</v>
      </c>
      <c r="AD1211" s="12">
        <f ca="1"/>
        <v>166422.24</v>
      </c>
      <c r="AE1211" s="12" t="str">
        <f ca="1"/>
        <v>apr</v>
      </c>
    </row>
    <row r="1212" spans="1:31" x14ac:dyDescent="0.35">
      <c r="A1212">
        <v>1211</v>
      </c>
      <c r="B1212" t="s">
        <v>1031</v>
      </c>
      <c r="C1212" t="s">
        <v>12</v>
      </c>
      <c r="D1212">
        <v>3</v>
      </c>
      <c r="E1212">
        <v>12949.16</v>
      </c>
      <c r="F1212" t="s">
        <v>1014</v>
      </c>
      <c r="G1212">
        <v>35</v>
      </c>
      <c r="H1212" t="s">
        <v>1052</v>
      </c>
      <c r="I1212" t="s">
        <v>24</v>
      </c>
      <c r="J1212">
        <v>3</v>
      </c>
      <c r="K1212" t="s">
        <v>30</v>
      </c>
      <c r="L1212">
        <f t="shared" si="36"/>
        <v>38847.479999999996</v>
      </c>
      <c r="M1212">
        <v>44823</v>
      </c>
      <c r="N1212">
        <f t="shared" si="37"/>
        <v>25898.319999999996</v>
      </c>
      <c r="O1212" s="2" t="s">
        <v>1083</v>
      </c>
      <c r="Q1212" s="12">
        <f ca="1"/>
        <v>1205</v>
      </c>
      <c r="R1212" s="12" t="str">
        <f ca="1"/>
        <v>Saturday</v>
      </c>
      <c r="S1212" s="12" t="str">
        <f ca="1"/>
        <v>Samsung</v>
      </c>
      <c r="T1212" s="12">
        <f ca="1"/>
        <v>9</v>
      </c>
      <c r="U1212" s="12">
        <f ca="1"/>
        <v>29455.05</v>
      </c>
      <c r="V1212" s="12" t="str">
        <f ca="1"/>
        <v>Arun Gupta</v>
      </c>
      <c r="W1212" s="12">
        <f ca="1"/>
        <v>33</v>
      </c>
      <c r="X1212" s="12" t="str">
        <f ca="1"/>
        <v>Bhopal</v>
      </c>
      <c r="Y1212" s="12" t="str">
        <f ca="1"/>
        <v>Debit Card</v>
      </c>
      <c r="Z1212" s="12">
        <f ca="1"/>
        <v>5</v>
      </c>
      <c r="AA1212" s="12" t="str">
        <f ca="1"/>
        <v>Galaxy Note 20</v>
      </c>
      <c r="AB1212" s="12">
        <f ca="1"/>
        <v>265095.45</v>
      </c>
      <c r="AC1212" s="12">
        <f ca="1"/>
        <v>44821</v>
      </c>
      <c r="AD1212" s="12">
        <f ca="1"/>
        <v>235640.40000000002</v>
      </c>
      <c r="AE1212" s="12" t="str">
        <f ca="1"/>
        <v>may</v>
      </c>
    </row>
    <row r="1213" spans="1:31" x14ac:dyDescent="0.35">
      <c r="A1213">
        <v>1212</v>
      </c>
      <c r="B1213" t="s">
        <v>1033</v>
      </c>
      <c r="C1213" t="s">
        <v>11</v>
      </c>
      <c r="D1213">
        <v>5</v>
      </c>
      <c r="E1213">
        <v>10318.85</v>
      </c>
      <c r="F1213" t="s">
        <v>383</v>
      </c>
      <c r="G1213">
        <v>44</v>
      </c>
      <c r="H1213" t="s">
        <v>19</v>
      </c>
      <c r="I1213" t="s">
        <v>24</v>
      </c>
      <c r="J1213">
        <v>5</v>
      </c>
      <c r="K1213" t="s">
        <v>28</v>
      </c>
      <c r="L1213">
        <f t="shared" si="36"/>
        <v>51594.25</v>
      </c>
      <c r="M1213">
        <v>44824</v>
      </c>
      <c r="N1213">
        <f t="shared" si="37"/>
        <v>41275.4</v>
      </c>
      <c r="O1213" s="2" t="s">
        <v>1084</v>
      </c>
      <c r="Q1213" s="12">
        <f ca="1"/>
        <v>1206</v>
      </c>
      <c r="R1213" s="12" t="str">
        <f ca="1"/>
        <v>Sunday</v>
      </c>
      <c r="S1213" s="12" t="str">
        <f ca="1"/>
        <v>OnePlus</v>
      </c>
      <c r="T1213" s="12">
        <f ca="1"/>
        <v>8</v>
      </c>
      <c r="U1213" s="12">
        <f ca="1"/>
        <v>16662.099999999999</v>
      </c>
      <c r="V1213" s="12" t="str">
        <f ca="1"/>
        <v>Mala Thakur</v>
      </c>
      <c r="W1213" s="12">
        <f ca="1"/>
        <v>47</v>
      </c>
      <c r="X1213" s="12" t="str">
        <f ca="1"/>
        <v>Delhi</v>
      </c>
      <c r="Y1213" s="12" t="str">
        <f ca="1"/>
        <v>Cash</v>
      </c>
      <c r="Z1213" s="12">
        <f ca="1"/>
        <v>5</v>
      </c>
      <c r="AA1213" s="12" t="str">
        <f ca="1"/>
        <v>OnePlus Nord</v>
      </c>
      <c r="AB1213" s="12">
        <f ca="1"/>
        <v>133296.79999999999</v>
      </c>
      <c r="AC1213" s="12">
        <f ca="1"/>
        <v>44822</v>
      </c>
      <c r="AD1213" s="12">
        <f ca="1"/>
        <v>116634.69999999998</v>
      </c>
      <c r="AE1213" s="12" t="str">
        <f ca="1"/>
        <v>jun</v>
      </c>
    </row>
    <row r="1214" spans="1:31" x14ac:dyDescent="0.35">
      <c r="A1214">
        <v>1213</v>
      </c>
      <c r="B1214" t="s">
        <v>1033</v>
      </c>
      <c r="C1214" t="s">
        <v>10</v>
      </c>
      <c r="D1214">
        <v>2</v>
      </c>
      <c r="E1214">
        <v>29684.18</v>
      </c>
      <c r="F1214" t="s">
        <v>97</v>
      </c>
      <c r="G1214">
        <v>35</v>
      </c>
      <c r="H1214" t="s">
        <v>1051</v>
      </c>
      <c r="I1214" t="s">
        <v>25</v>
      </c>
      <c r="J1214">
        <v>3</v>
      </c>
      <c r="K1214" t="s">
        <v>26</v>
      </c>
      <c r="L1214">
        <f t="shared" si="36"/>
        <v>59368.36</v>
      </c>
      <c r="M1214">
        <v>44824</v>
      </c>
      <c r="N1214">
        <f t="shared" si="37"/>
        <v>29684.18</v>
      </c>
      <c r="O1214" s="2" t="s">
        <v>1073</v>
      </c>
      <c r="Q1214" s="12">
        <f ca="1"/>
        <v>1207</v>
      </c>
      <c r="R1214" s="12" t="str">
        <f ca="1"/>
        <v>Sunday</v>
      </c>
      <c r="S1214" s="12" t="str">
        <f ca="1"/>
        <v>Apple</v>
      </c>
      <c r="T1214" s="12">
        <f ca="1"/>
        <v>4</v>
      </c>
      <c r="U1214" s="12">
        <f ca="1"/>
        <v>36565.9</v>
      </c>
      <c r="V1214" s="12" t="str">
        <f ca="1"/>
        <v>Nikhil Solanki</v>
      </c>
      <c r="W1214" s="12">
        <f ca="1"/>
        <v>26</v>
      </c>
      <c r="X1214" s="12" t="str">
        <f ca="1"/>
        <v>Delhi</v>
      </c>
      <c r="Y1214" s="12" t="str">
        <f ca="1"/>
        <v>Credit Card</v>
      </c>
      <c r="Z1214" s="12">
        <f ca="1"/>
        <v>3</v>
      </c>
      <c r="AA1214" s="12" t="str">
        <f ca="1"/>
        <v>iPhone 11</v>
      </c>
      <c r="AB1214" s="12">
        <f ca="1"/>
        <v>146263.6</v>
      </c>
      <c r="AC1214" s="12">
        <f ca="1"/>
        <v>44822</v>
      </c>
      <c r="AD1214" s="12">
        <f ca="1"/>
        <v>109697.70000000001</v>
      </c>
      <c r="AE1214" s="12" t="str">
        <f ca="1"/>
        <v>jul</v>
      </c>
    </row>
    <row r="1215" spans="1:31" x14ac:dyDescent="0.35">
      <c r="A1215">
        <v>1214</v>
      </c>
      <c r="B1215" t="s">
        <v>1033</v>
      </c>
      <c r="C1215" t="s">
        <v>12</v>
      </c>
      <c r="D1215">
        <v>1</v>
      </c>
      <c r="E1215">
        <v>49623.21</v>
      </c>
      <c r="F1215" t="s">
        <v>402</v>
      </c>
      <c r="G1215">
        <v>49</v>
      </c>
      <c r="H1215" t="s">
        <v>1044</v>
      </c>
      <c r="I1215" t="s">
        <v>22</v>
      </c>
      <c r="J1215">
        <v>1</v>
      </c>
      <c r="K1215" t="s">
        <v>32</v>
      </c>
      <c r="L1215">
        <f t="shared" si="36"/>
        <v>49623.21</v>
      </c>
      <c r="M1215">
        <v>44824</v>
      </c>
      <c r="N1215">
        <f t="shared" si="37"/>
        <v>0</v>
      </c>
      <c r="O1215" s="2" t="s">
        <v>1074</v>
      </c>
      <c r="Q1215" s="12">
        <f ca="1"/>
        <v>1208</v>
      </c>
      <c r="R1215" s="12" t="str">
        <f ca="1"/>
        <v>Sunday</v>
      </c>
      <c r="S1215" s="12" t="str">
        <f ca="1"/>
        <v>Xiaomi</v>
      </c>
      <c r="T1215" s="12">
        <f ca="1"/>
        <v>5</v>
      </c>
      <c r="U1215" s="12">
        <f ca="1"/>
        <v>25195.17</v>
      </c>
      <c r="V1215" s="12" t="str">
        <f ca="1"/>
        <v>Priyanka Menon</v>
      </c>
      <c r="W1215" s="12">
        <f ca="1"/>
        <v>18</v>
      </c>
      <c r="X1215" s="12" t="str">
        <f ca="1"/>
        <v>Ranchi</v>
      </c>
      <c r="Y1215" s="12" t="str">
        <f ca="1"/>
        <v>Cash</v>
      </c>
      <c r="Z1215" s="12">
        <f ca="1"/>
        <v>5</v>
      </c>
      <c r="AA1215" s="12" t="str">
        <f ca="1"/>
        <v>Mi 11</v>
      </c>
      <c r="AB1215" s="12">
        <f ca="1"/>
        <v>125975.84999999999</v>
      </c>
      <c r="AC1215" s="12">
        <f ca="1"/>
        <v>44822</v>
      </c>
      <c r="AD1215" s="12">
        <f ca="1"/>
        <v>100780.68</v>
      </c>
      <c r="AE1215" s="12" t="str">
        <f ca="1"/>
        <v>aug</v>
      </c>
    </row>
    <row r="1216" spans="1:31" x14ac:dyDescent="0.35">
      <c r="A1216">
        <v>1215</v>
      </c>
      <c r="B1216" t="s">
        <v>1035</v>
      </c>
      <c r="C1216" t="s">
        <v>11</v>
      </c>
      <c r="D1216">
        <v>1</v>
      </c>
      <c r="E1216">
        <v>53824.83</v>
      </c>
      <c r="F1216" t="s">
        <v>440</v>
      </c>
      <c r="G1216">
        <v>49</v>
      </c>
      <c r="H1216" t="s">
        <v>19</v>
      </c>
      <c r="I1216" t="s">
        <v>23</v>
      </c>
      <c r="J1216">
        <v>3</v>
      </c>
      <c r="K1216" t="s">
        <v>27</v>
      </c>
      <c r="L1216">
        <f t="shared" si="36"/>
        <v>53824.83</v>
      </c>
      <c r="M1216">
        <v>44825</v>
      </c>
      <c r="N1216">
        <f t="shared" si="37"/>
        <v>0</v>
      </c>
      <c r="O1216" s="2" t="s">
        <v>1075</v>
      </c>
      <c r="Q1216" s="12">
        <f ca="1"/>
        <v>1209</v>
      </c>
      <c r="R1216" s="12" t="str">
        <f ca="1"/>
        <v>Monday</v>
      </c>
      <c r="S1216" s="12" t="str">
        <f ca="1"/>
        <v>Apple</v>
      </c>
      <c r="T1216" s="12">
        <f ca="1"/>
        <v>5</v>
      </c>
      <c r="U1216" s="12">
        <f ca="1"/>
        <v>64553.94</v>
      </c>
      <c r="V1216" s="12" t="str">
        <f ca="1"/>
        <v>Ayesha Sheth</v>
      </c>
      <c r="W1216" s="12">
        <f ca="1"/>
        <v>55</v>
      </c>
      <c r="X1216" s="12" t="str">
        <f ca="1"/>
        <v>Patna</v>
      </c>
      <c r="Y1216" s="12" t="str">
        <f ca="1"/>
        <v>Cash</v>
      </c>
      <c r="Z1216" s="12">
        <f ca="1"/>
        <v>5</v>
      </c>
      <c r="AA1216" s="12" t="str">
        <f ca="1"/>
        <v>iPhone 11</v>
      </c>
      <c r="AB1216" s="12">
        <f ca="1"/>
        <v>322769.7</v>
      </c>
      <c r="AC1216" s="12">
        <f ca="1"/>
        <v>44823</v>
      </c>
      <c r="AD1216" s="12">
        <f ca="1"/>
        <v>258215.76</v>
      </c>
      <c r="AE1216" s="12" t="str">
        <f ca="1"/>
        <v>sep</v>
      </c>
    </row>
    <row r="1217" spans="1:31" x14ac:dyDescent="0.35">
      <c r="A1217">
        <v>1216</v>
      </c>
      <c r="B1217" t="s">
        <v>1035</v>
      </c>
      <c r="C1217" t="s">
        <v>11</v>
      </c>
      <c r="D1217">
        <v>7</v>
      </c>
      <c r="E1217">
        <v>37195.699999999997</v>
      </c>
      <c r="F1217" t="s">
        <v>238</v>
      </c>
      <c r="G1217">
        <v>53</v>
      </c>
      <c r="H1217" t="s">
        <v>1044</v>
      </c>
      <c r="I1217" t="s">
        <v>23</v>
      </c>
      <c r="J1217">
        <v>5</v>
      </c>
      <c r="K1217" t="s">
        <v>27</v>
      </c>
      <c r="L1217">
        <f t="shared" si="36"/>
        <v>260369.89999999997</v>
      </c>
      <c r="M1217">
        <v>44825</v>
      </c>
      <c r="N1217">
        <f t="shared" si="37"/>
        <v>223174.19999999995</v>
      </c>
      <c r="O1217" s="2" t="s">
        <v>1076</v>
      </c>
      <c r="Q1217" s="12">
        <f ca="1"/>
        <v>1210</v>
      </c>
      <c r="R1217" s="12" t="str">
        <f ca="1"/>
        <v>Monday</v>
      </c>
      <c r="S1217" s="12" t="str">
        <f ca="1"/>
        <v>OnePlus</v>
      </c>
      <c r="T1217" s="12">
        <f ca="1"/>
        <v>6</v>
      </c>
      <c r="U1217" s="12">
        <f ca="1"/>
        <v>16105.27</v>
      </c>
      <c r="V1217" s="12" t="str">
        <f ca="1"/>
        <v>Meena Roy</v>
      </c>
      <c r="W1217" s="12">
        <f ca="1"/>
        <v>25</v>
      </c>
      <c r="X1217" s="12" t="str">
        <f ca="1"/>
        <v>Mumbai</v>
      </c>
      <c r="Y1217" s="12" t="str">
        <f ca="1"/>
        <v>Debit Card</v>
      </c>
      <c r="Z1217" s="12">
        <f ca="1"/>
        <v>4</v>
      </c>
      <c r="AA1217" s="12" t="str">
        <f ca="1"/>
        <v>OnePlus Nord</v>
      </c>
      <c r="AB1217" s="12">
        <f ca="1"/>
        <v>96631.62</v>
      </c>
      <c r="AC1217" s="12">
        <f ca="1"/>
        <v>44823</v>
      </c>
      <c r="AD1217" s="12">
        <f ca="1"/>
        <v>80526.349999999991</v>
      </c>
      <c r="AE1217" s="12" t="str">
        <f ca="1"/>
        <v>oct</v>
      </c>
    </row>
    <row r="1218" spans="1:31" x14ac:dyDescent="0.35">
      <c r="A1218">
        <v>1217</v>
      </c>
      <c r="B1218" t="s">
        <v>1035</v>
      </c>
      <c r="C1218" t="s">
        <v>14</v>
      </c>
      <c r="D1218">
        <v>2</v>
      </c>
      <c r="E1218">
        <v>51059.72</v>
      </c>
      <c r="F1218" t="s">
        <v>353</v>
      </c>
      <c r="G1218">
        <v>53</v>
      </c>
      <c r="H1218" t="s">
        <v>21</v>
      </c>
      <c r="I1218" t="s">
        <v>24</v>
      </c>
      <c r="J1218">
        <v>1</v>
      </c>
      <c r="K1218" t="s">
        <v>40</v>
      </c>
      <c r="L1218">
        <f t="shared" si="36"/>
        <v>102119.44</v>
      </c>
      <c r="M1218">
        <v>44825</v>
      </c>
      <c r="N1218">
        <f t="shared" si="37"/>
        <v>51059.72</v>
      </c>
      <c r="O1218" s="2" t="s">
        <v>1077</v>
      </c>
      <c r="Q1218" s="12">
        <f ca="1"/>
        <v>1211</v>
      </c>
      <c r="R1218" s="12" t="str">
        <f ca="1"/>
        <v>Monday</v>
      </c>
      <c r="S1218" s="12" t="str">
        <f ca="1"/>
        <v>OnePlus</v>
      </c>
      <c r="T1218" s="12">
        <f ca="1"/>
        <v>3</v>
      </c>
      <c r="U1218" s="12">
        <f ca="1"/>
        <v>12949.16</v>
      </c>
      <c r="V1218" s="12" t="str">
        <f ca="1"/>
        <v>Nikhil Solanki</v>
      </c>
      <c r="W1218" s="12">
        <f ca="1"/>
        <v>35</v>
      </c>
      <c r="X1218" s="12" t="str">
        <f ca="1"/>
        <v>Coimbatore</v>
      </c>
      <c r="Y1218" s="12" t="str">
        <f ca="1"/>
        <v>Cash</v>
      </c>
      <c r="Z1218" s="12">
        <f ca="1"/>
        <v>3</v>
      </c>
      <c r="AA1218" s="12" t="str">
        <f ca="1"/>
        <v>OnePlus 9</v>
      </c>
      <c r="AB1218" s="12">
        <f ca="1"/>
        <v>38847.479999999996</v>
      </c>
      <c r="AC1218" s="12">
        <f ca="1"/>
        <v>44823</v>
      </c>
      <c r="AD1218" s="12">
        <f ca="1"/>
        <v>25898.319999999996</v>
      </c>
      <c r="AE1218" s="12" t="str">
        <f ca="1"/>
        <v>nov</v>
      </c>
    </row>
    <row r="1219" spans="1:31" x14ac:dyDescent="0.35">
      <c r="A1219">
        <v>1218</v>
      </c>
      <c r="B1219" t="s">
        <v>1035</v>
      </c>
      <c r="C1219" t="s">
        <v>14</v>
      </c>
      <c r="D1219">
        <v>4</v>
      </c>
      <c r="E1219">
        <v>31594.84</v>
      </c>
      <c r="F1219" t="s">
        <v>165</v>
      </c>
      <c r="G1219">
        <v>38</v>
      </c>
      <c r="H1219" t="s">
        <v>1049</v>
      </c>
      <c r="I1219" t="s">
        <v>22</v>
      </c>
      <c r="J1219">
        <v>1</v>
      </c>
      <c r="K1219" t="s">
        <v>37</v>
      </c>
      <c r="L1219">
        <f t="shared" ref="L1219:L1282" si="38">E1219*D1219</f>
        <v>126379.36</v>
      </c>
      <c r="M1219">
        <v>44825</v>
      </c>
      <c r="N1219">
        <f t="shared" ref="N1219:N1282" si="39">L1219-E1219</f>
        <v>94784.52</v>
      </c>
      <c r="O1219" s="2" t="s">
        <v>1078</v>
      </c>
      <c r="Q1219" s="12">
        <f ca="1"/>
        <v>1212</v>
      </c>
      <c r="R1219" s="12" t="str">
        <f ca="1"/>
        <v>Tuesday</v>
      </c>
      <c r="S1219" s="12" t="str">
        <f ca="1"/>
        <v>Vivo</v>
      </c>
      <c r="T1219" s="12">
        <f ca="1"/>
        <v>5</v>
      </c>
      <c r="U1219" s="12">
        <f ca="1"/>
        <v>10318.85</v>
      </c>
      <c r="V1219" s="12" t="str">
        <f ca="1"/>
        <v>Ayesha Sheth</v>
      </c>
      <c r="W1219" s="12">
        <f ca="1"/>
        <v>44</v>
      </c>
      <c r="X1219" s="12" t="str">
        <f ca="1"/>
        <v>Delhi</v>
      </c>
      <c r="Y1219" s="12" t="str">
        <f ca="1"/>
        <v>Cash</v>
      </c>
      <c r="Z1219" s="12">
        <f ca="1"/>
        <v>5</v>
      </c>
      <c r="AA1219" s="12" t="str">
        <f ca="1"/>
        <v>Vivo S1</v>
      </c>
      <c r="AB1219" s="12">
        <f ca="1"/>
        <v>51594.25</v>
      </c>
      <c r="AC1219" s="12">
        <f ca="1"/>
        <v>44824</v>
      </c>
      <c r="AD1219" s="12">
        <f ca="1"/>
        <v>41275.4</v>
      </c>
      <c r="AE1219" s="12" t="str">
        <f ca="1"/>
        <v>dec</v>
      </c>
    </row>
    <row r="1220" spans="1:31" x14ac:dyDescent="0.35">
      <c r="A1220">
        <v>1219</v>
      </c>
      <c r="B1220" t="s">
        <v>1037</v>
      </c>
      <c r="C1220" t="s">
        <v>11</v>
      </c>
      <c r="D1220">
        <v>5</v>
      </c>
      <c r="E1220">
        <v>50068.37</v>
      </c>
      <c r="F1220" t="s">
        <v>447</v>
      </c>
      <c r="G1220">
        <v>49</v>
      </c>
      <c r="H1220" t="s">
        <v>20</v>
      </c>
      <c r="I1220" t="s">
        <v>25</v>
      </c>
      <c r="J1220">
        <v>1</v>
      </c>
      <c r="K1220" t="s">
        <v>28</v>
      </c>
      <c r="L1220">
        <f t="shared" si="38"/>
        <v>250341.85</v>
      </c>
      <c r="M1220">
        <v>44826</v>
      </c>
      <c r="N1220">
        <f t="shared" si="39"/>
        <v>200273.48</v>
      </c>
      <c r="O1220" s="2" t="s">
        <v>1079</v>
      </c>
      <c r="Q1220" s="12">
        <f ca="1"/>
        <v>1213</v>
      </c>
      <c r="R1220" s="12" t="str">
        <f ca="1"/>
        <v>Tuesday</v>
      </c>
      <c r="S1220" s="12" t="str">
        <f ca="1"/>
        <v>Xiaomi</v>
      </c>
      <c r="T1220" s="12">
        <f ca="1"/>
        <v>2</v>
      </c>
      <c r="U1220" s="12">
        <f ca="1"/>
        <v>29684.18</v>
      </c>
      <c r="V1220" s="12" t="str">
        <f ca="1"/>
        <v>Ayesha Siddiqui</v>
      </c>
      <c r="W1220" s="12">
        <f ca="1"/>
        <v>35</v>
      </c>
      <c r="X1220" s="12" t="str">
        <f ca="1"/>
        <v>Indore</v>
      </c>
      <c r="Y1220" s="12" t="str">
        <f ca="1"/>
        <v>Debit Card</v>
      </c>
      <c r="Z1220" s="12">
        <f ca="1"/>
        <v>3</v>
      </c>
      <c r="AA1220" s="12" t="str">
        <f ca="1"/>
        <v>Redmi Note 10</v>
      </c>
      <c r="AB1220" s="12">
        <f ca="1"/>
        <v>59368.36</v>
      </c>
      <c r="AC1220" s="12">
        <f ca="1"/>
        <v>44824</v>
      </c>
      <c r="AD1220" s="12">
        <f ca="1"/>
        <v>29684.18</v>
      </c>
      <c r="AE1220" s="12" t="str">
        <f ca="1"/>
        <v>jan</v>
      </c>
    </row>
    <row r="1221" spans="1:31" x14ac:dyDescent="0.35">
      <c r="A1221">
        <v>1220</v>
      </c>
      <c r="B1221" t="s">
        <v>1037</v>
      </c>
      <c r="C1221" t="s">
        <v>14</v>
      </c>
      <c r="D1221">
        <v>7</v>
      </c>
      <c r="E1221">
        <v>12435.76</v>
      </c>
      <c r="F1221" t="s">
        <v>153</v>
      </c>
      <c r="G1221">
        <v>48</v>
      </c>
      <c r="H1221" t="s">
        <v>1043</v>
      </c>
      <c r="I1221" t="s">
        <v>24</v>
      </c>
      <c r="J1221">
        <v>4</v>
      </c>
      <c r="K1221" t="s">
        <v>33</v>
      </c>
      <c r="L1221">
        <f t="shared" si="38"/>
        <v>87050.32</v>
      </c>
      <c r="M1221">
        <v>44826</v>
      </c>
      <c r="N1221">
        <f t="shared" si="39"/>
        <v>74614.560000000012</v>
      </c>
      <c r="O1221" s="2" t="s">
        <v>1080</v>
      </c>
      <c r="Q1221" s="12">
        <f ca="1"/>
        <v>1214</v>
      </c>
      <c r="R1221" s="12" t="str">
        <f ca="1"/>
        <v>Tuesday</v>
      </c>
      <c r="S1221" s="12" t="str">
        <f ca="1"/>
        <v>OnePlus</v>
      </c>
      <c r="T1221" s="12">
        <f ca="1"/>
        <v>1</v>
      </c>
      <c r="U1221" s="12">
        <f ca="1"/>
        <v>49623.21</v>
      </c>
      <c r="V1221" s="12" t="str">
        <f ca="1"/>
        <v>Vivek Siddiqui</v>
      </c>
      <c r="W1221" s="12">
        <f ca="1"/>
        <v>49</v>
      </c>
      <c r="X1221" s="12" t="str">
        <f ca="1"/>
        <v>Kanpur</v>
      </c>
      <c r="Y1221" s="12" t="str">
        <f ca="1"/>
        <v>UPI</v>
      </c>
      <c r="Z1221" s="12">
        <f ca="1"/>
        <v>1</v>
      </c>
      <c r="AA1221" s="12" t="str">
        <f ca="1"/>
        <v>OnePlus Nord</v>
      </c>
      <c r="AB1221" s="12">
        <f ca="1"/>
        <v>49623.21</v>
      </c>
      <c r="AC1221" s="12">
        <f ca="1"/>
        <v>44824</v>
      </c>
      <c r="AD1221" s="12">
        <f ca="1"/>
        <v>0</v>
      </c>
      <c r="AE1221" s="12" t="str">
        <f ca="1"/>
        <v>feb</v>
      </c>
    </row>
    <row r="1222" spans="1:31" x14ac:dyDescent="0.35">
      <c r="A1222">
        <v>1221</v>
      </c>
      <c r="B1222" t="s">
        <v>1037</v>
      </c>
      <c r="C1222" t="s">
        <v>12</v>
      </c>
      <c r="D1222">
        <v>2</v>
      </c>
      <c r="E1222">
        <v>33445.18</v>
      </c>
      <c r="F1222" t="s">
        <v>181</v>
      </c>
      <c r="G1222">
        <v>54</v>
      </c>
      <c r="H1222" t="s">
        <v>1048</v>
      </c>
      <c r="I1222" t="s">
        <v>25</v>
      </c>
      <c r="J1222">
        <v>4</v>
      </c>
      <c r="K1222" t="s">
        <v>32</v>
      </c>
      <c r="L1222">
        <f t="shared" si="38"/>
        <v>66890.36</v>
      </c>
      <c r="M1222">
        <v>44826</v>
      </c>
      <c r="N1222">
        <f t="shared" si="39"/>
        <v>33445.18</v>
      </c>
      <c r="O1222" s="2" t="s">
        <v>1081</v>
      </c>
      <c r="Q1222" s="12">
        <f ca="1"/>
        <v>1215</v>
      </c>
      <c r="R1222" s="12" t="str">
        <f ca="1"/>
        <v>Wednesday</v>
      </c>
      <c r="S1222" s="12" t="str">
        <f ca="1"/>
        <v>Vivo</v>
      </c>
      <c r="T1222" s="12">
        <f ca="1"/>
        <v>1</v>
      </c>
      <c r="U1222" s="12">
        <f ca="1"/>
        <v>53824.83</v>
      </c>
      <c r="V1222" s="12" t="str">
        <f ca="1"/>
        <v>Prashant Verma</v>
      </c>
      <c r="W1222" s="12">
        <f ca="1"/>
        <v>49</v>
      </c>
      <c r="X1222" s="12" t="str">
        <f ca="1"/>
        <v>Delhi</v>
      </c>
      <c r="Y1222" s="12" t="str">
        <f ca="1"/>
        <v>Credit Card</v>
      </c>
      <c r="Z1222" s="12">
        <f ca="1"/>
        <v>3</v>
      </c>
      <c r="AA1222" s="12" t="str">
        <f ca="1"/>
        <v>Vivo Y51</v>
      </c>
      <c r="AB1222" s="12">
        <f ca="1"/>
        <v>53824.83</v>
      </c>
      <c r="AC1222" s="12">
        <f ca="1"/>
        <v>44825</v>
      </c>
      <c r="AD1222" s="12">
        <f ca="1"/>
        <v>0</v>
      </c>
      <c r="AE1222" s="12" t="str">
        <f ca="1"/>
        <v>mar</v>
      </c>
    </row>
    <row r="1223" spans="1:31" x14ac:dyDescent="0.35">
      <c r="A1223">
        <v>1222</v>
      </c>
      <c r="B1223" t="s">
        <v>1037</v>
      </c>
      <c r="C1223" t="s">
        <v>13</v>
      </c>
      <c r="D1223">
        <v>6</v>
      </c>
      <c r="E1223">
        <v>57450.98</v>
      </c>
      <c r="F1223" t="s">
        <v>942</v>
      </c>
      <c r="G1223">
        <v>33</v>
      </c>
      <c r="H1223" t="s">
        <v>1049</v>
      </c>
      <c r="I1223" t="s">
        <v>23</v>
      </c>
      <c r="J1223">
        <v>1</v>
      </c>
      <c r="K1223" t="s">
        <v>38</v>
      </c>
      <c r="L1223">
        <f t="shared" si="38"/>
        <v>344705.88</v>
      </c>
      <c r="M1223">
        <v>44826</v>
      </c>
      <c r="N1223">
        <f t="shared" si="39"/>
        <v>287254.90000000002</v>
      </c>
      <c r="O1223" s="2" t="s">
        <v>1082</v>
      </c>
      <c r="Q1223" s="12">
        <f ca="1"/>
        <v>1216</v>
      </c>
      <c r="R1223" s="12" t="str">
        <f ca="1"/>
        <v>Wednesday</v>
      </c>
      <c r="S1223" s="12" t="str">
        <f ca="1"/>
        <v>Vivo</v>
      </c>
      <c r="T1223" s="12">
        <f ca="1"/>
        <v>7</v>
      </c>
      <c r="U1223" s="12">
        <f ca="1"/>
        <v>37195.699999999997</v>
      </c>
      <c r="V1223" s="12" t="str">
        <f ca="1"/>
        <v>Gita Mehta</v>
      </c>
      <c r="W1223" s="12">
        <f ca="1"/>
        <v>53</v>
      </c>
      <c r="X1223" s="12" t="str">
        <f ca="1"/>
        <v>Kanpur</v>
      </c>
      <c r="Y1223" s="12" t="str">
        <f ca="1"/>
        <v>Credit Card</v>
      </c>
      <c r="Z1223" s="12">
        <f ca="1"/>
        <v>5</v>
      </c>
      <c r="AA1223" s="12" t="str">
        <f ca="1"/>
        <v>Vivo Y51</v>
      </c>
      <c r="AB1223" s="12">
        <f ca="1"/>
        <v>260369.89999999997</v>
      </c>
      <c r="AC1223" s="12">
        <f ca="1"/>
        <v>44825</v>
      </c>
      <c r="AD1223" s="12">
        <f ca="1"/>
        <v>223174.19999999995</v>
      </c>
      <c r="AE1223" s="12" t="str">
        <f ca="1"/>
        <v>apr</v>
      </c>
    </row>
    <row r="1224" spans="1:31" x14ac:dyDescent="0.35">
      <c r="A1224">
        <v>1223</v>
      </c>
      <c r="B1224" t="s">
        <v>1039</v>
      </c>
      <c r="C1224" t="s">
        <v>12</v>
      </c>
      <c r="D1224">
        <v>1</v>
      </c>
      <c r="E1224">
        <v>58180.36</v>
      </c>
      <c r="F1224" t="s">
        <v>179</v>
      </c>
      <c r="G1224">
        <v>31</v>
      </c>
      <c r="H1224" t="s">
        <v>1043</v>
      </c>
      <c r="I1224" t="s">
        <v>25</v>
      </c>
      <c r="J1224">
        <v>5</v>
      </c>
      <c r="K1224" t="s">
        <v>32</v>
      </c>
      <c r="L1224">
        <f t="shared" si="38"/>
        <v>58180.36</v>
      </c>
      <c r="M1224">
        <v>44827</v>
      </c>
      <c r="N1224">
        <f t="shared" si="39"/>
        <v>0</v>
      </c>
      <c r="O1224" s="2" t="s">
        <v>1083</v>
      </c>
      <c r="Q1224" s="12">
        <f ca="1"/>
        <v>1217</v>
      </c>
      <c r="R1224" s="12" t="str">
        <f ca="1"/>
        <v>Wednesday</v>
      </c>
      <c r="S1224" s="12" t="str">
        <f ca="1"/>
        <v>Apple</v>
      </c>
      <c r="T1224" s="12">
        <f ca="1"/>
        <v>2</v>
      </c>
      <c r="U1224" s="12">
        <f ca="1"/>
        <v>51059.72</v>
      </c>
      <c r="V1224" s="12" t="str">
        <f ca="1"/>
        <v>Rajesh Chatterjee</v>
      </c>
      <c r="W1224" s="12">
        <f ca="1"/>
        <v>53</v>
      </c>
      <c r="X1224" s="12" t="str">
        <f ca="1"/>
        <v>Bangalore</v>
      </c>
      <c r="Y1224" s="12" t="str">
        <f ca="1"/>
        <v>Cash</v>
      </c>
      <c r="Z1224" s="12">
        <f ca="1"/>
        <v>1</v>
      </c>
      <c r="AA1224" s="12" t="str">
        <f ca="1"/>
        <v>iPhone 11</v>
      </c>
      <c r="AB1224" s="12">
        <f ca="1"/>
        <v>102119.44</v>
      </c>
      <c r="AC1224" s="12">
        <f ca="1"/>
        <v>44825</v>
      </c>
      <c r="AD1224" s="12">
        <f ca="1"/>
        <v>51059.72</v>
      </c>
      <c r="AE1224" s="12" t="str">
        <f ca="1"/>
        <v>may</v>
      </c>
    </row>
    <row r="1225" spans="1:31" x14ac:dyDescent="0.35">
      <c r="A1225">
        <v>1224</v>
      </c>
      <c r="B1225" t="s">
        <v>1039</v>
      </c>
      <c r="C1225" t="s">
        <v>11</v>
      </c>
      <c r="D1225">
        <v>7</v>
      </c>
      <c r="E1225">
        <v>52968.93</v>
      </c>
      <c r="F1225" t="s">
        <v>365</v>
      </c>
      <c r="G1225">
        <v>41</v>
      </c>
      <c r="H1225" t="s">
        <v>1052</v>
      </c>
      <c r="I1225" t="s">
        <v>23</v>
      </c>
      <c r="J1225">
        <v>1</v>
      </c>
      <c r="K1225" t="s">
        <v>27</v>
      </c>
      <c r="L1225">
        <f t="shared" si="38"/>
        <v>370782.51</v>
      </c>
      <c r="M1225">
        <v>44827</v>
      </c>
      <c r="N1225">
        <f t="shared" si="39"/>
        <v>317813.58</v>
      </c>
      <c r="O1225" s="2" t="s">
        <v>1084</v>
      </c>
      <c r="Q1225" s="12">
        <f ca="1"/>
        <v>1218</v>
      </c>
      <c r="R1225" s="12" t="str">
        <f ca="1"/>
        <v>Wednesday</v>
      </c>
      <c r="S1225" s="12" t="str">
        <f ca="1"/>
        <v>Apple</v>
      </c>
      <c r="T1225" s="12">
        <f ca="1"/>
        <v>4</v>
      </c>
      <c r="U1225" s="12">
        <f ca="1"/>
        <v>31594.84</v>
      </c>
      <c r="V1225" s="12" t="str">
        <f ca="1"/>
        <v>Pankaj Pathak</v>
      </c>
      <c r="W1225" s="12">
        <f ca="1"/>
        <v>38</v>
      </c>
      <c r="X1225" s="12" t="str">
        <f ca="1"/>
        <v>Gorakhpur</v>
      </c>
      <c r="Y1225" s="12" t="str">
        <f ca="1"/>
        <v>UPI</v>
      </c>
      <c r="Z1225" s="12">
        <f ca="1"/>
        <v>1</v>
      </c>
      <c r="AA1225" s="12" t="str">
        <f ca="1"/>
        <v>iPhone SE</v>
      </c>
      <c r="AB1225" s="12">
        <f ca="1"/>
        <v>126379.36</v>
      </c>
      <c r="AC1225" s="12">
        <f ca="1"/>
        <v>44825</v>
      </c>
      <c r="AD1225" s="12">
        <f ca="1"/>
        <v>94784.52</v>
      </c>
      <c r="AE1225" s="12" t="str">
        <f ca="1"/>
        <v>jun</v>
      </c>
    </row>
    <row r="1226" spans="1:31" x14ac:dyDescent="0.35">
      <c r="A1226">
        <v>1225</v>
      </c>
      <c r="B1226" t="s">
        <v>1039</v>
      </c>
      <c r="C1226" t="s">
        <v>11</v>
      </c>
      <c r="D1226">
        <v>9</v>
      </c>
      <c r="E1226">
        <v>22254.32</v>
      </c>
      <c r="F1226" t="s">
        <v>880</v>
      </c>
      <c r="G1226">
        <v>42</v>
      </c>
      <c r="H1226" t="s">
        <v>20</v>
      </c>
      <c r="I1226" t="s">
        <v>25</v>
      </c>
      <c r="J1226">
        <v>1</v>
      </c>
      <c r="K1226" t="s">
        <v>28</v>
      </c>
      <c r="L1226">
        <f t="shared" si="38"/>
        <v>200288.88</v>
      </c>
      <c r="M1226">
        <v>44827</v>
      </c>
      <c r="N1226">
        <f t="shared" si="39"/>
        <v>178034.56</v>
      </c>
      <c r="O1226" s="2" t="s">
        <v>1073</v>
      </c>
      <c r="Q1226" s="12">
        <f ca="1"/>
        <v>1219</v>
      </c>
      <c r="R1226" s="12" t="str">
        <f ca="1"/>
        <v>Thursday</v>
      </c>
      <c r="S1226" s="12" t="str">
        <f ca="1"/>
        <v>Vivo</v>
      </c>
      <c r="T1226" s="12">
        <f ca="1"/>
        <v>5</v>
      </c>
      <c r="U1226" s="12">
        <f ca="1"/>
        <v>50068.37</v>
      </c>
      <c r="V1226" s="12" t="str">
        <f ca="1"/>
        <v>Sunil Gupta</v>
      </c>
      <c r="W1226" s="12">
        <f ca="1"/>
        <v>49</v>
      </c>
      <c r="X1226" s="12" t="str">
        <f ca="1"/>
        <v>Hyderabad</v>
      </c>
      <c r="Y1226" s="12" t="str">
        <f ca="1"/>
        <v>Debit Card</v>
      </c>
      <c r="Z1226" s="12">
        <f ca="1"/>
        <v>1</v>
      </c>
      <c r="AA1226" s="12" t="str">
        <f ca="1"/>
        <v>Vivo S1</v>
      </c>
      <c r="AB1226" s="12">
        <f ca="1"/>
        <v>250341.85</v>
      </c>
      <c r="AC1226" s="12">
        <f ca="1"/>
        <v>44826</v>
      </c>
      <c r="AD1226" s="12">
        <f ca="1"/>
        <v>200273.48</v>
      </c>
      <c r="AE1226" s="12" t="str">
        <f ca="1"/>
        <v>jul</v>
      </c>
    </row>
    <row r="1227" spans="1:31" x14ac:dyDescent="0.35">
      <c r="A1227">
        <v>1226</v>
      </c>
      <c r="B1227" t="s">
        <v>1027</v>
      </c>
      <c r="C1227" t="s">
        <v>12</v>
      </c>
      <c r="D1227">
        <v>5</v>
      </c>
      <c r="E1227">
        <v>24832.31</v>
      </c>
      <c r="F1227" t="s">
        <v>460</v>
      </c>
      <c r="G1227">
        <v>52</v>
      </c>
      <c r="H1227" t="s">
        <v>1045</v>
      </c>
      <c r="I1227" t="s">
        <v>25</v>
      </c>
      <c r="J1227">
        <v>3</v>
      </c>
      <c r="K1227" t="s">
        <v>39</v>
      </c>
      <c r="L1227">
        <f t="shared" si="38"/>
        <v>124161.55</v>
      </c>
      <c r="M1227">
        <v>44828</v>
      </c>
      <c r="N1227">
        <f t="shared" si="39"/>
        <v>99329.24</v>
      </c>
      <c r="O1227" s="2" t="s">
        <v>1074</v>
      </c>
      <c r="Q1227" s="12">
        <f ca="1"/>
        <v>1220</v>
      </c>
      <c r="R1227" s="12" t="str">
        <f ca="1"/>
        <v>Thursday</v>
      </c>
      <c r="S1227" s="12" t="str">
        <f ca="1"/>
        <v>Apple</v>
      </c>
      <c r="T1227" s="12">
        <f ca="1"/>
        <v>7</v>
      </c>
      <c r="U1227" s="12">
        <f ca="1"/>
        <v>12435.76</v>
      </c>
      <c r="V1227" s="12" t="str">
        <f ca="1"/>
        <v>Manoj Kaur</v>
      </c>
      <c r="W1227" s="12">
        <f ca="1"/>
        <v>48</v>
      </c>
      <c r="X1227" s="12" t="str">
        <f ca="1"/>
        <v>Lucknow</v>
      </c>
      <c r="Y1227" s="12" t="str">
        <f ca="1"/>
        <v>Cash</v>
      </c>
      <c r="Z1227" s="12">
        <f ca="1"/>
        <v>4</v>
      </c>
      <c r="AA1227" s="12" t="str">
        <f ca="1"/>
        <v>iPhone 12</v>
      </c>
      <c r="AB1227" s="12">
        <f ca="1"/>
        <v>87050.32</v>
      </c>
      <c r="AC1227" s="12">
        <f ca="1"/>
        <v>44826</v>
      </c>
      <c r="AD1227" s="12">
        <f ca="1"/>
        <v>74614.560000000012</v>
      </c>
      <c r="AE1227" s="12" t="str">
        <f ca="1"/>
        <v>aug</v>
      </c>
    </row>
    <row r="1228" spans="1:31" x14ac:dyDescent="0.35">
      <c r="A1228">
        <v>1227</v>
      </c>
      <c r="B1228" t="s">
        <v>1027</v>
      </c>
      <c r="C1228" t="s">
        <v>14</v>
      </c>
      <c r="D1228">
        <v>5</v>
      </c>
      <c r="E1228">
        <v>69765.320000000007</v>
      </c>
      <c r="F1228" t="s">
        <v>966</v>
      </c>
      <c r="G1228">
        <v>34</v>
      </c>
      <c r="H1228" t="s">
        <v>1054</v>
      </c>
      <c r="I1228" t="s">
        <v>22</v>
      </c>
      <c r="J1228">
        <v>3</v>
      </c>
      <c r="K1228" t="s">
        <v>37</v>
      </c>
      <c r="L1228">
        <f t="shared" si="38"/>
        <v>348826.60000000003</v>
      </c>
      <c r="M1228">
        <v>44828</v>
      </c>
      <c r="N1228">
        <f t="shared" si="39"/>
        <v>279061.28000000003</v>
      </c>
      <c r="O1228" s="2" t="s">
        <v>1075</v>
      </c>
      <c r="Q1228" s="12">
        <f ca="1"/>
        <v>1221</v>
      </c>
      <c r="R1228" s="12" t="str">
        <f ca="1"/>
        <v>Thursday</v>
      </c>
      <c r="S1228" s="12" t="str">
        <f ca="1"/>
        <v>OnePlus</v>
      </c>
      <c r="T1228" s="12">
        <f ca="1"/>
        <v>2</v>
      </c>
      <c r="U1228" s="12">
        <f ca="1"/>
        <v>33445.18</v>
      </c>
      <c r="V1228" s="12" t="str">
        <f ca="1"/>
        <v>Tapan Mathur</v>
      </c>
      <c r="W1228" s="12">
        <f ca="1"/>
        <v>54</v>
      </c>
      <c r="X1228" s="12" t="str">
        <f ca="1"/>
        <v>Vadodara</v>
      </c>
      <c r="Y1228" s="12" t="str">
        <f ca="1"/>
        <v>Debit Card</v>
      </c>
      <c r="Z1228" s="12">
        <f ca="1"/>
        <v>4</v>
      </c>
      <c r="AA1228" s="12" t="str">
        <f ca="1"/>
        <v>OnePlus Nord</v>
      </c>
      <c r="AB1228" s="12">
        <f ca="1"/>
        <v>66890.36</v>
      </c>
      <c r="AC1228" s="12">
        <f ca="1"/>
        <v>44826</v>
      </c>
      <c r="AD1228" s="12">
        <f ca="1"/>
        <v>33445.18</v>
      </c>
      <c r="AE1228" s="12" t="str">
        <f ca="1"/>
        <v>sep</v>
      </c>
    </row>
    <row r="1229" spans="1:31" x14ac:dyDescent="0.35">
      <c r="A1229">
        <v>1228</v>
      </c>
      <c r="B1229" t="s">
        <v>1027</v>
      </c>
      <c r="C1229" t="s">
        <v>14</v>
      </c>
      <c r="D1229">
        <v>4</v>
      </c>
      <c r="E1229">
        <v>16202.68</v>
      </c>
      <c r="F1229" t="s">
        <v>770</v>
      </c>
      <c r="G1229">
        <v>59</v>
      </c>
      <c r="H1229" t="s">
        <v>20</v>
      </c>
      <c r="I1229" t="s">
        <v>25</v>
      </c>
      <c r="J1229">
        <v>3</v>
      </c>
      <c r="K1229" t="s">
        <v>33</v>
      </c>
      <c r="L1229">
        <f t="shared" si="38"/>
        <v>64810.720000000001</v>
      </c>
      <c r="M1229">
        <v>44828</v>
      </c>
      <c r="N1229">
        <f t="shared" si="39"/>
        <v>48608.04</v>
      </c>
      <c r="O1229" s="2" t="s">
        <v>1076</v>
      </c>
      <c r="Q1229" s="12">
        <f ca="1"/>
        <v>1222</v>
      </c>
      <c r="R1229" s="12" t="str">
        <f ca="1"/>
        <v>Thursday</v>
      </c>
      <c r="S1229" s="12" t="str">
        <f ca="1"/>
        <v>Samsung</v>
      </c>
      <c r="T1229" s="12">
        <f ca="1"/>
        <v>6</v>
      </c>
      <c r="U1229" s="12">
        <f ca="1"/>
        <v>57450.98</v>
      </c>
      <c r="V1229" s="12" t="str">
        <f ca="1"/>
        <v>Manoj Sharma</v>
      </c>
      <c r="W1229" s="12">
        <f ca="1"/>
        <v>33</v>
      </c>
      <c r="X1229" s="12" t="str">
        <f ca="1"/>
        <v>Gorakhpur</v>
      </c>
      <c r="Y1229" s="12" t="str">
        <f ca="1"/>
        <v>Credit Card</v>
      </c>
      <c r="Z1229" s="12">
        <f ca="1"/>
        <v>1</v>
      </c>
      <c r="AA1229" s="12" t="str">
        <f ca="1"/>
        <v>Galaxy S21</v>
      </c>
      <c r="AB1229" s="12">
        <f ca="1"/>
        <v>344705.88</v>
      </c>
      <c r="AC1229" s="12">
        <f ca="1"/>
        <v>44826</v>
      </c>
      <c r="AD1229" s="12">
        <f ca="1"/>
        <v>287254.90000000002</v>
      </c>
      <c r="AE1229" s="12" t="str">
        <f ca="1"/>
        <v>oct</v>
      </c>
    </row>
    <row r="1230" spans="1:31" x14ac:dyDescent="0.35">
      <c r="A1230">
        <v>1229</v>
      </c>
      <c r="B1230" t="s">
        <v>1027</v>
      </c>
      <c r="C1230" t="s">
        <v>11</v>
      </c>
      <c r="D1230">
        <v>3</v>
      </c>
      <c r="E1230">
        <v>20839.759999999998</v>
      </c>
      <c r="F1230" t="s">
        <v>368</v>
      </c>
      <c r="G1230">
        <v>21</v>
      </c>
      <c r="H1230" t="s">
        <v>1043</v>
      </c>
      <c r="I1230" t="s">
        <v>24</v>
      </c>
      <c r="J1230">
        <v>5</v>
      </c>
      <c r="K1230" t="s">
        <v>28</v>
      </c>
      <c r="L1230">
        <f t="shared" si="38"/>
        <v>62519.28</v>
      </c>
      <c r="M1230">
        <v>44828</v>
      </c>
      <c r="N1230">
        <f t="shared" si="39"/>
        <v>41679.520000000004</v>
      </c>
      <c r="O1230" s="2" t="s">
        <v>1077</v>
      </c>
      <c r="Q1230" s="12">
        <f ca="1"/>
        <v>1223</v>
      </c>
      <c r="R1230" s="12" t="str">
        <f ca="1"/>
        <v>Friday</v>
      </c>
      <c r="S1230" s="12" t="str">
        <f ca="1"/>
        <v>OnePlus</v>
      </c>
      <c r="T1230" s="12">
        <f ca="1"/>
        <v>1</v>
      </c>
      <c r="U1230" s="12">
        <f ca="1"/>
        <v>58180.36</v>
      </c>
      <c r="V1230" s="12" t="str">
        <f ca="1"/>
        <v>Prashant Chatterjee</v>
      </c>
      <c r="W1230" s="12">
        <f ca="1"/>
        <v>31</v>
      </c>
      <c r="X1230" s="12" t="str">
        <f ca="1"/>
        <v>Lucknow</v>
      </c>
      <c r="Y1230" s="12" t="str">
        <f ca="1"/>
        <v>Debit Card</v>
      </c>
      <c r="Z1230" s="12">
        <f ca="1"/>
        <v>5</v>
      </c>
      <c r="AA1230" s="12" t="str">
        <f ca="1"/>
        <v>OnePlus Nord</v>
      </c>
      <c r="AB1230" s="12">
        <f ca="1"/>
        <v>58180.36</v>
      </c>
      <c r="AC1230" s="12">
        <f ca="1"/>
        <v>44827</v>
      </c>
      <c r="AD1230" s="12">
        <f ca="1"/>
        <v>0</v>
      </c>
      <c r="AE1230" s="12" t="str">
        <f ca="1"/>
        <v>nov</v>
      </c>
    </row>
    <row r="1231" spans="1:31" x14ac:dyDescent="0.35">
      <c r="A1231">
        <v>1230</v>
      </c>
      <c r="B1231" t="s">
        <v>1029</v>
      </c>
      <c r="C1231" t="s">
        <v>10</v>
      </c>
      <c r="D1231">
        <v>9</v>
      </c>
      <c r="E1231">
        <v>17801.580000000002</v>
      </c>
      <c r="F1231" t="s">
        <v>719</v>
      </c>
      <c r="G1231">
        <v>28</v>
      </c>
      <c r="H1231" t="s">
        <v>1051</v>
      </c>
      <c r="I1231" t="s">
        <v>22</v>
      </c>
      <c r="J1231">
        <v>3</v>
      </c>
      <c r="K1231" t="s">
        <v>29</v>
      </c>
      <c r="L1231">
        <f t="shared" si="38"/>
        <v>160214.22000000003</v>
      </c>
      <c r="M1231">
        <v>44829</v>
      </c>
      <c r="N1231">
        <f t="shared" si="39"/>
        <v>142412.64000000001</v>
      </c>
      <c r="O1231" s="2" t="s">
        <v>1078</v>
      </c>
      <c r="Q1231" s="12">
        <f ca="1"/>
        <v>1224</v>
      </c>
      <c r="R1231" s="12" t="str">
        <f ca="1"/>
        <v>Friday</v>
      </c>
      <c r="S1231" s="12" t="str">
        <f ca="1"/>
        <v>Vivo</v>
      </c>
      <c r="T1231" s="12">
        <f ca="1"/>
        <v>7</v>
      </c>
      <c r="U1231" s="12">
        <f ca="1"/>
        <v>52968.93</v>
      </c>
      <c r="V1231" s="12" t="str">
        <f ca="1"/>
        <v>Jyoti Varma</v>
      </c>
      <c r="W1231" s="12">
        <f ca="1"/>
        <v>41</v>
      </c>
      <c r="X1231" s="12" t="str">
        <f ca="1"/>
        <v>Coimbatore</v>
      </c>
      <c r="Y1231" s="12" t="str">
        <f ca="1"/>
        <v>Credit Card</v>
      </c>
      <c r="Z1231" s="12">
        <f ca="1"/>
        <v>1</v>
      </c>
      <c r="AA1231" s="12" t="str">
        <f ca="1"/>
        <v>Vivo Y51</v>
      </c>
      <c r="AB1231" s="12">
        <f ca="1"/>
        <v>370782.51</v>
      </c>
      <c r="AC1231" s="12">
        <f ca="1"/>
        <v>44827</v>
      </c>
      <c r="AD1231" s="12">
        <f ca="1"/>
        <v>317813.58</v>
      </c>
      <c r="AE1231" s="12" t="str">
        <f ca="1"/>
        <v>dec</v>
      </c>
    </row>
    <row r="1232" spans="1:31" x14ac:dyDescent="0.35">
      <c r="A1232">
        <v>1231</v>
      </c>
      <c r="B1232" t="s">
        <v>1029</v>
      </c>
      <c r="C1232" t="s">
        <v>14</v>
      </c>
      <c r="D1232">
        <v>5</v>
      </c>
      <c r="E1232">
        <v>29659.3</v>
      </c>
      <c r="F1232" t="s">
        <v>585</v>
      </c>
      <c r="G1232">
        <v>32</v>
      </c>
      <c r="H1232" t="s">
        <v>19</v>
      </c>
      <c r="I1232" t="s">
        <v>24</v>
      </c>
      <c r="J1232">
        <v>3</v>
      </c>
      <c r="K1232" t="s">
        <v>37</v>
      </c>
      <c r="L1232">
        <f t="shared" si="38"/>
        <v>148296.5</v>
      </c>
      <c r="M1232">
        <v>44829</v>
      </c>
      <c r="N1232">
        <f t="shared" si="39"/>
        <v>118637.2</v>
      </c>
      <c r="O1232" s="2" t="s">
        <v>1079</v>
      </c>
      <c r="Q1232" s="12">
        <f ca="1"/>
        <v>1225</v>
      </c>
      <c r="R1232" s="12" t="str">
        <f ca="1"/>
        <v>Friday</v>
      </c>
      <c r="S1232" s="12" t="str">
        <f ca="1"/>
        <v>Vivo</v>
      </c>
      <c r="T1232" s="12">
        <f ca="1"/>
        <v>9</v>
      </c>
      <c r="U1232" s="12">
        <f ca="1"/>
        <v>22254.32</v>
      </c>
      <c r="V1232" s="12" t="str">
        <f ca="1"/>
        <v>Lalita Rathod</v>
      </c>
      <c r="W1232" s="12">
        <f ca="1"/>
        <v>42</v>
      </c>
      <c r="X1232" s="12" t="str">
        <f ca="1"/>
        <v>Hyderabad</v>
      </c>
      <c r="Y1232" s="12" t="str">
        <f ca="1"/>
        <v>Debit Card</v>
      </c>
      <c r="Z1232" s="12">
        <f ca="1"/>
        <v>1</v>
      </c>
      <c r="AA1232" s="12" t="str">
        <f ca="1"/>
        <v>Vivo S1</v>
      </c>
      <c r="AB1232" s="12">
        <f ca="1"/>
        <v>200288.88</v>
      </c>
      <c r="AC1232" s="12">
        <f ca="1"/>
        <v>44827</v>
      </c>
      <c r="AD1232" s="12">
        <f ca="1"/>
        <v>178034.56</v>
      </c>
      <c r="AE1232" s="12" t="str">
        <f ca="1"/>
        <v>jan</v>
      </c>
    </row>
    <row r="1233" spans="1:31" x14ac:dyDescent="0.35">
      <c r="A1233">
        <v>1232</v>
      </c>
      <c r="B1233" t="s">
        <v>1029</v>
      </c>
      <c r="C1233" t="s">
        <v>12</v>
      </c>
      <c r="D1233">
        <v>8</v>
      </c>
      <c r="E1233">
        <v>22610.55</v>
      </c>
      <c r="F1233" t="s">
        <v>555</v>
      </c>
      <c r="G1233">
        <v>47</v>
      </c>
      <c r="H1233" t="s">
        <v>19</v>
      </c>
      <c r="I1233" t="s">
        <v>25</v>
      </c>
      <c r="J1233">
        <v>5</v>
      </c>
      <c r="K1233" t="s">
        <v>30</v>
      </c>
      <c r="L1233">
        <f t="shared" si="38"/>
        <v>180884.4</v>
      </c>
      <c r="M1233">
        <v>44829</v>
      </c>
      <c r="N1233">
        <f t="shared" si="39"/>
        <v>158273.85</v>
      </c>
      <c r="O1233" s="2" t="s">
        <v>1080</v>
      </c>
      <c r="Q1233" s="12">
        <f ca="1"/>
        <v>1226</v>
      </c>
      <c r="R1233" s="12" t="str">
        <f ca="1"/>
        <v>Saturday</v>
      </c>
      <c r="S1233" s="12" t="str">
        <f ca="1"/>
        <v>OnePlus</v>
      </c>
      <c r="T1233" s="12">
        <f ca="1"/>
        <v>5</v>
      </c>
      <c r="U1233" s="12">
        <f ca="1"/>
        <v>24832.31</v>
      </c>
      <c r="V1233" s="12" t="str">
        <f ca="1"/>
        <v>Vivek Teja</v>
      </c>
      <c r="W1233" s="12">
        <f ca="1"/>
        <v>52</v>
      </c>
      <c r="X1233" s="12" t="str">
        <f ca="1"/>
        <v>Bhopal</v>
      </c>
      <c r="Y1233" s="12" t="str">
        <f ca="1"/>
        <v>Debit Card</v>
      </c>
      <c r="Z1233" s="12">
        <f ca="1"/>
        <v>3</v>
      </c>
      <c r="AA1233" s="12" t="str">
        <f ca="1"/>
        <v>OnePlus 8T</v>
      </c>
      <c r="AB1233" s="12">
        <f ca="1"/>
        <v>124161.55</v>
      </c>
      <c r="AC1233" s="12">
        <f ca="1"/>
        <v>44828</v>
      </c>
      <c r="AD1233" s="12">
        <f ca="1"/>
        <v>99329.24</v>
      </c>
      <c r="AE1233" s="12" t="str">
        <f ca="1"/>
        <v>feb</v>
      </c>
    </row>
    <row r="1234" spans="1:31" x14ac:dyDescent="0.35">
      <c r="A1234">
        <v>1233</v>
      </c>
      <c r="B1234" t="s">
        <v>1031</v>
      </c>
      <c r="C1234" t="s">
        <v>14</v>
      </c>
      <c r="D1234">
        <v>9</v>
      </c>
      <c r="E1234">
        <v>39861.279999999999</v>
      </c>
      <c r="F1234" t="s">
        <v>941</v>
      </c>
      <c r="G1234">
        <v>41</v>
      </c>
      <c r="H1234" t="s">
        <v>1051</v>
      </c>
      <c r="I1234" t="s">
        <v>25</v>
      </c>
      <c r="J1234">
        <v>4</v>
      </c>
      <c r="K1234" t="s">
        <v>33</v>
      </c>
      <c r="L1234">
        <f t="shared" si="38"/>
        <v>358751.52</v>
      </c>
      <c r="M1234">
        <v>44830</v>
      </c>
      <c r="N1234">
        <f t="shared" si="39"/>
        <v>318890.23999999999</v>
      </c>
      <c r="O1234" s="2" t="s">
        <v>1081</v>
      </c>
      <c r="Q1234" s="12">
        <f ca="1"/>
        <v>1227</v>
      </c>
      <c r="R1234" s="12" t="str">
        <f ca="1"/>
        <v>Saturday</v>
      </c>
      <c r="S1234" s="12" t="str">
        <f ca="1"/>
        <v>Apple</v>
      </c>
      <c r="T1234" s="12">
        <f ca="1"/>
        <v>5</v>
      </c>
      <c r="U1234" s="12">
        <f ca="1"/>
        <v>69765.320000000007</v>
      </c>
      <c r="V1234" s="12" t="str">
        <f ca="1"/>
        <v>Sumit Malhotra</v>
      </c>
      <c r="W1234" s="12">
        <f ca="1"/>
        <v>34</v>
      </c>
      <c r="X1234" s="12" t="str">
        <f ca="1"/>
        <v>Madurai</v>
      </c>
      <c r="Y1234" s="12" t="str">
        <f ca="1"/>
        <v>UPI</v>
      </c>
      <c r="Z1234" s="12">
        <f ca="1"/>
        <v>3</v>
      </c>
      <c r="AA1234" s="12" t="str">
        <f ca="1"/>
        <v>iPhone SE</v>
      </c>
      <c r="AB1234" s="12">
        <f ca="1"/>
        <v>348826.60000000003</v>
      </c>
      <c r="AC1234" s="12">
        <f ca="1"/>
        <v>44828</v>
      </c>
      <c r="AD1234" s="12">
        <f ca="1"/>
        <v>279061.28000000003</v>
      </c>
      <c r="AE1234" s="12" t="str">
        <f ca="1"/>
        <v>mar</v>
      </c>
    </row>
    <row r="1235" spans="1:31" x14ac:dyDescent="0.35">
      <c r="A1235">
        <v>1234</v>
      </c>
      <c r="B1235" t="s">
        <v>1031</v>
      </c>
      <c r="C1235" t="s">
        <v>12</v>
      </c>
      <c r="D1235">
        <v>5</v>
      </c>
      <c r="E1235">
        <v>38561.24</v>
      </c>
      <c r="F1235" t="s">
        <v>187</v>
      </c>
      <c r="G1235">
        <v>19</v>
      </c>
      <c r="H1235" t="s">
        <v>1042</v>
      </c>
      <c r="I1235" t="s">
        <v>22</v>
      </c>
      <c r="J1235">
        <v>4</v>
      </c>
      <c r="K1235" t="s">
        <v>30</v>
      </c>
      <c r="L1235">
        <f t="shared" si="38"/>
        <v>192806.19999999998</v>
      </c>
      <c r="M1235">
        <v>44830</v>
      </c>
      <c r="N1235">
        <f t="shared" si="39"/>
        <v>154244.96</v>
      </c>
      <c r="O1235" s="2" t="s">
        <v>1082</v>
      </c>
      <c r="Q1235" s="12">
        <f ca="1"/>
        <v>1228</v>
      </c>
      <c r="R1235" s="12" t="str">
        <f ca="1"/>
        <v>Saturday</v>
      </c>
      <c r="S1235" s="12" t="str">
        <f ca="1"/>
        <v>Apple</v>
      </c>
      <c r="T1235" s="12">
        <f ca="1"/>
        <v>4</v>
      </c>
      <c r="U1235" s="12">
        <f ca="1"/>
        <v>16202.68</v>
      </c>
      <c r="V1235" s="12" t="str">
        <f ca="1"/>
        <v>Anjali Chaudhary</v>
      </c>
      <c r="W1235" s="12">
        <f ca="1"/>
        <v>59</v>
      </c>
      <c r="X1235" s="12" t="str">
        <f ca="1"/>
        <v>Hyderabad</v>
      </c>
      <c r="Y1235" s="12" t="str">
        <f ca="1"/>
        <v>Debit Card</v>
      </c>
      <c r="Z1235" s="12">
        <f ca="1"/>
        <v>3</v>
      </c>
      <c r="AA1235" s="12" t="str">
        <f ca="1"/>
        <v>iPhone 12</v>
      </c>
      <c r="AB1235" s="12">
        <f ca="1"/>
        <v>64810.720000000001</v>
      </c>
      <c r="AC1235" s="12">
        <f ca="1"/>
        <v>44828</v>
      </c>
      <c r="AD1235" s="12">
        <f ca="1"/>
        <v>48608.04</v>
      </c>
      <c r="AE1235" s="12" t="str">
        <f ca="1"/>
        <v>apr</v>
      </c>
    </row>
    <row r="1236" spans="1:31" x14ac:dyDescent="0.35">
      <c r="A1236">
        <v>1235</v>
      </c>
      <c r="B1236" t="s">
        <v>1031</v>
      </c>
      <c r="C1236" t="s">
        <v>11</v>
      </c>
      <c r="D1236">
        <v>9</v>
      </c>
      <c r="E1236">
        <v>64090.34</v>
      </c>
      <c r="F1236" t="s">
        <v>602</v>
      </c>
      <c r="G1236">
        <v>51</v>
      </c>
      <c r="H1236" t="s">
        <v>17</v>
      </c>
      <c r="I1236" t="s">
        <v>23</v>
      </c>
      <c r="J1236">
        <v>4</v>
      </c>
      <c r="K1236" t="s">
        <v>35</v>
      </c>
      <c r="L1236">
        <f t="shared" si="38"/>
        <v>576813.05999999994</v>
      </c>
      <c r="M1236">
        <v>44830</v>
      </c>
      <c r="N1236">
        <f t="shared" si="39"/>
        <v>512722.72</v>
      </c>
      <c r="O1236" s="2" t="s">
        <v>1083</v>
      </c>
      <c r="Q1236" s="12">
        <f ca="1"/>
        <v>1229</v>
      </c>
      <c r="R1236" s="12" t="str">
        <f ca="1"/>
        <v>Saturday</v>
      </c>
      <c r="S1236" s="12" t="str">
        <f ca="1"/>
        <v>Vivo</v>
      </c>
      <c r="T1236" s="12">
        <f ca="1"/>
        <v>3</v>
      </c>
      <c r="U1236" s="12">
        <f ca="1"/>
        <v>20839.759999999998</v>
      </c>
      <c r="V1236" s="12" t="str">
        <f ca="1"/>
        <v>Lata Chaudhary</v>
      </c>
      <c r="W1236" s="12">
        <f ca="1"/>
        <v>21</v>
      </c>
      <c r="X1236" s="12" t="str">
        <f ca="1"/>
        <v>Lucknow</v>
      </c>
      <c r="Y1236" s="12" t="str">
        <f ca="1"/>
        <v>Cash</v>
      </c>
      <c r="Z1236" s="12">
        <f ca="1"/>
        <v>5</v>
      </c>
      <c r="AA1236" s="12" t="str">
        <f ca="1"/>
        <v>Vivo S1</v>
      </c>
      <c r="AB1236" s="12">
        <f ca="1"/>
        <v>62519.28</v>
      </c>
      <c r="AC1236" s="12">
        <f ca="1"/>
        <v>44828</v>
      </c>
      <c r="AD1236" s="12">
        <f ca="1"/>
        <v>41679.520000000004</v>
      </c>
      <c r="AE1236" s="12" t="str">
        <f ca="1"/>
        <v>may</v>
      </c>
    </row>
    <row r="1237" spans="1:31" x14ac:dyDescent="0.35">
      <c r="A1237">
        <v>1236</v>
      </c>
      <c r="B1237" t="s">
        <v>1033</v>
      </c>
      <c r="C1237" t="s">
        <v>14</v>
      </c>
      <c r="D1237">
        <v>2</v>
      </c>
      <c r="E1237">
        <v>12084.4</v>
      </c>
      <c r="F1237" t="s">
        <v>285</v>
      </c>
      <c r="G1237">
        <v>40</v>
      </c>
      <c r="H1237" t="s">
        <v>19</v>
      </c>
      <c r="I1237" t="s">
        <v>22</v>
      </c>
      <c r="J1237">
        <v>5</v>
      </c>
      <c r="K1237" t="s">
        <v>37</v>
      </c>
      <c r="L1237">
        <f t="shared" si="38"/>
        <v>24168.799999999999</v>
      </c>
      <c r="M1237">
        <v>44831</v>
      </c>
      <c r="N1237">
        <f t="shared" si="39"/>
        <v>12084.4</v>
      </c>
      <c r="O1237" s="2" t="s">
        <v>1084</v>
      </c>
      <c r="Q1237" s="12">
        <f ca="1"/>
        <v>1230</v>
      </c>
      <c r="R1237" s="12" t="str">
        <f ca="1"/>
        <v>Sunday</v>
      </c>
      <c r="S1237" s="12" t="str">
        <f ca="1"/>
        <v>Xiaomi</v>
      </c>
      <c r="T1237" s="12">
        <f ca="1"/>
        <v>9</v>
      </c>
      <c r="U1237" s="12">
        <f ca="1"/>
        <v>17801.580000000002</v>
      </c>
      <c r="V1237" s="12" t="str">
        <f ca="1"/>
        <v>Ayesha Luthra</v>
      </c>
      <c r="W1237" s="12">
        <f ca="1"/>
        <v>28</v>
      </c>
      <c r="X1237" s="12" t="str">
        <f ca="1"/>
        <v>Indore</v>
      </c>
      <c r="Y1237" s="12" t="str">
        <f ca="1"/>
        <v>UPI</v>
      </c>
      <c r="Z1237" s="12">
        <f ca="1"/>
        <v>3</v>
      </c>
      <c r="AA1237" s="12" t="str">
        <f ca="1"/>
        <v>Mi 11</v>
      </c>
      <c r="AB1237" s="12">
        <f ca="1"/>
        <v>160214.22000000003</v>
      </c>
      <c r="AC1237" s="12">
        <f ca="1"/>
        <v>44829</v>
      </c>
      <c r="AD1237" s="12">
        <f ca="1"/>
        <v>142412.64000000001</v>
      </c>
      <c r="AE1237" s="12" t="str">
        <f ca="1"/>
        <v>jun</v>
      </c>
    </row>
    <row r="1238" spans="1:31" x14ac:dyDescent="0.35">
      <c r="A1238">
        <v>1237</v>
      </c>
      <c r="B1238" t="s">
        <v>1033</v>
      </c>
      <c r="C1238" t="s">
        <v>12</v>
      </c>
      <c r="D1238">
        <v>9</v>
      </c>
      <c r="E1238">
        <v>29192.77</v>
      </c>
      <c r="F1238" t="s">
        <v>990</v>
      </c>
      <c r="G1238">
        <v>48</v>
      </c>
      <c r="H1238" t="s">
        <v>20</v>
      </c>
      <c r="I1238" t="s">
        <v>23</v>
      </c>
      <c r="J1238">
        <v>1</v>
      </c>
      <c r="K1238" t="s">
        <v>30</v>
      </c>
      <c r="L1238">
        <f t="shared" si="38"/>
        <v>262734.93</v>
      </c>
      <c r="M1238">
        <v>44831</v>
      </c>
      <c r="N1238">
        <f t="shared" si="39"/>
        <v>233542.16</v>
      </c>
      <c r="O1238" s="2" t="s">
        <v>1073</v>
      </c>
      <c r="Q1238" s="12">
        <f ca="1"/>
        <v>1231</v>
      </c>
      <c r="R1238" s="12" t="str">
        <f ca="1"/>
        <v>Sunday</v>
      </c>
      <c r="S1238" s="12" t="str">
        <f ca="1"/>
        <v>Apple</v>
      </c>
      <c r="T1238" s="12">
        <f ca="1"/>
        <v>5</v>
      </c>
      <c r="U1238" s="12">
        <f ca="1"/>
        <v>29659.3</v>
      </c>
      <c r="V1238" s="12" t="str">
        <f ca="1"/>
        <v>Vinod Prasad</v>
      </c>
      <c r="W1238" s="12">
        <f ca="1"/>
        <v>32</v>
      </c>
      <c r="X1238" s="12" t="str">
        <f ca="1"/>
        <v>Delhi</v>
      </c>
      <c r="Y1238" s="12" t="str">
        <f ca="1"/>
        <v>Cash</v>
      </c>
      <c r="Z1238" s="12">
        <f ca="1"/>
        <v>3</v>
      </c>
      <c r="AA1238" s="12" t="str">
        <f ca="1"/>
        <v>iPhone SE</v>
      </c>
      <c r="AB1238" s="12">
        <f ca="1"/>
        <v>148296.5</v>
      </c>
      <c r="AC1238" s="12">
        <f ca="1"/>
        <v>44829</v>
      </c>
      <c r="AD1238" s="12">
        <f ca="1"/>
        <v>118637.2</v>
      </c>
      <c r="AE1238" s="12" t="str">
        <f ca="1"/>
        <v>jul</v>
      </c>
    </row>
    <row r="1239" spans="1:31" x14ac:dyDescent="0.35">
      <c r="A1239">
        <v>1238</v>
      </c>
      <c r="B1239" t="s">
        <v>1033</v>
      </c>
      <c r="C1239" t="s">
        <v>11</v>
      </c>
      <c r="D1239">
        <v>4</v>
      </c>
      <c r="E1239">
        <v>45799.47</v>
      </c>
      <c r="F1239" t="s">
        <v>950</v>
      </c>
      <c r="G1239">
        <v>54</v>
      </c>
      <c r="H1239" t="s">
        <v>19</v>
      </c>
      <c r="I1239" t="s">
        <v>23</v>
      </c>
      <c r="J1239">
        <v>3</v>
      </c>
      <c r="K1239" t="s">
        <v>28</v>
      </c>
      <c r="L1239">
        <f t="shared" si="38"/>
        <v>183197.88</v>
      </c>
      <c r="M1239">
        <v>44831</v>
      </c>
      <c r="N1239">
        <f t="shared" si="39"/>
        <v>137398.41</v>
      </c>
      <c r="O1239" s="2" t="s">
        <v>1074</v>
      </c>
      <c r="Q1239" s="12">
        <f ca="1"/>
        <v>1232</v>
      </c>
      <c r="R1239" s="12" t="str">
        <f ca="1"/>
        <v>Sunday</v>
      </c>
      <c r="S1239" s="12" t="str">
        <f ca="1"/>
        <v>OnePlus</v>
      </c>
      <c r="T1239" s="12">
        <f ca="1"/>
        <v>8</v>
      </c>
      <c r="U1239" s="12">
        <f ca="1"/>
        <v>22610.55</v>
      </c>
      <c r="V1239" s="12" t="str">
        <f ca="1"/>
        <v>Umesh Dutta</v>
      </c>
      <c r="W1239" s="12">
        <f ca="1"/>
        <v>47</v>
      </c>
      <c r="X1239" s="12" t="str">
        <f ca="1"/>
        <v>Delhi</v>
      </c>
      <c r="Y1239" s="12" t="str">
        <f ca="1"/>
        <v>Debit Card</v>
      </c>
      <c r="Z1239" s="12">
        <f ca="1"/>
        <v>5</v>
      </c>
      <c r="AA1239" s="12" t="str">
        <f ca="1"/>
        <v>OnePlus 9</v>
      </c>
      <c r="AB1239" s="12">
        <f ca="1"/>
        <v>180884.4</v>
      </c>
      <c r="AC1239" s="12">
        <f ca="1"/>
        <v>44829</v>
      </c>
      <c r="AD1239" s="12">
        <f ca="1"/>
        <v>158273.85</v>
      </c>
      <c r="AE1239" s="12" t="str">
        <f ca="1"/>
        <v>aug</v>
      </c>
    </row>
    <row r="1240" spans="1:31" x14ac:dyDescent="0.35">
      <c r="A1240">
        <v>1239</v>
      </c>
      <c r="B1240" t="s">
        <v>1033</v>
      </c>
      <c r="C1240" t="s">
        <v>10</v>
      </c>
      <c r="D1240">
        <v>6</v>
      </c>
      <c r="E1240">
        <v>46288.11</v>
      </c>
      <c r="F1240" t="s">
        <v>464</v>
      </c>
      <c r="G1240">
        <v>30</v>
      </c>
      <c r="H1240" t="s">
        <v>1044</v>
      </c>
      <c r="I1240" t="s">
        <v>25</v>
      </c>
      <c r="J1240">
        <v>5</v>
      </c>
      <c r="K1240" t="s">
        <v>36</v>
      </c>
      <c r="L1240">
        <f t="shared" si="38"/>
        <v>277728.66000000003</v>
      </c>
      <c r="M1240">
        <v>44831</v>
      </c>
      <c r="N1240">
        <f t="shared" si="39"/>
        <v>231440.55000000005</v>
      </c>
      <c r="O1240" s="2" t="s">
        <v>1075</v>
      </c>
      <c r="Q1240" s="12">
        <f ca="1"/>
        <v>1233</v>
      </c>
      <c r="R1240" s="12" t="str">
        <f ca="1"/>
        <v>Monday</v>
      </c>
      <c r="S1240" s="12" t="str">
        <f ca="1"/>
        <v>Apple</v>
      </c>
      <c r="T1240" s="12">
        <f ca="1"/>
        <v>9</v>
      </c>
      <c r="U1240" s="12">
        <f ca="1"/>
        <v>39861.279999999999</v>
      </c>
      <c r="V1240" s="12" t="str">
        <f ca="1"/>
        <v>Radha Alva</v>
      </c>
      <c r="W1240" s="12">
        <f ca="1"/>
        <v>41</v>
      </c>
      <c r="X1240" s="12" t="str">
        <f ca="1"/>
        <v>Indore</v>
      </c>
      <c r="Y1240" s="12" t="str">
        <f ca="1"/>
        <v>Debit Card</v>
      </c>
      <c r="Z1240" s="12">
        <f ca="1"/>
        <v>4</v>
      </c>
      <c r="AA1240" s="12" t="str">
        <f ca="1"/>
        <v>iPhone 12</v>
      </c>
      <c r="AB1240" s="12">
        <f ca="1"/>
        <v>358751.52</v>
      </c>
      <c r="AC1240" s="12">
        <f ca="1"/>
        <v>44830</v>
      </c>
      <c r="AD1240" s="12">
        <f ca="1"/>
        <v>318890.23999999999</v>
      </c>
      <c r="AE1240" s="12" t="str">
        <f ca="1"/>
        <v>sep</v>
      </c>
    </row>
    <row r="1241" spans="1:31" x14ac:dyDescent="0.35">
      <c r="A1241">
        <v>1240</v>
      </c>
      <c r="B1241" t="s">
        <v>1035</v>
      </c>
      <c r="C1241" t="s">
        <v>12</v>
      </c>
      <c r="D1241">
        <v>6</v>
      </c>
      <c r="E1241">
        <v>38807.57</v>
      </c>
      <c r="F1241" t="s">
        <v>645</v>
      </c>
      <c r="G1241">
        <v>50</v>
      </c>
      <c r="H1241" t="s">
        <v>19</v>
      </c>
      <c r="I1241" t="s">
        <v>24</v>
      </c>
      <c r="J1241">
        <v>5</v>
      </c>
      <c r="K1241" t="s">
        <v>32</v>
      </c>
      <c r="L1241">
        <f t="shared" si="38"/>
        <v>232845.41999999998</v>
      </c>
      <c r="M1241">
        <v>44832</v>
      </c>
      <c r="N1241">
        <f t="shared" si="39"/>
        <v>194037.84999999998</v>
      </c>
      <c r="O1241" s="2" t="s">
        <v>1076</v>
      </c>
      <c r="Q1241" s="12">
        <f ca="1"/>
        <v>1234</v>
      </c>
      <c r="R1241" s="12" t="str">
        <f ca="1"/>
        <v>Monday</v>
      </c>
      <c r="S1241" s="12" t="str">
        <f ca="1"/>
        <v>OnePlus</v>
      </c>
      <c r="T1241" s="12">
        <f ca="1"/>
        <v>5</v>
      </c>
      <c r="U1241" s="12">
        <f ca="1"/>
        <v>38561.24</v>
      </c>
      <c r="V1241" s="12" t="str">
        <f ca="1"/>
        <v>Lata Reddy</v>
      </c>
      <c r="W1241" s="12">
        <f ca="1"/>
        <v>19</v>
      </c>
      <c r="X1241" s="12" t="str">
        <f ca="1"/>
        <v>Kolkata</v>
      </c>
      <c r="Y1241" s="12" t="str">
        <f ca="1"/>
        <v>UPI</v>
      </c>
      <c r="Z1241" s="12">
        <f ca="1"/>
        <v>4</v>
      </c>
      <c r="AA1241" s="12" t="str">
        <f ca="1"/>
        <v>OnePlus 9</v>
      </c>
      <c r="AB1241" s="12">
        <f ca="1"/>
        <v>192806.19999999998</v>
      </c>
      <c r="AC1241" s="12">
        <f ca="1"/>
        <v>44830</v>
      </c>
      <c r="AD1241" s="12">
        <f ca="1"/>
        <v>154244.96</v>
      </c>
      <c r="AE1241" s="12" t="str">
        <f ca="1"/>
        <v>oct</v>
      </c>
    </row>
    <row r="1242" spans="1:31" x14ac:dyDescent="0.35">
      <c r="A1242">
        <v>1241</v>
      </c>
      <c r="B1242" t="s">
        <v>1035</v>
      </c>
      <c r="C1242" t="s">
        <v>10</v>
      </c>
      <c r="D1242">
        <v>6</v>
      </c>
      <c r="E1242">
        <v>58939.93</v>
      </c>
      <c r="F1242" t="s">
        <v>631</v>
      </c>
      <c r="G1242">
        <v>24</v>
      </c>
      <c r="H1242" t="s">
        <v>19</v>
      </c>
      <c r="I1242" t="s">
        <v>22</v>
      </c>
      <c r="J1242">
        <v>4</v>
      </c>
      <c r="K1242" t="s">
        <v>26</v>
      </c>
      <c r="L1242">
        <f t="shared" si="38"/>
        <v>353639.58</v>
      </c>
      <c r="M1242">
        <v>44832</v>
      </c>
      <c r="N1242">
        <f t="shared" si="39"/>
        <v>294699.65000000002</v>
      </c>
      <c r="O1242" s="2" t="s">
        <v>1077</v>
      </c>
      <c r="Q1242" s="12">
        <f ca="1"/>
        <v>1235</v>
      </c>
      <c r="R1242" s="12" t="str">
        <f ca="1"/>
        <v>Monday</v>
      </c>
      <c r="S1242" s="12" t="str">
        <f ca="1"/>
        <v>Vivo</v>
      </c>
      <c r="T1242" s="12">
        <f ca="1"/>
        <v>9</v>
      </c>
      <c r="U1242" s="12">
        <f ca="1"/>
        <v>64090.34</v>
      </c>
      <c r="V1242" s="12" t="str">
        <f ca="1"/>
        <v>Vivek Mathur</v>
      </c>
      <c r="W1242" s="12">
        <f ca="1"/>
        <v>51</v>
      </c>
      <c r="X1242" s="12" t="str">
        <f ca="1"/>
        <v>Mumbai</v>
      </c>
      <c r="Y1242" s="12" t="str">
        <f ca="1"/>
        <v>Credit Card</v>
      </c>
      <c r="Z1242" s="12">
        <f ca="1"/>
        <v>4</v>
      </c>
      <c r="AA1242" s="12" t="str">
        <f ca="1"/>
        <v>Vivo V20</v>
      </c>
      <c r="AB1242" s="12">
        <f ca="1"/>
        <v>576813.05999999994</v>
      </c>
      <c r="AC1242" s="12">
        <f ca="1"/>
        <v>44830</v>
      </c>
      <c r="AD1242" s="12">
        <f ca="1"/>
        <v>512722.72</v>
      </c>
      <c r="AE1242" s="12" t="str">
        <f ca="1"/>
        <v>nov</v>
      </c>
    </row>
    <row r="1243" spans="1:31" x14ac:dyDescent="0.35">
      <c r="A1243">
        <v>1242</v>
      </c>
      <c r="B1243" t="s">
        <v>1035</v>
      </c>
      <c r="C1243" t="s">
        <v>10</v>
      </c>
      <c r="D1243">
        <v>2</v>
      </c>
      <c r="E1243">
        <v>13763.33</v>
      </c>
      <c r="F1243" t="s">
        <v>345</v>
      </c>
      <c r="G1243">
        <v>49</v>
      </c>
      <c r="H1243" t="s">
        <v>1054</v>
      </c>
      <c r="I1243" t="s">
        <v>22</v>
      </c>
      <c r="J1243">
        <v>5</v>
      </c>
      <c r="K1243" t="s">
        <v>26</v>
      </c>
      <c r="L1243">
        <f t="shared" si="38"/>
        <v>27526.66</v>
      </c>
      <c r="M1243">
        <v>44832</v>
      </c>
      <c r="N1243">
        <f t="shared" si="39"/>
        <v>13763.33</v>
      </c>
      <c r="O1243" s="2" t="s">
        <v>1078</v>
      </c>
      <c r="Q1243" s="12">
        <f ca="1"/>
        <v>1236</v>
      </c>
      <c r="R1243" s="12" t="str">
        <f ca="1"/>
        <v>Tuesday</v>
      </c>
      <c r="S1243" s="12" t="str">
        <f ca="1"/>
        <v>Apple</v>
      </c>
      <c r="T1243" s="12">
        <f ca="1"/>
        <v>2</v>
      </c>
      <c r="U1243" s="12">
        <f ca="1"/>
        <v>12084.4</v>
      </c>
      <c r="V1243" s="12" t="str">
        <f ca="1"/>
        <v>Bhavana Prasad</v>
      </c>
      <c r="W1243" s="12">
        <f ca="1"/>
        <v>40</v>
      </c>
      <c r="X1243" s="12" t="str">
        <f ca="1"/>
        <v>Delhi</v>
      </c>
      <c r="Y1243" s="12" t="str">
        <f ca="1"/>
        <v>UPI</v>
      </c>
      <c r="Z1243" s="12">
        <f ca="1"/>
        <v>5</v>
      </c>
      <c r="AA1243" s="12" t="str">
        <f ca="1"/>
        <v>iPhone SE</v>
      </c>
      <c r="AB1243" s="12">
        <f ca="1"/>
        <v>24168.799999999999</v>
      </c>
      <c r="AC1243" s="12">
        <f ca="1"/>
        <v>44831</v>
      </c>
      <c r="AD1243" s="12">
        <f ca="1"/>
        <v>12084.4</v>
      </c>
      <c r="AE1243" s="12" t="str">
        <f ca="1"/>
        <v>dec</v>
      </c>
    </row>
    <row r="1244" spans="1:31" x14ac:dyDescent="0.35">
      <c r="A1244">
        <v>1243</v>
      </c>
      <c r="B1244" t="s">
        <v>1035</v>
      </c>
      <c r="C1244" t="s">
        <v>13</v>
      </c>
      <c r="D1244">
        <v>7</v>
      </c>
      <c r="E1244">
        <v>58929.27</v>
      </c>
      <c r="F1244" t="s">
        <v>316</v>
      </c>
      <c r="G1244">
        <v>24</v>
      </c>
      <c r="H1244" t="s">
        <v>19</v>
      </c>
      <c r="I1244" t="s">
        <v>25</v>
      </c>
      <c r="J1244">
        <v>5</v>
      </c>
      <c r="K1244" t="s">
        <v>34</v>
      </c>
      <c r="L1244">
        <f t="shared" si="38"/>
        <v>412504.88999999996</v>
      </c>
      <c r="M1244">
        <v>44832</v>
      </c>
      <c r="N1244">
        <f t="shared" si="39"/>
        <v>353575.61999999994</v>
      </c>
      <c r="O1244" s="2" t="s">
        <v>1079</v>
      </c>
      <c r="Q1244" s="12">
        <f ca="1"/>
        <v>1237</v>
      </c>
      <c r="R1244" s="12" t="str">
        <f ca="1"/>
        <v>Tuesday</v>
      </c>
      <c r="S1244" s="12" t="str">
        <f ca="1"/>
        <v>OnePlus</v>
      </c>
      <c r="T1244" s="12">
        <f ca="1"/>
        <v>9</v>
      </c>
      <c r="U1244" s="12">
        <f ca="1"/>
        <v>29192.77</v>
      </c>
      <c r="V1244" s="12" t="str">
        <f ca="1"/>
        <v>Umesh Varma</v>
      </c>
      <c r="W1244" s="12">
        <f ca="1"/>
        <v>48</v>
      </c>
      <c r="X1244" s="12" t="str">
        <f ca="1"/>
        <v>Hyderabad</v>
      </c>
      <c r="Y1244" s="12" t="str">
        <f ca="1"/>
        <v>Credit Card</v>
      </c>
      <c r="Z1244" s="12">
        <f ca="1"/>
        <v>1</v>
      </c>
      <c r="AA1244" s="12" t="str">
        <f ca="1"/>
        <v>OnePlus 9</v>
      </c>
      <c r="AB1244" s="12">
        <f ca="1"/>
        <v>262734.93</v>
      </c>
      <c r="AC1244" s="12">
        <f ca="1"/>
        <v>44831</v>
      </c>
      <c r="AD1244" s="12">
        <f ca="1"/>
        <v>233542.16</v>
      </c>
      <c r="AE1244" s="12" t="str">
        <f ca="1"/>
        <v>jan</v>
      </c>
    </row>
    <row r="1245" spans="1:31" x14ac:dyDescent="0.35">
      <c r="A1245">
        <v>1244</v>
      </c>
      <c r="B1245" t="s">
        <v>1037</v>
      </c>
      <c r="C1245" t="s">
        <v>14</v>
      </c>
      <c r="D1245">
        <v>6</v>
      </c>
      <c r="E1245">
        <v>39685.25</v>
      </c>
      <c r="F1245" t="s">
        <v>311</v>
      </c>
      <c r="G1245">
        <v>59</v>
      </c>
      <c r="H1245" t="s">
        <v>20</v>
      </c>
      <c r="I1245" t="s">
        <v>25</v>
      </c>
      <c r="J1245">
        <v>5</v>
      </c>
      <c r="K1245" t="s">
        <v>37</v>
      </c>
      <c r="L1245">
        <f t="shared" si="38"/>
        <v>238111.5</v>
      </c>
      <c r="M1245">
        <v>44833</v>
      </c>
      <c r="N1245">
        <f t="shared" si="39"/>
        <v>198426.25</v>
      </c>
      <c r="O1245" s="2" t="s">
        <v>1080</v>
      </c>
      <c r="Q1245" s="12">
        <f ca="1"/>
        <v>1238</v>
      </c>
      <c r="R1245" s="12" t="str">
        <f ca="1"/>
        <v>Tuesday</v>
      </c>
      <c r="S1245" s="12" t="str">
        <f ca="1"/>
        <v>Vivo</v>
      </c>
      <c r="T1245" s="12">
        <f ca="1"/>
        <v>4</v>
      </c>
      <c r="U1245" s="12">
        <f ca="1"/>
        <v>45799.47</v>
      </c>
      <c r="V1245" s="12" t="str">
        <f ca="1"/>
        <v>Krishna Rathod</v>
      </c>
      <c r="W1245" s="12">
        <f ca="1"/>
        <v>54</v>
      </c>
      <c r="X1245" s="12" t="str">
        <f ca="1"/>
        <v>Delhi</v>
      </c>
      <c r="Y1245" s="12" t="str">
        <f ca="1"/>
        <v>Credit Card</v>
      </c>
      <c r="Z1245" s="12">
        <f ca="1"/>
        <v>3</v>
      </c>
      <c r="AA1245" s="12" t="str">
        <f ca="1"/>
        <v>Vivo S1</v>
      </c>
      <c r="AB1245" s="12">
        <f ca="1"/>
        <v>183197.88</v>
      </c>
      <c r="AC1245" s="12">
        <f ca="1"/>
        <v>44831</v>
      </c>
      <c r="AD1245" s="12">
        <f ca="1"/>
        <v>137398.41</v>
      </c>
      <c r="AE1245" s="12" t="str">
        <f ca="1"/>
        <v>feb</v>
      </c>
    </row>
    <row r="1246" spans="1:31" x14ac:dyDescent="0.35">
      <c r="A1246">
        <v>1245</v>
      </c>
      <c r="B1246" t="s">
        <v>1037</v>
      </c>
      <c r="C1246" t="s">
        <v>12</v>
      </c>
      <c r="D1246">
        <v>1</v>
      </c>
      <c r="E1246">
        <v>18025.64</v>
      </c>
      <c r="F1246" t="s">
        <v>387</v>
      </c>
      <c r="G1246">
        <v>55</v>
      </c>
      <c r="H1246" t="s">
        <v>19</v>
      </c>
      <c r="I1246" t="s">
        <v>22</v>
      </c>
      <c r="J1246">
        <v>4</v>
      </c>
      <c r="K1246" t="s">
        <v>32</v>
      </c>
      <c r="L1246">
        <f t="shared" si="38"/>
        <v>18025.64</v>
      </c>
      <c r="M1246">
        <v>44833</v>
      </c>
      <c r="N1246">
        <f t="shared" si="39"/>
        <v>0</v>
      </c>
      <c r="O1246" s="2" t="s">
        <v>1081</v>
      </c>
      <c r="Q1246" s="12">
        <f ca="1"/>
        <v>1239</v>
      </c>
      <c r="R1246" s="12" t="str">
        <f ca="1"/>
        <v>Tuesday</v>
      </c>
      <c r="S1246" s="12" t="str">
        <f ca="1"/>
        <v>Xiaomi</v>
      </c>
      <c r="T1246" s="12">
        <f ca="1"/>
        <v>6</v>
      </c>
      <c r="U1246" s="12">
        <f ca="1"/>
        <v>46288.11</v>
      </c>
      <c r="V1246" s="12" t="str">
        <f ca="1"/>
        <v>Ravi Varma</v>
      </c>
      <c r="W1246" s="12">
        <f ca="1"/>
        <v>30</v>
      </c>
      <c r="X1246" s="12" t="str">
        <f ca="1"/>
        <v>Kanpur</v>
      </c>
      <c r="Y1246" s="12" t="str">
        <f ca="1"/>
        <v>Debit Card</v>
      </c>
      <c r="Z1246" s="12">
        <f ca="1"/>
        <v>5</v>
      </c>
      <c r="AA1246" s="12" t="str">
        <f ca="1"/>
        <v>Redmi 9</v>
      </c>
      <c r="AB1246" s="12">
        <f ca="1"/>
        <v>277728.66000000003</v>
      </c>
      <c r="AC1246" s="12">
        <f ca="1"/>
        <v>44831</v>
      </c>
      <c r="AD1246" s="12">
        <f ca="1"/>
        <v>231440.55000000005</v>
      </c>
      <c r="AE1246" s="12" t="str">
        <f ca="1"/>
        <v>mar</v>
      </c>
    </row>
    <row r="1247" spans="1:31" x14ac:dyDescent="0.35">
      <c r="A1247">
        <v>1246</v>
      </c>
      <c r="B1247" t="s">
        <v>1037</v>
      </c>
      <c r="C1247" t="s">
        <v>10</v>
      </c>
      <c r="D1247">
        <v>2</v>
      </c>
      <c r="E1247">
        <v>63142.11</v>
      </c>
      <c r="F1247" t="s">
        <v>16</v>
      </c>
      <c r="G1247">
        <v>30</v>
      </c>
      <c r="H1247" t="s">
        <v>1042</v>
      </c>
      <c r="I1247" t="s">
        <v>22</v>
      </c>
      <c r="J1247">
        <v>1</v>
      </c>
      <c r="K1247" t="s">
        <v>29</v>
      </c>
      <c r="L1247">
        <f t="shared" si="38"/>
        <v>126284.22</v>
      </c>
      <c r="M1247">
        <v>44833</v>
      </c>
      <c r="N1247">
        <f t="shared" si="39"/>
        <v>63142.11</v>
      </c>
      <c r="O1247" s="2" t="s">
        <v>1082</v>
      </c>
      <c r="Q1247" s="12">
        <f ca="1"/>
        <v>1240</v>
      </c>
      <c r="R1247" s="12" t="str">
        <f ca="1"/>
        <v>Wednesday</v>
      </c>
      <c r="S1247" s="12" t="str">
        <f ca="1"/>
        <v>OnePlus</v>
      </c>
      <c r="T1247" s="12">
        <f ca="1"/>
        <v>6</v>
      </c>
      <c r="U1247" s="12">
        <f ca="1"/>
        <v>38807.57</v>
      </c>
      <c r="V1247" s="12" t="str">
        <f ca="1"/>
        <v>Prashant Das</v>
      </c>
      <c r="W1247" s="12">
        <f ca="1"/>
        <v>50</v>
      </c>
      <c r="X1247" s="12" t="str">
        <f ca="1"/>
        <v>Delhi</v>
      </c>
      <c r="Y1247" s="12" t="str">
        <f ca="1"/>
        <v>Cash</v>
      </c>
      <c r="Z1247" s="12">
        <f ca="1"/>
        <v>5</v>
      </c>
      <c r="AA1247" s="12" t="str">
        <f ca="1"/>
        <v>OnePlus Nord</v>
      </c>
      <c r="AB1247" s="12">
        <f ca="1"/>
        <v>232845.41999999998</v>
      </c>
      <c r="AC1247" s="12">
        <f ca="1"/>
        <v>44832</v>
      </c>
      <c r="AD1247" s="12">
        <f ca="1"/>
        <v>194037.84999999998</v>
      </c>
      <c r="AE1247" s="12" t="str">
        <f ca="1"/>
        <v>apr</v>
      </c>
    </row>
    <row r="1248" spans="1:31" x14ac:dyDescent="0.35">
      <c r="A1248">
        <v>1247</v>
      </c>
      <c r="B1248" t="s">
        <v>1039</v>
      </c>
      <c r="C1248" t="s">
        <v>13</v>
      </c>
      <c r="D1248">
        <v>7</v>
      </c>
      <c r="E1248">
        <v>48953.73</v>
      </c>
      <c r="F1248" t="s">
        <v>554</v>
      </c>
      <c r="G1248">
        <v>41</v>
      </c>
      <c r="H1248" t="s">
        <v>1045</v>
      </c>
      <c r="I1248" t="s">
        <v>24</v>
      </c>
      <c r="J1248">
        <v>4</v>
      </c>
      <c r="K1248" t="s">
        <v>31</v>
      </c>
      <c r="L1248">
        <f t="shared" si="38"/>
        <v>342676.11000000004</v>
      </c>
      <c r="M1248">
        <v>44834</v>
      </c>
      <c r="N1248">
        <f t="shared" si="39"/>
        <v>293722.38000000006</v>
      </c>
      <c r="O1248" s="2" t="s">
        <v>1083</v>
      </c>
      <c r="Q1248" s="12">
        <f ca="1"/>
        <v>1241</v>
      </c>
      <c r="R1248" s="12" t="str">
        <f ca="1"/>
        <v>Wednesday</v>
      </c>
      <c r="S1248" s="12" t="str">
        <f ca="1"/>
        <v>Xiaomi</v>
      </c>
      <c r="T1248" s="12">
        <f ca="1"/>
        <v>6</v>
      </c>
      <c r="U1248" s="12">
        <f ca="1"/>
        <v>58939.93</v>
      </c>
      <c r="V1248" s="12" t="str">
        <f ca="1"/>
        <v>Yogesh Rao</v>
      </c>
      <c r="W1248" s="12">
        <f ca="1"/>
        <v>24</v>
      </c>
      <c r="X1248" s="12" t="str">
        <f ca="1"/>
        <v>Delhi</v>
      </c>
      <c r="Y1248" s="12" t="str">
        <f ca="1"/>
        <v>UPI</v>
      </c>
      <c r="Z1248" s="12">
        <f ca="1"/>
        <v>4</v>
      </c>
      <c r="AA1248" s="12" t="str">
        <f ca="1"/>
        <v>Redmi Note 10</v>
      </c>
      <c r="AB1248" s="12">
        <f ca="1"/>
        <v>353639.58</v>
      </c>
      <c r="AC1248" s="12">
        <f ca="1"/>
        <v>44832</v>
      </c>
      <c r="AD1248" s="12">
        <f ca="1"/>
        <v>294699.65000000002</v>
      </c>
      <c r="AE1248" s="12" t="str">
        <f ca="1"/>
        <v>may</v>
      </c>
    </row>
    <row r="1249" spans="1:31" x14ac:dyDescent="0.35">
      <c r="A1249">
        <v>1248</v>
      </c>
      <c r="B1249" t="s">
        <v>1039</v>
      </c>
      <c r="C1249" t="s">
        <v>11</v>
      </c>
      <c r="D1249">
        <v>1</v>
      </c>
      <c r="E1249">
        <v>19812.740000000002</v>
      </c>
      <c r="F1249" t="s">
        <v>231</v>
      </c>
      <c r="G1249">
        <v>45</v>
      </c>
      <c r="H1249" t="s">
        <v>1047</v>
      </c>
      <c r="I1249" t="s">
        <v>25</v>
      </c>
      <c r="J1249">
        <v>4</v>
      </c>
      <c r="K1249" t="s">
        <v>35</v>
      </c>
      <c r="L1249">
        <f t="shared" si="38"/>
        <v>19812.740000000002</v>
      </c>
      <c r="M1249">
        <v>44834</v>
      </c>
      <c r="N1249">
        <f t="shared" si="39"/>
        <v>0</v>
      </c>
      <c r="O1249" s="2" t="s">
        <v>1084</v>
      </c>
      <c r="Q1249" s="12">
        <f ca="1"/>
        <v>1242</v>
      </c>
      <c r="R1249" s="12" t="str">
        <f ca="1"/>
        <v>Wednesday</v>
      </c>
      <c r="S1249" s="12" t="str">
        <f ca="1"/>
        <v>Xiaomi</v>
      </c>
      <c r="T1249" s="12">
        <f ca="1"/>
        <v>2</v>
      </c>
      <c r="U1249" s="12">
        <f ca="1"/>
        <v>13763.33</v>
      </c>
      <c r="V1249" s="12" t="str">
        <f ca="1"/>
        <v>Mala Thakur</v>
      </c>
      <c r="W1249" s="12">
        <f ca="1"/>
        <v>49</v>
      </c>
      <c r="X1249" s="12" t="str">
        <f ca="1"/>
        <v>Madurai</v>
      </c>
      <c r="Y1249" s="12" t="str">
        <f ca="1"/>
        <v>UPI</v>
      </c>
      <c r="Z1249" s="12">
        <f ca="1"/>
        <v>5</v>
      </c>
      <c r="AA1249" s="12" t="str">
        <f ca="1"/>
        <v>Redmi Note 10</v>
      </c>
      <c r="AB1249" s="12">
        <f ca="1"/>
        <v>27526.66</v>
      </c>
      <c r="AC1249" s="12">
        <f ca="1"/>
        <v>44832</v>
      </c>
      <c r="AD1249" s="12">
        <f ca="1"/>
        <v>13763.33</v>
      </c>
      <c r="AE1249" s="12" t="str">
        <f ca="1"/>
        <v>jun</v>
      </c>
    </row>
    <row r="1250" spans="1:31" x14ac:dyDescent="0.35">
      <c r="A1250">
        <v>1249</v>
      </c>
      <c r="B1250" t="s">
        <v>1039</v>
      </c>
      <c r="C1250" t="s">
        <v>12</v>
      </c>
      <c r="D1250">
        <v>1</v>
      </c>
      <c r="E1250">
        <v>12018.98</v>
      </c>
      <c r="F1250" t="s">
        <v>360</v>
      </c>
      <c r="G1250">
        <v>49</v>
      </c>
      <c r="H1250" t="s">
        <v>17</v>
      </c>
      <c r="I1250" t="s">
        <v>24</v>
      </c>
      <c r="J1250">
        <v>4</v>
      </c>
      <c r="K1250" t="s">
        <v>39</v>
      </c>
      <c r="L1250">
        <f t="shared" si="38"/>
        <v>12018.98</v>
      </c>
      <c r="M1250">
        <v>44834</v>
      </c>
      <c r="N1250">
        <f t="shared" si="39"/>
        <v>0</v>
      </c>
      <c r="O1250" s="2" t="s">
        <v>1073</v>
      </c>
      <c r="Q1250" s="12">
        <f ca="1"/>
        <v>1243</v>
      </c>
      <c r="R1250" s="12" t="str">
        <f ca="1"/>
        <v>Wednesday</v>
      </c>
      <c r="S1250" s="12" t="str">
        <f ca="1"/>
        <v>Samsung</v>
      </c>
      <c r="T1250" s="12">
        <f ca="1"/>
        <v>7</v>
      </c>
      <c r="U1250" s="12">
        <f ca="1"/>
        <v>58929.27</v>
      </c>
      <c r="V1250" s="12" t="str">
        <f ca="1"/>
        <v>Tapan Chatterjee</v>
      </c>
      <c r="W1250" s="12">
        <f ca="1"/>
        <v>24</v>
      </c>
      <c r="X1250" s="12" t="str">
        <f ca="1"/>
        <v>Delhi</v>
      </c>
      <c r="Y1250" s="12" t="str">
        <f ca="1"/>
        <v>Debit Card</v>
      </c>
      <c r="Z1250" s="12">
        <f ca="1"/>
        <v>5</v>
      </c>
      <c r="AA1250" s="12" t="str">
        <f ca="1"/>
        <v>Galaxy A51</v>
      </c>
      <c r="AB1250" s="12">
        <f ca="1"/>
        <v>412504.88999999996</v>
      </c>
      <c r="AC1250" s="12">
        <f ca="1"/>
        <v>44832</v>
      </c>
      <c r="AD1250" s="12">
        <f ca="1"/>
        <v>353575.61999999994</v>
      </c>
      <c r="AE1250" s="12" t="str">
        <f ca="1"/>
        <v>jul</v>
      </c>
    </row>
    <row r="1251" spans="1:31" x14ac:dyDescent="0.35">
      <c r="A1251">
        <v>1250</v>
      </c>
      <c r="B1251" t="s">
        <v>1039</v>
      </c>
      <c r="C1251" t="s">
        <v>10</v>
      </c>
      <c r="D1251">
        <v>1</v>
      </c>
      <c r="E1251">
        <v>18466.580000000002</v>
      </c>
      <c r="F1251" t="s">
        <v>611</v>
      </c>
      <c r="G1251">
        <v>35</v>
      </c>
      <c r="H1251" t="s">
        <v>19</v>
      </c>
      <c r="I1251" t="s">
        <v>25</v>
      </c>
      <c r="J1251">
        <v>5</v>
      </c>
      <c r="K1251" t="s">
        <v>36</v>
      </c>
      <c r="L1251">
        <f t="shared" si="38"/>
        <v>18466.580000000002</v>
      </c>
      <c r="M1251">
        <v>44834</v>
      </c>
      <c r="N1251">
        <f t="shared" si="39"/>
        <v>0</v>
      </c>
      <c r="O1251" s="2" t="s">
        <v>1074</v>
      </c>
      <c r="Q1251" s="12">
        <f ca="1"/>
        <v>1244</v>
      </c>
      <c r="R1251" s="12" t="str">
        <f ca="1"/>
        <v>Thursday</v>
      </c>
      <c r="S1251" s="12" t="str">
        <f ca="1"/>
        <v>Apple</v>
      </c>
      <c r="T1251" s="12">
        <f ca="1"/>
        <v>6</v>
      </c>
      <c r="U1251" s="12">
        <f ca="1"/>
        <v>39685.25</v>
      </c>
      <c r="V1251" s="12" t="str">
        <f ca="1"/>
        <v>Sachin Rao</v>
      </c>
      <c r="W1251" s="12">
        <f ca="1"/>
        <v>59</v>
      </c>
      <c r="X1251" s="12" t="str">
        <f ca="1"/>
        <v>Hyderabad</v>
      </c>
      <c r="Y1251" s="12" t="str">
        <f ca="1"/>
        <v>Debit Card</v>
      </c>
      <c r="Z1251" s="12">
        <f ca="1"/>
        <v>5</v>
      </c>
      <c r="AA1251" s="12" t="str">
        <f ca="1"/>
        <v>iPhone SE</v>
      </c>
      <c r="AB1251" s="12">
        <f ca="1"/>
        <v>238111.5</v>
      </c>
      <c r="AC1251" s="12">
        <f ca="1"/>
        <v>44833</v>
      </c>
      <c r="AD1251" s="12">
        <f ca="1"/>
        <v>198426.25</v>
      </c>
      <c r="AE1251" s="12" t="str">
        <f ca="1"/>
        <v>aug</v>
      </c>
    </row>
    <row r="1252" spans="1:31" x14ac:dyDescent="0.35">
      <c r="A1252">
        <v>1251</v>
      </c>
      <c r="B1252" t="s">
        <v>1027</v>
      </c>
      <c r="C1252" t="s">
        <v>14</v>
      </c>
      <c r="D1252">
        <v>8</v>
      </c>
      <c r="E1252">
        <v>46527.88</v>
      </c>
      <c r="F1252" t="s">
        <v>308</v>
      </c>
      <c r="G1252">
        <v>51</v>
      </c>
      <c r="H1252" t="s">
        <v>20</v>
      </c>
      <c r="I1252" t="s">
        <v>25</v>
      </c>
      <c r="J1252">
        <v>5</v>
      </c>
      <c r="K1252" t="s">
        <v>37</v>
      </c>
      <c r="L1252">
        <f t="shared" si="38"/>
        <v>372223.04</v>
      </c>
      <c r="M1252">
        <v>44835</v>
      </c>
      <c r="N1252">
        <f t="shared" si="39"/>
        <v>325695.15999999997</v>
      </c>
      <c r="O1252" s="2" t="s">
        <v>1075</v>
      </c>
      <c r="Q1252" s="12">
        <f ca="1"/>
        <v>1245</v>
      </c>
      <c r="R1252" s="12" t="str">
        <f ca="1"/>
        <v>Thursday</v>
      </c>
      <c r="S1252" s="12" t="str">
        <f ca="1"/>
        <v>OnePlus</v>
      </c>
      <c r="T1252" s="12">
        <f ca="1"/>
        <v>1</v>
      </c>
      <c r="U1252" s="12">
        <f ca="1"/>
        <v>18025.64</v>
      </c>
      <c r="V1252" s="12" t="str">
        <f ca="1"/>
        <v>Sunita Mehta</v>
      </c>
      <c r="W1252" s="12">
        <f ca="1"/>
        <v>55</v>
      </c>
      <c r="X1252" s="12" t="str">
        <f ca="1"/>
        <v>Delhi</v>
      </c>
      <c r="Y1252" s="12" t="str">
        <f ca="1"/>
        <v>UPI</v>
      </c>
      <c r="Z1252" s="12">
        <f ca="1"/>
        <v>4</v>
      </c>
      <c r="AA1252" s="12" t="str">
        <f ca="1"/>
        <v>OnePlus Nord</v>
      </c>
      <c r="AB1252" s="12">
        <f ca="1"/>
        <v>18025.64</v>
      </c>
      <c r="AC1252" s="12">
        <f ca="1"/>
        <v>44833</v>
      </c>
      <c r="AD1252" s="12">
        <f ca="1"/>
        <v>0</v>
      </c>
      <c r="AE1252" s="12" t="str">
        <f ca="1"/>
        <v>sep</v>
      </c>
    </row>
    <row r="1253" spans="1:31" x14ac:dyDescent="0.35">
      <c r="A1253">
        <v>1252</v>
      </c>
      <c r="B1253" t="s">
        <v>1027</v>
      </c>
      <c r="C1253" t="s">
        <v>13</v>
      </c>
      <c r="D1253">
        <v>4</v>
      </c>
      <c r="E1253">
        <v>20757.77</v>
      </c>
      <c r="F1253" t="s">
        <v>470</v>
      </c>
      <c r="G1253">
        <v>51</v>
      </c>
      <c r="H1253" t="s">
        <v>19</v>
      </c>
      <c r="I1253" t="s">
        <v>24</v>
      </c>
      <c r="J1253">
        <v>4</v>
      </c>
      <c r="K1253" t="s">
        <v>38</v>
      </c>
      <c r="L1253">
        <f t="shared" si="38"/>
        <v>83031.08</v>
      </c>
      <c r="M1253">
        <v>44835</v>
      </c>
      <c r="N1253">
        <f t="shared" si="39"/>
        <v>62273.31</v>
      </c>
      <c r="O1253" s="2" t="s">
        <v>1076</v>
      </c>
      <c r="Q1253" s="12">
        <f ca="1"/>
        <v>1246</v>
      </c>
      <c r="R1253" s="12" t="str">
        <f ca="1"/>
        <v>Thursday</v>
      </c>
      <c r="S1253" s="12" t="str">
        <f ca="1"/>
        <v>Xiaomi</v>
      </c>
      <c r="T1253" s="12">
        <f ca="1"/>
        <v>2</v>
      </c>
      <c r="U1253" s="12">
        <f ca="1"/>
        <v>63142.11</v>
      </c>
      <c r="V1253" s="12" t="str">
        <f ca="1"/>
        <v>Arun Kumar</v>
      </c>
      <c r="W1253" s="12">
        <f ca="1"/>
        <v>30</v>
      </c>
      <c r="X1253" s="12" t="str">
        <f ca="1"/>
        <v>Kolkata</v>
      </c>
      <c r="Y1253" s="12" t="str">
        <f ca="1"/>
        <v>UPI</v>
      </c>
      <c r="Z1253" s="12">
        <f ca="1"/>
        <v>1</v>
      </c>
      <c r="AA1253" s="12" t="str">
        <f ca="1"/>
        <v>Mi 11</v>
      </c>
      <c r="AB1253" s="12">
        <f ca="1"/>
        <v>126284.22</v>
      </c>
      <c r="AC1253" s="12">
        <f ca="1"/>
        <v>44833</v>
      </c>
      <c r="AD1253" s="12">
        <f ca="1"/>
        <v>63142.11</v>
      </c>
      <c r="AE1253" s="12" t="str">
        <f ca="1"/>
        <v>oct</v>
      </c>
    </row>
    <row r="1254" spans="1:31" x14ac:dyDescent="0.35">
      <c r="A1254">
        <v>1253</v>
      </c>
      <c r="B1254" t="s">
        <v>1027</v>
      </c>
      <c r="C1254" t="s">
        <v>10</v>
      </c>
      <c r="D1254">
        <v>4</v>
      </c>
      <c r="E1254">
        <v>23545.78</v>
      </c>
      <c r="F1254" t="s">
        <v>720</v>
      </c>
      <c r="G1254">
        <v>55</v>
      </c>
      <c r="H1254" t="s">
        <v>19</v>
      </c>
      <c r="I1254" t="s">
        <v>23</v>
      </c>
      <c r="J1254">
        <v>5</v>
      </c>
      <c r="K1254" t="s">
        <v>26</v>
      </c>
      <c r="L1254">
        <f t="shared" si="38"/>
        <v>94183.12</v>
      </c>
      <c r="M1254">
        <v>44835</v>
      </c>
      <c r="N1254">
        <f t="shared" si="39"/>
        <v>70637.34</v>
      </c>
      <c r="O1254" s="2" t="s">
        <v>1077</v>
      </c>
      <c r="Q1254" s="12">
        <f ca="1"/>
        <v>1247</v>
      </c>
      <c r="R1254" s="12" t="str">
        <f ca="1"/>
        <v>Friday</v>
      </c>
      <c r="S1254" s="12" t="str">
        <f ca="1"/>
        <v>Samsung</v>
      </c>
      <c r="T1254" s="12">
        <f ca="1"/>
        <v>7</v>
      </c>
      <c r="U1254" s="12">
        <f ca="1"/>
        <v>48953.73</v>
      </c>
      <c r="V1254" s="12" t="str">
        <f ca="1"/>
        <v>Aditya Iyer</v>
      </c>
      <c r="W1254" s="12">
        <f ca="1"/>
        <v>41</v>
      </c>
      <c r="X1254" s="12" t="str">
        <f ca="1"/>
        <v>Bhopal</v>
      </c>
      <c r="Y1254" s="12" t="str">
        <f ca="1"/>
        <v>Cash</v>
      </c>
      <c r="Z1254" s="12">
        <f ca="1"/>
        <v>4</v>
      </c>
      <c r="AA1254" s="12" t="str">
        <f ca="1"/>
        <v>Galaxy Note 20</v>
      </c>
      <c r="AB1254" s="12">
        <f ca="1"/>
        <v>342676.11000000004</v>
      </c>
      <c r="AC1254" s="12">
        <f ca="1"/>
        <v>44834</v>
      </c>
      <c r="AD1254" s="12">
        <f ca="1"/>
        <v>293722.38000000006</v>
      </c>
      <c r="AE1254" s="12" t="str">
        <f ca="1"/>
        <v>nov</v>
      </c>
    </row>
    <row r="1255" spans="1:31" x14ac:dyDescent="0.35">
      <c r="A1255">
        <v>1254</v>
      </c>
      <c r="B1255" t="s">
        <v>1027</v>
      </c>
      <c r="C1255" t="s">
        <v>14</v>
      </c>
      <c r="D1255">
        <v>2</v>
      </c>
      <c r="E1255">
        <v>11508.38</v>
      </c>
      <c r="F1255" t="s">
        <v>412</v>
      </c>
      <c r="G1255">
        <v>18</v>
      </c>
      <c r="H1255" t="s">
        <v>20</v>
      </c>
      <c r="I1255" t="s">
        <v>23</v>
      </c>
      <c r="J1255">
        <v>5</v>
      </c>
      <c r="K1255" t="s">
        <v>40</v>
      </c>
      <c r="L1255">
        <f t="shared" si="38"/>
        <v>23016.76</v>
      </c>
      <c r="M1255">
        <v>44835</v>
      </c>
      <c r="N1255">
        <f t="shared" si="39"/>
        <v>11508.38</v>
      </c>
      <c r="O1255" s="2" t="s">
        <v>1078</v>
      </c>
      <c r="Q1255" s="12">
        <f ca="1"/>
        <v>1248</v>
      </c>
      <c r="R1255" s="12" t="str">
        <f ca="1"/>
        <v>Friday</v>
      </c>
      <c r="S1255" s="12" t="str">
        <f ca="1"/>
        <v>Vivo</v>
      </c>
      <c r="T1255" s="12">
        <f ca="1"/>
        <v>1</v>
      </c>
      <c r="U1255" s="12">
        <f ca="1"/>
        <v>19812.740000000002</v>
      </c>
      <c r="V1255" s="12" t="str">
        <f ca="1"/>
        <v>Anita Arora</v>
      </c>
      <c r="W1255" s="12">
        <f ca="1"/>
        <v>45</v>
      </c>
      <c r="X1255" s="12" t="str">
        <f ca="1"/>
        <v>Ludhiana</v>
      </c>
      <c r="Y1255" s="12" t="str">
        <f ca="1"/>
        <v>Debit Card</v>
      </c>
      <c r="Z1255" s="12">
        <f ca="1"/>
        <v>4</v>
      </c>
      <c r="AA1255" s="12" t="str">
        <f ca="1"/>
        <v>Vivo V20</v>
      </c>
      <c r="AB1255" s="12">
        <f ca="1"/>
        <v>19812.740000000002</v>
      </c>
      <c r="AC1255" s="12">
        <f ca="1"/>
        <v>44834</v>
      </c>
      <c r="AD1255" s="12">
        <f ca="1"/>
        <v>0</v>
      </c>
      <c r="AE1255" s="12" t="str">
        <f ca="1"/>
        <v>dec</v>
      </c>
    </row>
    <row r="1256" spans="1:31" x14ac:dyDescent="0.35">
      <c r="A1256">
        <v>1255</v>
      </c>
      <c r="B1256" t="s">
        <v>1029</v>
      </c>
      <c r="C1256" t="s">
        <v>10</v>
      </c>
      <c r="D1256">
        <v>1</v>
      </c>
      <c r="E1256">
        <v>53375.839999999997</v>
      </c>
      <c r="F1256" t="s">
        <v>360</v>
      </c>
      <c r="G1256">
        <v>59</v>
      </c>
      <c r="H1256" t="s">
        <v>20</v>
      </c>
      <c r="I1256" t="s">
        <v>23</v>
      </c>
      <c r="J1256">
        <v>1</v>
      </c>
      <c r="K1256" t="s">
        <v>36</v>
      </c>
      <c r="L1256">
        <f t="shared" si="38"/>
        <v>53375.839999999997</v>
      </c>
      <c r="M1256">
        <v>44836</v>
      </c>
      <c r="N1256">
        <f t="shared" si="39"/>
        <v>0</v>
      </c>
      <c r="O1256" s="2" t="s">
        <v>1079</v>
      </c>
      <c r="Q1256" s="12">
        <f ca="1"/>
        <v>1249</v>
      </c>
      <c r="R1256" s="12" t="str">
        <f ca="1"/>
        <v>Friday</v>
      </c>
      <c r="S1256" s="12" t="str">
        <f ca="1"/>
        <v>OnePlus</v>
      </c>
      <c r="T1256" s="12">
        <f ca="1"/>
        <v>1</v>
      </c>
      <c r="U1256" s="12">
        <f ca="1"/>
        <v>12018.98</v>
      </c>
      <c r="V1256" s="12" t="str">
        <f ca="1"/>
        <v>Pankaj Teja</v>
      </c>
      <c r="W1256" s="12">
        <f ca="1"/>
        <v>49</v>
      </c>
      <c r="X1256" s="12" t="str">
        <f ca="1"/>
        <v>Mumbai</v>
      </c>
      <c r="Y1256" s="12" t="str">
        <f ca="1"/>
        <v>Cash</v>
      </c>
      <c r="Z1256" s="12">
        <f ca="1"/>
        <v>4</v>
      </c>
      <c r="AA1256" s="12" t="str">
        <f ca="1"/>
        <v>OnePlus 8T</v>
      </c>
      <c r="AB1256" s="12">
        <f ca="1"/>
        <v>12018.98</v>
      </c>
      <c r="AC1256" s="12">
        <f ca="1"/>
        <v>44834</v>
      </c>
      <c r="AD1256" s="12">
        <f ca="1"/>
        <v>0</v>
      </c>
      <c r="AE1256" s="12" t="str">
        <f ca="1"/>
        <v>jan</v>
      </c>
    </row>
    <row r="1257" spans="1:31" x14ac:dyDescent="0.35">
      <c r="A1257">
        <v>1256</v>
      </c>
      <c r="B1257" t="s">
        <v>1029</v>
      </c>
      <c r="C1257" t="s">
        <v>12</v>
      </c>
      <c r="D1257">
        <v>9</v>
      </c>
      <c r="E1257">
        <v>58621.86</v>
      </c>
      <c r="F1257" t="s">
        <v>577</v>
      </c>
      <c r="G1257">
        <v>48</v>
      </c>
      <c r="H1257" t="s">
        <v>19</v>
      </c>
      <c r="I1257" t="s">
        <v>25</v>
      </c>
      <c r="J1257">
        <v>4</v>
      </c>
      <c r="K1257" t="s">
        <v>30</v>
      </c>
      <c r="L1257">
        <f t="shared" si="38"/>
        <v>527596.74</v>
      </c>
      <c r="M1257">
        <v>44836</v>
      </c>
      <c r="N1257">
        <f t="shared" si="39"/>
        <v>468974.88</v>
      </c>
      <c r="O1257" s="2" t="s">
        <v>1080</v>
      </c>
      <c r="Q1257" s="12">
        <f ca="1"/>
        <v>1250</v>
      </c>
      <c r="R1257" s="12" t="str">
        <f ca="1"/>
        <v>Friday</v>
      </c>
      <c r="S1257" s="12" t="str">
        <f ca="1"/>
        <v>Xiaomi</v>
      </c>
      <c r="T1257" s="12">
        <f ca="1"/>
        <v>1</v>
      </c>
      <c r="U1257" s="12">
        <f ca="1"/>
        <v>18466.580000000002</v>
      </c>
      <c r="V1257" s="12" t="str">
        <f ca="1"/>
        <v>Kavita Ahuja</v>
      </c>
      <c r="W1257" s="12">
        <f ca="1"/>
        <v>35</v>
      </c>
      <c r="X1257" s="12" t="str">
        <f ca="1"/>
        <v>Delhi</v>
      </c>
      <c r="Y1257" s="12" t="str">
        <f ca="1"/>
        <v>Debit Card</v>
      </c>
      <c r="Z1257" s="12">
        <f ca="1"/>
        <v>5</v>
      </c>
      <c r="AA1257" s="12" t="str">
        <f ca="1"/>
        <v>Redmi 9</v>
      </c>
      <c r="AB1257" s="12">
        <f ca="1"/>
        <v>18466.580000000002</v>
      </c>
      <c r="AC1257" s="12">
        <f ca="1"/>
        <v>44834</v>
      </c>
      <c r="AD1257" s="12">
        <f ca="1"/>
        <v>0</v>
      </c>
      <c r="AE1257" s="12" t="str">
        <f ca="1"/>
        <v>feb</v>
      </c>
    </row>
    <row r="1258" spans="1:31" x14ac:dyDescent="0.35">
      <c r="A1258">
        <v>1257</v>
      </c>
      <c r="B1258" t="s">
        <v>1029</v>
      </c>
      <c r="C1258" t="s">
        <v>12</v>
      </c>
      <c r="D1258">
        <v>7</v>
      </c>
      <c r="E1258">
        <v>57810.89</v>
      </c>
      <c r="F1258" t="s">
        <v>779</v>
      </c>
      <c r="G1258">
        <v>18</v>
      </c>
      <c r="H1258" t="s">
        <v>21</v>
      </c>
      <c r="I1258" t="s">
        <v>24</v>
      </c>
      <c r="J1258">
        <v>3</v>
      </c>
      <c r="K1258" t="s">
        <v>30</v>
      </c>
      <c r="L1258">
        <f t="shared" si="38"/>
        <v>404676.23</v>
      </c>
      <c r="M1258">
        <v>44836</v>
      </c>
      <c r="N1258">
        <f t="shared" si="39"/>
        <v>346865.33999999997</v>
      </c>
      <c r="O1258" s="2" t="s">
        <v>1081</v>
      </c>
      <c r="Q1258" s="12">
        <f ca="1"/>
        <v>1251</v>
      </c>
      <c r="R1258" s="12" t="str">
        <f ca="1"/>
        <v>Saturday</v>
      </c>
      <c r="S1258" s="12" t="str">
        <f ca="1"/>
        <v>Apple</v>
      </c>
      <c r="T1258" s="12">
        <f ca="1"/>
        <v>8</v>
      </c>
      <c r="U1258" s="12">
        <f ca="1"/>
        <v>46527.88</v>
      </c>
      <c r="V1258" s="12" t="str">
        <f ca="1"/>
        <v>Sneha Arora</v>
      </c>
      <c r="W1258" s="12">
        <f ca="1"/>
        <v>51</v>
      </c>
      <c r="X1258" s="12" t="str">
        <f ca="1"/>
        <v>Hyderabad</v>
      </c>
      <c r="Y1258" s="12" t="str">
        <f ca="1"/>
        <v>Debit Card</v>
      </c>
      <c r="Z1258" s="12">
        <f ca="1"/>
        <v>5</v>
      </c>
      <c r="AA1258" s="12" t="str">
        <f ca="1"/>
        <v>iPhone SE</v>
      </c>
      <c r="AB1258" s="12">
        <f ca="1"/>
        <v>372223.04</v>
      </c>
      <c r="AC1258" s="12">
        <f ca="1"/>
        <v>44835</v>
      </c>
      <c r="AD1258" s="12">
        <f ca="1"/>
        <v>325695.15999999997</v>
      </c>
      <c r="AE1258" s="12" t="str">
        <f ca="1"/>
        <v>mar</v>
      </c>
    </row>
    <row r="1259" spans="1:31" x14ac:dyDescent="0.35">
      <c r="A1259">
        <v>1258</v>
      </c>
      <c r="B1259" t="s">
        <v>1031</v>
      </c>
      <c r="C1259" t="s">
        <v>12</v>
      </c>
      <c r="D1259">
        <v>4</v>
      </c>
      <c r="E1259">
        <v>17654.09</v>
      </c>
      <c r="F1259" t="s">
        <v>366</v>
      </c>
      <c r="G1259">
        <v>33</v>
      </c>
      <c r="H1259" t="s">
        <v>1043</v>
      </c>
      <c r="I1259" t="s">
        <v>23</v>
      </c>
      <c r="J1259">
        <v>5</v>
      </c>
      <c r="K1259" t="s">
        <v>39</v>
      </c>
      <c r="L1259">
        <f t="shared" si="38"/>
        <v>70616.36</v>
      </c>
      <c r="M1259">
        <v>44837</v>
      </c>
      <c r="N1259">
        <f t="shared" si="39"/>
        <v>52962.270000000004</v>
      </c>
      <c r="O1259" s="2" t="s">
        <v>1082</v>
      </c>
      <c r="Q1259" s="12">
        <f ca="1"/>
        <v>1252</v>
      </c>
      <c r="R1259" s="12" t="str">
        <f ca="1"/>
        <v>Saturday</v>
      </c>
      <c r="S1259" s="12" t="str">
        <f ca="1"/>
        <v>Samsung</v>
      </c>
      <c r="T1259" s="12">
        <f ca="1"/>
        <v>4</v>
      </c>
      <c r="U1259" s="12">
        <f ca="1"/>
        <v>20757.77</v>
      </c>
      <c r="V1259" s="12" t="str">
        <f ca="1"/>
        <v>Yogesh Patel</v>
      </c>
      <c r="W1259" s="12">
        <f ca="1"/>
        <v>51</v>
      </c>
      <c r="X1259" s="12" t="str">
        <f ca="1"/>
        <v>Delhi</v>
      </c>
      <c r="Y1259" s="12" t="str">
        <f ca="1"/>
        <v>Cash</v>
      </c>
      <c r="Z1259" s="12">
        <f ca="1"/>
        <v>4</v>
      </c>
      <c r="AA1259" s="12" t="str">
        <f ca="1"/>
        <v>Galaxy S21</v>
      </c>
      <c r="AB1259" s="12">
        <f ca="1"/>
        <v>83031.08</v>
      </c>
      <c r="AC1259" s="12">
        <f ca="1"/>
        <v>44835</v>
      </c>
      <c r="AD1259" s="12">
        <f ca="1"/>
        <v>62273.31</v>
      </c>
      <c r="AE1259" s="12" t="str">
        <f ca="1"/>
        <v>apr</v>
      </c>
    </row>
    <row r="1260" spans="1:31" x14ac:dyDescent="0.35">
      <c r="A1260">
        <v>1259</v>
      </c>
      <c r="B1260" t="s">
        <v>1031</v>
      </c>
      <c r="C1260" t="s">
        <v>13</v>
      </c>
      <c r="D1260">
        <v>6</v>
      </c>
      <c r="E1260">
        <v>64198.07</v>
      </c>
      <c r="F1260" t="s">
        <v>587</v>
      </c>
      <c r="G1260">
        <v>56</v>
      </c>
      <c r="H1260" t="s">
        <v>1043</v>
      </c>
      <c r="I1260" t="s">
        <v>22</v>
      </c>
      <c r="J1260">
        <v>1</v>
      </c>
      <c r="K1260" t="s">
        <v>38</v>
      </c>
      <c r="L1260">
        <f t="shared" si="38"/>
        <v>385188.42</v>
      </c>
      <c r="M1260">
        <v>44837</v>
      </c>
      <c r="N1260">
        <f t="shared" si="39"/>
        <v>320990.34999999998</v>
      </c>
      <c r="O1260" s="2" t="s">
        <v>1083</v>
      </c>
      <c r="Q1260" s="12">
        <f ca="1"/>
        <v>1253</v>
      </c>
      <c r="R1260" s="12" t="str">
        <f ca="1"/>
        <v>Saturday</v>
      </c>
      <c r="S1260" s="12" t="str">
        <f ca="1"/>
        <v>Xiaomi</v>
      </c>
      <c r="T1260" s="12">
        <f ca="1"/>
        <v>4</v>
      </c>
      <c r="U1260" s="12">
        <f ca="1"/>
        <v>23545.78</v>
      </c>
      <c r="V1260" s="12" t="str">
        <f ca="1"/>
        <v>Radha Ghosh</v>
      </c>
      <c r="W1260" s="12">
        <f ca="1"/>
        <v>55</v>
      </c>
      <c r="X1260" s="12" t="str">
        <f ca="1"/>
        <v>Delhi</v>
      </c>
      <c r="Y1260" s="12" t="str">
        <f ca="1"/>
        <v>Credit Card</v>
      </c>
      <c r="Z1260" s="12">
        <f ca="1"/>
        <v>5</v>
      </c>
      <c r="AA1260" s="12" t="str">
        <f ca="1"/>
        <v>Redmi Note 10</v>
      </c>
      <c r="AB1260" s="12">
        <f ca="1"/>
        <v>94183.12</v>
      </c>
      <c r="AC1260" s="12">
        <f ca="1"/>
        <v>44835</v>
      </c>
      <c r="AD1260" s="12">
        <f ca="1"/>
        <v>70637.34</v>
      </c>
      <c r="AE1260" s="12" t="str">
        <f ca="1"/>
        <v>may</v>
      </c>
    </row>
    <row r="1261" spans="1:31" x14ac:dyDescent="0.35">
      <c r="A1261">
        <v>1260</v>
      </c>
      <c r="B1261" t="s">
        <v>1031</v>
      </c>
      <c r="C1261" t="s">
        <v>12</v>
      </c>
      <c r="D1261">
        <v>2</v>
      </c>
      <c r="E1261">
        <v>50336.73</v>
      </c>
      <c r="F1261" t="s">
        <v>304</v>
      </c>
      <c r="G1261">
        <v>32</v>
      </c>
      <c r="H1261" t="s">
        <v>1049</v>
      </c>
      <c r="I1261" t="s">
        <v>23</v>
      </c>
      <c r="J1261">
        <v>1</v>
      </c>
      <c r="K1261" t="s">
        <v>39</v>
      </c>
      <c r="L1261">
        <f t="shared" si="38"/>
        <v>100673.46</v>
      </c>
      <c r="M1261">
        <v>44837</v>
      </c>
      <c r="N1261">
        <f t="shared" si="39"/>
        <v>50336.73</v>
      </c>
      <c r="O1261" s="2" t="s">
        <v>1084</v>
      </c>
      <c r="Q1261" s="12">
        <f ca="1"/>
        <v>1254</v>
      </c>
      <c r="R1261" s="12" t="str">
        <f ca="1"/>
        <v>Saturday</v>
      </c>
      <c r="S1261" s="12" t="str">
        <f ca="1"/>
        <v>Apple</v>
      </c>
      <c r="T1261" s="12">
        <f ca="1"/>
        <v>2</v>
      </c>
      <c r="U1261" s="12">
        <f ca="1"/>
        <v>11508.38</v>
      </c>
      <c r="V1261" s="12" t="str">
        <f ca="1"/>
        <v>Lalita Bhatnagar</v>
      </c>
      <c r="W1261" s="12">
        <f ca="1"/>
        <v>18</v>
      </c>
      <c r="X1261" s="12" t="str">
        <f ca="1"/>
        <v>Hyderabad</v>
      </c>
      <c r="Y1261" s="12" t="str">
        <f ca="1"/>
        <v>Credit Card</v>
      </c>
      <c r="Z1261" s="12">
        <f ca="1"/>
        <v>5</v>
      </c>
      <c r="AA1261" s="12" t="str">
        <f ca="1"/>
        <v>iPhone 11</v>
      </c>
      <c r="AB1261" s="12">
        <f ca="1"/>
        <v>23016.76</v>
      </c>
      <c r="AC1261" s="12">
        <f ca="1"/>
        <v>44835</v>
      </c>
      <c r="AD1261" s="12">
        <f ca="1"/>
        <v>11508.38</v>
      </c>
      <c r="AE1261" s="12" t="str">
        <f ca="1"/>
        <v>jun</v>
      </c>
    </row>
    <row r="1262" spans="1:31" x14ac:dyDescent="0.35">
      <c r="A1262">
        <v>1261</v>
      </c>
      <c r="B1262" t="s">
        <v>1033</v>
      </c>
      <c r="C1262" t="s">
        <v>14</v>
      </c>
      <c r="D1262">
        <v>7</v>
      </c>
      <c r="E1262">
        <v>63851.72</v>
      </c>
      <c r="F1262" t="s">
        <v>415</v>
      </c>
      <c r="G1262">
        <v>50</v>
      </c>
      <c r="H1262" t="s">
        <v>19</v>
      </c>
      <c r="I1262" t="s">
        <v>24</v>
      </c>
      <c r="J1262">
        <v>1</v>
      </c>
      <c r="K1262" t="s">
        <v>37</v>
      </c>
      <c r="L1262">
        <f t="shared" si="38"/>
        <v>446962.04000000004</v>
      </c>
      <c r="M1262">
        <v>44838</v>
      </c>
      <c r="N1262">
        <f t="shared" si="39"/>
        <v>383110.32000000007</v>
      </c>
      <c r="O1262" s="2" t="s">
        <v>1073</v>
      </c>
      <c r="Q1262" s="12">
        <f ca="1"/>
        <v>1255</v>
      </c>
      <c r="R1262" s="12" t="str">
        <f ca="1"/>
        <v>Sunday</v>
      </c>
      <c r="S1262" s="12" t="str">
        <f ca="1"/>
        <v>Xiaomi</v>
      </c>
      <c r="T1262" s="12">
        <f ca="1"/>
        <v>1</v>
      </c>
      <c r="U1262" s="12">
        <f ca="1"/>
        <v>53375.839999999997</v>
      </c>
      <c r="V1262" s="12" t="str">
        <f ca="1"/>
        <v>Pankaj Teja</v>
      </c>
      <c r="W1262" s="12">
        <f ca="1"/>
        <v>59</v>
      </c>
      <c r="X1262" s="12" t="str">
        <f ca="1"/>
        <v>Hyderabad</v>
      </c>
      <c r="Y1262" s="12" t="str">
        <f ca="1"/>
        <v>Credit Card</v>
      </c>
      <c r="Z1262" s="12">
        <f ca="1"/>
        <v>1</v>
      </c>
      <c r="AA1262" s="12" t="str">
        <f ca="1"/>
        <v>Redmi 9</v>
      </c>
      <c r="AB1262" s="12">
        <f ca="1"/>
        <v>53375.839999999997</v>
      </c>
      <c r="AC1262" s="12">
        <f ca="1"/>
        <v>44836</v>
      </c>
      <c r="AD1262" s="12">
        <f ca="1"/>
        <v>0</v>
      </c>
      <c r="AE1262" s="12" t="str">
        <f ca="1"/>
        <v>jul</v>
      </c>
    </row>
    <row r="1263" spans="1:31" x14ac:dyDescent="0.35">
      <c r="A1263">
        <v>1262</v>
      </c>
      <c r="B1263" t="s">
        <v>1033</v>
      </c>
      <c r="C1263" t="s">
        <v>10</v>
      </c>
      <c r="D1263">
        <v>2</v>
      </c>
      <c r="E1263">
        <v>36829.629999999997</v>
      </c>
      <c r="F1263" t="s">
        <v>446</v>
      </c>
      <c r="G1263">
        <v>40</v>
      </c>
      <c r="H1263" t="s">
        <v>17</v>
      </c>
      <c r="I1263" t="s">
        <v>25</v>
      </c>
      <c r="J1263">
        <v>5</v>
      </c>
      <c r="K1263" t="s">
        <v>29</v>
      </c>
      <c r="L1263">
        <f t="shared" si="38"/>
        <v>73659.259999999995</v>
      </c>
      <c r="M1263">
        <v>44838</v>
      </c>
      <c r="N1263">
        <f t="shared" si="39"/>
        <v>36829.629999999997</v>
      </c>
      <c r="O1263" s="2" t="s">
        <v>1074</v>
      </c>
      <c r="Q1263" s="12">
        <f ca="1"/>
        <v>1256</v>
      </c>
      <c r="R1263" s="12" t="str">
        <f ca="1"/>
        <v>Sunday</v>
      </c>
      <c r="S1263" s="12" t="str">
        <f ca="1"/>
        <v>OnePlus</v>
      </c>
      <c r="T1263" s="12">
        <f ca="1"/>
        <v>9</v>
      </c>
      <c r="U1263" s="12">
        <f ca="1"/>
        <v>58621.86</v>
      </c>
      <c r="V1263" s="12" t="str">
        <f ca="1"/>
        <v>Umesh Rawat</v>
      </c>
      <c r="W1263" s="12">
        <f ca="1"/>
        <v>48</v>
      </c>
      <c r="X1263" s="12" t="str">
        <f ca="1"/>
        <v>Delhi</v>
      </c>
      <c r="Y1263" s="12" t="str">
        <f ca="1"/>
        <v>Debit Card</v>
      </c>
      <c r="Z1263" s="12">
        <f ca="1"/>
        <v>4</v>
      </c>
      <c r="AA1263" s="12" t="str">
        <f ca="1"/>
        <v>OnePlus 9</v>
      </c>
      <c r="AB1263" s="12">
        <f ca="1"/>
        <v>527596.74</v>
      </c>
      <c r="AC1263" s="12">
        <f ca="1"/>
        <v>44836</v>
      </c>
      <c r="AD1263" s="12">
        <f ca="1"/>
        <v>468974.88</v>
      </c>
      <c r="AE1263" s="12" t="str">
        <f ca="1"/>
        <v>aug</v>
      </c>
    </row>
    <row r="1264" spans="1:31" x14ac:dyDescent="0.35">
      <c r="A1264">
        <v>1263</v>
      </c>
      <c r="B1264" t="s">
        <v>1033</v>
      </c>
      <c r="C1264" t="s">
        <v>11</v>
      </c>
      <c r="D1264">
        <v>8</v>
      </c>
      <c r="E1264">
        <v>36217.29</v>
      </c>
      <c r="F1264" t="s">
        <v>995</v>
      </c>
      <c r="G1264">
        <v>58</v>
      </c>
      <c r="H1264" t="s">
        <v>1047</v>
      </c>
      <c r="I1264" t="s">
        <v>24</v>
      </c>
      <c r="J1264">
        <v>5</v>
      </c>
      <c r="K1264" t="s">
        <v>35</v>
      </c>
      <c r="L1264">
        <f t="shared" si="38"/>
        <v>289738.32</v>
      </c>
      <c r="M1264">
        <v>44838</v>
      </c>
      <c r="N1264">
        <f t="shared" si="39"/>
        <v>253521.03</v>
      </c>
      <c r="O1264" s="2" t="s">
        <v>1075</v>
      </c>
      <c r="Q1264" s="12">
        <f ca="1"/>
        <v>1257</v>
      </c>
      <c r="R1264" s="12" t="str">
        <f ca="1"/>
        <v>Sunday</v>
      </c>
      <c r="S1264" s="12" t="str">
        <f ca="1"/>
        <v>OnePlus</v>
      </c>
      <c r="T1264" s="12">
        <f ca="1"/>
        <v>7</v>
      </c>
      <c r="U1264" s="12">
        <f ca="1"/>
        <v>57810.89</v>
      </c>
      <c r="V1264" s="12" t="str">
        <f ca="1"/>
        <v>Prashant Arora</v>
      </c>
      <c r="W1264" s="12">
        <f ca="1"/>
        <v>18</v>
      </c>
      <c r="X1264" s="12" t="str">
        <f ca="1"/>
        <v>Bangalore</v>
      </c>
      <c r="Y1264" s="12" t="str">
        <f ca="1"/>
        <v>Cash</v>
      </c>
      <c r="Z1264" s="12">
        <f ca="1"/>
        <v>3</v>
      </c>
      <c r="AA1264" s="12" t="str">
        <f ca="1"/>
        <v>OnePlus 9</v>
      </c>
      <c r="AB1264" s="12">
        <f ca="1"/>
        <v>404676.23</v>
      </c>
      <c r="AC1264" s="12">
        <f ca="1"/>
        <v>44836</v>
      </c>
      <c r="AD1264" s="12">
        <f ca="1"/>
        <v>346865.33999999997</v>
      </c>
      <c r="AE1264" s="12" t="str">
        <f ca="1"/>
        <v>sep</v>
      </c>
    </row>
    <row r="1265" spans="1:31" x14ac:dyDescent="0.35">
      <c r="A1265">
        <v>1264</v>
      </c>
      <c r="B1265" t="s">
        <v>1033</v>
      </c>
      <c r="C1265" t="s">
        <v>14</v>
      </c>
      <c r="D1265">
        <v>8</v>
      </c>
      <c r="E1265">
        <v>57072.19</v>
      </c>
      <c r="F1265" t="s">
        <v>443</v>
      </c>
      <c r="G1265">
        <v>51</v>
      </c>
      <c r="H1265" t="s">
        <v>1053</v>
      </c>
      <c r="I1265" t="s">
        <v>25</v>
      </c>
      <c r="J1265">
        <v>3</v>
      </c>
      <c r="K1265" t="s">
        <v>40</v>
      </c>
      <c r="L1265">
        <f t="shared" si="38"/>
        <v>456577.52</v>
      </c>
      <c r="M1265">
        <v>44838</v>
      </c>
      <c r="N1265">
        <f t="shared" si="39"/>
        <v>399505.33</v>
      </c>
      <c r="O1265" s="2" t="s">
        <v>1076</v>
      </c>
      <c r="Q1265" s="12">
        <f ca="1"/>
        <v>1258</v>
      </c>
      <c r="R1265" s="12" t="str">
        <f ca="1"/>
        <v>Monday</v>
      </c>
      <c r="S1265" s="12" t="str">
        <f ca="1"/>
        <v>OnePlus</v>
      </c>
      <c r="T1265" s="12">
        <f ca="1"/>
        <v>4</v>
      </c>
      <c r="U1265" s="12">
        <f ca="1"/>
        <v>17654.09</v>
      </c>
      <c r="V1265" s="12" t="str">
        <f ca="1"/>
        <v>Prashant Rathod</v>
      </c>
      <c r="W1265" s="12">
        <f ca="1"/>
        <v>33</v>
      </c>
      <c r="X1265" s="12" t="str">
        <f ca="1"/>
        <v>Lucknow</v>
      </c>
      <c r="Y1265" s="12" t="str">
        <f ca="1"/>
        <v>Credit Card</v>
      </c>
      <c r="Z1265" s="12">
        <f ca="1"/>
        <v>5</v>
      </c>
      <c r="AA1265" s="12" t="str">
        <f ca="1"/>
        <v>OnePlus 8T</v>
      </c>
      <c r="AB1265" s="12">
        <f ca="1"/>
        <v>70616.36</v>
      </c>
      <c r="AC1265" s="12">
        <f ca="1"/>
        <v>44837</v>
      </c>
      <c r="AD1265" s="12">
        <f ca="1"/>
        <v>52962.270000000004</v>
      </c>
      <c r="AE1265" s="12" t="str">
        <f ca="1"/>
        <v>oct</v>
      </c>
    </row>
    <row r="1266" spans="1:31" x14ac:dyDescent="0.35">
      <c r="A1266">
        <v>1265</v>
      </c>
      <c r="B1266" t="s">
        <v>1035</v>
      </c>
      <c r="C1266" t="s">
        <v>14</v>
      </c>
      <c r="D1266">
        <v>1</v>
      </c>
      <c r="E1266">
        <v>15597.87</v>
      </c>
      <c r="F1266" t="s">
        <v>412</v>
      </c>
      <c r="G1266">
        <v>34</v>
      </c>
      <c r="H1266" t="s">
        <v>1044</v>
      </c>
      <c r="I1266" t="s">
        <v>24</v>
      </c>
      <c r="J1266">
        <v>5</v>
      </c>
      <c r="K1266" t="s">
        <v>40</v>
      </c>
      <c r="L1266">
        <f t="shared" si="38"/>
        <v>15597.87</v>
      </c>
      <c r="M1266">
        <v>44839</v>
      </c>
      <c r="N1266">
        <f t="shared" si="39"/>
        <v>0</v>
      </c>
      <c r="O1266" s="2" t="s">
        <v>1077</v>
      </c>
      <c r="Q1266" s="12">
        <f ca="1"/>
        <v>1259</v>
      </c>
      <c r="R1266" s="12" t="str">
        <f ca="1"/>
        <v>Monday</v>
      </c>
      <c r="S1266" s="12" t="str">
        <f ca="1"/>
        <v>Samsung</v>
      </c>
      <c r="T1266" s="12">
        <f ca="1"/>
        <v>6</v>
      </c>
      <c r="U1266" s="12">
        <f ca="1"/>
        <v>64198.07</v>
      </c>
      <c r="V1266" s="12" t="str">
        <f ca="1"/>
        <v>Sumit Sharma</v>
      </c>
      <c r="W1266" s="12">
        <f ca="1"/>
        <v>56</v>
      </c>
      <c r="X1266" s="12" t="str">
        <f ca="1"/>
        <v>Lucknow</v>
      </c>
      <c r="Y1266" s="12" t="str">
        <f ca="1"/>
        <v>UPI</v>
      </c>
      <c r="Z1266" s="12">
        <f ca="1"/>
        <v>1</v>
      </c>
      <c r="AA1266" s="12" t="str">
        <f ca="1"/>
        <v>Galaxy S21</v>
      </c>
      <c r="AB1266" s="12">
        <f ca="1"/>
        <v>385188.42</v>
      </c>
      <c r="AC1266" s="12">
        <f ca="1"/>
        <v>44837</v>
      </c>
      <c r="AD1266" s="12">
        <f ca="1"/>
        <v>320990.34999999998</v>
      </c>
      <c r="AE1266" s="12" t="str">
        <f ca="1"/>
        <v>nov</v>
      </c>
    </row>
    <row r="1267" spans="1:31" x14ac:dyDescent="0.35">
      <c r="A1267">
        <v>1266</v>
      </c>
      <c r="B1267" t="s">
        <v>1035</v>
      </c>
      <c r="C1267" t="s">
        <v>12</v>
      </c>
      <c r="D1267">
        <v>8</v>
      </c>
      <c r="E1267">
        <v>41252.44</v>
      </c>
      <c r="F1267" t="s">
        <v>781</v>
      </c>
      <c r="G1267">
        <v>42</v>
      </c>
      <c r="H1267" t="s">
        <v>20</v>
      </c>
      <c r="I1267" t="s">
        <v>24</v>
      </c>
      <c r="J1267">
        <v>4</v>
      </c>
      <c r="K1267" t="s">
        <v>32</v>
      </c>
      <c r="L1267">
        <f t="shared" si="38"/>
        <v>330019.52</v>
      </c>
      <c r="M1267">
        <v>44839</v>
      </c>
      <c r="N1267">
        <f t="shared" si="39"/>
        <v>288767.08</v>
      </c>
      <c r="O1267" s="2" t="s">
        <v>1078</v>
      </c>
      <c r="Q1267" s="12">
        <f ca="1"/>
        <v>1260</v>
      </c>
      <c r="R1267" s="12" t="str">
        <f ca="1"/>
        <v>Monday</v>
      </c>
      <c r="S1267" s="12" t="str">
        <f ca="1"/>
        <v>OnePlus</v>
      </c>
      <c r="T1267" s="12">
        <f ca="1"/>
        <v>2</v>
      </c>
      <c r="U1267" s="12">
        <f ca="1"/>
        <v>50336.73</v>
      </c>
      <c r="V1267" s="12" t="str">
        <f ca="1"/>
        <v>Tanuja Dutta</v>
      </c>
      <c r="W1267" s="12">
        <f ca="1"/>
        <v>32</v>
      </c>
      <c r="X1267" s="12" t="str">
        <f ca="1"/>
        <v>Gorakhpur</v>
      </c>
      <c r="Y1267" s="12" t="str">
        <f ca="1"/>
        <v>Credit Card</v>
      </c>
      <c r="Z1267" s="12">
        <f ca="1"/>
        <v>1</v>
      </c>
      <c r="AA1267" s="12" t="str">
        <f ca="1"/>
        <v>OnePlus 8T</v>
      </c>
      <c r="AB1267" s="12">
        <f ca="1"/>
        <v>100673.46</v>
      </c>
      <c r="AC1267" s="12">
        <f ca="1"/>
        <v>44837</v>
      </c>
      <c r="AD1267" s="12">
        <f ca="1"/>
        <v>50336.73</v>
      </c>
      <c r="AE1267" s="12" t="str">
        <f ca="1"/>
        <v>dec</v>
      </c>
    </row>
    <row r="1268" spans="1:31" x14ac:dyDescent="0.35">
      <c r="A1268">
        <v>1267</v>
      </c>
      <c r="B1268" t="s">
        <v>1035</v>
      </c>
      <c r="C1268" t="s">
        <v>13</v>
      </c>
      <c r="D1268">
        <v>2</v>
      </c>
      <c r="E1268">
        <v>60183.05</v>
      </c>
      <c r="F1268" t="s">
        <v>356</v>
      </c>
      <c r="G1268">
        <v>59</v>
      </c>
      <c r="H1268" t="s">
        <v>17</v>
      </c>
      <c r="I1268" t="s">
        <v>22</v>
      </c>
      <c r="J1268">
        <v>3</v>
      </c>
      <c r="K1268" t="s">
        <v>31</v>
      </c>
      <c r="L1268">
        <f t="shared" si="38"/>
        <v>120366.1</v>
      </c>
      <c r="M1268">
        <v>44839</v>
      </c>
      <c r="N1268">
        <f t="shared" si="39"/>
        <v>60183.05</v>
      </c>
      <c r="O1268" s="2" t="s">
        <v>1079</v>
      </c>
      <c r="Q1268" s="12">
        <f ca="1"/>
        <v>1261</v>
      </c>
      <c r="R1268" s="12" t="str">
        <f ca="1"/>
        <v>Tuesday</v>
      </c>
      <c r="S1268" s="12" t="str">
        <f ca="1"/>
        <v>Apple</v>
      </c>
      <c r="T1268" s="12">
        <f ca="1"/>
        <v>7</v>
      </c>
      <c r="U1268" s="12">
        <f ca="1"/>
        <v>63851.72</v>
      </c>
      <c r="V1268" s="12" t="str">
        <f ca="1"/>
        <v>Sanjay Ghosh</v>
      </c>
      <c r="W1268" s="12">
        <f ca="1"/>
        <v>50</v>
      </c>
      <c r="X1268" s="12" t="str">
        <f ca="1"/>
        <v>Delhi</v>
      </c>
      <c r="Y1268" s="12" t="str">
        <f ca="1"/>
        <v>Cash</v>
      </c>
      <c r="Z1268" s="12">
        <f ca="1"/>
        <v>1</v>
      </c>
      <c r="AA1268" s="12" t="str">
        <f ca="1"/>
        <v>iPhone SE</v>
      </c>
      <c r="AB1268" s="12">
        <f ca="1"/>
        <v>446962.04000000004</v>
      </c>
      <c r="AC1268" s="12">
        <f ca="1"/>
        <v>44838</v>
      </c>
      <c r="AD1268" s="12">
        <f ca="1"/>
        <v>383110.32000000007</v>
      </c>
      <c r="AE1268" s="12" t="str">
        <f ca="1"/>
        <v>jan</v>
      </c>
    </row>
    <row r="1269" spans="1:31" x14ac:dyDescent="0.35">
      <c r="A1269">
        <v>1268</v>
      </c>
      <c r="B1269" t="s">
        <v>1037</v>
      </c>
      <c r="C1269" t="s">
        <v>10</v>
      </c>
      <c r="D1269">
        <v>6</v>
      </c>
      <c r="E1269">
        <v>59811.55</v>
      </c>
      <c r="F1269" t="s">
        <v>138</v>
      </c>
      <c r="G1269">
        <v>23</v>
      </c>
      <c r="H1269" t="s">
        <v>1054</v>
      </c>
      <c r="I1269" t="s">
        <v>23</v>
      </c>
      <c r="J1269">
        <v>5</v>
      </c>
      <c r="K1269" t="s">
        <v>26</v>
      </c>
      <c r="L1269">
        <f t="shared" si="38"/>
        <v>358869.30000000005</v>
      </c>
      <c r="M1269">
        <v>44840</v>
      </c>
      <c r="N1269">
        <f t="shared" si="39"/>
        <v>299057.75000000006</v>
      </c>
      <c r="O1269" s="2" t="s">
        <v>1080</v>
      </c>
      <c r="Q1269" s="12">
        <f ca="1"/>
        <v>1262</v>
      </c>
      <c r="R1269" s="12" t="str">
        <f ca="1"/>
        <v>Tuesday</v>
      </c>
      <c r="S1269" s="12" t="str">
        <f ca="1"/>
        <v>Xiaomi</v>
      </c>
      <c r="T1269" s="12">
        <f ca="1"/>
        <v>2</v>
      </c>
      <c r="U1269" s="12">
        <f ca="1"/>
        <v>36829.629999999997</v>
      </c>
      <c r="V1269" s="12" t="str">
        <f ca="1"/>
        <v>Meena Yadav</v>
      </c>
      <c r="W1269" s="12">
        <f ca="1"/>
        <v>40</v>
      </c>
      <c r="X1269" s="12" t="str">
        <f ca="1"/>
        <v>Mumbai</v>
      </c>
      <c r="Y1269" s="12" t="str">
        <f ca="1"/>
        <v>Debit Card</v>
      </c>
      <c r="Z1269" s="12">
        <f ca="1"/>
        <v>5</v>
      </c>
      <c r="AA1269" s="12" t="str">
        <f ca="1"/>
        <v>Mi 11</v>
      </c>
      <c r="AB1269" s="12">
        <f ca="1"/>
        <v>73659.259999999995</v>
      </c>
      <c r="AC1269" s="12">
        <f ca="1"/>
        <v>44838</v>
      </c>
      <c r="AD1269" s="12">
        <f ca="1"/>
        <v>36829.629999999997</v>
      </c>
      <c r="AE1269" s="12" t="str">
        <f ca="1"/>
        <v>feb</v>
      </c>
    </row>
    <row r="1270" spans="1:31" x14ac:dyDescent="0.35">
      <c r="A1270">
        <v>1269</v>
      </c>
      <c r="B1270" t="s">
        <v>1037</v>
      </c>
      <c r="C1270" t="s">
        <v>13</v>
      </c>
      <c r="D1270">
        <v>1</v>
      </c>
      <c r="E1270">
        <v>67367.97</v>
      </c>
      <c r="F1270" t="s">
        <v>786</v>
      </c>
      <c r="G1270">
        <v>48</v>
      </c>
      <c r="H1270" t="s">
        <v>1052</v>
      </c>
      <c r="I1270" t="s">
        <v>23</v>
      </c>
      <c r="J1270">
        <v>4</v>
      </c>
      <c r="K1270" t="s">
        <v>38</v>
      </c>
      <c r="L1270">
        <f t="shared" si="38"/>
        <v>67367.97</v>
      </c>
      <c r="M1270">
        <v>44840</v>
      </c>
      <c r="N1270">
        <f t="shared" si="39"/>
        <v>0</v>
      </c>
      <c r="O1270" s="2" t="s">
        <v>1081</v>
      </c>
      <c r="Q1270" s="12">
        <f ca="1"/>
        <v>1263</v>
      </c>
      <c r="R1270" s="12" t="str">
        <f ca="1"/>
        <v>Tuesday</v>
      </c>
      <c r="S1270" s="12" t="str">
        <f ca="1"/>
        <v>Vivo</v>
      </c>
      <c r="T1270" s="12">
        <f ca="1"/>
        <v>8</v>
      </c>
      <c r="U1270" s="12">
        <f ca="1"/>
        <v>36217.29</v>
      </c>
      <c r="V1270" s="12" t="str">
        <f ca="1"/>
        <v>Radha Nair</v>
      </c>
      <c r="W1270" s="12">
        <f ca="1"/>
        <v>58</v>
      </c>
      <c r="X1270" s="12" t="str">
        <f ca="1"/>
        <v>Ludhiana</v>
      </c>
      <c r="Y1270" s="12" t="str">
        <f ca="1"/>
        <v>Cash</v>
      </c>
      <c r="Z1270" s="12">
        <f ca="1"/>
        <v>5</v>
      </c>
      <c r="AA1270" s="12" t="str">
        <f ca="1"/>
        <v>Vivo V20</v>
      </c>
      <c r="AB1270" s="12">
        <f ca="1"/>
        <v>289738.32</v>
      </c>
      <c r="AC1270" s="12">
        <f ca="1"/>
        <v>44838</v>
      </c>
      <c r="AD1270" s="12">
        <f ca="1"/>
        <v>253521.03</v>
      </c>
      <c r="AE1270" s="12" t="str">
        <f ca="1"/>
        <v>mar</v>
      </c>
    </row>
    <row r="1271" spans="1:31" x14ac:dyDescent="0.35">
      <c r="A1271">
        <v>1270</v>
      </c>
      <c r="B1271" t="s">
        <v>1037</v>
      </c>
      <c r="C1271" t="s">
        <v>10</v>
      </c>
      <c r="D1271">
        <v>5</v>
      </c>
      <c r="E1271">
        <v>51896.36</v>
      </c>
      <c r="F1271" t="s">
        <v>242</v>
      </c>
      <c r="G1271">
        <v>22</v>
      </c>
      <c r="H1271" t="s">
        <v>1045</v>
      </c>
      <c r="I1271" t="s">
        <v>24</v>
      </c>
      <c r="J1271">
        <v>3</v>
      </c>
      <c r="K1271" t="s">
        <v>36</v>
      </c>
      <c r="L1271">
        <f t="shared" si="38"/>
        <v>259481.8</v>
      </c>
      <c r="M1271">
        <v>44840</v>
      </c>
      <c r="N1271">
        <f t="shared" si="39"/>
        <v>207585.44</v>
      </c>
      <c r="O1271" s="2" t="s">
        <v>1082</v>
      </c>
      <c r="Q1271" s="12">
        <f ca="1"/>
        <v>1264</v>
      </c>
      <c r="R1271" s="12" t="str">
        <f ca="1"/>
        <v>Tuesday</v>
      </c>
      <c r="S1271" s="12" t="str">
        <f ca="1"/>
        <v>Apple</v>
      </c>
      <c r="T1271" s="12">
        <f ca="1"/>
        <v>8</v>
      </c>
      <c r="U1271" s="12">
        <f ca="1"/>
        <v>57072.19</v>
      </c>
      <c r="V1271" s="12" t="str">
        <f ca="1"/>
        <v>Radha Mathur</v>
      </c>
      <c r="W1271" s="12">
        <f ca="1"/>
        <v>51</v>
      </c>
      <c r="X1271" s="12" t="str">
        <f ca="1"/>
        <v>Ranchi</v>
      </c>
      <c r="Y1271" s="12" t="str">
        <f ca="1"/>
        <v>Debit Card</v>
      </c>
      <c r="Z1271" s="12">
        <f ca="1"/>
        <v>3</v>
      </c>
      <c r="AA1271" s="12" t="str">
        <f ca="1"/>
        <v>iPhone 11</v>
      </c>
      <c r="AB1271" s="12">
        <f ca="1"/>
        <v>456577.52</v>
      </c>
      <c r="AC1271" s="12">
        <f ca="1"/>
        <v>44838</v>
      </c>
      <c r="AD1271" s="12">
        <f ca="1"/>
        <v>399505.33</v>
      </c>
      <c r="AE1271" s="12" t="str">
        <f ca="1"/>
        <v>apr</v>
      </c>
    </row>
    <row r="1272" spans="1:31" x14ac:dyDescent="0.35">
      <c r="A1272">
        <v>1271</v>
      </c>
      <c r="B1272" t="s">
        <v>1039</v>
      </c>
      <c r="C1272" t="s">
        <v>10</v>
      </c>
      <c r="D1272">
        <v>7</v>
      </c>
      <c r="E1272">
        <v>22466.240000000002</v>
      </c>
      <c r="F1272" t="s">
        <v>588</v>
      </c>
      <c r="G1272">
        <v>57</v>
      </c>
      <c r="H1272" t="s">
        <v>20</v>
      </c>
      <c r="I1272" t="s">
        <v>23</v>
      </c>
      <c r="J1272">
        <v>5</v>
      </c>
      <c r="K1272" t="s">
        <v>36</v>
      </c>
      <c r="L1272">
        <f t="shared" si="38"/>
        <v>157263.68000000002</v>
      </c>
      <c r="M1272">
        <v>44841</v>
      </c>
      <c r="N1272">
        <f t="shared" si="39"/>
        <v>134797.44000000003</v>
      </c>
      <c r="O1272" s="2" t="s">
        <v>1083</v>
      </c>
      <c r="Q1272" s="12">
        <f ca="1"/>
        <v>1265</v>
      </c>
      <c r="R1272" s="12" t="str">
        <f ca="1"/>
        <v>Wednesday</v>
      </c>
      <c r="S1272" s="12" t="str">
        <f ca="1"/>
        <v>Apple</v>
      </c>
      <c r="T1272" s="12">
        <f ca="1"/>
        <v>1</v>
      </c>
      <c r="U1272" s="12">
        <f ca="1"/>
        <v>15597.87</v>
      </c>
      <c r="V1272" s="12" t="str">
        <f ca="1"/>
        <v>Lalita Bhatnagar</v>
      </c>
      <c r="W1272" s="12">
        <f ca="1"/>
        <v>34</v>
      </c>
      <c r="X1272" s="12" t="str">
        <f ca="1"/>
        <v>Kanpur</v>
      </c>
      <c r="Y1272" s="12" t="str">
        <f ca="1"/>
        <v>Cash</v>
      </c>
      <c r="Z1272" s="12">
        <f ca="1"/>
        <v>5</v>
      </c>
      <c r="AA1272" s="12" t="str">
        <f ca="1"/>
        <v>iPhone 11</v>
      </c>
      <c r="AB1272" s="12">
        <f ca="1"/>
        <v>15597.87</v>
      </c>
      <c r="AC1272" s="12">
        <f ca="1"/>
        <v>44839</v>
      </c>
      <c r="AD1272" s="12">
        <f ca="1"/>
        <v>0</v>
      </c>
      <c r="AE1272" s="12" t="str">
        <f ca="1"/>
        <v>may</v>
      </c>
    </row>
    <row r="1273" spans="1:31" x14ac:dyDescent="0.35">
      <c r="A1273">
        <v>1272</v>
      </c>
      <c r="B1273" t="s">
        <v>1039</v>
      </c>
      <c r="C1273" t="s">
        <v>13</v>
      </c>
      <c r="D1273">
        <v>1</v>
      </c>
      <c r="E1273">
        <v>11216.82</v>
      </c>
      <c r="F1273" t="s">
        <v>802</v>
      </c>
      <c r="G1273">
        <v>57</v>
      </c>
      <c r="H1273" t="s">
        <v>17</v>
      </c>
      <c r="I1273" t="s">
        <v>22</v>
      </c>
      <c r="J1273">
        <v>4</v>
      </c>
      <c r="K1273" t="s">
        <v>34</v>
      </c>
      <c r="L1273">
        <f t="shared" si="38"/>
        <v>11216.82</v>
      </c>
      <c r="M1273">
        <v>44841</v>
      </c>
      <c r="N1273">
        <f t="shared" si="39"/>
        <v>0</v>
      </c>
      <c r="O1273" s="2" t="s">
        <v>1084</v>
      </c>
      <c r="Q1273" s="12">
        <f ca="1"/>
        <v>1266</v>
      </c>
      <c r="R1273" s="12" t="str">
        <f ca="1"/>
        <v>Wednesday</v>
      </c>
      <c r="S1273" s="12" t="str">
        <f ca="1"/>
        <v>OnePlus</v>
      </c>
      <c r="T1273" s="12">
        <f ca="1"/>
        <v>8</v>
      </c>
      <c r="U1273" s="12">
        <f ca="1"/>
        <v>41252.44</v>
      </c>
      <c r="V1273" s="12" t="str">
        <f ca="1"/>
        <v>Anita Dutta</v>
      </c>
      <c r="W1273" s="12">
        <f ca="1"/>
        <v>42</v>
      </c>
      <c r="X1273" s="12" t="str">
        <f ca="1"/>
        <v>Hyderabad</v>
      </c>
      <c r="Y1273" s="12" t="str">
        <f ca="1"/>
        <v>Cash</v>
      </c>
      <c r="Z1273" s="12">
        <f ca="1"/>
        <v>4</v>
      </c>
      <c r="AA1273" s="12" t="str">
        <f ca="1"/>
        <v>OnePlus Nord</v>
      </c>
      <c r="AB1273" s="12">
        <f ca="1"/>
        <v>330019.52</v>
      </c>
      <c r="AC1273" s="12">
        <f ca="1"/>
        <v>44839</v>
      </c>
      <c r="AD1273" s="12">
        <f ca="1"/>
        <v>288767.08</v>
      </c>
      <c r="AE1273" s="12" t="str">
        <f ca="1"/>
        <v>jun</v>
      </c>
    </row>
    <row r="1274" spans="1:31" x14ac:dyDescent="0.35">
      <c r="A1274">
        <v>1273</v>
      </c>
      <c r="B1274" t="s">
        <v>1039</v>
      </c>
      <c r="C1274" t="s">
        <v>14</v>
      </c>
      <c r="D1274">
        <v>2</v>
      </c>
      <c r="E1274">
        <v>38764.949999999997</v>
      </c>
      <c r="F1274" t="s">
        <v>623</v>
      </c>
      <c r="G1274">
        <v>47</v>
      </c>
      <c r="H1274" t="s">
        <v>19</v>
      </c>
      <c r="I1274" t="s">
        <v>24</v>
      </c>
      <c r="J1274">
        <v>5</v>
      </c>
      <c r="K1274" t="s">
        <v>33</v>
      </c>
      <c r="L1274">
        <f t="shared" si="38"/>
        <v>77529.899999999994</v>
      </c>
      <c r="M1274">
        <v>44841</v>
      </c>
      <c r="N1274">
        <f t="shared" si="39"/>
        <v>38764.949999999997</v>
      </c>
      <c r="O1274" s="2" t="s">
        <v>1073</v>
      </c>
      <c r="Q1274" s="12">
        <f ca="1"/>
        <v>1267</v>
      </c>
      <c r="R1274" s="12" t="str">
        <f ca="1"/>
        <v>Wednesday</v>
      </c>
      <c r="S1274" s="12" t="str">
        <f ca="1"/>
        <v>Samsung</v>
      </c>
      <c r="T1274" s="12">
        <f ca="1"/>
        <v>2</v>
      </c>
      <c r="U1274" s="12">
        <f ca="1"/>
        <v>60183.05</v>
      </c>
      <c r="V1274" s="12" t="str">
        <f ca="1"/>
        <v>Pankaj Prasad</v>
      </c>
      <c r="W1274" s="12">
        <f ca="1"/>
        <v>59</v>
      </c>
      <c r="X1274" s="12" t="str">
        <f ca="1"/>
        <v>Mumbai</v>
      </c>
      <c r="Y1274" s="12" t="str">
        <f ca="1"/>
        <v>UPI</v>
      </c>
      <c r="Z1274" s="12">
        <f ca="1"/>
        <v>3</v>
      </c>
      <c r="AA1274" s="12" t="str">
        <f ca="1"/>
        <v>Galaxy Note 20</v>
      </c>
      <c r="AB1274" s="12">
        <f ca="1"/>
        <v>120366.1</v>
      </c>
      <c r="AC1274" s="12">
        <f ca="1"/>
        <v>44839</v>
      </c>
      <c r="AD1274" s="12">
        <f ca="1"/>
        <v>60183.05</v>
      </c>
      <c r="AE1274" s="12" t="str">
        <f ca="1"/>
        <v>jul</v>
      </c>
    </row>
    <row r="1275" spans="1:31" x14ac:dyDescent="0.35">
      <c r="A1275">
        <v>1274</v>
      </c>
      <c r="B1275" t="s">
        <v>1039</v>
      </c>
      <c r="C1275" t="s">
        <v>10</v>
      </c>
      <c r="D1275">
        <v>7</v>
      </c>
      <c r="E1275">
        <v>40822.230000000003</v>
      </c>
      <c r="F1275" t="s">
        <v>612</v>
      </c>
      <c r="G1275">
        <v>22</v>
      </c>
      <c r="H1275" t="s">
        <v>17</v>
      </c>
      <c r="I1275" t="s">
        <v>23</v>
      </c>
      <c r="J1275">
        <v>3</v>
      </c>
      <c r="K1275" t="s">
        <v>29</v>
      </c>
      <c r="L1275">
        <f t="shared" si="38"/>
        <v>285755.61000000004</v>
      </c>
      <c r="M1275">
        <v>44841</v>
      </c>
      <c r="N1275">
        <f t="shared" si="39"/>
        <v>244933.38000000003</v>
      </c>
      <c r="O1275" s="2" t="s">
        <v>1074</v>
      </c>
      <c r="Q1275" s="12">
        <f ca="1"/>
        <v>1268</v>
      </c>
      <c r="R1275" s="12" t="str">
        <f ca="1"/>
        <v>Thursday</v>
      </c>
      <c r="S1275" s="12" t="str">
        <f ca="1"/>
        <v>Xiaomi</v>
      </c>
      <c r="T1275" s="12">
        <f ca="1"/>
        <v>6</v>
      </c>
      <c r="U1275" s="12">
        <f ca="1"/>
        <v>59811.55</v>
      </c>
      <c r="V1275" s="12" t="str">
        <f ca="1"/>
        <v>Anita Mishra</v>
      </c>
      <c r="W1275" s="12">
        <f ca="1"/>
        <v>23</v>
      </c>
      <c r="X1275" s="12" t="str">
        <f ca="1"/>
        <v>Madurai</v>
      </c>
      <c r="Y1275" s="12" t="str">
        <f ca="1"/>
        <v>Credit Card</v>
      </c>
      <c r="Z1275" s="12">
        <f ca="1"/>
        <v>5</v>
      </c>
      <c r="AA1275" s="12" t="str">
        <f ca="1"/>
        <v>Redmi Note 10</v>
      </c>
      <c r="AB1275" s="12">
        <f ca="1"/>
        <v>358869.30000000005</v>
      </c>
      <c r="AC1275" s="12">
        <f ca="1"/>
        <v>44840</v>
      </c>
      <c r="AD1275" s="12">
        <f ca="1"/>
        <v>299057.75000000006</v>
      </c>
      <c r="AE1275" s="12" t="str">
        <f ca="1"/>
        <v>aug</v>
      </c>
    </row>
    <row r="1276" spans="1:31" x14ac:dyDescent="0.35">
      <c r="A1276">
        <v>1275</v>
      </c>
      <c r="B1276" t="s">
        <v>1027</v>
      </c>
      <c r="C1276" t="s">
        <v>13</v>
      </c>
      <c r="D1276">
        <v>6</v>
      </c>
      <c r="E1276">
        <v>24415.759999999998</v>
      </c>
      <c r="F1276" t="s">
        <v>457</v>
      </c>
      <c r="G1276">
        <v>29</v>
      </c>
      <c r="H1276" t="s">
        <v>1045</v>
      </c>
      <c r="I1276" t="s">
        <v>23</v>
      </c>
      <c r="J1276">
        <v>4</v>
      </c>
      <c r="K1276" t="s">
        <v>38</v>
      </c>
      <c r="L1276">
        <f t="shared" si="38"/>
        <v>146494.56</v>
      </c>
      <c r="M1276">
        <v>44842</v>
      </c>
      <c r="N1276">
        <f t="shared" si="39"/>
        <v>122078.8</v>
      </c>
      <c r="O1276" s="2" t="s">
        <v>1075</v>
      </c>
      <c r="Q1276" s="12">
        <f ca="1"/>
        <v>1269</v>
      </c>
      <c r="R1276" s="12" t="str">
        <f ca="1"/>
        <v>Thursday</v>
      </c>
      <c r="S1276" s="12" t="str">
        <f ca="1"/>
        <v>Samsung</v>
      </c>
      <c r="T1276" s="12">
        <f ca="1"/>
        <v>1</v>
      </c>
      <c r="U1276" s="12">
        <f ca="1"/>
        <v>67367.97</v>
      </c>
      <c r="V1276" s="12" t="str">
        <f ca="1"/>
        <v>Sunil Rao</v>
      </c>
      <c r="W1276" s="12">
        <f ca="1"/>
        <v>48</v>
      </c>
      <c r="X1276" s="12" t="str">
        <f ca="1"/>
        <v>Coimbatore</v>
      </c>
      <c r="Y1276" s="12" t="str">
        <f ca="1"/>
        <v>Credit Card</v>
      </c>
      <c r="Z1276" s="12">
        <f ca="1"/>
        <v>4</v>
      </c>
      <c r="AA1276" s="12" t="str">
        <f ca="1"/>
        <v>Galaxy S21</v>
      </c>
      <c r="AB1276" s="12">
        <f ca="1"/>
        <v>67367.97</v>
      </c>
      <c r="AC1276" s="12">
        <f ca="1"/>
        <v>44840</v>
      </c>
      <c r="AD1276" s="12">
        <f ca="1"/>
        <v>0</v>
      </c>
      <c r="AE1276" s="12" t="str">
        <f ca="1"/>
        <v>sep</v>
      </c>
    </row>
    <row r="1277" spans="1:31" x14ac:dyDescent="0.35">
      <c r="A1277">
        <v>1276</v>
      </c>
      <c r="B1277" t="s">
        <v>1027</v>
      </c>
      <c r="C1277" t="s">
        <v>10</v>
      </c>
      <c r="D1277">
        <v>3</v>
      </c>
      <c r="E1277">
        <v>17481.849999999999</v>
      </c>
      <c r="F1277" t="s">
        <v>266</v>
      </c>
      <c r="G1277">
        <v>24</v>
      </c>
      <c r="H1277" t="s">
        <v>1042</v>
      </c>
      <c r="I1277" t="s">
        <v>25</v>
      </c>
      <c r="J1277">
        <v>4</v>
      </c>
      <c r="K1277" t="s">
        <v>26</v>
      </c>
      <c r="L1277">
        <f t="shared" si="38"/>
        <v>52445.549999999996</v>
      </c>
      <c r="M1277">
        <v>44842</v>
      </c>
      <c r="N1277">
        <f t="shared" si="39"/>
        <v>34963.699999999997</v>
      </c>
      <c r="O1277" s="2" t="s">
        <v>1076</v>
      </c>
      <c r="Q1277" s="12">
        <f ca="1"/>
        <v>1270</v>
      </c>
      <c r="R1277" s="12" t="str">
        <f ca="1"/>
        <v>Thursday</v>
      </c>
      <c r="S1277" s="12" t="str">
        <f ca="1"/>
        <v>Xiaomi</v>
      </c>
      <c r="T1277" s="12">
        <f ca="1"/>
        <v>5</v>
      </c>
      <c r="U1277" s="12">
        <f ca="1"/>
        <v>51896.36</v>
      </c>
      <c r="V1277" s="12" t="str">
        <f ca="1"/>
        <v>Vivek Rawat</v>
      </c>
      <c r="W1277" s="12">
        <f ca="1"/>
        <v>22</v>
      </c>
      <c r="X1277" s="12" t="str">
        <f ca="1"/>
        <v>Bhopal</v>
      </c>
      <c r="Y1277" s="12" t="str">
        <f ca="1"/>
        <v>Cash</v>
      </c>
      <c r="Z1277" s="12">
        <f ca="1"/>
        <v>3</v>
      </c>
      <c r="AA1277" s="12" t="str">
        <f ca="1"/>
        <v>Redmi 9</v>
      </c>
      <c r="AB1277" s="12">
        <f ca="1"/>
        <v>259481.8</v>
      </c>
      <c r="AC1277" s="12">
        <f ca="1"/>
        <v>44840</v>
      </c>
      <c r="AD1277" s="12">
        <f ca="1"/>
        <v>207585.44</v>
      </c>
      <c r="AE1277" s="12" t="str">
        <f ca="1"/>
        <v>oct</v>
      </c>
    </row>
    <row r="1278" spans="1:31" x14ac:dyDescent="0.35">
      <c r="A1278">
        <v>1277</v>
      </c>
      <c r="B1278" t="s">
        <v>1027</v>
      </c>
      <c r="C1278" t="s">
        <v>11</v>
      </c>
      <c r="D1278">
        <v>2</v>
      </c>
      <c r="E1278">
        <v>45172.49</v>
      </c>
      <c r="F1278" t="s">
        <v>909</v>
      </c>
      <c r="G1278">
        <v>30</v>
      </c>
      <c r="H1278" t="s">
        <v>17</v>
      </c>
      <c r="I1278" t="s">
        <v>23</v>
      </c>
      <c r="J1278">
        <v>5</v>
      </c>
      <c r="K1278" t="s">
        <v>28</v>
      </c>
      <c r="L1278">
        <f t="shared" si="38"/>
        <v>90344.98</v>
      </c>
      <c r="M1278">
        <v>44842</v>
      </c>
      <c r="N1278">
        <f t="shared" si="39"/>
        <v>45172.49</v>
      </c>
      <c r="O1278" s="2" t="s">
        <v>1077</v>
      </c>
      <c r="Q1278" s="12">
        <f ca="1"/>
        <v>1271</v>
      </c>
      <c r="R1278" s="12" t="str">
        <f ca="1"/>
        <v>Friday</v>
      </c>
      <c r="S1278" s="12" t="str">
        <f ca="1"/>
        <v>Xiaomi</v>
      </c>
      <c r="T1278" s="12">
        <f ca="1"/>
        <v>7</v>
      </c>
      <c r="U1278" s="12">
        <f ca="1"/>
        <v>22466.240000000002</v>
      </c>
      <c r="V1278" s="12" t="str">
        <f ca="1"/>
        <v>Isha Ahuja</v>
      </c>
      <c r="W1278" s="12">
        <f ca="1"/>
        <v>57</v>
      </c>
      <c r="X1278" s="12" t="str">
        <f ca="1"/>
        <v>Hyderabad</v>
      </c>
      <c r="Y1278" s="12" t="str">
        <f ca="1"/>
        <v>Credit Card</v>
      </c>
      <c r="Z1278" s="12">
        <f ca="1"/>
        <v>5</v>
      </c>
      <c r="AA1278" s="12" t="str">
        <f ca="1"/>
        <v>Redmi 9</v>
      </c>
      <c r="AB1278" s="12">
        <f ca="1"/>
        <v>157263.68000000002</v>
      </c>
      <c r="AC1278" s="12">
        <f ca="1"/>
        <v>44841</v>
      </c>
      <c r="AD1278" s="12">
        <f ca="1"/>
        <v>134797.44000000003</v>
      </c>
      <c r="AE1278" s="12" t="str">
        <f ca="1"/>
        <v>nov</v>
      </c>
    </row>
    <row r="1279" spans="1:31" x14ac:dyDescent="0.35">
      <c r="A1279">
        <v>1278</v>
      </c>
      <c r="B1279" t="s">
        <v>1029</v>
      </c>
      <c r="C1279" t="s">
        <v>14</v>
      </c>
      <c r="D1279">
        <v>4</v>
      </c>
      <c r="E1279">
        <v>55855.34</v>
      </c>
      <c r="F1279" t="s">
        <v>233</v>
      </c>
      <c r="G1279">
        <v>21</v>
      </c>
      <c r="H1279" t="s">
        <v>19</v>
      </c>
      <c r="I1279" t="s">
        <v>23</v>
      </c>
      <c r="J1279">
        <v>4</v>
      </c>
      <c r="K1279" t="s">
        <v>37</v>
      </c>
      <c r="L1279">
        <f t="shared" si="38"/>
        <v>223421.36</v>
      </c>
      <c r="M1279">
        <v>44843</v>
      </c>
      <c r="N1279">
        <f t="shared" si="39"/>
        <v>167566.01999999999</v>
      </c>
      <c r="O1279" s="2" t="s">
        <v>1078</v>
      </c>
      <c r="Q1279" s="12">
        <f ca="1"/>
        <v>1272</v>
      </c>
      <c r="R1279" s="12" t="str">
        <f ca="1"/>
        <v>Friday</v>
      </c>
      <c r="S1279" s="12" t="str">
        <f ca="1"/>
        <v>Samsung</v>
      </c>
      <c r="T1279" s="12">
        <f ca="1"/>
        <v>1</v>
      </c>
      <c r="U1279" s="12">
        <f ca="1"/>
        <v>11216.82</v>
      </c>
      <c r="V1279" s="12" t="str">
        <f ca="1"/>
        <v>Priya Reddy</v>
      </c>
      <c r="W1279" s="12">
        <f ca="1"/>
        <v>57</v>
      </c>
      <c r="X1279" s="12" t="str">
        <f ca="1"/>
        <v>Mumbai</v>
      </c>
      <c r="Y1279" s="12" t="str">
        <f ca="1"/>
        <v>UPI</v>
      </c>
      <c r="Z1279" s="12">
        <f ca="1"/>
        <v>4</v>
      </c>
      <c r="AA1279" s="12" t="str">
        <f ca="1"/>
        <v>Galaxy A51</v>
      </c>
      <c r="AB1279" s="12">
        <f ca="1"/>
        <v>11216.82</v>
      </c>
      <c r="AC1279" s="12">
        <f ca="1"/>
        <v>44841</v>
      </c>
      <c r="AD1279" s="12">
        <f ca="1"/>
        <v>0</v>
      </c>
      <c r="AE1279" s="12" t="str">
        <f ca="1"/>
        <v>dec</v>
      </c>
    </row>
    <row r="1280" spans="1:31" x14ac:dyDescent="0.35">
      <c r="A1280">
        <v>1279</v>
      </c>
      <c r="B1280" t="s">
        <v>1029</v>
      </c>
      <c r="C1280" t="s">
        <v>12</v>
      </c>
      <c r="D1280">
        <v>3</v>
      </c>
      <c r="E1280">
        <v>69589.25</v>
      </c>
      <c r="F1280" t="s">
        <v>696</v>
      </c>
      <c r="G1280">
        <v>59</v>
      </c>
      <c r="H1280" t="s">
        <v>19</v>
      </c>
      <c r="I1280" t="s">
        <v>25</v>
      </c>
      <c r="J1280">
        <v>3</v>
      </c>
      <c r="K1280" t="s">
        <v>39</v>
      </c>
      <c r="L1280">
        <f t="shared" si="38"/>
        <v>208767.75</v>
      </c>
      <c r="M1280">
        <v>44843</v>
      </c>
      <c r="N1280">
        <f t="shared" si="39"/>
        <v>139178.5</v>
      </c>
      <c r="O1280" s="2" t="s">
        <v>1079</v>
      </c>
      <c r="Q1280" s="12">
        <f ca="1"/>
        <v>1273</v>
      </c>
      <c r="R1280" s="12" t="str">
        <f ca="1"/>
        <v>Friday</v>
      </c>
      <c r="S1280" s="12" t="str">
        <f ca="1"/>
        <v>Apple</v>
      </c>
      <c r="T1280" s="12">
        <f ca="1"/>
        <v>2</v>
      </c>
      <c r="U1280" s="12">
        <f ca="1"/>
        <v>38764.949999999997</v>
      </c>
      <c r="V1280" s="12" t="str">
        <f ca="1"/>
        <v>Sumit Nambiar</v>
      </c>
      <c r="W1280" s="12">
        <f ca="1"/>
        <v>47</v>
      </c>
      <c r="X1280" s="12" t="str">
        <f ca="1"/>
        <v>Delhi</v>
      </c>
      <c r="Y1280" s="12" t="str">
        <f ca="1"/>
        <v>Cash</v>
      </c>
      <c r="Z1280" s="12">
        <f ca="1"/>
        <v>5</v>
      </c>
      <c r="AA1280" s="12" t="str">
        <f ca="1"/>
        <v>iPhone 12</v>
      </c>
      <c r="AB1280" s="12">
        <f ca="1"/>
        <v>77529.899999999994</v>
      </c>
      <c r="AC1280" s="12">
        <f ca="1"/>
        <v>44841</v>
      </c>
      <c r="AD1280" s="12">
        <f ca="1"/>
        <v>38764.949999999997</v>
      </c>
      <c r="AE1280" s="12" t="str">
        <f ca="1"/>
        <v>jan</v>
      </c>
    </row>
    <row r="1281" spans="1:31" x14ac:dyDescent="0.35">
      <c r="A1281">
        <v>1280</v>
      </c>
      <c r="B1281" t="s">
        <v>1029</v>
      </c>
      <c r="C1281" t="s">
        <v>10</v>
      </c>
      <c r="D1281">
        <v>7</v>
      </c>
      <c r="E1281">
        <v>55498.16</v>
      </c>
      <c r="F1281" t="s">
        <v>843</v>
      </c>
      <c r="G1281">
        <v>20</v>
      </c>
      <c r="H1281" t="s">
        <v>1043</v>
      </c>
      <c r="I1281" t="s">
        <v>24</v>
      </c>
      <c r="J1281">
        <v>1</v>
      </c>
      <c r="K1281" t="s">
        <v>29</v>
      </c>
      <c r="L1281">
        <f t="shared" si="38"/>
        <v>388487.12</v>
      </c>
      <c r="M1281">
        <v>44843</v>
      </c>
      <c r="N1281">
        <f t="shared" si="39"/>
        <v>332988.95999999996</v>
      </c>
      <c r="O1281" s="2" t="s">
        <v>1080</v>
      </c>
      <c r="Q1281" s="12">
        <f ca="1"/>
        <v>1274</v>
      </c>
      <c r="R1281" s="12" t="str">
        <f ca="1"/>
        <v>Friday</v>
      </c>
      <c r="S1281" s="12" t="str">
        <f ca="1"/>
        <v>Xiaomi</v>
      </c>
      <c r="T1281" s="12">
        <f ca="1"/>
        <v>7</v>
      </c>
      <c r="U1281" s="12">
        <f ca="1"/>
        <v>40822.230000000003</v>
      </c>
      <c r="V1281" s="12" t="str">
        <f ca="1"/>
        <v>Manoj Kulkarni</v>
      </c>
      <c r="W1281" s="12">
        <f ca="1"/>
        <v>22</v>
      </c>
      <c r="X1281" s="12" t="str">
        <f ca="1"/>
        <v>Mumbai</v>
      </c>
      <c r="Y1281" s="12" t="str">
        <f ca="1"/>
        <v>Credit Card</v>
      </c>
      <c r="Z1281" s="12">
        <f ca="1"/>
        <v>3</v>
      </c>
      <c r="AA1281" s="12" t="str">
        <f ca="1"/>
        <v>Mi 11</v>
      </c>
      <c r="AB1281" s="12">
        <f ca="1"/>
        <v>285755.61000000004</v>
      </c>
      <c r="AC1281" s="12">
        <f ca="1"/>
        <v>44841</v>
      </c>
      <c r="AD1281" s="12">
        <f ca="1"/>
        <v>244933.38000000003</v>
      </c>
      <c r="AE1281" s="12" t="str">
        <f ca="1"/>
        <v>feb</v>
      </c>
    </row>
    <row r="1282" spans="1:31" x14ac:dyDescent="0.35">
      <c r="A1282">
        <v>1281</v>
      </c>
      <c r="B1282" t="s">
        <v>1031</v>
      </c>
      <c r="C1282" t="s">
        <v>11</v>
      </c>
      <c r="D1282">
        <v>8</v>
      </c>
      <c r="E1282">
        <v>57617.94</v>
      </c>
      <c r="F1282" t="s">
        <v>407</v>
      </c>
      <c r="G1282">
        <v>29</v>
      </c>
      <c r="H1282" t="s">
        <v>1053</v>
      </c>
      <c r="I1282" t="s">
        <v>24</v>
      </c>
      <c r="J1282">
        <v>3</v>
      </c>
      <c r="K1282" t="s">
        <v>27</v>
      </c>
      <c r="L1282">
        <f t="shared" si="38"/>
        <v>460943.52</v>
      </c>
      <c r="M1282">
        <v>44844</v>
      </c>
      <c r="N1282">
        <f t="shared" si="39"/>
        <v>403325.58</v>
      </c>
      <c r="O1282" s="2" t="s">
        <v>1081</v>
      </c>
      <c r="Q1282" s="12">
        <f ca="1"/>
        <v>1275</v>
      </c>
      <c r="R1282" s="12" t="str">
        <f ca="1"/>
        <v>Saturday</v>
      </c>
      <c r="S1282" s="12" t="str">
        <f ca="1"/>
        <v>Samsung</v>
      </c>
      <c r="T1282" s="12">
        <f ca="1"/>
        <v>6</v>
      </c>
      <c r="U1282" s="12">
        <f ca="1"/>
        <v>24415.759999999998</v>
      </c>
      <c r="V1282" s="12" t="str">
        <f ca="1"/>
        <v>Yogesh Roy</v>
      </c>
      <c r="W1282" s="12">
        <f ca="1"/>
        <v>29</v>
      </c>
      <c r="X1282" s="12" t="str">
        <f ca="1"/>
        <v>Bhopal</v>
      </c>
      <c r="Y1282" s="12" t="str">
        <f ca="1"/>
        <v>Credit Card</v>
      </c>
      <c r="Z1282" s="12">
        <f ca="1"/>
        <v>4</v>
      </c>
      <c r="AA1282" s="12" t="str">
        <f ca="1"/>
        <v>Galaxy S21</v>
      </c>
      <c r="AB1282" s="12">
        <f ca="1"/>
        <v>146494.56</v>
      </c>
      <c r="AC1282" s="12">
        <f ca="1"/>
        <v>44842</v>
      </c>
      <c r="AD1282" s="12">
        <f ca="1"/>
        <v>122078.8</v>
      </c>
      <c r="AE1282" s="12" t="str">
        <f ca="1"/>
        <v>mar</v>
      </c>
    </row>
    <row r="1283" spans="1:31" x14ac:dyDescent="0.35">
      <c r="A1283">
        <v>1282</v>
      </c>
      <c r="B1283" t="s">
        <v>1031</v>
      </c>
      <c r="C1283" t="s">
        <v>12</v>
      </c>
      <c r="D1283">
        <v>2</v>
      </c>
      <c r="E1283">
        <v>46987.65</v>
      </c>
      <c r="F1283" t="s">
        <v>628</v>
      </c>
      <c r="G1283">
        <v>18</v>
      </c>
      <c r="H1283" t="s">
        <v>19</v>
      </c>
      <c r="I1283" t="s">
        <v>22</v>
      </c>
      <c r="J1283">
        <v>3</v>
      </c>
      <c r="K1283" t="s">
        <v>39</v>
      </c>
      <c r="L1283">
        <f t="shared" ref="L1283:L1346" si="40">E1283*D1283</f>
        <v>93975.3</v>
      </c>
      <c r="M1283">
        <v>44844</v>
      </c>
      <c r="N1283">
        <f t="shared" ref="N1283:N1346" si="41">L1283-E1283</f>
        <v>46987.65</v>
      </c>
      <c r="O1283" s="2" t="s">
        <v>1082</v>
      </c>
      <c r="Q1283" s="12">
        <f ca="1"/>
        <v>1276</v>
      </c>
      <c r="R1283" s="12" t="str">
        <f ca="1"/>
        <v>Saturday</v>
      </c>
      <c r="S1283" s="12" t="str">
        <f ca="1"/>
        <v>Xiaomi</v>
      </c>
      <c r="T1283" s="12">
        <f ca="1"/>
        <v>3</v>
      </c>
      <c r="U1283" s="12">
        <f ca="1"/>
        <v>17481.849999999999</v>
      </c>
      <c r="V1283" s="12" t="str">
        <f ca="1"/>
        <v>Harish Sharma</v>
      </c>
      <c r="W1283" s="12">
        <f ca="1"/>
        <v>24</v>
      </c>
      <c r="X1283" s="12" t="str">
        <f ca="1"/>
        <v>Kolkata</v>
      </c>
      <c r="Y1283" s="12" t="str">
        <f ca="1"/>
        <v>Debit Card</v>
      </c>
      <c r="Z1283" s="12">
        <f ca="1"/>
        <v>4</v>
      </c>
      <c r="AA1283" s="12" t="str">
        <f ca="1"/>
        <v>Redmi Note 10</v>
      </c>
      <c r="AB1283" s="12">
        <f ca="1"/>
        <v>52445.549999999996</v>
      </c>
      <c r="AC1283" s="12">
        <f ca="1"/>
        <v>44842</v>
      </c>
      <c r="AD1283" s="12">
        <f ca="1"/>
        <v>34963.699999999997</v>
      </c>
      <c r="AE1283" s="12" t="str">
        <f ca="1"/>
        <v>apr</v>
      </c>
    </row>
    <row r="1284" spans="1:31" x14ac:dyDescent="0.35">
      <c r="A1284">
        <v>1283</v>
      </c>
      <c r="B1284" t="s">
        <v>1031</v>
      </c>
      <c r="C1284" t="s">
        <v>12</v>
      </c>
      <c r="D1284">
        <v>7</v>
      </c>
      <c r="E1284">
        <v>69155.360000000001</v>
      </c>
      <c r="F1284" t="s">
        <v>698</v>
      </c>
      <c r="G1284">
        <v>44</v>
      </c>
      <c r="H1284" t="s">
        <v>19</v>
      </c>
      <c r="I1284" t="s">
        <v>25</v>
      </c>
      <c r="J1284">
        <v>5</v>
      </c>
      <c r="K1284" t="s">
        <v>30</v>
      </c>
      <c r="L1284">
        <f t="shared" si="40"/>
        <v>484087.52</v>
      </c>
      <c r="M1284">
        <v>44844</v>
      </c>
      <c r="N1284">
        <f t="shared" si="41"/>
        <v>414932.16000000003</v>
      </c>
      <c r="O1284" s="2" t="s">
        <v>1083</v>
      </c>
      <c r="Q1284" s="12">
        <f ca="1"/>
        <v>1277</v>
      </c>
      <c r="R1284" s="12" t="str">
        <f ca="1"/>
        <v>Saturday</v>
      </c>
      <c r="S1284" s="12" t="str">
        <f ca="1"/>
        <v>Vivo</v>
      </c>
      <c r="T1284" s="12">
        <f ca="1"/>
        <v>2</v>
      </c>
      <c r="U1284" s="12">
        <f ca="1"/>
        <v>45172.49</v>
      </c>
      <c r="V1284" s="12" t="str">
        <f ca="1"/>
        <v>Sumit Dutta</v>
      </c>
      <c r="W1284" s="12">
        <f ca="1"/>
        <v>30</v>
      </c>
      <c r="X1284" s="12" t="str">
        <f ca="1"/>
        <v>Mumbai</v>
      </c>
      <c r="Y1284" s="12" t="str">
        <f ca="1"/>
        <v>Credit Card</v>
      </c>
      <c r="Z1284" s="12">
        <f ca="1"/>
        <v>5</v>
      </c>
      <c r="AA1284" s="12" t="str">
        <f ca="1"/>
        <v>Vivo S1</v>
      </c>
      <c r="AB1284" s="12">
        <f ca="1"/>
        <v>90344.98</v>
      </c>
      <c r="AC1284" s="12">
        <f ca="1"/>
        <v>44842</v>
      </c>
      <c r="AD1284" s="12">
        <f ca="1"/>
        <v>45172.49</v>
      </c>
      <c r="AE1284" s="12" t="str">
        <f ca="1"/>
        <v>may</v>
      </c>
    </row>
    <row r="1285" spans="1:31" x14ac:dyDescent="0.35">
      <c r="A1285">
        <v>1284</v>
      </c>
      <c r="B1285" t="s">
        <v>1031</v>
      </c>
      <c r="C1285" t="s">
        <v>10</v>
      </c>
      <c r="D1285">
        <v>8</v>
      </c>
      <c r="E1285">
        <v>48397.38</v>
      </c>
      <c r="F1285" t="s">
        <v>627</v>
      </c>
      <c r="G1285">
        <v>30</v>
      </c>
      <c r="H1285" t="s">
        <v>21</v>
      </c>
      <c r="I1285" t="s">
        <v>24</v>
      </c>
      <c r="J1285">
        <v>5</v>
      </c>
      <c r="K1285" t="s">
        <v>29</v>
      </c>
      <c r="L1285">
        <f t="shared" si="40"/>
        <v>387179.04</v>
      </c>
      <c r="M1285">
        <v>44844</v>
      </c>
      <c r="N1285">
        <f t="shared" si="41"/>
        <v>338781.66</v>
      </c>
      <c r="O1285" s="2" t="s">
        <v>1084</v>
      </c>
      <c r="Q1285" s="12">
        <f ca="1"/>
        <v>1278</v>
      </c>
      <c r="R1285" s="12" t="str">
        <f ca="1"/>
        <v>Sunday</v>
      </c>
      <c r="S1285" s="12" t="str">
        <f ca="1"/>
        <v>Apple</v>
      </c>
      <c r="T1285" s="12">
        <f ca="1"/>
        <v>4</v>
      </c>
      <c r="U1285" s="12">
        <f ca="1"/>
        <v>55855.34</v>
      </c>
      <c r="V1285" s="12" t="str">
        <f ca="1"/>
        <v>Pooja Sharma</v>
      </c>
      <c r="W1285" s="12">
        <f ca="1"/>
        <v>21</v>
      </c>
      <c r="X1285" s="12" t="str">
        <f ca="1"/>
        <v>Delhi</v>
      </c>
      <c r="Y1285" s="12" t="str">
        <f ca="1"/>
        <v>Credit Card</v>
      </c>
      <c r="Z1285" s="12">
        <f ca="1"/>
        <v>4</v>
      </c>
      <c r="AA1285" s="12" t="str">
        <f ca="1"/>
        <v>iPhone SE</v>
      </c>
      <c r="AB1285" s="12">
        <f ca="1"/>
        <v>223421.36</v>
      </c>
      <c r="AC1285" s="12">
        <f ca="1"/>
        <v>44843</v>
      </c>
      <c r="AD1285" s="12">
        <f ca="1"/>
        <v>167566.01999999999</v>
      </c>
      <c r="AE1285" s="12" t="str">
        <f ca="1"/>
        <v>jun</v>
      </c>
    </row>
    <row r="1286" spans="1:31" x14ac:dyDescent="0.35">
      <c r="A1286">
        <v>1285</v>
      </c>
      <c r="B1286" t="s">
        <v>1033</v>
      </c>
      <c r="C1286" t="s">
        <v>13</v>
      </c>
      <c r="D1286">
        <v>6</v>
      </c>
      <c r="E1286">
        <v>61615.199999999997</v>
      </c>
      <c r="F1286" t="s">
        <v>477</v>
      </c>
      <c r="G1286">
        <v>34</v>
      </c>
      <c r="H1286" t="s">
        <v>1048</v>
      </c>
      <c r="I1286" t="s">
        <v>23</v>
      </c>
      <c r="J1286">
        <v>4</v>
      </c>
      <c r="K1286" t="s">
        <v>38</v>
      </c>
      <c r="L1286">
        <f t="shared" si="40"/>
        <v>369691.19999999995</v>
      </c>
      <c r="M1286">
        <v>44845</v>
      </c>
      <c r="N1286">
        <f t="shared" si="41"/>
        <v>308075.99999999994</v>
      </c>
      <c r="O1286" s="2" t="s">
        <v>1073</v>
      </c>
      <c r="Q1286" s="12">
        <f ca="1"/>
        <v>1279</v>
      </c>
      <c r="R1286" s="12" t="str">
        <f ca="1"/>
        <v>Sunday</v>
      </c>
      <c r="S1286" s="12" t="str">
        <f ca="1"/>
        <v>OnePlus</v>
      </c>
      <c r="T1286" s="12">
        <f ca="1"/>
        <v>3</v>
      </c>
      <c r="U1286" s="12">
        <f ca="1"/>
        <v>69589.25</v>
      </c>
      <c r="V1286" s="12" t="str">
        <f ca="1"/>
        <v>Isha Nair</v>
      </c>
      <c r="W1286" s="12">
        <f ca="1"/>
        <v>59</v>
      </c>
      <c r="X1286" s="12" t="str">
        <f ca="1"/>
        <v>Delhi</v>
      </c>
      <c r="Y1286" s="12" t="str">
        <f ca="1"/>
        <v>Debit Card</v>
      </c>
      <c r="Z1286" s="12">
        <f ca="1"/>
        <v>3</v>
      </c>
      <c r="AA1286" s="12" t="str">
        <f ca="1"/>
        <v>OnePlus 8T</v>
      </c>
      <c r="AB1286" s="12">
        <f ca="1"/>
        <v>208767.75</v>
      </c>
      <c r="AC1286" s="12">
        <f ca="1"/>
        <v>44843</v>
      </c>
      <c r="AD1286" s="12">
        <f ca="1"/>
        <v>139178.5</v>
      </c>
      <c r="AE1286" s="12" t="str">
        <f ca="1"/>
        <v>jul</v>
      </c>
    </row>
    <row r="1287" spans="1:31" x14ac:dyDescent="0.35">
      <c r="A1287">
        <v>1286</v>
      </c>
      <c r="B1287" t="s">
        <v>1033</v>
      </c>
      <c r="C1287" t="s">
        <v>10</v>
      </c>
      <c r="D1287">
        <v>6</v>
      </c>
      <c r="E1287">
        <v>66747.08</v>
      </c>
      <c r="F1287" t="s">
        <v>108</v>
      </c>
      <c r="G1287">
        <v>25</v>
      </c>
      <c r="H1287" t="s">
        <v>1048</v>
      </c>
      <c r="I1287" t="s">
        <v>23</v>
      </c>
      <c r="J1287">
        <v>5</v>
      </c>
      <c r="K1287" t="s">
        <v>26</v>
      </c>
      <c r="L1287">
        <f t="shared" si="40"/>
        <v>400482.48</v>
      </c>
      <c r="M1287">
        <v>44845</v>
      </c>
      <c r="N1287">
        <f t="shared" si="41"/>
        <v>333735.39999999997</v>
      </c>
      <c r="O1287" s="2" t="s">
        <v>1074</v>
      </c>
      <c r="Q1287" s="12">
        <f ca="1"/>
        <v>1280</v>
      </c>
      <c r="R1287" s="12" t="str">
        <f ca="1"/>
        <v>Sunday</v>
      </c>
      <c r="S1287" s="12" t="str">
        <f ca="1"/>
        <v>Xiaomi</v>
      </c>
      <c r="T1287" s="12">
        <f ca="1"/>
        <v>7</v>
      </c>
      <c r="U1287" s="12">
        <f ca="1"/>
        <v>55498.16</v>
      </c>
      <c r="V1287" s="12" t="str">
        <f ca="1"/>
        <v>Ayesha Bhattacharya</v>
      </c>
      <c r="W1287" s="12">
        <f ca="1"/>
        <v>20</v>
      </c>
      <c r="X1287" s="12" t="str">
        <f ca="1"/>
        <v>Lucknow</v>
      </c>
      <c r="Y1287" s="12" t="str">
        <f ca="1"/>
        <v>Cash</v>
      </c>
      <c r="Z1287" s="12">
        <f ca="1"/>
        <v>1</v>
      </c>
      <c r="AA1287" s="12" t="str">
        <f ca="1"/>
        <v>Mi 11</v>
      </c>
      <c r="AB1287" s="12">
        <f ca="1"/>
        <v>388487.12</v>
      </c>
      <c r="AC1287" s="12">
        <f ca="1"/>
        <v>44843</v>
      </c>
      <c r="AD1287" s="12">
        <f ca="1"/>
        <v>332988.95999999996</v>
      </c>
      <c r="AE1287" s="12" t="str">
        <f ca="1"/>
        <v>aug</v>
      </c>
    </row>
    <row r="1288" spans="1:31" x14ac:dyDescent="0.35">
      <c r="A1288">
        <v>1287</v>
      </c>
      <c r="B1288" t="s">
        <v>1033</v>
      </c>
      <c r="C1288" t="s">
        <v>11</v>
      </c>
      <c r="D1288">
        <v>1</v>
      </c>
      <c r="E1288">
        <v>65791.509999999995</v>
      </c>
      <c r="F1288" t="s">
        <v>750</v>
      </c>
      <c r="G1288">
        <v>49</v>
      </c>
      <c r="H1288" t="s">
        <v>19</v>
      </c>
      <c r="I1288" t="s">
        <v>23</v>
      </c>
      <c r="J1288">
        <v>4</v>
      </c>
      <c r="K1288" t="s">
        <v>27</v>
      </c>
      <c r="L1288">
        <f t="shared" si="40"/>
        <v>65791.509999999995</v>
      </c>
      <c r="M1288">
        <v>44845</v>
      </c>
      <c r="N1288">
        <f t="shared" si="41"/>
        <v>0</v>
      </c>
      <c r="O1288" s="2" t="s">
        <v>1075</v>
      </c>
      <c r="Q1288" s="12">
        <f ca="1"/>
        <v>1281</v>
      </c>
      <c r="R1288" s="12" t="str">
        <f ca="1"/>
        <v>Monday</v>
      </c>
      <c r="S1288" s="12" t="str">
        <f ca="1"/>
        <v>Vivo</v>
      </c>
      <c r="T1288" s="12">
        <f ca="1"/>
        <v>8</v>
      </c>
      <c r="U1288" s="12">
        <f ca="1"/>
        <v>57617.94</v>
      </c>
      <c r="V1288" s="12" t="str">
        <f ca="1"/>
        <v>Umesh Bhattacharya</v>
      </c>
      <c r="W1288" s="12">
        <f ca="1"/>
        <v>29</v>
      </c>
      <c r="X1288" s="12" t="str">
        <f ca="1"/>
        <v>Ranchi</v>
      </c>
      <c r="Y1288" s="12" t="str">
        <f ca="1"/>
        <v>Cash</v>
      </c>
      <c r="Z1288" s="12">
        <f ca="1"/>
        <v>3</v>
      </c>
      <c r="AA1288" s="12" t="str">
        <f ca="1"/>
        <v>Vivo Y51</v>
      </c>
      <c r="AB1288" s="12">
        <f ca="1"/>
        <v>460943.52</v>
      </c>
      <c r="AC1288" s="12">
        <f ca="1"/>
        <v>44844</v>
      </c>
      <c r="AD1288" s="12">
        <f ca="1"/>
        <v>403325.58</v>
      </c>
      <c r="AE1288" s="12" t="str">
        <f ca="1"/>
        <v>sep</v>
      </c>
    </row>
    <row r="1289" spans="1:31" x14ac:dyDescent="0.35">
      <c r="A1289">
        <v>1288</v>
      </c>
      <c r="B1289" t="s">
        <v>1033</v>
      </c>
      <c r="C1289" t="s">
        <v>12</v>
      </c>
      <c r="D1289">
        <v>4</v>
      </c>
      <c r="E1289">
        <v>32884.92</v>
      </c>
      <c r="F1289" t="s">
        <v>297</v>
      </c>
      <c r="G1289">
        <v>37</v>
      </c>
      <c r="H1289" t="s">
        <v>17</v>
      </c>
      <c r="I1289" t="s">
        <v>22</v>
      </c>
      <c r="J1289">
        <v>1</v>
      </c>
      <c r="K1289" t="s">
        <v>39</v>
      </c>
      <c r="L1289">
        <f t="shared" si="40"/>
        <v>131539.68</v>
      </c>
      <c r="M1289">
        <v>44845</v>
      </c>
      <c r="N1289">
        <f t="shared" si="41"/>
        <v>98654.76</v>
      </c>
      <c r="O1289" s="2" t="s">
        <v>1076</v>
      </c>
      <c r="Q1289" s="12">
        <f ca="1"/>
        <v>1282</v>
      </c>
      <c r="R1289" s="12" t="str">
        <f ca="1"/>
        <v>Monday</v>
      </c>
      <c r="S1289" s="12" t="str">
        <f ca="1"/>
        <v>OnePlus</v>
      </c>
      <c r="T1289" s="12">
        <f ca="1"/>
        <v>2</v>
      </c>
      <c r="U1289" s="12">
        <f ca="1"/>
        <v>46987.65</v>
      </c>
      <c r="V1289" s="12" t="str">
        <f ca="1"/>
        <v>Lata Mathur</v>
      </c>
      <c r="W1289" s="12">
        <f ca="1"/>
        <v>18</v>
      </c>
      <c r="X1289" s="12" t="str">
        <f ca="1"/>
        <v>Delhi</v>
      </c>
      <c r="Y1289" s="12" t="str">
        <f ca="1"/>
        <v>UPI</v>
      </c>
      <c r="Z1289" s="12">
        <f ca="1"/>
        <v>3</v>
      </c>
      <c r="AA1289" s="12" t="str">
        <f ca="1"/>
        <v>OnePlus 8T</v>
      </c>
      <c r="AB1289" s="12">
        <f ca="1"/>
        <v>93975.3</v>
      </c>
      <c r="AC1289" s="12">
        <f ca="1"/>
        <v>44844</v>
      </c>
      <c r="AD1289" s="12">
        <f ca="1"/>
        <v>46987.65</v>
      </c>
      <c r="AE1289" s="12" t="str">
        <f ca="1"/>
        <v>oct</v>
      </c>
    </row>
    <row r="1290" spans="1:31" x14ac:dyDescent="0.35">
      <c r="A1290">
        <v>1289</v>
      </c>
      <c r="B1290" t="s">
        <v>1035</v>
      </c>
      <c r="C1290" t="s">
        <v>10</v>
      </c>
      <c r="D1290">
        <v>1</v>
      </c>
      <c r="E1290">
        <v>14719.72</v>
      </c>
      <c r="F1290" t="s">
        <v>281</v>
      </c>
      <c r="G1290">
        <v>34</v>
      </c>
      <c r="H1290" t="s">
        <v>1055</v>
      </c>
      <c r="I1290" t="s">
        <v>24</v>
      </c>
      <c r="J1290">
        <v>5</v>
      </c>
      <c r="K1290" t="s">
        <v>26</v>
      </c>
      <c r="L1290">
        <f t="shared" si="40"/>
        <v>14719.72</v>
      </c>
      <c r="M1290">
        <v>44846</v>
      </c>
      <c r="N1290">
        <f t="shared" si="41"/>
        <v>0</v>
      </c>
      <c r="O1290" s="2" t="s">
        <v>1077</v>
      </c>
      <c r="Q1290" s="12">
        <f ca="1"/>
        <v>1283</v>
      </c>
      <c r="R1290" s="12" t="str">
        <f ca="1"/>
        <v>Monday</v>
      </c>
      <c r="S1290" s="12" t="str">
        <f ca="1"/>
        <v>OnePlus</v>
      </c>
      <c r="T1290" s="12">
        <f ca="1"/>
        <v>7</v>
      </c>
      <c r="U1290" s="12">
        <f ca="1"/>
        <v>69155.360000000001</v>
      </c>
      <c r="V1290" s="12" t="str">
        <f ca="1"/>
        <v>Anita Mehta</v>
      </c>
      <c r="W1290" s="12">
        <f ca="1"/>
        <v>44</v>
      </c>
      <c r="X1290" s="12" t="str">
        <f ca="1"/>
        <v>Delhi</v>
      </c>
      <c r="Y1290" s="12" t="str">
        <f ca="1"/>
        <v>Debit Card</v>
      </c>
      <c r="Z1290" s="12">
        <f ca="1"/>
        <v>5</v>
      </c>
      <c r="AA1290" s="12" t="str">
        <f ca="1"/>
        <v>OnePlus 9</v>
      </c>
      <c r="AB1290" s="12">
        <f ca="1"/>
        <v>484087.52</v>
      </c>
      <c r="AC1290" s="12">
        <f ca="1"/>
        <v>44844</v>
      </c>
      <c r="AD1290" s="12">
        <f ca="1"/>
        <v>414932.16000000003</v>
      </c>
      <c r="AE1290" s="12" t="str">
        <f ca="1"/>
        <v>nov</v>
      </c>
    </row>
    <row r="1291" spans="1:31" x14ac:dyDescent="0.35">
      <c r="A1291">
        <v>1290</v>
      </c>
      <c r="B1291" t="s">
        <v>1035</v>
      </c>
      <c r="C1291" t="s">
        <v>13</v>
      </c>
      <c r="D1291">
        <v>4</v>
      </c>
      <c r="E1291">
        <v>20312.419999999998</v>
      </c>
      <c r="F1291" t="s">
        <v>361</v>
      </c>
      <c r="G1291">
        <v>51</v>
      </c>
      <c r="H1291" t="s">
        <v>19</v>
      </c>
      <c r="I1291" t="s">
        <v>25</v>
      </c>
      <c r="J1291">
        <v>5</v>
      </c>
      <c r="K1291" t="s">
        <v>34</v>
      </c>
      <c r="L1291">
        <f t="shared" si="40"/>
        <v>81249.679999999993</v>
      </c>
      <c r="M1291">
        <v>44846</v>
      </c>
      <c r="N1291">
        <f t="shared" si="41"/>
        <v>60937.259999999995</v>
      </c>
      <c r="O1291" s="2" t="s">
        <v>1078</v>
      </c>
      <c r="Q1291" s="12">
        <f ca="1"/>
        <v>1284</v>
      </c>
      <c r="R1291" s="12" t="str">
        <f ca="1"/>
        <v>Monday</v>
      </c>
      <c r="S1291" s="12" t="str">
        <f ca="1"/>
        <v>Xiaomi</v>
      </c>
      <c r="T1291" s="12">
        <f ca="1"/>
        <v>8</v>
      </c>
      <c r="U1291" s="12">
        <f ca="1"/>
        <v>48397.38</v>
      </c>
      <c r="V1291" s="12" t="str">
        <f ca="1"/>
        <v>Sanjay Joshi</v>
      </c>
      <c r="W1291" s="12">
        <f ca="1"/>
        <v>30</v>
      </c>
      <c r="X1291" s="12" t="str">
        <f ca="1"/>
        <v>Bangalore</v>
      </c>
      <c r="Y1291" s="12" t="str">
        <f ca="1"/>
        <v>Cash</v>
      </c>
      <c r="Z1291" s="12">
        <f ca="1"/>
        <v>5</v>
      </c>
      <c r="AA1291" s="12" t="str">
        <f ca="1"/>
        <v>Mi 11</v>
      </c>
      <c r="AB1291" s="12">
        <f ca="1"/>
        <v>387179.04</v>
      </c>
      <c r="AC1291" s="12">
        <f ca="1"/>
        <v>44844</v>
      </c>
      <c r="AD1291" s="12">
        <f ca="1"/>
        <v>338781.66</v>
      </c>
      <c r="AE1291" s="12" t="str">
        <f ca="1"/>
        <v>dec</v>
      </c>
    </row>
    <row r="1292" spans="1:31" x14ac:dyDescent="0.35">
      <c r="A1292">
        <v>1291</v>
      </c>
      <c r="B1292" t="s">
        <v>1035</v>
      </c>
      <c r="C1292" t="s">
        <v>10</v>
      </c>
      <c r="D1292">
        <v>2</v>
      </c>
      <c r="E1292">
        <v>13553.4</v>
      </c>
      <c r="F1292" t="s">
        <v>559</v>
      </c>
      <c r="G1292">
        <v>52</v>
      </c>
      <c r="H1292" t="s">
        <v>17</v>
      </c>
      <c r="I1292" t="s">
        <v>24</v>
      </c>
      <c r="J1292">
        <v>5</v>
      </c>
      <c r="K1292" t="s">
        <v>29</v>
      </c>
      <c r="L1292">
        <f t="shared" si="40"/>
        <v>27106.799999999999</v>
      </c>
      <c r="M1292">
        <v>44846</v>
      </c>
      <c r="N1292">
        <f t="shared" si="41"/>
        <v>13553.4</v>
      </c>
      <c r="O1292" s="2" t="s">
        <v>1079</v>
      </c>
      <c r="Q1292" s="12">
        <f ca="1"/>
        <v>1285</v>
      </c>
      <c r="R1292" s="12" t="str">
        <f ca="1"/>
        <v>Tuesday</v>
      </c>
      <c r="S1292" s="12" t="str">
        <f ca="1"/>
        <v>Samsung</v>
      </c>
      <c r="T1292" s="12">
        <f ca="1"/>
        <v>6</v>
      </c>
      <c r="U1292" s="12">
        <f ca="1"/>
        <v>61615.199999999997</v>
      </c>
      <c r="V1292" s="12" t="str">
        <f ca="1"/>
        <v>Isha Kaur</v>
      </c>
      <c r="W1292" s="12">
        <f ca="1"/>
        <v>34</v>
      </c>
      <c r="X1292" s="12" t="str">
        <f ca="1"/>
        <v>Vadodara</v>
      </c>
      <c r="Y1292" s="12" t="str">
        <f ca="1"/>
        <v>Credit Card</v>
      </c>
      <c r="Z1292" s="12">
        <f ca="1"/>
        <v>4</v>
      </c>
      <c r="AA1292" s="12" t="str">
        <f ca="1"/>
        <v>Galaxy S21</v>
      </c>
      <c r="AB1292" s="12">
        <f ca="1"/>
        <v>369691.19999999995</v>
      </c>
      <c r="AC1292" s="12">
        <f ca="1"/>
        <v>44845</v>
      </c>
      <c r="AD1292" s="12">
        <f ca="1"/>
        <v>308075.99999999994</v>
      </c>
      <c r="AE1292" s="12" t="str">
        <f ca="1"/>
        <v>jan</v>
      </c>
    </row>
    <row r="1293" spans="1:31" x14ac:dyDescent="0.35">
      <c r="A1293">
        <v>1292</v>
      </c>
      <c r="B1293" t="s">
        <v>1037</v>
      </c>
      <c r="C1293" t="s">
        <v>14</v>
      </c>
      <c r="D1293">
        <v>5</v>
      </c>
      <c r="E1293">
        <v>16323.82</v>
      </c>
      <c r="F1293" t="s">
        <v>258</v>
      </c>
      <c r="G1293">
        <v>52</v>
      </c>
      <c r="H1293" t="s">
        <v>1042</v>
      </c>
      <c r="I1293" t="s">
        <v>25</v>
      </c>
      <c r="J1293">
        <v>1</v>
      </c>
      <c r="K1293" t="s">
        <v>37</v>
      </c>
      <c r="L1293">
        <f t="shared" si="40"/>
        <v>81619.100000000006</v>
      </c>
      <c r="M1293">
        <v>44847</v>
      </c>
      <c r="N1293">
        <f t="shared" si="41"/>
        <v>65295.280000000006</v>
      </c>
      <c r="O1293" s="2" t="s">
        <v>1080</v>
      </c>
      <c r="Q1293" s="12">
        <f ca="1"/>
        <v>1286</v>
      </c>
      <c r="R1293" s="12" t="str">
        <f ca="1"/>
        <v>Tuesday</v>
      </c>
      <c r="S1293" s="12" t="str">
        <f ca="1"/>
        <v>Xiaomi</v>
      </c>
      <c r="T1293" s="12">
        <f ca="1"/>
        <v>6</v>
      </c>
      <c r="U1293" s="12">
        <f ca="1"/>
        <v>66747.08</v>
      </c>
      <c r="V1293" s="12" t="str">
        <f ca="1"/>
        <v>Meena Dutta</v>
      </c>
      <c r="W1293" s="12">
        <f ca="1"/>
        <v>25</v>
      </c>
      <c r="X1293" s="12" t="str">
        <f ca="1"/>
        <v>Vadodara</v>
      </c>
      <c r="Y1293" s="12" t="str">
        <f ca="1"/>
        <v>Credit Card</v>
      </c>
      <c r="Z1293" s="12">
        <f ca="1"/>
        <v>5</v>
      </c>
      <c r="AA1293" s="12" t="str">
        <f ca="1"/>
        <v>Redmi Note 10</v>
      </c>
      <c r="AB1293" s="12">
        <f ca="1"/>
        <v>400482.48</v>
      </c>
      <c r="AC1293" s="12">
        <f ca="1"/>
        <v>44845</v>
      </c>
      <c r="AD1293" s="12">
        <f ca="1"/>
        <v>333735.39999999997</v>
      </c>
      <c r="AE1293" s="12" t="str">
        <f ca="1"/>
        <v>feb</v>
      </c>
    </row>
    <row r="1294" spans="1:31" x14ac:dyDescent="0.35">
      <c r="A1294">
        <v>1293</v>
      </c>
      <c r="B1294" t="s">
        <v>1037</v>
      </c>
      <c r="C1294" t="s">
        <v>13</v>
      </c>
      <c r="D1294">
        <v>9</v>
      </c>
      <c r="E1294">
        <v>21079.07</v>
      </c>
      <c r="F1294" t="s">
        <v>553</v>
      </c>
      <c r="G1294">
        <v>55</v>
      </c>
      <c r="H1294" t="s">
        <v>17</v>
      </c>
      <c r="I1294" t="s">
        <v>25</v>
      </c>
      <c r="J1294">
        <v>5</v>
      </c>
      <c r="K1294" t="s">
        <v>38</v>
      </c>
      <c r="L1294">
        <f t="shared" si="40"/>
        <v>189711.63</v>
      </c>
      <c r="M1294">
        <v>44847</v>
      </c>
      <c r="N1294">
        <f t="shared" si="41"/>
        <v>168632.56</v>
      </c>
      <c r="O1294" s="2" t="s">
        <v>1081</v>
      </c>
      <c r="Q1294" s="12">
        <f ca="1"/>
        <v>1287</v>
      </c>
      <c r="R1294" s="12" t="str">
        <f ca="1"/>
        <v>Tuesday</v>
      </c>
      <c r="S1294" s="12" t="str">
        <f ca="1"/>
        <v>Vivo</v>
      </c>
      <c r="T1294" s="12">
        <f ca="1"/>
        <v>1</v>
      </c>
      <c r="U1294" s="12">
        <f ca="1"/>
        <v>65791.509999999995</v>
      </c>
      <c r="V1294" s="12" t="str">
        <f ca="1"/>
        <v>Neeta Menon</v>
      </c>
      <c r="W1294" s="12">
        <f ca="1"/>
        <v>49</v>
      </c>
      <c r="X1294" s="12" t="str">
        <f ca="1"/>
        <v>Delhi</v>
      </c>
      <c r="Y1294" s="12" t="str">
        <f ca="1"/>
        <v>Credit Card</v>
      </c>
      <c r="Z1294" s="12">
        <f ca="1"/>
        <v>4</v>
      </c>
      <c r="AA1294" s="12" t="str">
        <f ca="1"/>
        <v>Vivo Y51</v>
      </c>
      <c r="AB1294" s="12">
        <f ca="1"/>
        <v>65791.509999999995</v>
      </c>
      <c r="AC1294" s="12">
        <f ca="1"/>
        <v>44845</v>
      </c>
      <c r="AD1294" s="12">
        <f ca="1"/>
        <v>0</v>
      </c>
      <c r="AE1294" s="12" t="str">
        <f ca="1"/>
        <v>mar</v>
      </c>
    </row>
    <row r="1295" spans="1:31" x14ac:dyDescent="0.35">
      <c r="A1295">
        <v>1294</v>
      </c>
      <c r="B1295" t="s">
        <v>1037</v>
      </c>
      <c r="C1295" t="s">
        <v>11</v>
      </c>
      <c r="D1295">
        <v>3</v>
      </c>
      <c r="E1295">
        <v>30465.66</v>
      </c>
      <c r="F1295" t="s">
        <v>289</v>
      </c>
      <c r="G1295">
        <v>59</v>
      </c>
      <c r="H1295" t="s">
        <v>17</v>
      </c>
      <c r="I1295" t="s">
        <v>24</v>
      </c>
      <c r="J1295">
        <v>1</v>
      </c>
      <c r="K1295" t="s">
        <v>28</v>
      </c>
      <c r="L1295">
        <f t="shared" si="40"/>
        <v>91396.98</v>
      </c>
      <c r="M1295">
        <v>44847</v>
      </c>
      <c r="N1295">
        <f t="shared" si="41"/>
        <v>60931.319999999992</v>
      </c>
      <c r="O1295" s="2" t="s">
        <v>1082</v>
      </c>
      <c r="Q1295" s="12">
        <f ca="1"/>
        <v>1288</v>
      </c>
      <c r="R1295" s="12" t="str">
        <f ca="1"/>
        <v>Tuesday</v>
      </c>
      <c r="S1295" s="12" t="str">
        <f ca="1"/>
        <v>OnePlus</v>
      </c>
      <c r="T1295" s="12">
        <f ca="1"/>
        <v>4</v>
      </c>
      <c r="U1295" s="12">
        <f ca="1"/>
        <v>32884.92</v>
      </c>
      <c r="V1295" s="12" t="str">
        <f ca="1"/>
        <v>Bina Mathur</v>
      </c>
      <c r="W1295" s="12">
        <f ca="1"/>
        <v>37</v>
      </c>
      <c r="X1295" s="12" t="str">
        <f ca="1"/>
        <v>Mumbai</v>
      </c>
      <c r="Y1295" s="12" t="str">
        <f ca="1"/>
        <v>UPI</v>
      </c>
      <c r="Z1295" s="12">
        <f ca="1"/>
        <v>1</v>
      </c>
      <c r="AA1295" s="12" t="str">
        <f ca="1"/>
        <v>OnePlus 8T</v>
      </c>
      <c r="AB1295" s="12">
        <f ca="1"/>
        <v>131539.68</v>
      </c>
      <c r="AC1295" s="12">
        <f ca="1"/>
        <v>44845</v>
      </c>
      <c r="AD1295" s="12">
        <f ca="1"/>
        <v>98654.76</v>
      </c>
      <c r="AE1295" s="12" t="str">
        <f ca="1"/>
        <v>apr</v>
      </c>
    </row>
    <row r="1296" spans="1:31" x14ac:dyDescent="0.35">
      <c r="A1296">
        <v>1295</v>
      </c>
      <c r="B1296" t="s">
        <v>1039</v>
      </c>
      <c r="C1296" t="s">
        <v>12</v>
      </c>
      <c r="D1296">
        <v>8</v>
      </c>
      <c r="E1296">
        <v>42612.38</v>
      </c>
      <c r="F1296" t="s">
        <v>362</v>
      </c>
      <c r="G1296">
        <v>41</v>
      </c>
      <c r="H1296" t="s">
        <v>1046</v>
      </c>
      <c r="I1296" t="s">
        <v>23</v>
      </c>
      <c r="J1296">
        <v>4</v>
      </c>
      <c r="K1296" t="s">
        <v>30</v>
      </c>
      <c r="L1296">
        <f t="shared" si="40"/>
        <v>340899.04</v>
      </c>
      <c r="M1296">
        <v>44848</v>
      </c>
      <c r="N1296">
        <f t="shared" si="41"/>
        <v>298286.65999999997</v>
      </c>
      <c r="O1296" s="2" t="s">
        <v>1083</v>
      </c>
      <c r="Q1296" s="12">
        <f ca="1"/>
        <v>1289</v>
      </c>
      <c r="R1296" s="12" t="str">
        <f ca="1"/>
        <v>Wednesday</v>
      </c>
      <c r="S1296" s="12" t="str">
        <f ca="1"/>
        <v>Xiaomi</v>
      </c>
      <c r="T1296" s="12">
        <f ca="1"/>
        <v>1</v>
      </c>
      <c r="U1296" s="12">
        <f ca="1"/>
        <v>14719.72</v>
      </c>
      <c r="V1296" s="12" t="str">
        <f ca="1"/>
        <v>Neeta Mishra</v>
      </c>
      <c r="W1296" s="12">
        <f ca="1"/>
        <v>34</v>
      </c>
      <c r="X1296" s="12" t="str">
        <f ca="1"/>
        <v>Jodhpur</v>
      </c>
      <c r="Y1296" s="12" t="str">
        <f ca="1"/>
        <v>Cash</v>
      </c>
      <c r="Z1296" s="12">
        <f ca="1"/>
        <v>5</v>
      </c>
      <c r="AA1296" s="12" t="str">
        <f ca="1"/>
        <v>Redmi Note 10</v>
      </c>
      <c r="AB1296" s="12">
        <f ca="1"/>
        <v>14719.72</v>
      </c>
      <c r="AC1296" s="12">
        <f ca="1"/>
        <v>44846</v>
      </c>
      <c r="AD1296" s="12">
        <f ca="1"/>
        <v>0</v>
      </c>
      <c r="AE1296" s="12" t="str">
        <f ca="1"/>
        <v>may</v>
      </c>
    </row>
    <row r="1297" spans="1:31" x14ac:dyDescent="0.35">
      <c r="A1297">
        <v>1296</v>
      </c>
      <c r="B1297" t="s">
        <v>1039</v>
      </c>
      <c r="C1297" t="s">
        <v>10</v>
      </c>
      <c r="D1297">
        <v>3</v>
      </c>
      <c r="E1297">
        <v>52700.92</v>
      </c>
      <c r="F1297" t="s">
        <v>785</v>
      </c>
      <c r="G1297">
        <v>35</v>
      </c>
      <c r="H1297" t="s">
        <v>17</v>
      </c>
      <c r="I1297" t="s">
        <v>23</v>
      </c>
      <c r="J1297">
        <v>5</v>
      </c>
      <c r="K1297" t="s">
        <v>36</v>
      </c>
      <c r="L1297">
        <f t="shared" si="40"/>
        <v>158102.76</v>
      </c>
      <c r="M1297">
        <v>44848</v>
      </c>
      <c r="N1297">
        <f t="shared" si="41"/>
        <v>105401.84000000001</v>
      </c>
      <c r="O1297" s="2" t="s">
        <v>1084</v>
      </c>
      <c r="Q1297" s="12">
        <f ca="1"/>
        <v>1290</v>
      </c>
      <c r="R1297" s="12" t="str">
        <f ca="1"/>
        <v>Wednesday</v>
      </c>
      <c r="S1297" s="12" t="str">
        <f ca="1"/>
        <v>Samsung</v>
      </c>
      <c r="T1297" s="12">
        <f ca="1"/>
        <v>4</v>
      </c>
      <c r="U1297" s="12">
        <f ca="1"/>
        <v>20312.419999999998</v>
      </c>
      <c r="V1297" s="12" t="str">
        <f ca="1"/>
        <v>Sunil Chaudhary</v>
      </c>
      <c r="W1297" s="12">
        <f ca="1"/>
        <v>51</v>
      </c>
      <c r="X1297" s="12" t="str">
        <f ca="1"/>
        <v>Delhi</v>
      </c>
      <c r="Y1297" s="12" t="str">
        <f ca="1"/>
        <v>Debit Card</v>
      </c>
      <c r="Z1297" s="12">
        <f ca="1"/>
        <v>5</v>
      </c>
      <c r="AA1297" s="12" t="str">
        <f ca="1"/>
        <v>Galaxy A51</v>
      </c>
      <c r="AB1297" s="12">
        <f ca="1"/>
        <v>81249.679999999993</v>
      </c>
      <c r="AC1297" s="12">
        <f ca="1"/>
        <v>44846</v>
      </c>
      <c r="AD1297" s="12">
        <f ca="1"/>
        <v>60937.259999999995</v>
      </c>
      <c r="AE1297" s="12" t="str">
        <f ca="1"/>
        <v>jun</v>
      </c>
    </row>
    <row r="1298" spans="1:31" x14ac:dyDescent="0.35">
      <c r="A1298">
        <v>1297</v>
      </c>
      <c r="B1298" t="s">
        <v>1039</v>
      </c>
      <c r="C1298" t="s">
        <v>13</v>
      </c>
      <c r="D1298">
        <v>6</v>
      </c>
      <c r="E1298">
        <v>22655.64</v>
      </c>
      <c r="F1298" t="s">
        <v>672</v>
      </c>
      <c r="G1298">
        <v>56</v>
      </c>
      <c r="H1298" t="s">
        <v>19</v>
      </c>
      <c r="I1298" t="s">
        <v>25</v>
      </c>
      <c r="J1298">
        <v>5</v>
      </c>
      <c r="K1298" t="s">
        <v>34</v>
      </c>
      <c r="L1298">
        <f t="shared" si="40"/>
        <v>135933.84</v>
      </c>
      <c r="M1298">
        <v>44848</v>
      </c>
      <c r="N1298">
        <f t="shared" si="41"/>
        <v>113278.2</v>
      </c>
      <c r="O1298" s="2" t="s">
        <v>1073</v>
      </c>
      <c r="Q1298" s="12">
        <f ca="1"/>
        <v>1291</v>
      </c>
      <c r="R1298" s="12" t="str">
        <f ca="1"/>
        <v>Wednesday</v>
      </c>
      <c r="S1298" s="12" t="str">
        <f ca="1"/>
        <v>Xiaomi</v>
      </c>
      <c r="T1298" s="12">
        <f ca="1"/>
        <v>2</v>
      </c>
      <c r="U1298" s="12">
        <f ca="1"/>
        <v>13553.4</v>
      </c>
      <c r="V1298" s="12" t="str">
        <f ca="1"/>
        <v>Sneha Prasad</v>
      </c>
      <c r="W1298" s="12">
        <f ca="1"/>
        <v>52</v>
      </c>
      <c r="X1298" s="12" t="str">
        <f ca="1"/>
        <v>Mumbai</v>
      </c>
      <c r="Y1298" s="12" t="str">
        <f ca="1"/>
        <v>Cash</v>
      </c>
      <c r="Z1298" s="12">
        <f ca="1"/>
        <v>5</v>
      </c>
      <c r="AA1298" s="12" t="str">
        <f ca="1"/>
        <v>Mi 11</v>
      </c>
      <c r="AB1298" s="12">
        <f ca="1"/>
        <v>27106.799999999999</v>
      </c>
      <c r="AC1298" s="12">
        <f ca="1"/>
        <v>44846</v>
      </c>
      <c r="AD1298" s="12">
        <f ca="1"/>
        <v>13553.4</v>
      </c>
      <c r="AE1298" s="12" t="str">
        <f ca="1"/>
        <v>jul</v>
      </c>
    </row>
    <row r="1299" spans="1:31" x14ac:dyDescent="0.35">
      <c r="A1299">
        <v>1298</v>
      </c>
      <c r="B1299" t="s">
        <v>1039</v>
      </c>
      <c r="C1299" t="s">
        <v>14</v>
      </c>
      <c r="D1299">
        <v>4</v>
      </c>
      <c r="E1299">
        <v>50351.34</v>
      </c>
      <c r="F1299" t="s">
        <v>190</v>
      </c>
      <c r="G1299">
        <v>50</v>
      </c>
      <c r="H1299" t="s">
        <v>1047</v>
      </c>
      <c r="I1299" t="s">
        <v>23</v>
      </c>
      <c r="J1299">
        <v>4</v>
      </c>
      <c r="K1299" t="s">
        <v>37</v>
      </c>
      <c r="L1299">
        <f t="shared" si="40"/>
        <v>201405.36</v>
      </c>
      <c r="M1299">
        <v>44848</v>
      </c>
      <c r="N1299">
        <f t="shared" si="41"/>
        <v>151054.01999999999</v>
      </c>
      <c r="O1299" s="2" t="s">
        <v>1074</v>
      </c>
      <c r="Q1299" s="12">
        <f ca="1"/>
        <v>1292</v>
      </c>
      <c r="R1299" s="12" t="str">
        <f ca="1"/>
        <v>Thursday</v>
      </c>
      <c r="S1299" s="12" t="str">
        <f ca="1"/>
        <v>Apple</v>
      </c>
      <c r="T1299" s="12">
        <f ca="1"/>
        <v>5</v>
      </c>
      <c r="U1299" s="12">
        <f ca="1"/>
        <v>16323.82</v>
      </c>
      <c r="V1299" s="12" t="str">
        <f ca="1"/>
        <v>Isha Arora</v>
      </c>
      <c r="W1299" s="12">
        <f ca="1"/>
        <v>52</v>
      </c>
      <c r="X1299" s="12" t="str">
        <f ca="1"/>
        <v>Kolkata</v>
      </c>
      <c r="Y1299" s="12" t="str">
        <f ca="1"/>
        <v>Debit Card</v>
      </c>
      <c r="Z1299" s="12">
        <f ca="1"/>
        <v>1</v>
      </c>
      <c r="AA1299" s="12" t="str">
        <f ca="1"/>
        <v>iPhone SE</v>
      </c>
      <c r="AB1299" s="12">
        <f ca="1"/>
        <v>81619.100000000006</v>
      </c>
      <c r="AC1299" s="12">
        <f ca="1"/>
        <v>44847</v>
      </c>
      <c r="AD1299" s="12">
        <f ca="1"/>
        <v>65295.280000000006</v>
      </c>
      <c r="AE1299" s="12" t="str">
        <f ca="1"/>
        <v>aug</v>
      </c>
    </row>
    <row r="1300" spans="1:31" x14ac:dyDescent="0.35">
      <c r="A1300">
        <v>1299</v>
      </c>
      <c r="B1300" t="s">
        <v>1027</v>
      </c>
      <c r="C1300" t="s">
        <v>13</v>
      </c>
      <c r="D1300">
        <v>8</v>
      </c>
      <c r="E1300">
        <v>52255.54</v>
      </c>
      <c r="F1300" t="s">
        <v>932</v>
      </c>
      <c r="G1300">
        <v>40</v>
      </c>
      <c r="H1300" t="s">
        <v>1053</v>
      </c>
      <c r="I1300" t="s">
        <v>22</v>
      </c>
      <c r="J1300">
        <v>5</v>
      </c>
      <c r="K1300" t="s">
        <v>38</v>
      </c>
      <c r="L1300">
        <f t="shared" si="40"/>
        <v>418044.32</v>
      </c>
      <c r="M1300">
        <v>44849</v>
      </c>
      <c r="N1300">
        <f t="shared" si="41"/>
        <v>365788.78</v>
      </c>
      <c r="O1300" s="2" t="s">
        <v>1075</v>
      </c>
      <c r="Q1300" s="12">
        <f ca="1"/>
        <v>1293</v>
      </c>
      <c r="R1300" s="12" t="str">
        <f ca="1"/>
        <v>Thursday</v>
      </c>
      <c r="S1300" s="12" t="str">
        <f ca="1"/>
        <v>Samsung</v>
      </c>
      <c r="T1300" s="12">
        <f ca="1"/>
        <v>9</v>
      </c>
      <c r="U1300" s="12">
        <f ca="1"/>
        <v>21079.07</v>
      </c>
      <c r="V1300" s="12" t="str">
        <f ca="1"/>
        <v>Priyanka Pathak</v>
      </c>
      <c r="W1300" s="12">
        <f ca="1"/>
        <v>55</v>
      </c>
      <c r="X1300" s="12" t="str">
        <f ca="1"/>
        <v>Mumbai</v>
      </c>
      <c r="Y1300" s="12" t="str">
        <f ca="1"/>
        <v>Debit Card</v>
      </c>
      <c r="Z1300" s="12">
        <f ca="1"/>
        <v>5</v>
      </c>
      <c r="AA1300" s="12" t="str">
        <f ca="1"/>
        <v>Galaxy S21</v>
      </c>
      <c r="AB1300" s="12">
        <f ca="1"/>
        <v>189711.63</v>
      </c>
      <c r="AC1300" s="12">
        <f ca="1"/>
        <v>44847</v>
      </c>
      <c r="AD1300" s="12">
        <f ca="1"/>
        <v>168632.56</v>
      </c>
      <c r="AE1300" s="12" t="str">
        <f ca="1"/>
        <v>sep</v>
      </c>
    </row>
    <row r="1301" spans="1:31" x14ac:dyDescent="0.35">
      <c r="A1301">
        <v>1300</v>
      </c>
      <c r="B1301" t="s">
        <v>1027</v>
      </c>
      <c r="C1301" t="s">
        <v>14</v>
      </c>
      <c r="D1301">
        <v>6</v>
      </c>
      <c r="E1301">
        <v>43517.34</v>
      </c>
      <c r="F1301" t="s">
        <v>988</v>
      </c>
      <c r="G1301">
        <v>42</v>
      </c>
      <c r="H1301" t="s">
        <v>1048</v>
      </c>
      <c r="I1301" t="s">
        <v>22</v>
      </c>
      <c r="J1301">
        <v>3</v>
      </c>
      <c r="K1301" t="s">
        <v>33</v>
      </c>
      <c r="L1301">
        <f t="shared" si="40"/>
        <v>261104.03999999998</v>
      </c>
      <c r="M1301">
        <v>44849</v>
      </c>
      <c r="N1301">
        <f t="shared" si="41"/>
        <v>217586.69999999998</v>
      </c>
      <c r="O1301" s="2" t="s">
        <v>1076</v>
      </c>
      <c r="Q1301" s="12">
        <f ca="1"/>
        <v>1294</v>
      </c>
      <c r="R1301" s="12" t="str">
        <f ca="1"/>
        <v>Thursday</v>
      </c>
      <c r="S1301" s="12" t="str">
        <f ca="1"/>
        <v>Vivo</v>
      </c>
      <c r="T1301" s="12">
        <f ca="1"/>
        <v>3</v>
      </c>
      <c r="U1301" s="12">
        <f ca="1"/>
        <v>30465.66</v>
      </c>
      <c r="V1301" s="12" t="str">
        <f ca="1"/>
        <v>Deepika Verma</v>
      </c>
      <c r="W1301" s="12">
        <f ca="1"/>
        <v>59</v>
      </c>
      <c r="X1301" s="12" t="str">
        <f ca="1"/>
        <v>Mumbai</v>
      </c>
      <c r="Y1301" s="12" t="str">
        <f ca="1"/>
        <v>Cash</v>
      </c>
      <c r="Z1301" s="12">
        <f ca="1"/>
        <v>1</v>
      </c>
      <c r="AA1301" s="12" t="str">
        <f ca="1"/>
        <v>Vivo S1</v>
      </c>
      <c r="AB1301" s="12">
        <f ca="1"/>
        <v>91396.98</v>
      </c>
      <c r="AC1301" s="12">
        <f ca="1"/>
        <v>44847</v>
      </c>
      <c r="AD1301" s="12">
        <f ca="1"/>
        <v>60931.319999999992</v>
      </c>
      <c r="AE1301" s="12" t="str">
        <f ca="1"/>
        <v>oct</v>
      </c>
    </row>
    <row r="1302" spans="1:31" x14ac:dyDescent="0.35">
      <c r="A1302">
        <v>1301</v>
      </c>
      <c r="B1302" t="s">
        <v>1027</v>
      </c>
      <c r="C1302" t="s">
        <v>11</v>
      </c>
      <c r="D1302">
        <v>8</v>
      </c>
      <c r="E1302">
        <v>64217.07</v>
      </c>
      <c r="F1302" t="s">
        <v>276</v>
      </c>
      <c r="G1302">
        <v>54</v>
      </c>
      <c r="H1302" t="s">
        <v>19</v>
      </c>
      <c r="I1302" t="s">
        <v>25</v>
      </c>
      <c r="J1302">
        <v>1</v>
      </c>
      <c r="K1302" t="s">
        <v>35</v>
      </c>
      <c r="L1302">
        <f t="shared" si="40"/>
        <v>513736.56</v>
      </c>
      <c r="M1302">
        <v>44849</v>
      </c>
      <c r="N1302">
        <f t="shared" si="41"/>
        <v>449519.49</v>
      </c>
      <c r="O1302" s="2" t="s">
        <v>1077</v>
      </c>
      <c r="Q1302" s="12">
        <f ca="1"/>
        <v>1295</v>
      </c>
      <c r="R1302" s="12" t="str">
        <f ca="1"/>
        <v>Friday</v>
      </c>
      <c r="S1302" s="12" t="str">
        <f ca="1"/>
        <v>OnePlus</v>
      </c>
      <c r="T1302" s="12">
        <f ca="1"/>
        <v>8</v>
      </c>
      <c r="U1302" s="12">
        <f ca="1"/>
        <v>42612.38</v>
      </c>
      <c r="V1302" s="12" t="str">
        <f ca="1"/>
        <v>Bhavana Luthra</v>
      </c>
      <c r="W1302" s="12">
        <f ca="1"/>
        <v>41</v>
      </c>
      <c r="X1302" s="12" t="str">
        <f ca="1"/>
        <v>Patna</v>
      </c>
      <c r="Y1302" s="12" t="str">
        <f ca="1"/>
        <v>Credit Card</v>
      </c>
      <c r="Z1302" s="12">
        <f ca="1"/>
        <v>4</v>
      </c>
      <c r="AA1302" s="12" t="str">
        <f ca="1"/>
        <v>OnePlus 9</v>
      </c>
      <c r="AB1302" s="12">
        <f ca="1"/>
        <v>340899.04</v>
      </c>
      <c r="AC1302" s="12">
        <f ca="1"/>
        <v>44848</v>
      </c>
      <c r="AD1302" s="12">
        <f ca="1"/>
        <v>298286.65999999997</v>
      </c>
      <c r="AE1302" s="12" t="str">
        <f ca="1"/>
        <v>nov</v>
      </c>
    </row>
    <row r="1303" spans="1:31" x14ac:dyDescent="0.35">
      <c r="A1303">
        <v>1302</v>
      </c>
      <c r="B1303" t="s">
        <v>1027</v>
      </c>
      <c r="C1303" t="s">
        <v>12</v>
      </c>
      <c r="D1303">
        <v>1</v>
      </c>
      <c r="E1303">
        <v>16659.689999999999</v>
      </c>
      <c r="F1303" t="s">
        <v>131</v>
      </c>
      <c r="G1303">
        <v>44</v>
      </c>
      <c r="H1303" t="s">
        <v>1051</v>
      </c>
      <c r="I1303" t="s">
        <v>23</v>
      </c>
      <c r="J1303">
        <v>5</v>
      </c>
      <c r="K1303" t="s">
        <v>39</v>
      </c>
      <c r="L1303">
        <f t="shared" si="40"/>
        <v>16659.689999999999</v>
      </c>
      <c r="M1303">
        <v>44849</v>
      </c>
      <c r="N1303">
        <f t="shared" si="41"/>
        <v>0</v>
      </c>
      <c r="O1303" s="2" t="s">
        <v>1078</v>
      </c>
      <c r="Q1303" s="12">
        <f ca="1"/>
        <v>1296</v>
      </c>
      <c r="R1303" s="12" t="str">
        <f ca="1"/>
        <v>Friday</v>
      </c>
      <c r="S1303" s="12" t="str">
        <f ca="1"/>
        <v>Xiaomi</v>
      </c>
      <c r="T1303" s="12">
        <f ca="1"/>
        <v>3</v>
      </c>
      <c r="U1303" s="12">
        <f ca="1"/>
        <v>52700.92</v>
      </c>
      <c r="V1303" s="12" t="str">
        <f ca="1"/>
        <v>Sunita Luthra</v>
      </c>
      <c r="W1303" s="12">
        <f ca="1"/>
        <v>35</v>
      </c>
      <c r="X1303" s="12" t="str">
        <f ca="1"/>
        <v>Mumbai</v>
      </c>
      <c r="Y1303" s="12" t="str">
        <f ca="1"/>
        <v>Credit Card</v>
      </c>
      <c r="Z1303" s="12">
        <f ca="1"/>
        <v>5</v>
      </c>
      <c r="AA1303" s="12" t="str">
        <f ca="1"/>
        <v>Redmi 9</v>
      </c>
      <c r="AB1303" s="12">
        <f ca="1"/>
        <v>158102.76</v>
      </c>
      <c r="AC1303" s="12">
        <f ca="1"/>
        <v>44848</v>
      </c>
      <c r="AD1303" s="12">
        <f ca="1"/>
        <v>105401.84000000001</v>
      </c>
      <c r="AE1303" s="12" t="str">
        <f ca="1"/>
        <v>dec</v>
      </c>
    </row>
    <row r="1304" spans="1:31" x14ac:dyDescent="0.35">
      <c r="A1304">
        <v>1303</v>
      </c>
      <c r="B1304" t="s">
        <v>1029</v>
      </c>
      <c r="C1304" t="s">
        <v>11</v>
      </c>
      <c r="D1304">
        <v>6</v>
      </c>
      <c r="E1304">
        <v>20627.29</v>
      </c>
      <c r="F1304" t="s">
        <v>290</v>
      </c>
      <c r="G1304">
        <v>18</v>
      </c>
      <c r="H1304" t="s">
        <v>20</v>
      </c>
      <c r="I1304" t="s">
        <v>25</v>
      </c>
      <c r="J1304">
        <v>3</v>
      </c>
      <c r="K1304" t="s">
        <v>35</v>
      </c>
      <c r="L1304">
        <f t="shared" si="40"/>
        <v>123763.74</v>
      </c>
      <c r="M1304">
        <v>44850</v>
      </c>
      <c r="N1304">
        <f t="shared" si="41"/>
        <v>103136.45000000001</v>
      </c>
      <c r="O1304" s="2" t="s">
        <v>1079</v>
      </c>
      <c r="Q1304" s="12">
        <f ca="1"/>
        <v>1297</v>
      </c>
      <c r="R1304" s="12" t="str">
        <f ca="1"/>
        <v>Friday</v>
      </c>
      <c r="S1304" s="12" t="str">
        <f ca="1"/>
        <v>Samsung</v>
      </c>
      <c r="T1304" s="12">
        <f ca="1"/>
        <v>6</v>
      </c>
      <c r="U1304" s="12">
        <f ca="1"/>
        <v>22655.64</v>
      </c>
      <c r="V1304" s="12" t="str">
        <f ca="1"/>
        <v>Aditya Joshi</v>
      </c>
      <c r="W1304" s="12">
        <f ca="1"/>
        <v>56</v>
      </c>
      <c r="X1304" s="12" t="str">
        <f ca="1"/>
        <v>Delhi</v>
      </c>
      <c r="Y1304" s="12" t="str">
        <f ca="1"/>
        <v>Debit Card</v>
      </c>
      <c r="Z1304" s="12">
        <f ca="1"/>
        <v>5</v>
      </c>
      <c r="AA1304" s="12" t="str">
        <f ca="1"/>
        <v>Galaxy A51</v>
      </c>
      <c r="AB1304" s="12">
        <f ca="1"/>
        <v>135933.84</v>
      </c>
      <c r="AC1304" s="12">
        <f ca="1"/>
        <v>44848</v>
      </c>
      <c r="AD1304" s="12">
        <f ca="1"/>
        <v>113278.2</v>
      </c>
      <c r="AE1304" s="12" t="str">
        <f ca="1"/>
        <v>jan</v>
      </c>
    </row>
    <row r="1305" spans="1:31" x14ac:dyDescent="0.35">
      <c r="A1305">
        <v>1304</v>
      </c>
      <c r="B1305" t="s">
        <v>1029</v>
      </c>
      <c r="C1305" t="s">
        <v>10</v>
      </c>
      <c r="D1305">
        <v>1</v>
      </c>
      <c r="E1305">
        <v>35719.89</v>
      </c>
      <c r="F1305" t="s">
        <v>838</v>
      </c>
      <c r="G1305">
        <v>38</v>
      </c>
      <c r="H1305" t="s">
        <v>1044</v>
      </c>
      <c r="I1305" t="s">
        <v>22</v>
      </c>
      <c r="J1305">
        <v>5</v>
      </c>
      <c r="K1305" t="s">
        <v>29</v>
      </c>
      <c r="L1305">
        <f t="shared" si="40"/>
        <v>35719.89</v>
      </c>
      <c r="M1305">
        <v>44850</v>
      </c>
      <c r="N1305">
        <f t="shared" si="41"/>
        <v>0</v>
      </c>
      <c r="O1305" s="2" t="s">
        <v>1080</v>
      </c>
      <c r="Q1305" s="12">
        <f ca="1"/>
        <v>1298</v>
      </c>
      <c r="R1305" s="12" t="str">
        <f ca="1"/>
        <v>Friday</v>
      </c>
      <c r="S1305" s="12" t="str">
        <f ca="1"/>
        <v>Apple</v>
      </c>
      <c r="T1305" s="12">
        <f ca="1"/>
        <v>4</v>
      </c>
      <c r="U1305" s="12">
        <f ca="1"/>
        <v>50351.34</v>
      </c>
      <c r="V1305" s="12" t="str">
        <f ca="1"/>
        <v>Kiran Nair</v>
      </c>
      <c r="W1305" s="12">
        <f ca="1"/>
        <v>50</v>
      </c>
      <c r="X1305" s="12" t="str">
        <f ca="1"/>
        <v>Ludhiana</v>
      </c>
      <c r="Y1305" s="12" t="str">
        <f ca="1"/>
        <v>Credit Card</v>
      </c>
      <c r="Z1305" s="12">
        <f ca="1"/>
        <v>4</v>
      </c>
      <c r="AA1305" s="12" t="str">
        <f ca="1"/>
        <v>iPhone SE</v>
      </c>
      <c r="AB1305" s="12">
        <f ca="1"/>
        <v>201405.36</v>
      </c>
      <c r="AC1305" s="12">
        <f ca="1"/>
        <v>44848</v>
      </c>
      <c r="AD1305" s="12">
        <f ca="1"/>
        <v>151054.01999999999</v>
      </c>
      <c r="AE1305" s="12" t="str">
        <f ca="1"/>
        <v>feb</v>
      </c>
    </row>
    <row r="1306" spans="1:31" x14ac:dyDescent="0.35">
      <c r="A1306">
        <v>1305</v>
      </c>
      <c r="B1306" t="s">
        <v>1029</v>
      </c>
      <c r="C1306" t="s">
        <v>13</v>
      </c>
      <c r="D1306">
        <v>1</v>
      </c>
      <c r="E1306">
        <v>17602.759999999998</v>
      </c>
      <c r="F1306" t="s">
        <v>691</v>
      </c>
      <c r="G1306">
        <v>27</v>
      </c>
      <c r="H1306" t="s">
        <v>17</v>
      </c>
      <c r="I1306" t="s">
        <v>22</v>
      </c>
      <c r="J1306">
        <v>3</v>
      </c>
      <c r="K1306" t="s">
        <v>38</v>
      </c>
      <c r="L1306">
        <f t="shared" si="40"/>
        <v>17602.759999999998</v>
      </c>
      <c r="M1306">
        <v>44850</v>
      </c>
      <c r="N1306">
        <f t="shared" si="41"/>
        <v>0</v>
      </c>
      <c r="O1306" s="2" t="s">
        <v>1081</v>
      </c>
      <c r="Q1306" s="12">
        <f ca="1"/>
        <v>1299</v>
      </c>
      <c r="R1306" s="12" t="str">
        <f ca="1"/>
        <v>Saturday</v>
      </c>
      <c r="S1306" s="12" t="str">
        <f ca="1"/>
        <v>Samsung</v>
      </c>
      <c r="T1306" s="12">
        <f ca="1"/>
        <v>8</v>
      </c>
      <c r="U1306" s="12">
        <f ca="1"/>
        <v>52255.54</v>
      </c>
      <c r="V1306" s="12" t="str">
        <f ca="1"/>
        <v>Meena Das</v>
      </c>
      <c r="W1306" s="12">
        <f ca="1"/>
        <v>40</v>
      </c>
      <c r="X1306" s="12" t="str">
        <f ca="1"/>
        <v>Ranchi</v>
      </c>
      <c r="Y1306" s="12" t="str">
        <f ca="1"/>
        <v>UPI</v>
      </c>
      <c r="Z1306" s="12">
        <f ca="1"/>
        <v>5</v>
      </c>
      <c r="AA1306" s="12" t="str">
        <f ca="1"/>
        <v>Galaxy S21</v>
      </c>
      <c r="AB1306" s="12">
        <f ca="1"/>
        <v>418044.32</v>
      </c>
      <c r="AC1306" s="12">
        <f ca="1"/>
        <v>44849</v>
      </c>
      <c r="AD1306" s="12">
        <f ca="1"/>
        <v>365788.78</v>
      </c>
      <c r="AE1306" s="12" t="str">
        <f ca="1"/>
        <v>mar</v>
      </c>
    </row>
    <row r="1307" spans="1:31" x14ac:dyDescent="0.35">
      <c r="A1307">
        <v>1306</v>
      </c>
      <c r="B1307" t="s">
        <v>1029</v>
      </c>
      <c r="C1307" t="s">
        <v>14</v>
      </c>
      <c r="D1307">
        <v>8</v>
      </c>
      <c r="E1307">
        <v>43977.77</v>
      </c>
      <c r="F1307" t="s">
        <v>898</v>
      </c>
      <c r="G1307">
        <v>48</v>
      </c>
      <c r="H1307" t="s">
        <v>1050</v>
      </c>
      <c r="I1307" t="s">
        <v>22</v>
      </c>
      <c r="J1307">
        <v>3</v>
      </c>
      <c r="K1307" t="s">
        <v>40</v>
      </c>
      <c r="L1307">
        <f t="shared" si="40"/>
        <v>351822.16</v>
      </c>
      <c r="M1307">
        <v>44850</v>
      </c>
      <c r="N1307">
        <f t="shared" si="41"/>
        <v>307844.38999999996</v>
      </c>
      <c r="O1307" s="2" t="s">
        <v>1082</v>
      </c>
      <c r="Q1307" s="12">
        <f ca="1"/>
        <v>1300</v>
      </c>
      <c r="R1307" s="12" t="str">
        <f ca="1"/>
        <v>Saturday</v>
      </c>
      <c r="S1307" s="12" t="str">
        <f ca="1"/>
        <v>Apple</v>
      </c>
      <c r="T1307" s="12">
        <f ca="1"/>
        <v>6</v>
      </c>
      <c r="U1307" s="12">
        <f ca="1"/>
        <v>43517.34</v>
      </c>
      <c r="V1307" s="12" t="str">
        <f ca="1"/>
        <v>Pankaj Nambiar</v>
      </c>
      <c r="W1307" s="12">
        <f ca="1"/>
        <v>42</v>
      </c>
      <c r="X1307" s="12" t="str">
        <f ca="1"/>
        <v>Vadodara</v>
      </c>
      <c r="Y1307" s="12" t="str">
        <f ca="1"/>
        <v>UPI</v>
      </c>
      <c r="Z1307" s="12">
        <f ca="1"/>
        <v>3</v>
      </c>
      <c r="AA1307" s="12" t="str">
        <f ca="1"/>
        <v>iPhone 12</v>
      </c>
      <c r="AB1307" s="12">
        <f ca="1"/>
        <v>261104.03999999998</v>
      </c>
      <c r="AC1307" s="12">
        <f ca="1"/>
        <v>44849</v>
      </c>
      <c r="AD1307" s="12">
        <f ca="1"/>
        <v>217586.69999999998</v>
      </c>
      <c r="AE1307" s="12" t="str">
        <f ca="1"/>
        <v>apr</v>
      </c>
    </row>
    <row r="1308" spans="1:31" x14ac:dyDescent="0.35">
      <c r="A1308">
        <v>1307</v>
      </c>
      <c r="B1308" t="s">
        <v>1031</v>
      </c>
      <c r="C1308" t="s">
        <v>14</v>
      </c>
      <c r="D1308">
        <v>7</v>
      </c>
      <c r="E1308">
        <v>33904.03</v>
      </c>
      <c r="F1308" t="s">
        <v>402</v>
      </c>
      <c r="G1308">
        <v>42</v>
      </c>
      <c r="H1308" t="s">
        <v>17</v>
      </c>
      <c r="I1308" t="s">
        <v>24</v>
      </c>
      <c r="J1308">
        <v>3</v>
      </c>
      <c r="K1308" t="s">
        <v>37</v>
      </c>
      <c r="L1308">
        <f t="shared" si="40"/>
        <v>237328.21</v>
      </c>
      <c r="M1308">
        <v>44851</v>
      </c>
      <c r="N1308">
        <f t="shared" si="41"/>
        <v>203424.18</v>
      </c>
      <c r="O1308" s="2" t="s">
        <v>1083</v>
      </c>
      <c r="Q1308" s="12">
        <f ca="1"/>
        <v>1301</v>
      </c>
      <c r="R1308" s="12" t="str">
        <f ca="1"/>
        <v>Saturday</v>
      </c>
      <c r="S1308" s="12" t="str">
        <f ca="1"/>
        <v>Vivo</v>
      </c>
      <c r="T1308" s="12">
        <f ca="1"/>
        <v>8</v>
      </c>
      <c r="U1308" s="12">
        <f ca="1"/>
        <v>64217.07</v>
      </c>
      <c r="V1308" s="12" t="str">
        <f ca="1"/>
        <v>Sumit Siddiqui</v>
      </c>
      <c r="W1308" s="12">
        <f ca="1"/>
        <v>54</v>
      </c>
      <c r="X1308" s="12" t="str">
        <f ca="1"/>
        <v>Delhi</v>
      </c>
      <c r="Y1308" s="12" t="str">
        <f ca="1"/>
        <v>Debit Card</v>
      </c>
      <c r="Z1308" s="12">
        <f ca="1"/>
        <v>1</v>
      </c>
      <c r="AA1308" s="12" t="str">
        <f ca="1"/>
        <v>Vivo V20</v>
      </c>
      <c r="AB1308" s="12">
        <f ca="1"/>
        <v>513736.56</v>
      </c>
      <c r="AC1308" s="12">
        <f ca="1"/>
        <v>44849</v>
      </c>
      <c r="AD1308" s="12">
        <f ca="1"/>
        <v>449519.49</v>
      </c>
      <c r="AE1308" s="12" t="str">
        <f ca="1"/>
        <v>may</v>
      </c>
    </row>
    <row r="1309" spans="1:31" x14ac:dyDescent="0.35">
      <c r="A1309">
        <v>1308</v>
      </c>
      <c r="B1309" t="s">
        <v>1031</v>
      </c>
      <c r="C1309" t="s">
        <v>13</v>
      </c>
      <c r="D1309">
        <v>3</v>
      </c>
      <c r="E1309">
        <v>27075.75</v>
      </c>
      <c r="F1309" t="s">
        <v>669</v>
      </c>
      <c r="G1309">
        <v>37</v>
      </c>
      <c r="H1309" t="s">
        <v>1045</v>
      </c>
      <c r="I1309" t="s">
        <v>22</v>
      </c>
      <c r="J1309">
        <v>1</v>
      </c>
      <c r="K1309" t="s">
        <v>34</v>
      </c>
      <c r="L1309">
        <f t="shared" si="40"/>
        <v>81227.25</v>
      </c>
      <c r="M1309">
        <v>44851</v>
      </c>
      <c r="N1309">
        <f t="shared" si="41"/>
        <v>54151.5</v>
      </c>
      <c r="O1309" s="2" t="s">
        <v>1084</v>
      </c>
      <c r="Q1309" s="12">
        <f ca="1"/>
        <v>1302</v>
      </c>
      <c r="R1309" s="12" t="str">
        <f ca="1"/>
        <v>Saturday</v>
      </c>
      <c r="S1309" s="12" t="str">
        <f ca="1"/>
        <v>OnePlus</v>
      </c>
      <c r="T1309" s="12">
        <f ca="1"/>
        <v>1</v>
      </c>
      <c r="U1309" s="12">
        <f ca="1"/>
        <v>16659.689999999999</v>
      </c>
      <c r="V1309" s="12" t="str">
        <f ca="1"/>
        <v>Ayesha Solanki</v>
      </c>
      <c r="W1309" s="12">
        <f ca="1"/>
        <v>44</v>
      </c>
      <c r="X1309" s="12" t="str">
        <f ca="1"/>
        <v>Indore</v>
      </c>
      <c r="Y1309" s="12" t="str">
        <f ca="1"/>
        <v>Credit Card</v>
      </c>
      <c r="Z1309" s="12">
        <f ca="1"/>
        <v>5</v>
      </c>
      <c r="AA1309" s="12" t="str">
        <f ca="1"/>
        <v>OnePlus 8T</v>
      </c>
      <c r="AB1309" s="12">
        <f ca="1"/>
        <v>16659.689999999999</v>
      </c>
      <c r="AC1309" s="12">
        <f ca="1"/>
        <v>44849</v>
      </c>
      <c r="AD1309" s="12">
        <f ca="1"/>
        <v>0</v>
      </c>
      <c r="AE1309" s="12" t="str">
        <f ca="1"/>
        <v>jun</v>
      </c>
    </row>
    <row r="1310" spans="1:31" x14ac:dyDescent="0.35">
      <c r="A1310">
        <v>1309</v>
      </c>
      <c r="B1310" t="s">
        <v>1031</v>
      </c>
      <c r="C1310" t="s">
        <v>13</v>
      </c>
      <c r="D1310">
        <v>6</v>
      </c>
      <c r="E1310">
        <v>20199.39</v>
      </c>
      <c r="F1310" t="s">
        <v>669</v>
      </c>
      <c r="G1310">
        <v>19</v>
      </c>
      <c r="H1310" t="s">
        <v>1052</v>
      </c>
      <c r="I1310" t="s">
        <v>23</v>
      </c>
      <c r="J1310">
        <v>5</v>
      </c>
      <c r="K1310" t="s">
        <v>38</v>
      </c>
      <c r="L1310">
        <f t="shared" si="40"/>
        <v>121196.34</v>
      </c>
      <c r="M1310">
        <v>44851</v>
      </c>
      <c r="N1310">
        <f t="shared" si="41"/>
        <v>100996.95</v>
      </c>
      <c r="O1310" s="2" t="s">
        <v>1073</v>
      </c>
      <c r="Q1310" s="12">
        <f ca="1"/>
        <v>1303</v>
      </c>
      <c r="R1310" s="12" t="str">
        <f ca="1"/>
        <v>Sunday</v>
      </c>
      <c r="S1310" s="12" t="str">
        <f ca="1"/>
        <v>Vivo</v>
      </c>
      <c r="T1310" s="12">
        <f ca="1"/>
        <v>6</v>
      </c>
      <c r="U1310" s="12">
        <f ca="1"/>
        <v>20627.29</v>
      </c>
      <c r="V1310" s="12" t="str">
        <f ca="1"/>
        <v>Sneha Malhotra</v>
      </c>
      <c r="W1310" s="12">
        <f ca="1"/>
        <v>18</v>
      </c>
      <c r="X1310" s="12" t="str">
        <f ca="1"/>
        <v>Hyderabad</v>
      </c>
      <c r="Y1310" s="12" t="str">
        <f ca="1"/>
        <v>Debit Card</v>
      </c>
      <c r="Z1310" s="12">
        <f ca="1"/>
        <v>3</v>
      </c>
      <c r="AA1310" s="12" t="str">
        <f ca="1"/>
        <v>Vivo V20</v>
      </c>
      <c r="AB1310" s="12">
        <f ca="1"/>
        <v>123763.74</v>
      </c>
      <c r="AC1310" s="12">
        <f ca="1"/>
        <v>44850</v>
      </c>
      <c r="AD1310" s="12">
        <f ca="1"/>
        <v>103136.45000000001</v>
      </c>
      <c r="AE1310" s="12" t="str">
        <f ca="1"/>
        <v>jul</v>
      </c>
    </row>
    <row r="1311" spans="1:31" x14ac:dyDescent="0.35">
      <c r="A1311">
        <v>1310</v>
      </c>
      <c r="B1311" t="s">
        <v>1031</v>
      </c>
      <c r="C1311" t="s">
        <v>10</v>
      </c>
      <c r="D1311">
        <v>9</v>
      </c>
      <c r="E1311">
        <v>30120.29</v>
      </c>
      <c r="F1311" t="s">
        <v>355</v>
      </c>
      <c r="G1311">
        <v>32</v>
      </c>
      <c r="H1311" t="s">
        <v>17</v>
      </c>
      <c r="I1311" t="s">
        <v>24</v>
      </c>
      <c r="J1311">
        <v>4</v>
      </c>
      <c r="K1311" t="s">
        <v>29</v>
      </c>
      <c r="L1311">
        <f t="shared" si="40"/>
        <v>271082.61</v>
      </c>
      <c r="M1311">
        <v>44851</v>
      </c>
      <c r="N1311">
        <f t="shared" si="41"/>
        <v>240962.31999999998</v>
      </c>
      <c r="O1311" s="2" t="s">
        <v>1074</v>
      </c>
      <c r="Q1311" s="12">
        <f ca="1"/>
        <v>1304</v>
      </c>
      <c r="R1311" s="12" t="str">
        <f ca="1"/>
        <v>Sunday</v>
      </c>
      <c r="S1311" s="12" t="str">
        <f ca="1"/>
        <v>Xiaomi</v>
      </c>
      <c r="T1311" s="12">
        <f ca="1"/>
        <v>1</v>
      </c>
      <c r="U1311" s="12">
        <f ca="1"/>
        <v>35719.89</v>
      </c>
      <c r="V1311" s="12" t="str">
        <f ca="1"/>
        <v>Lalita Rao</v>
      </c>
      <c r="W1311" s="12">
        <f ca="1"/>
        <v>38</v>
      </c>
      <c r="X1311" s="12" t="str">
        <f ca="1"/>
        <v>Kanpur</v>
      </c>
      <c r="Y1311" s="12" t="str">
        <f ca="1"/>
        <v>UPI</v>
      </c>
      <c r="Z1311" s="12">
        <f ca="1"/>
        <v>5</v>
      </c>
      <c r="AA1311" s="12" t="str">
        <f ca="1"/>
        <v>Mi 11</v>
      </c>
      <c r="AB1311" s="12">
        <f ca="1"/>
        <v>35719.89</v>
      </c>
      <c r="AC1311" s="12">
        <f ca="1"/>
        <v>44850</v>
      </c>
      <c r="AD1311" s="12">
        <f ca="1"/>
        <v>0</v>
      </c>
      <c r="AE1311" s="12" t="str">
        <f ca="1"/>
        <v>aug</v>
      </c>
    </row>
    <row r="1312" spans="1:31" x14ac:dyDescent="0.35">
      <c r="A1312">
        <v>1311</v>
      </c>
      <c r="B1312" t="s">
        <v>1033</v>
      </c>
      <c r="C1312" t="s">
        <v>11</v>
      </c>
      <c r="D1312">
        <v>7</v>
      </c>
      <c r="E1312">
        <v>46477.56</v>
      </c>
      <c r="F1312" t="s">
        <v>322</v>
      </c>
      <c r="G1312">
        <v>45</v>
      </c>
      <c r="H1312" t="s">
        <v>1044</v>
      </c>
      <c r="I1312" t="s">
        <v>22</v>
      </c>
      <c r="J1312">
        <v>4</v>
      </c>
      <c r="K1312" t="s">
        <v>28</v>
      </c>
      <c r="L1312">
        <f t="shared" si="40"/>
        <v>325342.92</v>
      </c>
      <c r="M1312">
        <v>44852</v>
      </c>
      <c r="N1312">
        <f t="shared" si="41"/>
        <v>278865.36</v>
      </c>
      <c r="O1312" s="2" t="s">
        <v>1075</v>
      </c>
      <c r="Q1312" s="12">
        <f ca="1"/>
        <v>1305</v>
      </c>
      <c r="R1312" s="12" t="str">
        <f ca="1"/>
        <v>Sunday</v>
      </c>
      <c r="S1312" s="12" t="str">
        <f ca="1"/>
        <v>Samsung</v>
      </c>
      <c r="T1312" s="12">
        <f ca="1"/>
        <v>1</v>
      </c>
      <c r="U1312" s="12">
        <f ca="1"/>
        <v>17602.759999999998</v>
      </c>
      <c r="V1312" s="12" t="str">
        <f ca="1"/>
        <v>Kiran Siddiqui</v>
      </c>
      <c r="W1312" s="12">
        <f ca="1"/>
        <v>27</v>
      </c>
      <c r="X1312" s="12" t="str">
        <f ca="1"/>
        <v>Mumbai</v>
      </c>
      <c r="Y1312" s="12" t="str">
        <f ca="1"/>
        <v>UPI</v>
      </c>
      <c r="Z1312" s="12">
        <f ca="1"/>
        <v>3</v>
      </c>
      <c r="AA1312" s="12" t="str">
        <f ca="1"/>
        <v>Galaxy S21</v>
      </c>
      <c r="AB1312" s="12">
        <f ca="1"/>
        <v>17602.759999999998</v>
      </c>
      <c r="AC1312" s="12">
        <f ca="1"/>
        <v>44850</v>
      </c>
      <c r="AD1312" s="12">
        <f ca="1"/>
        <v>0</v>
      </c>
      <c r="AE1312" s="12" t="str">
        <f ca="1"/>
        <v>sep</v>
      </c>
    </row>
    <row r="1313" spans="1:31" x14ac:dyDescent="0.35">
      <c r="A1313">
        <v>1312</v>
      </c>
      <c r="B1313" t="s">
        <v>1033</v>
      </c>
      <c r="C1313" t="s">
        <v>14</v>
      </c>
      <c r="D1313">
        <v>3</v>
      </c>
      <c r="E1313">
        <v>44547.11</v>
      </c>
      <c r="F1313" t="s">
        <v>125</v>
      </c>
      <c r="G1313">
        <v>30</v>
      </c>
      <c r="H1313" t="s">
        <v>21</v>
      </c>
      <c r="I1313" t="s">
        <v>23</v>
      </c>
      <c r="J1313">
        <v>5</v>
      </c>
      <c r="K1313" t="s">
        <v>37</v>
      </c>
      <c r="L1313">
        <f t="shared" si="40"/>
        <v>133641.33000000002</v>
      </c>
      <c r="M1313">
        <v>44852</v>
      </c>
      <c r="N1313">
        <f t="shared" si="41"/>
        <v>89094.220000000016</v>
      </c>
      <c r="O1313" s="2" t="s">
        <v>1076</v>
      </c>
      <c r="Q1313" s="12">
        <f ca="1"/>
        <v>1306</v>
      </c>
      <c r="R1313" s="12" t="str">
        <f ca="1"/>
        <v>Sunday</v>
      </c>
      <c r="S1313" s="12" t="str">
        <f ca="1"/>
        <v>Apple</v>
      </c>
      <c r="T1313" s="12">
        <f ca="1"/>
        <v>8</v>
      </c>
      <c r="U1313" s="12">
        <f ca="1"/>
        <v>43977.77</v>
      </c>
      <c r="V1313" s="12" t="str">
        <f ca="1"/>
        <v>Neeta Singh</v>
      </c>
      <c r="W1313" s="12">
        <f ca="1"/>
        <v>48</v>
      </c>
      <c r="X1313" s="12" t="str">
        <f ca="1"/>
        <v>Rajkot</v>
      </c>
      <c r="Y1313" s="12" t="str">
        <f ca="1"/>
        <v>UPI</v>
      </c>
      <c r="Z1313" s="12">
        <f ca="1"/>
        <v>3</v>
      </c>
      <c r="AA1313" s="12" t="str">
        <f ca="1"/>
        <v>iPhone 11</v>
      </c>
      <c r="AB1313" s="12">
        <f ca="1"/>
        <v>351822.16</v>
      </c>
      <c r="AC1313" s="12">
        <f ca="1"/>
        <v>44850</v>
      </c>
      <c r="AD1313" s="12">
        <f ca="1"/>
        <v>307844.38999999996</v>
      </c>
      <c r="AE1313" s="12" t="str">
        <f ca="1"/>
        <v>oct</v>
      </c>
    </row>
    <row r="1314" spans="1:31" x14ac:dyDescent="0.35">
      <c r="A1314">
        <v>1313</v>
      </c>
      <c r="B1314" t="s">
        <v>1033</v>
      </c>
      <c r="C1314" t="s">
        <v>10</v>
      </c>
      <c r="D1314">
        <v>6</v>
      </c>
      <c r="E1314">
        <v>19817.439999999999</v>
      </c>
      <c r="F1314" t="s">
        <v>144</v>
      </c>
      <c r="G1314">
        <v>31</v>
      </c>
      <c r="H1314" t="s">
        <v>17</v>
      </c>
      <c r="I1314" t="s">
        <v>22</v>
      </c>
      <c r="J1314">
        <v>1</v>
      </c>
      <c r="K1314" t="s">
        <v>29</v>
      </c>
      <c r="L1314">
        <f t="shared" si="40"/>
        <v>118904.63999999998</v>
      </c>
      <c r="M1314">
        <v>44852</v>
      </c>
      <c r="N1314">
        <f t="shared" si="41"/>
        <v>99087.199999999983</v>
      </c>
      <c r="O1314" s="2" t="s">
        <v>1077</v>
      </c>
      <c r="Q1314" s="12">
        <f ca="1"/>
        <v>1307</v>
      </c>
      <c r="R1314" s="12" t="str">
        <f ca="1"/>
        <v>Monday</v>
      </c>
      <c r="S1314" s="12" t="str">
        <f ca="1"/>
        <v>Apple</v>
      </c>
      <c r="T1314" s="12">
        <f ca="1"/>
        <v>7</v>
      </c>
      <c r="U1314" s="12">
        <f ca="1"/>
        <v>33904.03</v>
      </c>
      <c r="V1314" s="12" t="str">
        <f ca="1"/>
        <v>Vivek Siddiqui</v>
      </c>
      <c r="W1314" s="12">
        <f ca="1"/>
        <v>42</v>
      </c>
      <c r="X1314" s="12" t="str">
        <f ca="1"/>
        <v>Mumbai</v>
      </c>
      <c r="Y1314" s="12" t="str">
        <f ca="1"/>
        <v>Cash</v>
      </c>
      <c r="Z1314" s="12">
        <f ca="1"/>
        <v>3</v>
      </c>
      <c r="AA1314" s="12" t="str">
        <f ca="1"/>
        <v>iPhone SE</v>
      </c>
      <c r="AB1314" s="12">
        <f ca="1"/>
        <v>237328.21</v>
      </c>
      <c r="AC1314" s="12">
        <f ca="1"/>
        <v>44851</v>
      </c>
      <c r="AD1314" s="12">
        <f ca="1"/>
        <v>203424.18</v>
      </c>
      <c r="AE1314" s="12" t="str">
        <f ca="1"/>
        <v>nov</v>
      </c>
    </row>
    <row r="1315" spans="1:31" x14ac:dyDescent="0.35">
      <c r="A1315">
        <v>1314</v>
      </c>
      <c r="B1315" t="s">
        <v>1035</v>
      </c>
      <c r="C1315" t="s">
        <v>11</v>
      </c>
      <c r="D1315">
        <v>4</v>
      </c>
      <c r="E1315">
        <v>17495.189999999999</v>
      </c>
      <c r="F1315" t="s">
        <v>235</v>
      </c>
      <c r="G1315">
        <v>19</v>
      </c>
      <c r="H1315" t="s">
        <v>20</v>
      </c>
      <c r="I1315" t="s">
        <v>23</v>
      </c>
      <c r="J1315">
        <v>1</v>
      </c>
      <c r="K1315" t="s">
        <v>35</v>
      </c>
      <c r="L1315">
        <f t="shared" si="40"/>
        <v>69980.759999999995</v>
      </c>
      <c r="M1315">
        <v>44853</v>
      </c>
      <c r="N1315">
        <f t="shared" si="41"/>
        <v>52485.569999999992</v>
      </c>
      <c r="O1315" s="2" t="s">
        <v>1078</v>
      </c>
      <c r="Q1315" s="12">
        <f ca="1"/>
        <v>1308</v>
      </c>
      <c r="R1315" s="12" t="str">
        <f ca="1"/>
        <v>Monday</v>
      </c>
      <c r="S1315" s="12" t="str">
        <f ca="1"/>
        <v>Samsung</v>
      </c>
      <c r="T1315" s="12">
        <f ca="1"/>
        <v>3</v>
      </c>
      <c r="U1315" s="12">
        <f ca="1"/>
        <v>27075.75</v>
      </c>
      <c r="V1315" s="12" t="str">
        <f ca="1"/>
        <v>Vinod Nambiar</v>
      </c>
      <c r="W1315" s="12">
        <f ca="1"/>
        <v>37</v>
      </c>
      <c r="X1315" s="12" t="str">
        <f ca="1"/>
        <v>Bhopal</v>
      </c>
      <c r="Y1315" s="12" t="str">
        <f ca="1"/>
        <v>UPI</v>
      </c>
      <c r="Z1315" s="12">
        <f ca="1"/>
        <v>1</v>
      </c>
      <c r="AA1315" s="12" t="str">
        <f ca="1"/>
        <v>Galaxy A51</v>
      </c>
      <c r="AB1315" s="12">
        <f ca="1"/>
        <v>81227.25</v>
      </c>
      <c r="AC1315" s="12">
        <f ca="1"/>
        <v>44851</v>
      </c>
      <c r="AD1315" s="12">
        <f ca="1"/>
        <v>54151.5</v>
      </c>
      <c r="AE1315" s="12" t="str">
        <f ca="1"/>
        <v>dec</v>
      </c>
    </row>
    <row r="1316" spans="1:31" x14ac:dyDescent="0.35">
      <c r="A1316">
        <v>1315</v>
      </c>
      <c r="B1316" t="s">
        <v>1035</v>
      </c>
      <c r="C1316" t="s">
        <v>10</v>
      </c>
      <c r="D1316">
        <v>3</v>
      </c>
      <c r="E1316">
        <v>11600.61</v>
      </c>
      <c r="F1316" t="s">
        <v>612</v>
      </c>
      <c r="G1316">
        <v>51</v>
      </c>
      <c r="H1316" t="s">
        <v>19</v>
      </c>
      <c r="I1316" t="s">
        <v>23</v>
      </c>
      <c r="J1316">
        <v>1</v>
      </c>
      <c r="K1316" t="s">
        <v>36</v>
      </c>
      <c r="L1316">
        <f t="shared" si="40"/>
        <v>34801.83</v>
      </c>
      <c r="M1316">
        <v>44853</v>
      </c>
      <c r="N1316">
        <f t="shared" si="41"/>
        <v>23201.22</v>
      </c>
      <c r="O1316" s="2" t="s">
        <v>1079</v>
      </c>
      <c r="Q1316" s="12">
        <f ca="1"/>
        <v>1309</v>
      </c>
      <c r="R1316" s="12" t="str">
        <f ca="1"/>
        <v>Monday</v>
      </c>
      <c r="S1316" s="12" t="str">
        <f ca="1"/>
        <v>Samsung</v>
      </c>
      <c r="T1316" s="12">
        <f ca="1"/>
        <v>6</v>
      </c>
      <c r="U1316" s="12">
        <f ca="1"/>
        <v>20199.39</v>
      </c>
      <c r="V1316" s="12" t="str">
        <f ca="1"/>
        <v>Vinod Nambiar</v>
      </c>
      <c r="W1316" s="12">
        <f ca="1"/>
        <v>19</v>
      </c>
      <c r="X1316" s="12" t="str">
        <f ca="1"/>
        <v>Coimbatore</v>
      </c>
      <c r="Y1316" s="12" t="str">
        <f ca="1"/>
        <v>Credit Card</v>
      </c>
      <c r="Z1316" s="12">
        <f ca="1"/>
        <v>5</v>
      </c>
      <c r="AA1316" s="12" t="str">
        <f ca="1"/>
        <v>Galaxy S21</v>
      </c>
      <c r="AB1316" s="12">
        <f ca="1"/>
        <v>121196.34</v>
      </c>
      <c r="AC1316" s="12">
        <f ca="1"/>
        <v>44851</v>
      </c>
      <c r="AD1316" s="12">
        <f ca="1"/>
        <v>100996.95</v>
      </c>
      <c r="AE1316" s="12" t="str">
        <f ca="1"/>
        <v>jan</v>
      </c>
    </row>
    <row r="1317" spans="1:31" x14ac:dyDescent="0.35">
      <c r="A1317">
        <v>1316</v>
      </c>
      <c r="B1317" t="s">
        <v>1035</v>
      </c>
      <c r="C1317" t="s">
        <v>14</v>
      </c>
      <c r="D1317">
        <v>9</v>
      </c>
      <c r="E1317">
        <v>10745.54</v>
      </c>
      <c r="F1317" t="s">
        <v>719</v>
      </c>
      <c r="G1317">
        <v>52</v>
      </c>
      <c r="H1317" t="s">
        <v>1044</v>
      </c>
      <c r="I1317" t="s">
        <v>22</v>
      </c>
      <c r="J1317">
        <v>3</v>
      </c>
      <c r="K1317" t="s">
        <v>33</v>
      </c>
      <c r="L1317">
        <f t="shared" si="40"/>
        <v>96709.860000000015</v>
      </c>
      <c r="M1317">
        <v>44853</v>
      </c>
      <c r="N1317">
        <f t="shared" si="41"/>
        <v>85964.32</v>
      </c>
      <c r="O1317" s="2" t="s">
        <v>1080</v>
      </c>
      <c r="Q1317" s="12">
        <f ca="1"/>
        <v>1310</v>
      </c>
      <c r="R1317" s="12" t="str">
        <f ca="1"/>
        <v>Monday</v>
      </c>
      <c r="S1317" s="12" t="str">
        <f ca="1"/>
        <v>Xiaomi</v>
      </c>
      <c r="T1317" s="12">
        <f ca="1"/>
        <v>9</v>
      </c>
      <c r="U1317" s="12">
        <f ca="1"/>
        <v>30120.29</v>
      </c>
      <c r="V1317" s="12" t="str">
        <f ca="1"/>
        <v>Krishna Menon</v>
      </c>
      <c r="W1317" s="12">
        <f ca="1"/>
        <v>32</v>
      </c>
      <c r="X1317" s="12" t="str">
        <f ca="1"/>
        <v>Mumbai</v>
      </c>
      <c r="Y1317" s="12" t="str">
        <f ca="1"/>
        <v>Cash</v>
      </c>
      <c r="Z1317" s="12">
        <f ca="1"/>
        <v>4</v>
      </c>
      <c r="AA1317" s="12" t="str">
        <f ca="1"/>
        <v>Mi 11</v>
      </c>
      <c r="AB1317" s="12">
        <f ca="1"/>
        <v>271082.61</v>
      </c>
      <c r="AC1317" s="12">
        <f ca="1"/>
        <v>44851</v>
      </c>
      <c r="AD1317" s="12">
        <f ca="1"/>
        <v>240962.31999999998</v>
      </c>
      <c r="AE1317" s="12" t="str">
        <f ca="1"/>
        <v>feb</v>
      </c>
    </row>
    <row r="1318" spans="1:31" x14ac:dyDescent="0.35">
      <c r="A1318">
        <v>1317</v>
      </c>
      <c r="B1318" t="s">
        <v>1035</v>
      </c>
      <c r="C1318" t="s">
        <v>13</v>
      </c>
      <c r="D1318">
        <v>2</v>
      </c>
      <c r="E1318">
        <v>62788.63</v>
      </c>
      <c r="F1318" t="s">
        <v>400</v>
      </c>
      <c r="G1318">
        <v>54</v>
      </c>
      <c r="H1318" t="s">
        <v>1054</v>
      </c>
      <c r="I1318" t="s">
        <v>22</v>
      </c>
      <c r="J1318">
        <v>1</v>
      </c>
      <c r="K1318" t="s">
        <v>38</v>
      </c>
      <c r="L1318">
        <f t="shared" si="40"/>
        <v>125577.26</v>
      </c>
      <c r="M1318">
        <v>44853</v>
      </c>
      <c r="N1318">
        <f t="shared" si="41"/>
        <v>62788.63</v>
      </c>
      <c r="O1318" s="2" t="s">
        <v>1081</v>
      </c>
      <c r="Q1318" s="12">
        <f ca="1"/>
        <v>1311</v>
      </c>
      <c r="R1318" s="12" t="str">
        <f ca="1"/>
        <v>Tuesday</v>
      </c>
      <c r="S1318" s="12" t="str">
        <f ca="1"/>
        <v>Vivo</v>
      </c>
      <c r="T1318" s="12">
        <f ca="1"/>
        <v>7</v>
      </c>
      <c r="U1318" s="12">
        <f ca="1"/>
        <v>46477.56</v>
      </c>
      <c r="V1318" s="12" t="str">
        <f ca="1"/>
        <v>Shruti Sharma</v>
      </c>
      <c r="W1318" s="12">
        <f ca="1"/>
        <v>45</v>
      </c>
      <c r="X1318" s="12" t="str">
        <f ca="1"/>
        <v>Kanpur</v>
      </c>
      <c r="Y1318" s="12" t="str">
        <f ca="1"/>
        <v>UPI</v>
      </c>
      <c r="Z1318" s="12">
        <f ca="1"/>
        <v>4</v>
      </c>
      <c r="AA1318" s="12" t="str">
        <f ca="1"/>
        <v>Vivo S1</v>
      </c>
      <c r="AB1318" s="12">
        <f ca="1"/>
        <v>325342.92</v>
      </c>
      <c r="AC1318" s="12">
        <f ca="1"/>
        <v>44852</v>
      </c>
      <c r="AD1318" s="12">
        <f ca="1"/>
        <v>278865.36</v>
      </c>
      <c r="AE1318" s="12" t="str">
        <f ca="1"/>
        <v>mar</v>
      </c>
    </row>
    <row r="1319" spans="1:31" x14ac:dyDescent="0.35">
      <c r="A1319">
        <v>1318</v>
      </c>
      <c r="B1319" t="s">
        <v>1037</v>
      </c>
      <c r="C1319" t="s">
        <v>13</v>
      </c>
      <c r="D1319">
        <v>1</v>
      </c>
      <c r="E1319">
        <v>12705.33</v>
      </c>
      <c r="F1319" t="s">
        <v>119</v>
      </c>
      <c r="G1319">
        <v>42</v>
      </c>
      <c r="H1319" t="s">
        <v>1042</v>
      </c>
      <c r="I1319" t="s">
        <v>24</v>
      </c>
      <c r="J1319">
        <v>4</v>
      </c>
      <c r="K1319" t="s">
        <v>31</v>
      </c>
      <c r="L1319">
        <f t="shared" si="40"/>
        <v>12705.33</v>
      </c>
      <c r="M1319">
        <v>44854</v>
      </c>
      <c r="N1319">
        <f t="shared" si="41"/>
        <v>0</v>
      </c>
      <c r="O1319" s="2" t="s">
        <v>1082</v>
      </c>
      <c r="Q1319" s="12">
        <f ca="1"/>
        <v>1312</v>
      </c>
      <c r="R1319" s="12" t="str">
        <f ca="1"/>
        <v>Tuesday</v>
      </c>
      <c r="S1319" s="12" t="str">
        <f ca="1"/>
        <v>Apple</v>
      </c>
      <c r="T1319" s="12">
        <f ca="1"/>
        <v>3</v>
      </c>
      <c r="U1319" s="12">
        <f ca="1"/>
        <v>44547.11</v>
      </c>
      <c r="V1319" s="12" t="str">
        <f ca="1"/>
        <v>Nikhil Varma</v>
      </c>
      <c r="W1319" s="12">
        <f ca="1"/>
        <v>30</v>
      </c>
      <c r="X1319" s="12" t="str">
        <f ca="1"/>
        <v>Bangalore</v>
      </c>
      <c r="Y1319" s="12" t="str">
        <f ca="1"/>
        <v>Credit Card</v>
      </c>
      <c r="Z1319" s="12">
        <f ca="1"/>
        <v>5</v>
      </c>
      <c r="AA1319" s="12" t="str">
        <f ca="1"/>
        <v>iPhone SE</v>
      </c>
      <c r="AB1319" s="12">
        <f ca="1"/>
        <v>133641.33000000002</v>
      </c>
      <c r="AC1319" s="12">
        <f ca="1"/>
        <v>44852</v>
      </c>
      <c r="AD1319" s="12">
        <f ca="1"/>
        <v>89094.220000000016</v>
      </c>
      <c r="AE1319" s="12" t="str">
        <f ca="1"/>
        <v>apr</v>
      </c>
    </row>
    <row r="1320" spans="1:31" x14ac:dyDescent="0.35">
      <c r="A1320">
        <v>1319</v>
      </c>
      <c r="B1320" t="s">
        <v>1037</v>
      </c>
      <c r="C1320" t="s">
        <v>11</v>
      </c>
      <c r="D1320">
        <v>2</v>
      </c>
      <c r="E1320">
        <v>53873.27</v>
      </c>
      <c r="F1320" t="s">
        <v>830</v>
      </c>
      <c r="G1320">
        <v>32</v>
      </c>
      <c r="H1320" t="s">
        <v>20</v>
      </c>
      <c r="I1320" t="s">
        <v>22</v>
      </c>
      <c r="J1320">
        <v>1</v>
      </c>
      <c r="K1320" t="s">
        <v>27</v>
      </c>
      <c r="L1320">
        <f t="shared" si="40"/>
        <v>107746.54</v>
      </c>
      <c r="M1320">
        <v>44854</v>
      </c>
      <c r="N1320">
        <f t="shared" si="41"/>
        <v>53873.27</v>
      </c>
      <c r="O1320" s="2" t="s">
        <v>1083</v>
      </c>
      <c r="Q1320" s="12">
        <f ca="1"/>
        <v>1313</v>
      </c>
      <c r="R1320" s="12" t="str">
        <f ca="1"/>
        <v>Tuesday</v>
      </c>
      <c r="S1320" s="12" t="str">
        <f ca="1"/>
        <v>Xiaomi</v>
      </c>
      <c r="T1320" s="12">
        <f ca="1"/>
        <v>6</v>
      </c>
      <c r="U1320" s="12">
        <f ca="1"/>
        <v>19817.439999999999</v>
      </c>
      <c r="V1320" s="12" t="str">
        <f ca="1"/>
        <v>Nikhil Kapoor</v>
      </c>
      <c r="W1320" s="12">
        <f ca="1"/>
        <v>31</v>
      </c>
      <c r="X1320" s="12" t="str">
        <f ca="1"/>
        <v>Mumbai</v>
      </c>
      <c r="Y1320" s="12" t="str">
        <f ca="1"/>
        <v>UPI</v>
      </c>
      <c r="Z1320" s="12">
        <f ca="1"/>
        <v>1</v>
      </c>
      <c r="AA1320" s="12" t="str">
        <f ca="1"/>
        <v>Mi 11</v>
      </c>
      <c r="AB1320" s="12">
        <f ca="1"/>
        <v>118904.63999999998</v>
      </c>
      <c r="AC1320" s="12">
        <f ca="1"/>
        <v>44852</v>
      </c>
      <c r="AD1320" s="12">
        <f ca="1"/>
        <v>99087.199999999983</v>
      </c>
      <c r="AE1320" s="12" t="str">
        <f ca="1"/>
        <v>may</v>
      </c>
    </row>
    <row r="1321" spans="1:31" x14ac:dyDescent="0.35">
      <c r="A1321">
        <v>1320</v>
      </c>
      <c r="B1321" t="s">
        <v>1037</v>
      </c>
      <c r="C1321" t="s">
        <v>12</v>
      </c>
      <c r="D1321">
        <v>7</v>
      </c>
      <c r="E1321">
        <v>62319.11</v>
      </c>
      <c r="F1321" t="s">
        <v>697</v>
      </c>
      <c r="G1321">
        <v>29</v>
      </c>
      <c r="H1321" t="s">
        <v>17</v>
      </c>
      <c r="I1321" t="s">
        <v>23</v>
      </c>
      <c r="J1321">
        <v>3</v>
      </c>
      <c r="K1321" t="s">
        <v>32</v>
      </c>
      <c r="L1321">
        <f t="shared" si="40"/>
        <v>436233.77</v>
      </c>
      <c r="M1321">
        <v>44854</v>
      </c>
      <c r="N1321">
        <f t="shared" si="41"/>
        <v>373914.66000000003</v>
      </c>
      <c r="O1321" s="2" t="s">
        <v>1084</v>
      </c>
      <c r="Q1321" s="12">
        <f ca="1"/>
        <v>1314</v>
      </c>
      <c r="R1321" s="12" t="str">
        <f ca="1"/>
        <v>Wednesday</v>
      </c>
      <c r="S1321" s="12" t="str">
        <f ca="1"/>
        <v>Vivo</v>
      </c>
      <c r="T1321" s="12">
        <f ca="1"/>
        <v>4</v>
      </c>
      <c r="U1321" s="12">
        <f ca="1"/>
        <v>17495.189999999999</v>
      </c>
      <c r="V1321" s="12" t="str">
        <f ca="1"/>
        <v>Arun Luthra</v>
      </c>
      <c r="W1321" s="12">
        <f ca="1"/>
        <v>19</v>
      </c>
      <c r="X1321" s="12" t="str">
        <f ca="1"/>
        <v>Hyderabad</v>
      </c>
      <c r="Y1321" s="12" t="str">
        <f ca="1"/>
        <v>Credit Card</v>
      </c>
      <c r="Z1321" s="12">
        <f ca="1"/>
        <v>1</v>
      </c>
      <c r="AA1321" s="12" t="str">
        <f ca="1"/>
        <v>Vivo V20</v>
      </c>
      <c r="AB1321" s="12">
        <f ca="1"/>
        <v>69980.759999999995</v>
      </c>
      <c r="AC1321" s="12">
        <f ca="1"/>
        <v>44853</v>
      </c>
      <c r="AD1321" s="12">
        <f ca="1"/>
        <v>52485.569999999992</v>
      </c>
      <c r="AE1321" s="12" t="str">
        <f ca="1"/>
        <v>jun</v>
      </c>
    </row>
    <row r="1322" spans="1:31" x14ac:dyDescent="0.35">
      <c r="A1322">
        <v>1321</v>
      </c>
      <c r="B1322" t="s">
        <v>1037</v>
      </c>
      <c r="C1322" t="s">
        <v>11</v>
      </c>
      <c r="D1322">
        <v>1</v>
      </c>
      <c r="E1322">
        <v>15883.47</v>
      </c>
      <c r="F1322" t="s">
        <v>69</v>
      </c>
      <c r="G1322">
        <v>26</v>
      </c>
      <c r="H1322" t="s">
        <v>19</v>
      </c>
      <c r="I1322" t="s">
        <v>25</v>
      </c>
      <c r="J1322">
        <v>5</v>
      </c>
      <c r="K1322" t="s">
        <v>27</v>
      </c>
      <c r="L1322">
        <f t="shared" si="40"/>
        <v>15883.47</v>
      </c>
      <c r="M1322">
        <v>44854</v>
      </c>
      <c r="N1322">
        <f t="shared" si="41"/>
        <v>0</v>
      </c>
      <c r="O1322" s="2" t="s">
        <v>1073</v>
      </c>
      <c r="Q1322" s="12">
        <f ca="1"/>
        <v>1315</v>
      </c>
      <c r="R1322" s="12" t="str">
        <f ca="1"/>
        <v>Wednesday</v>
      </c>
      <c r="S1322" s="12" t="str">
        <f ca="1"/>
        <v>Xiaomi</v>
      </c>
      <c r="T1322" s="12">
        <f ca="1"/>
        <v>3</v>
      </c>
      <c r="U1322" s="12">
        <f ca="1"/>
        <v>11600.61</v>
      </c>
      <c r="V1322" s="12" t="str">
        <f ca="1"/>
        <v>Manoj Kulkarni</v>
      </c>
      <c r="W1322" s="12">
        <f ca="1"/>
        <v>51</v>
      </c>
      <c r="X1322" s="12" t="str">
        <f ca="1"/>
        <v>Delhi</v>
      </c>
      <c r="Y1322" s="12" t="str">
        <f ca="1"/>
        <v>Credit Card</v>
      </c>
      <c r="Z1322" s="12">
        <f ca="1"/>
        <v>1</v>
      </c>
      <c r="AA1322" s="12" t="str">
        <f ca="1"/>
        <v>Redmi 9</v>
      </c>
      <c r="AB1322" s="12">
        <f ca="1"/>
        <v>34801.83</v>
      </c>
      <c r="AC1322" s="12">
        <f ca="1"/>
        <v>44853</v>
      </c>
      <c r="AD1322" s="12">
        <f ca="1"/>
        <v>23201.22</v>
      </c>
      <c r="AE1322" s="12" t="str">
        <f ca="1"/>
        <v>jul</v>
      </c>
    </row>
    <row r="1323" spans="1:31" x14ac:dyDescent="0.35">
      <c r="A1323">
        <v>1322</v>
      </c>
      <c r="B1323" t="s">
        <v>1039</v>
      </c>
      <c r="C1323" t="s">
        <v>12</v>
      </c>
      <c r="D1323">
        <v>6</v>
      </c>
      <c r="E1323">
        <v>36178.089999999997</v>
      </c>
      <c r="F1323" t="s">
        <v>164</v>
      </c>
      <c r="G1323">
        <v>48</v>
      </c>
      <c r="H1323" t="s">
        <v>19</v>
      </c>
      <c r="I1323" t="s">
        <v>24</v>
      </c>
      <c r="J1323">
        <v>1</v>
      </c>
      <c r="K1323" t="s">
        <v>32</v>
      </c>
      <c r="L1323">
        <f t="shared" si="40"/>
        <v>217068.53999999998</v>
      </c>
      <c r="M1323">
        <v>44855</v>
      </c>
      <c r="N1323">
        <f t="shared" si="41"/>
        <v>180890.44999999998</v>
      </c>
      <c r="O1323" s="2" t="s">
        <v>1074</v>
      </c>
      <c r="Q1323" s="12">
        <f ca="1"/>
        <v>1316</v>
      </c>
      <c r="R1323" s="12" t="str">
        <f ca="1"/>
        <v>Wednesday</v>
      </c>
      <c r="S1323" s="12" t="str">
        <f ca="1"/>
        <v>Apple</v>
      </c>
      <c r="T1323" s="12">
        <f ca="1"/>
        <v>9</v>
      </c>
      <c r="U1323" s="12">
        <f ca="1"/>
        <v>10745.54</v>
      </c>
      <c r="V1323" s="12" t="str">
        <f ca="1"/>
        <v>Ayesha Luthra</v>
      </c>
      <c r="W1323" s="12">
        <f ca="1"/>
        <v>52</v>
      </c>
      <c r="X1323" s="12" t="str">
        <f ca="1"/>
        <v>Kanpur</v>
      </c>
      <c r="Y1323" s="12" t="str">
        <f ca="1"/>
        <v>UPI</v>
      </c>
      <c r="Z1323" s="12">
        <f ca="1"/>
        <v>3</v>
      </c>
      <c r="AA1323" s="12" t="str">
        <f ca="1"/>
        <v>iPhone 12</v>
      </c>
      <c r="AB1323" s="12">
        <f ca="1"/>
        <v>96709.860000000015</v>
      </c>
      <c r="AC1323" s="12">
        <f ca="1"/>
        <v>44853</v>
      </c>
      <c r="AD1323" s="12">
        <f ca="1"/>
        <v>85964.32</v>
      </c>
      <c r="AE1323" s="12" t="str">
        <f ca="1"/>
        <v>aug</v>
      </c>
    </row>
    <row r="1324" spans="1:31" x14ac:dyDescent="0.35">
      <c r="A1324">
        <v>1323</v>
      </c>
      <c r="B1324" t="s">
        <v>1039</v>
      </c>
      <c r="C1324" t="s">
        <v>10</v>
      </c>
      <c r="D1324">
        <v>7</v>
      </c>
      <c r="E1324">
        <v>67738.179999999993</v>
      </c>
      <c r="F1324" t="s">
        <v>201</v>
      </c>
      <c r="G1324">
        <v>31</v>
      </c>
      <c r="H1324" t="s">
        <v>17</v>
      </c>
      <c r="I1324" t="s">
        <v>23</v>
      </c>
      <c r="J1324">
        <v>5</v>
      </c>
      <c r="K1324" t="s">
        <v>36</v>
      </c>
      <c r="L1324">
        <f t="shared" si="40"/>
        <v>474167.25999999995</v>
      </c>
      <c r="M1324">
        <v>44855</v>
      </c>
      <c r="N1324">
        <f t="shared" si="41"/>
        <v>406429.07999999996</v>
      </c>
      <c r="O1324" s="2" t="s">
        <v>1075</v>
      </c>
      <c r="Q1324" s="12">
        <f ca="1"/>
        <v>1317</v>
      </c>
      <c r="R1324" s="12" t="str">
        <f ca="1"/>
        <v>Wednesday</v>
      </c>
      <c r="S1324" s="12" t="str">
        <f ca="1"/>
        <v>Samsung</v>
      </c>
      <c r="T1324" s="12">
        <f ca="1"/>
        <v>2</v>
      </c>
      <c r="U1324" s="12">
        <f ca="1"/>
        <v>62788.63</v>
      </c>
      <c r="V1324" s="12" t="str">
        <f ca="1"/>
        <v>Ayesha Ghosh</v>
      </c>
      <c r="W1324" s="12">
        <f ca="1"/>
        <v>54</v>
      </c>
      <c r="X1324" s="12" t="str">
        <f ca="1"/>
        <v>Madurai</v>
      </c>
      <c r="Y1324" s="12" t="str">
        <f ca="1"/>
        <v>UPI</v>
      </c>
      <c r="Z1324" s="12">
        <f ca="1"/>
        <v>1</v>
      </c>
      <c r="AA1324" s="12" t="str">
        <f ca="1"/>
        <v>Galaxy S21</v>
      </c>
      <c r="AB1324" s="12">
        <f ca="1"/>
        <v>125577.26</v>
      </c>
      <c r="AC1324" s="12">
        <f ca="1"/>
        <v>44853</v>
      </c>
      <c r="AD1324" s="12">
        <f ca="1"/>
        <v>62788.63</v>
      </c>
      <c r="AE1324" s="12" t="str">
        <f ca="1"/>
        <v>sep</v>
      </c>
    </row>
    <row r="1325" spans="1:31" x14ac:dyDescent="0.35">
      <c r="A1325">
        <v>1324</v>
      </c>
      <c r="B1325" t="s">
        <v>1039</v>
      </c>
      <c r="C1325" t="s">
        <v>10</v>
      </c>
      <c r="D1325">
        <v>9</v>
      </c>
      <c r="E1325">
        <v>60048.32</v>
      </c>
      <c r="F1325" t="s">
        <v>660</v>
      </c>
      <c r="G1325">
        <v>46</v>
      </c>
      <c r="H1325" t="s">
        <v>19</v>
      </c>
      <c r="I1325" t="s">
        <v>23</v>
      </c>
      <c r="J1325">
        <v>5</v>
      </c>
      <c r="K1325" t="s">
        <v>36</v>
      </c>
      <c r="L1325">
        <f t="shared" si="40"/>
        <v>540434.88</v>
      </c>
      <c r="M1325">
        <v>44855</v>
      </c>
      <c r="N1325">
        <f t="shared" si="41"/>
        <v>480386.56</v>
      </c>
      <c r="O1325" s="2" t="s">
        <v>1076</v>
      </c>
      <c r="Q1325" s="12">
        <f ca="1"/>
        <v>1318</v>
      </c>
      <c r="R1325" s="12" t="str">
        <f ca="1"/>
        <v>Thursday</v>
      </c>
      <c r="S1325" s="12" t="str">
        <f ca="1"/>
        <v>Samsung</v>
      </c>
      <c r="T1325" s="12">
        <f ca="1"/>
        <v>1</v>
      </c>
      <c r="U1325" s="12">
        <f ca="1"/>
        <v>12705.33</v>
      </c>
      <c r="V1325" s="12" t="str">
        <f ca="1"/>
        <v>Namita Nambiar</v>
      </c>
      <c r="W1325" s="12">
        <f ca="1"/>
        <v>42</v>
      </c>
      <c r="X1325" s="12" t="str">
        <f ca="1"/>
        <v>Kolkata</v>
      </c>
      <c r="Y1325" s="12" t="str">
        <f ca="1"/>
        <v>Cash</v>
      </c>
      <c r="Z1325" s="12">
        <f ca="1"/>
        <v>4</v>
      </c>
      <c r="AA1325" s="12" t="str">
        <f ca="1"/>
        <v>Galaxy Note 20</v>
      </c>
      <c r="AB1325" s="12">
        <f ca="1"/>
        <v>12705.33</v>
      </c>
      <c r="AC1325" s="12">
        <f ca="1"/>
        <v>44854</v>
      </c>
      <c r="AD1325" s="12">
        <f ca="1"/>
        <v>0</v>
      </c>
      <c r="AE1325" s="12" t="str">
        <f ca="1"/>
        <v>oct</v>
      </c>
    </row>
    <row r="1326" spans="1:31" x14ac:dyDescent="0.35">
      <c r="A1326">
        <v>1325</v>
      </c>
      <c r="B1326" t="s">
        <v>1027</v>
      </c>
      <c r="C1326" t="s">
        <v>14</v>
      </c>
      <c r="D1326">
        <v>8</v>
      </c>
      <c r="E1326">
        <v>39382.239999999998</v>
      </c>
      <c r="F1326" t="s">
        <v>672</v>
      </c>
      <c r="G1326">
        <v>55</v>
      </c>
      <c r="H1326" t="s">
        <v>17</v>
      </c>
      <c r="I1326" t="s">
        <v>25</v>
      </c>
      <c r="J1326">
        <v>3</v>
      </c>
      <c r="K1326" t="s">
        <v>33</v>
      </c>
      <c r="L1326">
        <f t="shared" si="40"/>
        <v>315057.91999999998</v>
      </c>
      <c r="M1326">
        <v>44856</v>
      </c>
      <c r="N1326">
        <f t="shared" si="41"/>
        <v>275675.68</v>
      </c>
      <c r="O1326" s="2" t="s">
        <v>1077</v>
      </c>
      <c r="Q1326" s="12">
        <f ca="1"/>
        <v>1319</v>
      </c>
      <c r="R1326" s="12" t="str">
        <f ca="1"/>
        <v>Thursday</v>
      </c>
      <c r="S1326" s="12" t="str">
        <f ca="1"/>
        <v>Vivo</v>
      </c>
      <c r="T1326" s="12">
        <f ca="1"/>
        <v>2</v>
      </c>
      <c r="U1326" s="12">
        <f ca="1"/>
        <v>53873.27</v>
      </c>
      <c r="V1326" s="12" t="str">
        <f ca="1"/>
        <v>Nikhil Deshmukh</v>
      </c>
      <c r="W1326" s="12">
        <f ca="1"/>
        <v>32</v>
      </c>
      <c r="X1326" s="12" t="str">
        <f ca="1"/>
        <v>Hyderabad</v>
      </c>
      <c r="Y1326" s="12" t="str">
        <f ca="1"/>
        <v>UPI</v>
      </c>
      <c r="Z1326" s="12">
        <f ca="1"/>
        <v>1</v>
      </c>
      <c r="AA1326" s="12" t="str">
        <f ca="1"/>
        <v>Vivo Y51</v>
      </c>
      <c r="AB1326" s="12">
        <f ca="1"/>
        <v>107746.54</v>
      </c>
      <c r="AC1326" s="12">
        <f ca="1"/>
        <v>44854</v>
      </c>
      <c r="AD1326" s="12">
        <f ca="1"/>
        <v>53873.27</v>
      </c>
      <c r="AE1326" s="12" t="str">
        <f ca="1"/>
        <v>nov</v>
      </c>
    </row>
    <row r="1327" spans="1:31" x14ac:dyDescent="0.35">
      <c r="A1327">
        <v>1326</v>
      </c>
      <c r="B1327" t="s">
        <v>1027</v>
      </c>
      <c r="C1327" t="s">
        <v>12</v>
      </c>
      <c r="D1327">
        <v>6</v>
      </c>
      <c r="E1327">
        <v>55754.27</v>
      </c>
      <c r="F1327" t="s">
        <v>792</v>
      </c>
      <c r="G1327">
        <v>59</v>
      </c>
      <c r="H1327" t="s">
        <v>18</v>
      </c>
      <c r="I1327" t="s">
        <v>22</v>
      </c>
      <c r="J1327">
        <v>1</v>
      </c>
      <c r="K1327" t="s">
        <v>30</v>
      </c>
      <c r="L1327">
        <f t="shared" si="40"/>
        <v>334525.62</v>
      </c>
      <c r="M1327">
        <v>44856</v>
      </c>
      <c r="N1327">
        <f t="shared" si="41"/>
        <v>278771.34999999998</v>
      </c>
      <c r="O1327" s="2" t="s">
        <v>1078</v>
      </c>
      <c r="Q1327" s="12">
        <f ca="1"/>
        <v>1320</v>
      </c>
      <c r="R1327" s="12" t="str">
        <f ca="1"/>
        <v>Thursday</v>
      </c>
      <c r="S1327" s="12" t="str">
        <f ca="1"/>
        <v>OnePlus</v>
      </c>
      <c r="T1327" s="12">
        <f ca="1"/>
        <v>7</v>
      </c>
      <c r="U1327" s="12">
        <f ca="1"/>
        <v>62319.11</v>
      </c>
      <c r="V1327" s="12" t="str">
        <f ca="1"/>
        <v>Neeta Solanki</v>
      </c>
      <c r="W1327" s="12">
        <f ca="1"/>
        <v>29</v>
      </c>
      <c r="X1327" s="12" t="str">
        <f ca="1"/>
        <v>Mumbai</v>
      </c>
      <c r="Y1327" s="12" t="str">
        <f ca="1"/>
        <v>Credit Card</v>
      </c>
      <c r="Z1327" s="12">
        <f ca="1"/>
        <v>3</v>
      </c>
      <c r="AA1327" s="12" t="str">
        <f ca="1"/>
        <v>OnePlus Nord</v>
      </c>
      <c r="AB1327" s="12">
        <f ca="1"/>
        <v>436233.77</v>
      </c>
      <c r="AC1327" s="12">
        <f ca="1"/>
        <v>44854</v>
      </c>
      <c r="AD1327" s="12">
        <f ca="1"/>
        <v>373914.66000000003</v>
      </c>
      <c r="AE1327" s="12" t="str">
        <f ca="1"/>
        <v>dec</v>
      </c>
    </row>
    <row r="1328" spans="1:31" x14ac:dyDescent="0.35">
      <c r="A1328">
        <v>1327</v>
      </c>
      <c r="B1328" t="s">
        <v>1027</v>
      </c>
      <c r="C1328" t="s">
        <v>14</v>
      </c>
      <c r="D1328">
        <v>3</v>
      </c>
      <c r="E1328">
        <v>60002.66</v>
      </c>
      <c r="F1328" t="s">
        <v>886</v>
      </c>
      <c r="G1328">
        <v>25</v>
      </c>
      <c r="H1328" t="s">
        <v>17</v>
      </c>
      <c r="I1328" t="s">
        <v>23</v>
      </c>
      <c r="J1328">
        <v>5</v>
      </c>
      <c r="K1328" t="s">
        <v>40</v>
      </c>
      <c r="L1328">
        <f t="shared" si="40"/>
        <v>180007.98</v>
      </c>
      <c r="M1328">
        <v>44856</v>
      </c>
      <c r="N1328">
        <f t="shared" si="41"/>
        <v>120005.32</v>
      </c>
      <c r="O1328" s="2" t="s">
        <v>1079</v>
      </c>
      <c r="Q1328" s="12">
        <f ca="1"/>
        <v>1321</v>
      </c>
      <c r="R1328" s="12" t="str">
        <f ca="1"/>
        <v>Thursday</v>
      </c>
      <c r="S1328" s="12" t="str">
        <f ca="1"/>
        <v>Vivo</v>
      </c>
      <c r="T1328" s="12">
        <f ca="1"/>
        <v>1</v>
      </c>
      <c r="U1328" s="12">
        <f ca="1"/>
        <v>15883.47</v>
      </c>
      <c r="V1328" s="12" t="str">
        <f ca="1"/>
        <v>Kiran Goyal</v>
      </c>
      <c r="W1328" s="12">
        <f ca="1"/>
        <v>26</v>
      </c>
      <c r="X1328" s="12" t="str">
        <f ca="1"/>
        <v>Delhi</v>
      </c>
      <c r="Y1328" s="12" t="str">
        <f ca="1"/>
        <v>Debit Card</v>
      </c>
      <c r="Z1328" s="12">
        <f ca="1"/>
        <v>5</v>
      </c>
      <c r="AA1328" s="12" t="str">
        <f ca="1"/>
        <v>Vivo Y51</v>
      </c>
      <c r="AB1328" s="12">
        <f ca="1"/>
        <v>15883.47</v>
      </c>
      <c r="AC1328" s="12">
        <f ca="1"/>
        <v>44854</v>
      </c>
      <c r="AD1328" s="12">
        <f ca="1"/>
        <v>0</v>
      </c>
      <c r="AE1328" s="12" t="str">
        <f ca="1"/>
        <v>jan</v>
      </c>
    </row>
    <row r="1329" spans="1:31" x14ac:dyDescent="0.35">
      <c r="A1329">
        <v>1328</v>
      </c>
      <c r="B1329" t="s">
        <v>1027</v>
      </c>
      <c r="C1329" t="s">
        <v>13</v>
      </c>
      <c r="D1329">
        <v>8</v>
      </c>
      <c r="E1329">
        <v>30881.62</v>
      </c>
      <c r="F1329" t="s">
        <v>231</v>
      </c>
      <c r="G1329">
        <v>20</v>
      </c>
      <c r="H1329" t="s">
        <v>1044</v>
      </c>
      <c r="I1329" t="s">
        <v>25</v>
      </c>
      <c r="J1329">
        <v>5</v>
      </c>
      <c r="K1329" t="s">
        <v>31</v>
      </c>
      <c r="L1329">
        <f t="shared" si="40"/>
        <v>247052.96</v>
      </c>
      <c r="M1329">
        <v>44856</v>
      </c>
      <c r="N1329">
        <f t="shared" si="41"/>
        <v>216171.34</v>
      </c>
      <c r="O1329" s="2" t="s">
        <v>1080</v>
      </c>
      <c r="Q1329" s="12">
        <f ca="1"/>
        <v>1322</v>
      </c>
      <c r="R1329" s="12" t="str">
        <f ca="1"/>
        <v>Friday</v>
      </c>
      <c r="S1329" s="12" t="str">
        <f ca="1"/>
        <v>OnePlus</v>
      </c>
      <c r="T1329" s="12">
        <f ca="1"/>
        <v>6</v>
      </c>
      <c r="U1329" s="12">
        <f ca="1"/>
        <v>36178.089999999997</v>
      </c>
      <c r="V1329" s="12" t="str">
        <f ca="1"/>
        <v>Anita Kumar</v>
      </c>
      <c r="W1329" s="12">
        <f ca="1"/>
        <v>48</v>
      </c>
      <c r="X1329" s="12" t="str">
        <f ca="1"/>
        <v>Delhi</v>
      </c>
      <c r="Y1329" s="12" t="str">
        <f ca="1"/>
        <v>Cash</v>
      </c>
      <c r="Z1329" s="12">
        <f ca="1"/>
        <v>1</v>
      </c>
      <c r="AA1329" s="12" t="str">
        <f ca="1"/>
        <v>OnePlus Nord</v>
      </c>
      <c r="AB1329" s="12">
        <f ca="1"/>
        <v>217068.53999999998</v>
      </c>
      <c r="AC1329" s="12">
        <f ca="1"/>
        <v>44855</v>
      </c>
      <c r="AD1329" s="12">
        <f ca="1"/>
        <v>180890.44999999998</v>
      </c>
      <c r="AE1329" s="12" t="str">
        <f ca="1"/>
        <v>feb</v>
      </c>
    </row>
    <row r="1330" spans="1:31" x14ac:dyDescent="0.35">
      <c r="A1330">
        <v>1329</v>
      </c>
      <c r="B1330" t="s">
        <v>1029</v>
      </c>
      <c r="C1330" t="s">
        <v>12</v>
      </c>
      <c r="D1330">
        <v>7</v>
      </c>
      <c r="E1330">
        <v>63529.18</v>
      </c>
      <c r="F1330" t="s">
        <v>811</v>
      </c>
      <c r="G1330">
        <v>19</v>
      </c>
      <c r="H1330" t="s">
        <v>19</v>
      </c>
      <c r="I1330" t="s">
        <v>25</v>
      </c>
      <c r="J1330">
        <v>5</v>
      </c>
      <c r="K1330" t="s">
        <v>32</v>
      </c>
      <c r="L1330">
        <f t="shared" si="40"/>
        <v>444704.26</v>
      </c>
      <c r="M1330">
        <v>44857</v>
      </c>
      <c r="N1330">
        <f t="shared" si="41"/>
        <v>381175.08</v>
      </c>
      <c r="O1330" s="2" t="s">
        <v>1081</v>
      </c>
      <c r="Q1330" s="12">
        <f ca="1"/>
        <v>1323</v>
      </c>
      <c r="R1330" s="12" t="str">
        <f ca="1"/>
        <v>Friday</v>
      </c>
      <c r="S1330" s="12" t="str">
        <f ca="1"/>
        <v>Xiaomi</v>
      </c>
      <c r="T1330" s="12">
        <f ca="1"/>
        <v>7</v>
      </c>
      <c r="U1330" s="12">
        <f ca="1"/>
        <v>67738.179999999993</v>
      </c>
      <c r="V1330" s="12" t="str">
        <f ca="1"/>
        <v>Deepika Prasad</v>
      </c>
      <c r="W1330" s="12">
        <f ca="1"/>
        <v>31</v>
      </c>
      <c r="X1330" s="12" t="str">
        <f ca="1"/>
        <v>Mumbai</v>
      </c>
      <c r="Y1330" s="12" t="str">
        <f ca="1"/>
        <v>Credit Card</v>
      </c>
      <c r="Z1330" s="12">
        <f ca="1"/>
        <v>5</v>
      </c>
      <c r="AA1330" s="12" t="str">
        <f ca="1"/>
        <v>Redmi 9</v>
      </c>
      <c r="AB1330" s="12">
        <f ca="1"/>
        <v>474167.25999999995</v>
      </c>
      <c r="AC1330" s="12">
        <f ca="1"/>
        <v>44855</v>
      </c>
      <c r="AD1330" s="12">
        <f ca="1"/>
        <v>406429.07999999996</v>
      </c>
      <c r="AE1330" s="12" t="str">
        <f ca="1"/>
        <v>mar</v>
      </c>
    </row>
    <row r="1331" spans="1:31" x14ac:dyDescent="0.35">
      <c r="A1331">
        <v>1330</v>
      </c>
      <c r="B1331" t="s">
        <v>1029</v>
      </c>
      <c r="C1331" t="s">
        <v>11</v>
      </c>
      <c r="D1331">
        <v>3</v>
      </c>
      <c r="E1331">
        <v>38228.400000000001</v>
      </c>
      <c r="F1331" t="s">
        <v>434</v>
      </c>
      <c r="G1331">
        <v>33</v>
      </c>
      <c r="H1331" t="s">
        <v>17</v>
      </c>
      <c r="I1331" t="s">
        <v>22</v>
      </c>
      <c r="J1331">
        <v>4</v>
      </c>
      <c r="K1331" t="s">
        <v>28</v>
      </c>
      <c r="L1331">
        <f t="shared" si="40"/>
        <v>114685.20000000001</v>
      </c>
      <c r="M1331">
        <v>44857</v>
      </c>
      <c r="N1331">
        <f t="shared" si="41"/>
        <v>76456.800000000017</v>
      </c>
      <c r="O1331" s="2" t="s">
        <v>1082</v>
      </c>
      <c r="Q1331" s="12">
        <f ca="1"/>
        <v>1324</v>
      </c>
      <c r="R1331" s="12" t="str">
        <f ca="1"/>
        <v>Friday</v>
      </c>
      <c r="S1331" s="12" t="str">
        <f ca="1"/>
        <v>Xiaomi</v>
      </c>
      <c r="T1331" s="12">
        <f ca="1"/>
        <v>9</v>
      </c>
      <c r="U1331" s="12">
        <f ca="1"/>
        <v>60048.32</v>
      </c>
      <c r="V1331" s="12" t="str">
        <f ca="1"/>
        <v>Monika Thakur</v>
      </c>
      <c r="W1331" s="12">
        <f ca="1"/>
        <v>46</v>
      </c>
      <c r="X1331" s="12" t="str">
        <f ca="1"/>
        <v>Delhi</v>
      </c>
      <c r="Y1331" s="12" t="str">
        <f ca="1"/>
        <v>Credit Card</v>
      </c>
      <c r="Z1331" s="12">
        <f ca="1"/>
        <v>5</v>
      </c>
      <c r="AA1331" s="12" t="str">
        <f ca="1"/>
        <v>Redmi 9</v>
      </c>
      <c r="AB1331" s="12">
        <f ca="1"/>
        <v>540434.88</v>
      </c>
      <c r="AC1331" s="12">
        <f ca="1"/>
        <v>44855</v>
      </c>
      <c r="AD1331" s="12">
        <f ca="1"/>
        <v>480386.56</v>
      </c>
      <c r="AE1331" s="12" t="str">
        <f ca="1"/>
        <v>apr</v>
      </c>
    </row>
    <row r="1332" spans="1:31" x14ac:dyDescent="0.35">
      <c r="A1332">
        <v>1331</v>
      </c>
      <c r="B1332" t="s">
        <v>1029</v>
      </c>
      <c r="C1332" t="s">
        <v>13</v>
      </c>
      <c r="D1332">
        <v>9</v>
      </c>
      <c r="E1332">
        <v>41668.44</v>
      </c>
      <c r="F1332" t="s">
        <v>270</v>
      </c>
      <c r="G1332">
        <v>36</v>
      </c>
      <c r="H1332" t="s">
        <v>1043</v>
      </c>
      <c r="I1332" t="s">
        <v>25</v>
      </c>
      <c r="J1332">
        <v>4</v>
      </c>
      <c r="K1332" t="s">
        <v>38</v>
      </c>
      <c r="L1332">
        <f t="shared" si="40"/>
        <v>375015.96</v>
      </c>
      <c r="M1332">
        <v>44857</v>
      </c>
      <c r="N1332">
        <f t="shared" si="41"/>
        <v>333347.52</v>
      </c>
      <c r="O1332" s="2" t="s">
        <v>1083</v>
      </c>
      <c r="Q1332" s="12">
        <f ca="1"/>
        <v>1325</v>
      </c>
      <c r="R1332" s="12" t="str">
        <f ca="1"/>
        <v>Saturday</v>
      </c>
      <c r="S1332" s="12" t="str">
        <f ca="1"/>
        <v>Apple</v>
      </c>
      <c r="T1332" s="12">
        <f ca="1"/>
        <v>8</v>
      </c>
      <c r="U1332" s="12">
        <f ca="1"/>
        <v>39382.239999999998</v>
      </c>
      <c r="V1332" s="12" t="str">
        <f ca="1"/>
        <v>Aditya Joshi</v>
      </c>
      <c r="W1332" s="12">
        <f ca="1"/>
        <v>55</v>
      </c>
      <c r="X1332" s="12" t="str">
        <f ca="1"/>
        <v>Mumbai</v>
      </c>
      <c r="Y1332" s="12" t="str">
        <f ca="1"/>
        <v>Debit Card</v>
      </c>
      <c r="Z1332" s="12">
        <f ca="1"/>
        <v>3</v>
      </c>
      <c r="AA1332" s="12" t="str">
        <f ca="1"/>
        <v>iPhone 12</v>
      </c>
      <c r="AB1332" s="12">
        <f ca="1"/>
        <v>315057.91999999998</v>
      </c>
      <c r="AC1332" s="12">
        <f ca="1"/>
        <v>44856</v>
      </c>
      <c r="AD1332" s="12">
        <f ca="1"/>
        <v>275675.68</v>
      </c>
      <c r="AE1332" s="12" t="str">
        <f ca="1"/>
        <v>may</v>
      </c>
    </row>
    <row r="1333" spans="1:31" x14ac:dyDescent="0.35">
      <c r="A1333">
        <v>1332</v>
      </c>
      <c r="B1333" t="s">
        <v>1031</v>
      </c>
      <c r="C1333" t="s">
        <v>13</v>
      </c>
      <c r="D1333">
        <v>2</v>
      </c>
      <c r="E1333">
        <v>69982.460000000006</v>
      </c>
      <c r="F1333" t="s">
        <v>755</v>
      </c>
      <c r="G1333">
        <v>47</v>
      </c>
      <c r="H1333" t="s">
        <v>17</v>
      </c>
      <c r="I1333" t="s">
        <v>25</v>
      </c>
      <c r="J1333">
        <v>4</v>
      </c>
      <c r="K1333" t="s">
        <v>38</v>
      </c>
      <c r="L1333">
        <f t="shared" si="40"/>
        <v>139964.92000000001</v>
      </c>
      <c r="M1333">
        <v>44858</v>
      </c>
      <c r="N1333">
        <f t="shared" si="41"/>
        <v>69982.460000000006</v>
      </c>
      <c r="O1333" s="2" t="s">
        <v>1084</v>
      </c>
      <c r="Q1333" s="12">
        <f ca="1"/>
        <v>1326</v>
      </c>
      <c r="R1333" s="12" t="str">
        <f ca="1"/>
        <v>Saturday</v>
      </c>
      <c r="S1333" s="12" t="str">
        <f ca="1"/>
        <v>OnePlus</v>
      </c>
      <c r="T1333" s="12">
        <f ca="1"/>
        <v>6</v>
      </c>
      <c r="U1333" s="12">
        <f ca="1"/>
        <v>55754.27</v>
      </c>
      <c r="V1333" s="12" t="str">
        <f ca="1"/>
        <v>Reena Teja</v>
      </c>
      <c r="W1333" s="12">
        <f ca="1"/>
        <v>59</v>
      </c>
      <c r="X1333" s="12" t="str">
        <f ca="1"/>
        <v>Chennai</v>
      </c>
      <c r="Y1333" s="12" t="str">
        <f ca="1"/>
        <v>UPI</v>
      </c>
      <c r="Z1333" s="12">
        <f ca="1"/>
        <v>1</v>
      </c>
      <c r="AA1333" s="12" t="str">
        <f ca="1"/>
        <v>OnePlus 9</v>
      </c>
      <c r="AB1333" s="12">
        <f ca="1"/>
        <v>334525.62</v>
      </c>
      <c r="AC1333" s="12">
        <f ca="1"/>
        <v>44856</v>
      </c>
      <c r="AD1333" s="12">
        <f ca="1"/>
        <v>278771.34999999998</v>
      </c>
      <c r="AE1333" s="12" t="str">
        <f ca="1"/>
        <v>jun</v>
      </c>
    </row>
    <row r="1334" spans="1:31" x14ac:dyDescent="0.35">
      <c r="A1334">
        <v>1333</v>
      </c>
      <c r="B1334" t="s">
        <v>1031</v>
      </c>
      <c r="C1334" t="s">
        <v>11</v>
      </c>
      <c r="D1334">
        <v>3</v>
      </c>
      <c r="E1334">
        <v>60598.18</v>
      </c>
      <c r="F1334" t="s">
        <v>458</v>
      </c>
      <c r="G1334">
        <v>58</v>
      </c>
      <c r="H1334" t="s">
        <v>1055</v>
      </c>
      <c r="I1334" t="s">
        <v>25</v>
      </c>
      <c r="J1334">
        <v>4</v>
      </c>
      <c r="K1334" t="s">
        <v>28</v>
      </c>
      <c r="L1334">
        <f t="shared" si="40"/>
        <v>181794.54</v>
      </c>
      <c r="M1334">
        <v>44858</v>
      </c>
      <c r="N1334">
        <f t="shared" si="41"/>
        <v>121196.36000000002</v>
      </c>
      <c r="O1334" s="2" t="s">
        <v>1073</v>
      </c>
      <c r="Q1334" s="12">
        <f ca="1"/>
        <v>1327</v>
      </c>
      <c r="R1334" s="12" t="str">
        <f ca="1"/>
        <v>Saturday</v>
      </c>
      <c r="S1334" s="12" t="str">
        <f ca="1"/>
        <v>Apple</v>
      </c>
      <c r="T1334" s="12">
        <f ca="1"/>
        <v>3</v>
      </c>
      <c r="U1334" s="12">
        <f ca="1"/>
        <v>60002.66</v>
      </c>
      <c r="V1334" s="12" t="str">
        <f ca="1"/>
        <v>Ayesha Thakur</v>
      </c>
      <c r="W1334" s="12">
        <f ca="1"/>
        <v>25</v>
      </c>
      <c r="X1334" s="12" t="str">
        <f ca="1"/>
        <v>Mumbai</v>
      </c>
      <c r="Y1334" s="12" t="str">
        <f ca="1"/>
        <v>Credit Card</v>
      </c>
      <c r="Z1334" s="12">
        <f ca="1"/>
        <v>5</v>
      </c>
      <c r="AA1334" s="12" t="str">
        <f ca="1"/>
        <v>iPhone 11</v>
      </c>
      <c r="AB1334" s="12">
        <f ca="1"/>
        <v>180007.98</v>
      </c>
      <c r="AC1334" s="12">
        <f ca="1"/>
        <v>44856</v>
      </c>
      <c r="AD1334" s="12">
        <f ca="1"/>
        <v>120005.32</v>
      </c>
      <c r="AE1334" s="12" t="str">
        <f ca="1"/>
        <v>jul</v>
      </c>
    </row>
    <row r="1335" spans="1:31" x14ac:dyDescent="0.35">
      <c r="A1335">
        <v>1334</v>
      </c>
      <c r="B1335" t="s">
        <v>1031</v>
      </c>
      <c r="C1335" t="s">
        <v>13</v>
      </c>
      <c r="D1335">
        <v>2</v>
      </c>
      <c r="E1335">
        <v>31706.2</v>
      </c>
      <c r="F1335" t="s">
        <v>969</v>
      </c>
      <c r="G1335">
        <v>33</v>
      </c>
      <c r="H1335" t="s">
        <v>19</v>
      </c>
      <c r="I1335" t="s">
        <v>25</v>
      </c>
      <c r="J1335">
        <v>3</v>
      </c>
      <c r="K1335" t="s">
        <v>34</v>
      </c>
      <c r="L1335">
        <f t="shared" si="40"/>
        <v>63412.4</v>
      </c>
      <c r="M1335">
        <v>44858</v>
      </c>
      <c r="N1335">
        <f t="shared" si="41"/>
        <v>31706.2</v>
      </c>
      <c r="O1335" s="2" t="s">
        <v>1074</v>
      </c>
      <c r="Q1335" s="12">
        <f ca="1"/>
        <v>1328</v>
      </c>
      <c r="R1335" s="12" t="str">
        <f ca="1"/>
        <v>Saturday</v>
      </c>
      <c r="S1335" s="12" t="str">
        <f ca="1"/>
        <v>Samsung</v>
      </c>
      <c r="T1335" s="12">
        <f ca="1"/>
        <v>8</v>
      </c>
      <c r="U1335" s="12">
        <f ca="1"/>
        <v>30881.62</v>
      </c>
      <c r="V1335" s="12" t="str">
        <f ca="1"/>
        <v>Anita Arora</v>
      </c>
      <c r="W1335" s="12">
        <f ca="1"/>
        <v>20</v>
      </c>
      <c r="X1335" s="12" t="str">
        <f ca="1"/>
        <v>Kanpur</v>
      </c>
      <c r="Y1335" s="12" t="str">
        <f ca="1"/>
        <v>Debit Card</v>
      </c>
      <c r="Z1335" s="12">
        <f ca="1"/>
        <v>5</v>
      </c>
      <c r="AA1335" s="12" t="str">
        <f ca="1"/>
        <v>Galaxy Note 20</v>
      </c>
      <c r="AB1335" s="12">
        <f ca="1"/>
        <v>247052.96</v>
      </c>
      <c r="AC1335" s="12">
        <f ca="1"/>
        <v>44856</v>
      </c>
      <c r="AD1335" s="12">
        <f ca="1"/>
        <v>216171.34</v>
      </c>
      <c r="AE1335" s="12" t="str">
        <f ca="1"/>
        <v>aug</v>
      </c>
    </row>
    <row r="1336" spans="1:31" x14ac:dyDescent="0.35">
      <c r="A1336">
        <v>1335</v>
      </c>
      <c r="B1336" t="s">
        <v>1031</v>
      </c>
      <c r="C1336" t="s">
        <v>12</v>
      </c>
      <c r="D1336">
        <v>1</v>
      </c>
      <c r="E1336">
        <v>10620.74</v>
      </c>
      <c r="F1336" t="s">
        <v>290</v>
      </c>
      <c r="G1336">
        <v>48</v>
      </c>
      <c r="H1336" t="s">
        <v>17</v>
      </c>
      <c r="I1336" t="s">
        <v>25</v>
      </c>
      <c r="J1336">
        <v>1</v>
      </c>
      <c r="K1336" t="s">
        <v>39</v>
      </c>
      <c r="L1336">
        <f t="shared" si="40"/>
        <v>10620.74</v>
      </c>
      <c r="M1336">
        <v>44858</v>
      </c>
      <c r="N1336">
        <f t="shared" si="41"/>
        <v>0</v>
      </c>
      <c r="O1336" s="2" t="s">
        <v>1075</v>
      </c>
      <c r="Q1336" s="12">
        <f ca="1"/>
        <v>1329</v>
      </c>
      <c r="R1336" s="12" t="str">
        <f ca="1"/>
        <v>Sunday</v>
      </c>
      <c r="S1336" s="12" t="str">
        <f ca="1"/>
        <v>OnePlus</v>
      </c>
      <c r="T1336" s="12">
        <f ca="1"/>
        <v>7</v>
      </c>
      <c r="U1336" s="12">
        <f ca="1"/>
        <v>63529.18</v>
      </c>
      <c r="V1336" s="12" t="str">
        <f ca="1"/>
        <v>Reena Patel</v>
      </c>
      <c r="W1336" s="12">
        <f ca="1"/>
        <v>19</v>
      </c>
      <c r="X1336" s="12" t="str">
        <f ca="1"/>
        <v>Delhi</v>
      </c>
      <c r="Y1336" s="12" t="str">
        <f ca="1"/>
        <v>Debit Card</v>
      </c>
      <c r="Z1336" s="12">
        <f ca="1"/>
        <v>5</v>
      </c>
      <c r="AA1336" s="12" t="str">
        <f ca="1"/>
        <v>OnePlus Nord</v>
      </c>
      <c r="AB1336" s="12">
        <f ca="1"/>
        <v>444704.26</v>
      </c>
      <c r="AC1336" s="12">
        <f ca="1"/>
        <v>44857</v>
      </c>
      <c r="AD1336" s="12">
        <f ca="1"/>
        <v>381175.08</v>
      </c>
      <c r="AE1336" s="12" t="str">
        <f ca="1"/>
        <v>sep</v>
      </c>
    </row>
    <row r="1337" spans="1:31" x14ac:dyDescent="0.35">
      <c r="A1337">
        <v>1336</v>
      </c>
      <c r="B1337" t="s">
        <v>1033</v>
      </c>
      <c r="C1337" t="s">
        <v>14</v>
      </c>
      <c r="D1337">
        <v>4</v>
      </c>
      <c r="E1337">
        <v>47570.44</v>
      </c>
      <c r="F1337" t="s">
        <v>1003</v>
      </c>
      <c r="G1337">
        <v>45</v>
      </c>
      <c r="H1337" t="s">
        <v>1052</v>
      </c>
      <c r="I1337" t="s">
        <v>25</v>
      </c>
      <c r="J1337">
        <v>1</v>
      </c>
      <c r="K1337" t="s">
        <v>37</v>
      </c>
      <c r="L1337">
        <f t="shared" si="40"/>
        <v>190281.76</v>
      </c>
      <c r="M1337">
        <v>44859</v>
      </c>
      <c r="N1337">
        <f t="shared" si="41"/>
        <v>142711.32</v>
      </c>
      <c r="O1337" s="2" t="s">
        <v>1076</v>
      </c>
      <c r="Q1337" s="12">
        <f ca="1"/>
        <v>1330</v>
      </c>
      <c r="R1337" s="12" t="str">
        <f ca="1"/>
        <v>Sunday</v>
      </c>
      <c r="S1337" s="12" t="str">
        <f ca="1"/>
        <v>Vivo</v>
      </c>
      <c r="T1337" s="12">
        <f ca="1"/>
        <v>3</v>
      </c>
      <c r="U1337" s="12">
        <f ca="1"/>
        <v>38228.400000000001</v>
      </c>
      <c r="V1337" s="12" t="str">
        <f ca="1"/>
        <v>Krishna Iyer</v>
      </c>
      <c r="W1337" s="12">
        <f ca="1"/>
        <v>33</v>
      </c>
      <c r="X1337" s="12" t="str">
        <f ca="1"/>
        <v>Mumbai</v>
      </c>
      <c r="Y1337" s="12" t="str">
        <f ca="1"/>
        <v>UPI</v>
      </c>
      <c r="Z1337" s="12">
        <f ca="1"/>
        <v>4</v>
      </c>
      <c r="AA1337" s="12" t="str">
        <f ca="1"/>
        <v>Vivo S1</v>
      </c>
      <c r="AB1337" s="12">
        <f ca="1"/>
        <v>114685.20000000001</v>
      </c>
      <c r="AC1337" s="12">
        <f ca="1"/>
        <v>44857</v>
      </c>
      <c r="AD1337" s="12">
        <f ca="1"/>
        <v>76456.800000000017</v>
      </c>
      <c r="AE1337" s="12" t="str">
        <f ca="1"/>
        <v>oct</v>
      </c>
    </row>
    <row r="1338" spans="1:31" x14ac:dyDescent="0.35">
      <c r="A1338">
        <v>1337</v>
      </c>
      <c r="B1338" t="s">
        <v>1033</v>
      </c>
      <c r="C1338" t="s">
        <v>13</v>
      </c>
      <c r="D1338">
        <v>5</v>
      </c>
      <c r="E1338">
        <v>52234.81</v>
      </c>
      <c r="F1338" t="s">
        <v>133</v>
      </c>
      <c r="G1338">
        <v>21</v>
      </c>
      <c r="H1338" t="s">
        <v>19</v>
      </c>
      <c r="I1338" t="s">
        <v>23</v>
      </c>
      <c r="J1338">
        <v>3</v>
      </c>
      <c r="K1338" t="s">
        <v>34</v>
      </c>
      <c r="L1338">
        <f t="shared" si="40"/>
        <v>261174.05</v>
      </c>
      <c r="M1338">
        <v>44859</v>
      </c>
      <c r="N1338">
        <f t="shared" si="41"/>
        <v>208939.24</v>
      </c>
      <c r="O1338" s="2" t="s">
        <v>1077</v>
      </c>
      <c r="Q1338" s="12">
        <f ca="1"/>
        <v>1331</v>
      </c>
      <c r="R1338" s="12" t="str">
        <f ca="1"/>
        <v>Sunday</v>
      </c>
      <c r="S1338" s="12" t="str">
        <f ca="1"/>
        <v>Samsung</v>
      </c>
      <c r="T1338" s="12">
        <f ca="1"/>
        <v>9</v>
      </c>
      <c r="U1338" s="12">
        <f ca="1"/>
        <v>41668.44</v>
      </c>
      <c r="V1338" s="12" t="str">
        <f ca="1"/>
        <v>Ramesh Gupta</v>
      </c>
      <c r="W1338" s="12">
        <f ca="1"/>
        <v>36</v>
      </c>
      <c r="X1338" s="12" t="str">
        <f ca="1"/>
        <v>Lucknow</v>
      </c>
      <c r="Y1338" s="12" t="str">
        <f ca="1"/>
        <v>Debit Card</v>
      </c>
      <c r="Z1338" s="12">
        <f ca="1"/>
        <v>4</v>
      </c>
      <c r="AA1338" s="12" t="str">
        <f ca="1"/>
        <v>Galaxy S21</v>
      </c>
      <c r="AB1338" s="12">
        <f ca="1"/>
        <v>375015.96</v>
      </c>
      <c r="AC1338" s="12">
        <f ca="1"/>
        <v>44857</v>
      </c>
      <c r="AD1338" s="12">
        <f ca="1"/>
        <v>333347.52</v>
      </c>
      <c r="AE1338" s="12" t="str">
        <f ca="1"/>
        <v>nov</v>
      </c>
    </row>
    <row r="1339" spans="1:31" x14ac:dyDescent="0.35">
      <c r="A1339">
        <v>1338</v>
      </c>
      <c r="B1339" t="s">
        <v>1033</v>
      </c>
      <c r="C1339" t="s">
        <v>12</v>
      </c>
      <c r="D1339">
        <v>6</v>
      </c>
      <c r="E1339">
        <v>49048.160000000003</v>
      </c>
      <c r="F1339" t="s">
        <v>645</v>
      </c>
      <c r="G1339">
        <v>27</v>
      </c>
      <c r="H1339" t="s">
        <v>1046</v>
      </c>
      <c r="I1339" t="s">
        <v>24</v>
      </c>
      <c r="J1339">
        <v>5</v>
      </c>
      <c r="K1339" t="s">
        <v>32</v>
      </c>
      <c r="L1339">
        <f t="shared" si="40"/>
        <v>294288.96000000002</v>
      </c>
      <c r="M1339">
        <v>44859</v>
      </c>
      <c r="N1339">
        <f t="shared" si="41"/>
        <v>245240.80000000002</v>
      </c>
      <c r="O1339" s="2" t="s">
        <v>1078</v>
      </c>
      <c r="Q1339" s="12">
        <f ca="1"/>
        <v>1332</v>
      </c>
      <c r="R1339" s="12" t="str">
        <f ca="1"/>
        <v>Monday</v>
      </c>
      <c r="S1339" s="12" t="str">
        <f ca="1"/>
        <v>Samsung</v>
      </c>
      <c r="T1339" s="12">
        <f ca="1"/>
        <v>2</v>
      </c>
      <c r="U1339" s="12">
        <f ca="1"/>
        <v>69982.460000000006</v>
      </c>
      <c r="V1339" s="12" t="str">
        <f ca="1"/>
        <v>Anand Kaur</v>
      </c>
      <c r="W1339" s="12">
        <f ca="1"/>
        <v>47</v>
      </c>
      <c r="X1339" s="12" t="str">
        <f ca="1"/>
        <v>Mumbai</v>
      </c>
      <c r="Y1339" s="12" t="str">
        <f ca="1"/>
        <v>Debit Card</v>
      </c>
      <c r="Z1339" s="12">
        <f ca="1"/>
        <v>4</v>
      </c>
      <c r="AA1339" s="12" t="str">
        <f ca="1"/>
        <v>Galaxy S21</v>
      </c>
      <c r="AB1339" s="12">
        <f ca="1"/>
        <v>139964.92000000001</v>
      </c>
      <c r="AC1339" s="12">
        <f ca="1"/>
        <v>44858</v>
      </c>
      <c r="AD1339" s="12">
        <f ca="1"/>
        <v>69982.460000000006</v>
      </c>
      <c r="AE1339" s="12" t="str">
        <f ca="1"/>
        <v>dec</v>
      </c>
    </row>
    <row r="1340" spans="1:31" x14ac:dyDescent="0.35">
      <c r="A1340">
        <v>1339</v>
      </c>
      <c r="B1340" t="s">
        <v>1033</v>
      </c>
      <c r="C1340" t="s">
        <v>10</v>
      </c>
      <c r="D1340">
        <v>5</v>
      </c>
      <c r="E1340">
        <v>68071.740000000005</v>
      </c>
      <c r="F1340" t="s">
        <v>464</v>
      </c>
      <c r="G1340">
        <v>35</v>
      </c>
      <c r="H1340" t="s">
        <v>19</v>
      </c>
      <c r="I1340" t="s">
        <v>22</v>
      </c>
      <c r="J1340">
        <v>1</v>
      </c>
      <c r="K1340" t="s">
        <v>26</v>
      </c>
      <c r="L1340">
        <f t="shared" si="40"/>
        <v>340358.7</v>
      </c>
      <c r="M1340">
        <v>44859</v>
      </c>
      <c r="N1340">
        <f t="shared" si="41"/>
        <v>272286.96000000002</v>
      </c>
      <c r="O1340" s="2" t="s">
        <v>1079</v>
      </c>
      <c r="Q1340" s="12">
        <f ca="1"/>
        <v>1333</v>
      </c>
      <c r="R1340" s="12" t="str">
        <f ca="1"/>
        <v>Monday</v>
      </c>
      <c r="S1340" s="12" t="str">
        <f ca="1"/>
        <v>Vivo</v>
      </c>
      <c r="T1340" s="12">
        <f ca="1"/>
        <v>3</v>
      </c>
      <c r="U1340" s="12">
        <f ca="1"/>
        <v>60598.18</v>
      </c>
      <c r="V1340" s="12" t="str">
        <f ca="1"/>
        <v>Deepika Kulkarni</v>
      </c>
      <c r="W1340" s="12">
        <f ca="1"/>
        <v>58</v>
      </c>
      <c r="X1340" s="12" t="str">
        <f ca="1"/>
        <v>Jodhpur</v>
      </c>
      <c r="Y1340" s="12" t="str">
        <f ca="1"/>
        <v>Debit Card</v>
      </c>
      <c r="Z1340" s="12">
        <f ca="1"/>
        <v>4</v>
      </c>
      <c r="AA1340" s="12" t="str">
        <f ca="1"/>
        <v>Vivo S1</v>
      </c>
      <c r="AB1340" s="12">
        <f ca="1"/>
        <v>181794.54</v>
      </c>
      <c r="AC1340" s="12">
        <f ca="1"/>
        <v>44858</v>
      </c>
      <c r="AD1340" s="12">
        <f ca="1"/>
        <v>121196.36000000002</v>
      </c>
      <c r="AE1340" s="12" t="str">
        <f ca="1"/>
        <v>jan</v>
      </c>
    </row>
    <row r="1341" spans="1:31" x14ac:dyDescent="0.35">
      <c r="A1341">
        <v>1340</v>
      </c>
      <c r="B1341" t="s">
        <v>1035</v>
      </c>
      <c r="C1341" t="s">
        <v>12</v>
      </c>
      <c r="D1341">
        <v>1</v>
      </c>
      <c r="E1341">
        <v>61778.26</v>
      </c>
      <c r="F1341" t="s">
        <v>385</v>
      </c>
      <c r="G1341">
        <v>49</v>
      </c>
      <c r="H1341" t="s">
        <v>19</v>
      </c>
      <c r="I1341" t="s">
        <v>24</v>
      </c>
      <c r="J1341">
        <v>5</v>
      </c>
      <c r="K1341" t="s">
        <v>30</v>
      </c>
      <c r="L1341">
        <f t="shared" si="40"/>
        <v>61778.26</v>
      </c>
      <c r="M1341">
        <v>44860</v>
      </c>
      <c r="N1341">
        <f t="shared" si="41"/>
        <v>0</v>
      </c>
      <c r="O1341" s="2" t="s">
        <v>1080</v>
      </c>
      <c r="Q1341" s="12">
        <f ca="1"/>
        <v>1334</v>
      </c>
      <c r="R1341" s="12" t="str">
        <f ca="1"/>
        <v>Monday</v>
      </c>
      <c r="S1341" s="12" t="str">
        <f ca="1"/>
        <v>Samsung</v>
      </c>
      <c r="T1341" s="12">
        <f ca="1"/>
        <v>2</v>
      </c>
      <c r="U1341" s="12">
        <f ca="1"/>
        <v>31706.2</v>
      </c>
      <c r="V1341" s="12" t="str">
        <f ca="1"/>
        <v>Amit Teja</v>
      </c>
      <c r="W1341" s="12">
        <f ca="1"/>
        <v>33</v>
      </c>
      <c r="X1341" s="12" t="str">
        <f ca="1"/>
        <v>Delhi</v>
      </c>
      <c r="Y1341" s="12" t="str">
        <f ca="1"/>
        <v>Debit Card</v>
      </c>
      <c r="Z1341" s="12">
        <f ca="1"/>
        <v>3</v>
      </c>
      <c r="AA1341" s="12" t="str">
        <f ca="1"/>
        <v>Galaxy A51</v>
      </c>
      <c r="AB1341" s="12">
        <f ca="1"/>
        <v>63412.4</v>
      </c>
      <c r="AC1341" s="12">
        <f ca="1"/>
        <v>44858</v>
      </c>
      <c r="AD1341" s="12">
        <f ca="1"/>
        <v>31706.2</v>
      </c>
      <c r="AE1341" s="12" t="str">
        <f ca="1"/>
        <v>feb</v>
      </c>
    </row>
    <row r="1342" spans="1:31" x14ac:dyDescent="0.35">
      <c r="A1342">
        <v>1341</v>
      </c>
      <c r="B1342" t="s">
        <v>1035</v>
      </c>
      <c r="C1342" t="s">
        <v>14</v>
      </c>
      <c r="D1342">
        <v>3</v>
      </c>
      <c r="E1342">
        <v>36929.9</v>
      </c>
      <c r="F1342" t="s">
        <v>91</v>
      </c>
      <c r="G1342">
        <v>47</v>
      </c>
      <c r="H1342" t="s">
        <v>19</v>
      </c>
      <c r="I1342" t="s">
        <v>22</v>
      </c>
      <c r="J1342">
        <v>1</v>
      </c>
      <c r="K1342" t="s">
        <v>40</v>
      </c>
      <c r="L1342">
        <f t="shared" si="40"/>
        <v>110789.70000000001</v>
      </c>
      <c r="M1342">
        <v>44860</v>
      </c>
      <c r="N1342">
        <f t="shared" si="41"/>
        <v>73859.800000000017</v>
      </c>
      <c r="O1342" s="2" t="s">
        <v>1081</v>
      </c>
      <c r="Q1342" s="12">
        <f ca="1"/>
        <v>1335</v>
      </c>
      <c r="R1342" s="12" t="str">
        <f ca="1"/>
        <v>Monday</v>
      </c>
      <c r="S1342" s="12" t="str">
        <f ca="1"/>
        <v>OnePlus</v>
      </c>
      <c r="T1342" s="12">
        <f ca="1"/>
        <v>1</v>
      </c>
      <c r="U1342" s="12">
        <f ca="1"/>
        <v>10620.74</v>
      </c>
      <c r="V1342" s="12" t="str">
        <f ca="1"/>
        <v>Sneha Malhotra</v>
      </c>
      <c r="W1342" s="12">
        <f ca="1"/>
        <v>48</v>
      </c>
      <c r="X1342" s="12" t="str">
        <f ca="1"/>
        <v>Mumbai</v>
      </c>
      <c r="Y1342" s="12" t="str">
        <f ca="1"/>
        <v>Debit Card</v>
      </c>
      <c r="Z1342" s="12">
        <f ca="1"/>
        <v>1</v>
      </c>
      <c r="AA1342" s="12" t="str">
        <f ca="1"/>
        <v>OnePlus 8T</v>
      </c>
      <c r="AB1342" s="12">
        <f ca="1"/>
        <v>10620.74</v>
      </c>
      <c r="AC1342" s="12">
        <f ca="1"/>
        <v>44858</v>
      </c>
      <c r="AD1342" s="12">
        <f ca="1"/>
        <v>0</v>
      </c>
      <c r="AE1342" s="12" t="str">
        <f ca="1"/>
        <v>mar</v>
      </c>
    </row>
    <row r="1343" spans="1:31" x14ac:dyDescent="0.35">
      <c r="A1343">
        <v>1342</v>
      </c>
      <c r="B1343" t="s">
        <v>1035</v>
      </c>
      <c r="C1343" t="s">
        <v>12</v>
      </c>
      <c r="D1343">
        <v>1</v>
      </c>
      <c r="E1343">
        <v>13771.45</v>
      </c>
      <c r="F1343" t="s">
        <v>738</v>
      </c>
      <c r="G1343">
        <v>53</v>
      </c>
      <c r="H1343" t="s">
        <v>1043</v>
      </c>
      <c r="I1343" t="s">
        <v>24</v>
      </c>
      <c r="J1343">
        <v>3</v>
      </c>
      <c r="K1343" t="s">
        <v>39</v>
      </c>
      <c r="L1343">
        <f t="shared" si="40"/>
        <v>13771.45</v>
      </c>
      <c r="M1343">
        <v>44860</v>
      </c>
      <c r="N1343">
        <f t="shared" si="41"/>
        <v>0</v>
      </c>
      <c r="O1343" s="2" t="s">
        <v>1082</v>
      </c>
      <c r="Q1343" s="12">
        <f ca="1"/>
        <v>1336</v>
      </c>
      <c r="R1343" s="12" t="str">
        <f ca="1"/>
        <v>Tuesday</v>
      </c>
      <c r="S1343" s="12" t="str">
        <f ca="1"/>
        <v>Apple</v>
      </c>
      <c r="T1343" s="12">
        <f ca="1"/>
        <v>4</v>
      </c>
      <c r="U1343" s="12">
        <f ca="1"/>
        <v>47570.44</v>
      </c>
      <c r="V1343" s="12" t="str">
        <f ca="1"/>
        <v>Pankaj Varma</v>
      </c>
      <c r="W1343" s="12">
        <f ca="1"/>
        <v>45</v>
      </c>
      <c r="X1343" s="12" t="str">
        <f ca="1"/>
        <v>Coimbatore</v>
      </c>
      <c r="Y1343" s="12" t="str">
        <f ca="1"/>
        <v>Debit Card</v>
      </c>
      <c r="Z1343" s="12">
        <f ca="1"/>
        <v>1</v>
      </c>
      <c r="AA1343" s="12" t="str">
        <f ca="1"/>
        <v>iPhone SE</v>
      </c>
      <c r="AB1343" s="12">
        <f ca="1"/>
        <v>190281.76</v>
      </c>
      <c r="AC1343" s="12">
        <f ca="1"/>
        <v>44859</v>
      </c>
      <c r="AD1343" s="12">
        <f ca="1"/>
        <v>142711.32</v>
      </c>
      <c r="AE1343" s="12" t="str">
        <f ca="1"/>
        <v>apr</v>
      </c>
    </row>
    <row r="1344" spans="1:31" x14ac:dyDescent="0.35">
      <c r="A1344">
        <v>1343</v>
      </c>
      <c r="B1344" t="s">
        <v>1035</v>
      </c>
      <c r="C1344" t="s">
        <v>11</v>
      </c>
      <c r="D1344">
        <v>5</v>
      </c>
      <c r="E1344">
        <v>38563.53</v>
      </c>
      <c r="F1344" t="s">
        <v>289</v>
      </c>
      <c r="G1344">
        <v>26</v>
      </c>
      <c r="H1344" t="s">
        <v>19</v>
      </c>
      <c r="I1344" t="s">
        <v>22</v>
      </c>
      <c r="J1344">
        <v>5</v>
      </c>
      <c r="K1344" t="s">
        <v>27</v>
      </c>
      <c r="L1344">
        <f t="shared" si="40"/>
        <v>192817.65</v>
      </c>
      <c r="M1344">
        <v>44860</v>
      </c>
      <c r="N1344">
        <f t="shared" si="41"/>
        <v>154254.12</v>
      </c>
      <c r="O1344" s="2" t="s">
        <v>1083</v>
      </c>
      <c r="Q1344" s="12">
        <f ca="1"/>
        <v>1337</v>
      </c>
      <c r="R1344" s="12" t="str">
        <f ca="1"/>
        <v>Tuesday</v>
      </c>
      <c r="S1344" s="12" t="str">
        <f ca="1"/>
        <v>Samsung</v>
      </c>
      <c r="T1344" s="12">
        <f ca="1"/>
        <v>5</v>
      </c>
      <c r="U1344" s="12">
        <f ca="1"/>
        <v>52234.81</v>
      </c>
      <c r="V1344" s="12" t="str">
        <f ca="1"/>
        <v>Sneha Sharma</v>
      </c>
      <c r="W1344" s="12">
        <f ca="1"/>
        <v>21</v>
      </c>
      <c r="X1344" s="12" t="str">
        <f ca="1"/>
        <v>Delhi</v>
      </c>
      <c r="Y1344" s="12" t="str">
        <f ca="1"/>
        <v>Credit Card</v>
      </c>
      <c r="Z1344" s="12">
        <f ca="1"/>
        <v>3</v>
      </c>
      <c r="AA1344" s="12" t="str">
        <f ca="1"/>
        <v>Galaxy A51</v>
      </c>
      <c r="AB1344" s="12">
        <f ca="1"/>
        <v>261174.05</v>
      </c>
      <c r="AC1344" s="12">
        <f ca="1"/>
        <v>44859</v>
      </c>
      <c r="AD1344" s="12">
        <f ca="1"/>
        <v>208939.24</v>
      </c>
      <c r="AE1344" s="12" t="str">
        <f ca="1"/>
        <v>may</v>
      </c>
    </row>
    <row r="1345" spans="1:31" x14ac:dyDescent="0.35">
      <c r="A1345">
        <v>1344</v>
      </c>
      <c r="B1345" t="s">
        <v>1037</v>
      </c>
      <c r="C1345" t="s">
        <v>14</v>
      </c>
      <c r="D1345">
        <v>5</v>
      </c>
      <c r="E1345">
        <v>51354.64</v>
      </c>
      <c r="F1345" t="s">
        <v>41</v>
      </c>
      <c r="G1345">
        <v>53</v>
      </c>
      <c r="H1345" t="s">
        <v>1055</v>
      </c>
      <c r="I1345" t="s">
        <v>25</v>
      </c>
      <c r="J1345">
        <v>1</v>
      </c>
      <c r="K1345" t="s">
        <v>37</v>
      </c>
      <c r="L1345">
        <f t="shared" si="40"/>
        <v>256773.2</v>
      </c>
      <c r="M1345">
        <v>44861</v>
      </c>
      <c r="N1345">
        <f t="shared" si="41"/>
        <v>205418.56</v>
      </c>
      <c r="O1345" s="2" t="s">
        <v>1084</v>
      </c>
      <c r="Q1345" s="12">
        <f ca="1"/>
        <v>1338</v>
      </c>
      <c r="R1345" s="12" t="str">
        <f ca="1"/>
        <v>Tuesday</v>
      </c>
      <c r="S1345" s="12" t="str">
        <f ca="1"/>
        <v>OnePlus</v>
      </c>
      <c r="T1345" s="12">
        <f ca="1"/>
        <v>6</v>
      </c>
      <c r="U1345" s="12">
        <f ca="1"/>
        <v>49048.160000000003</v>
      </c>
      <c r="V1345" s="12" t="str">
        <f ca="1"/>
        <v>Prashant Das</v>
      </c>
      <c r="W1345" s="12">
        <f ca="1"/>
        <v>27</v>
      </c>
      <c r="X1345" s="12" t="str">
        <f ca="1"/>
        <v>Patna</v>
      </c>
      <c r="Y1345" s="12" t="str">
        <f ca="1"/>
        <v>Cash</v>
      </c>
      <c r="Z1345" s="12">
        <f ca="1"/>
        <v>5</v>
      </c>
      <c r="AA1345" s="12" t="str">
        <f ca="1"/>
        <v>OnePlus Nord</v>
      </c>
      <c r="AB1345" s="12">
        <f ca="1"/>
        <v>294288.96000000002</v>
      </c>
      <c r="AC1345" s="12">
        <f ca="1"/>
        <v>44859</v>
      </c>
      <c r="AD1345" s="12">
        <f ca="1"/>
        <v>245240.80000000002</v>
      </c>
      <c r="AE1345" s="12" t="str">
        <f ca="1"/>
        <v>jun</v>
      </c>
    </row>
    <row r="1346" spans="1:31" x14ac:dyDescent="0.35">
      <c r="A1346">
        <v>1345</v>
      </c>
      <c r="B1346" t="s">
        <v>1037</v>
      </c>
      <c r="C1346" t="s">
        <v>10</v>
      </c>
      <c r="D1346">
        <v>6</v>
      </c>
      <c r="E1346">
        <v>46462.59</v>
      </c>
      <c r="F1346" t="s">
        <v>999</v>
      </c>
      <c r="G1346">
        <v>46</v>
      </c>
      <c r="H1346" t="s">
        <v>1045</v>
      </c>
      <c r="I1346" t="s">
        <v>24</v>
      </c>
      <c r="J1346">
        <v>3</v>
      </c>
      <c r="K1346" t="s">
        <v>36</v>
      </c>
      <c r="L1346">
        <f t="shared" si="40"/>
        <v>278775.53999999998</v>
      </c>
      <c r="M1346">
        <v>44861</v>
      </c>
      <c r="N1346">
        <f t="shared" si="41"/>
        <v>232312.94999999998</v>
      </c>
      <c r="O1346" s="2" t="s">
        <v>1073</v>
      </c>
      <c r="Q1346" s="12">
        <f ca="1"/>
        <v>1339</v>
      </c>
      <c r="R1346" s="12" t="str">
        <f ca="1"/>
        <v>Tuesday</v>
      </c>
      <c r="S1346" s="12" t="str">
        <f ca="1"/>
        <v>Xiaomi</v>
      </c>
      <c r="T1346" s="12">
        <f ca="1"/>
        <v>5</v>
      </c>
      <c r="U1346" s="12">
        <f ca="1"/>
        <v>68071.740000000005</v>
      </c>
      <c r="V1346" s="12" t="str">
        <f ca="1"/>
        <v>Ravi Varma</v>
      </c>
      <c r="W1346" s="12">
        <f ca="1"/>
        <v>35</v>
      </c>
      <c r="X1346" s="12" t="str">
        <f ca="1"/>
        <v>Delhi</v>
      </c>
      <c r="Y1346" s="12" t="str">
        <f ca="1"/>
        <v>UPI</v>
      </c>
      <c r="Z1346" s="12">
        <f ca="1"/>
        <v>1</v>
      </c>
      <c r="AA1346" s="12" t="str">
        <f ca="1"/>
        <v>Redmi Note 10</v>
      </c>
      <c r="AB1346" s="12">
        <f ca="1"/>
        <v>340358.7</v>
      </c>
      <c r="AC1346" s="12">
        <f ca="1"/>
        <v>44859</v>
      </c>
      <c r="AD1346" s="12">
        <f ca="1"/>
        <v>272286.96000000002</v>
      </c>
      <c r="AE1346" s="12" t="str">
        <f ca="1"/>
        <v>jul</v>
      </c>
    </row>
    <row r="1347" spans="1:31" x14ac:dyDescent="0.35">
      <c r="A1347">
        <v>1346</v>
      </c>
      <c r="B1347" t="s">
        <v>1037</v>
      </c>
      <c r="C1347" t="s">
        <v>11</v>
      </c>
      <c r="D1347">
        <v>8</v>
      </c>
      <c r="E1347">
        <v>42288.22</v>
      </c>
      <c r="F1347" t="s">
        <v>597</v>
      </c>
      <c r="G1347">
        <v>33</v>
      </c>
      <c r="H1347" t="s">
        <v>1043</v>
      </c>
      <c r="I1347" t="s">
        <v>24</v>
      </c>
      <c r="J1347">
        <v>5</v>
      </c>
      <c r="K1347" t="s">
        <v>35</v>
      </c>
      <c r="L1347">
        <f t="shared" ref="L1347:L1410" si="42">E1347*D1347</f>
        <v>338305.76</v>
      </c>
      <c r="M1347">
        <v>44861</v>
      </c>
      <c r="N1347">
        <f t="shared" ref="N1347:N1410" si="43">L1347-E1347</f>
        <v>296017.54000000004</v>
      </c>
      <c r="O1347" s="2" t="s">
        <v>1074</v>
      </c>
      <c r="Q1347" s="12">
        <f ca="1"/>
        <v>1340</v>
      </c>
      <c r="R1347" s="12" t="str">
        <f ca="1"/>
        <v>Wednesday</v>
      </c>
      <c r="S1347" s="12" t="str">
        <f ca="1"/>
        <v>OnePlus</v>
      </c>
      <c r="T1347" s="12">
        <f ca="1"/>
        <v>1</v>
      </c>
      <c r="U1347" s="12">
        <f ca="1"/>
        <v>61778.26</v>
      </c>
      <c r="V1347" s="12" t="str">
        <f ca="1"/>
        <v>Radha Kapoor</v>
      </c>
      <c r="W1347" s="12">
        <f ca="1"/>
        <v>49</v>
      </c>
      <c r="X1347" s="12" t="str">
        <f ca="1"/>
        <v>Delhi</v>
      </c>
      <c r="Y1347" s="12" t="str">
        <f ca="1"/>
        <v>Cash</v>
      </c>
      <c r="Z1347" s="12">
        <f ca="1"/>
        <v>5</v>
      </c>
      <c r="AA1347" s="12" t="str">
        <f ca="1"/>
        <v>OnePlus 9</v>
      </c>
      <c r="AB1347" s="12">
        <f ca="1"/>
        <v>61778.26</v>
      </c>
      <c r="AC1347" s="12">
        <f ca="1"/>
        <v>44860</v>
      </c>
      <c r="AD1347" s="12">
        <f ca="1"/>
        <v>0</v>
      </c>
      <c r="AE1347" s="12" t="str">
        <f ca="1"/>
        <v>aug</v>
      </c>
    </row>
    <row r="1348" spans="1:31" x14ac:dyDescent="0.35">
      <c r="A1348">
        <v>1347</v>
      </c>
      <c r="B1348" t="s">
        <v>1039</v>
      </c>
      <c r="C1348" t="s">
        <v>12</v>
      </c>
      <c r="D1348">
        <v>1</v>
      </c>
      <c r="E1348">
        <v>38129.14</v>
      </c>
      <c r="F1348" t="s">
        <v>980</v>
      </c>
      <c r="G1348">
        <v>45</v>
      </c>
      <c r="H1348" t="s">
        <v>17</v>
      </c>
      <c r="I1348" t="s">
        <v>22</v>
      </c>
      <c r="J1348">
        <v>4</v>
      </c>
      <c r="K1348" t="s">
        <v>32</v>
      </c>
      <c r="L1348">
        <f t="shared" si="42"/>
        <v>38129.14</v>
      </c>
      <c r="M1348">
        <v>44862</v>
      </c>
      <c r="N1348">
        <f t="shared" si="43"/>
        <v>0</v>
      </c>
      <c r="O1348" s="2" t="s">
        <v>1075</v>
      </c>
      <c r="Q1348" s="12">
        <f ca="1"/>
        <v>1341</v>
      </c>
      <c r="R1348" s="12" t="str">
        <f ca="1"/>
        <v>Wednesday</v>
      </c>
      <c r="S1348" s="12" t="str">
        <f ca="1"/>
        <v>Apple</v>
      </c>
      <c r="T1348" s="12">
        <f ca="1"/>
        <v>3</v>
      </c>
      <c r="U1348" s="12">
        <f ca="1"/>
        <v>36929.9</v>
      </c>
      <c r="V1348" s="12" t="str">
        <f ca="1"/>
        <v>Namita Das</v>
      </c>
      <c r="W1348" s="12">
        <f ca="1"/>
        <v>47</v>
      </c>
      <c r="X1348" s="12" t="str">
        <f ca="1"/>
        <v>Delhi</v>
      </c>
      <c r="Y1348" s="12" t="str">
        <f ca="1"/>
        <v>UPI</v>
      </c>
      <c r="Z1348" s="12">
        <f ca="1"/>
        <v>1</v>
      </c>
      <c r="AA1348" s="12" t="str">
        <f ca="1"/>
        <v>iPhone 11</v>
      </c>
      <c r="AB1348" s="12">
        <f ca="1"/>
        <v>110789.70000000001</v>
      </c>
      <c r="AC1348" s="12">
        <f ca="1"/>
        <v>44860</v>
      </c>
      <c r="AD1348" s="12">
        <f ca="1"/>
        <v>73859.800000000017</v>
      </c>
      <c r="AE1348" s="12" t="str">
        <f ca="1"/>
        <v>sep</v>
      </c>
    </row>
    <row r="1349" spans="1:31" x14ac:dyDescent="0.35">
      <c r="A1349">
        <v>1348</v>
      </c>
      <c r="B1349" t="s">
        <v>1039</v>
      </c>
      <c r="C1349" t="s">
        <v>14</v>
      </c>
      <c r="D1349">
        <v>4</v>
      </c>
      <c r="E1349">
        <v>27625.71</v>
      </c>
      <c r="F1349" t="s">
        <v>48</v>
      </c>
      <c r="G1349">
        <v>38</v>
      </c>
      <c r="H1349" t="s">
        <v>19</v>
      </c>
      <c r="I1349" t="s">
        <v>22</v>
      </c>
      <c r="J1349">
        <v>5</v>
      </c>
      <c r="K1349" t="s">
        <v>37</v>
      </c>
      <c r="L1349">
        <f t="shared" si="42"/>
        <v>110502.84</v>
      </c>
      <c r="M1349">
        <v>44862</v>
      </c>
      <c r="N1349">
        <f t="shared" si="43"/>
        <v>82877.13</v>
      </c>
      <c r="O1349" s="2" t="s">
        <v>1076</v>
      </c>
      <c r="Q1349" s="12">
        <f ca="1"/>
        <v>1342</v>
      </c>
      <c r="R1349" s="12" t="str">
        <f ca="1"/>
        <v>Wednesday</v>
      </c>
      <c r="S1349" s="12" t="str">
        <f ca="1"/>
        <v>OnePlus</v>
      </c>
      <c r="T1349" s="12">
        <f ca="1"/>
        <v>1</v>
      </c>
      <c r="U1349" s="12">
        <f ca="1"/>
        <v>13771.45</v>
      </c>
      <c r="V1349" s="12" t="str">
        <f ca="1"/>
        <v>Ramesh Solanki</v>
      </c>
      <c r="W1349" s="12">
        <f ca="1"/>
        <v>53</v>
      </c>
      <c r="X1349" s="12" t="str">
        <f ca="1"/>
        <v>Lucknow</v>
      </c>
      <c r="Y1349" s="12" t="str">
        <f ca="1"/>
        <v>Cash</v>
      </c>
      <c r="Z1349" s="12">
        <f ca="1"/>
        <v>3</v>
      </c>
      <c r="AA1349" s="12" t="str">
        <f ca="1"/>
        <v>OnePlus 8T</v>
      </c>
      <c r="AB1349" s="12">
        <f ca="1"/>
        <v>13771.45</v>
      </c>
      <c r="AC1349" s="12">
        <f ca="1"/>
        <v>44860</v>
      </c>
      <c r="AD1349" s="12">
        <f ca="1"/>
        <v>0</v>
      </c>
      <c r="AE1349" s="12" t="str">
        <f ca="1"/>
        <v>oct</v>
      </c>
    </row>
    <row r="1350" spans="1:31" x14ac:dyDescent="0.35">
      <c r="A1350">
        <v>1349</v>
      </c>
      <c r="B1350" t="s">
        <v>1039</v>
      </c>
      <c r="C1350" t="s">
        <v>10</v>
      </c>
      <c r="D1350">
        <v>1</v>
      </c>
      <c r="E1350">
        <v>26640.81</v>
      </c>
      <c r="F1350" t="s">
        <v>261</v>
      </c>
      <c r="G1350">
        <v>19</v>
      </c>
      <c r="H1350" t="s">
        <v>17</v>
      </c>
      <c r="I1350" t="s">
        <v>23</v>
      </c>
      <c r="J1350">
        <v>5</v>
      </c>
      <c r="K1350" t="s">
        <v>26</v>
      </c>
      <c r="L1350">
        <f t="shared" si="42"/>
        <v>26640.81</v>
      </c>
      <c r="M1350">
        <v>44862</v>
      </c>
      <c r="N1350">
        <f t="shared" si="43"/>
        <v>0</v>
      </c>
      <c r="O1350" s="2" t="s">
        <v>1077</v>
      </c>
      <c r="Q1350" s="12">
        <f ca="1"/>
        <v>1343</v>
      </c>
      <c r="R1350" s="12" t="str">
        <f ca="1"/>
        <v>Wednesday</v>
      </c>
      <c r="S1350" s="12" t="str">
        <f ca="1"/>
        <v>Vivo</v>
      </c>
      <c r="T1350" s="12">
        <f ca="1"/>
        <v>5</v>
      </c>
      <c r="U1350" s="12">
        <f ca="1"/>
        <v>38563.53</v>
      </c>
      <c r="V1350" s="12" t="str">
        <f ca="1"/>
        <v>Deepika Verma</v>
      </c>
      <c r="W1350" s="12">
        <f ca="1"/>
        <v>26</v>
      </c>
      <c r="X1350" s="12" t="str">
        <f ca="1"/>
        <v>Delhi</v>
      </c>
      <c r="Y1350" s="12" t="str">
        <f ca="1"/>
        <v>UPI</v>
      </c>
      <c r="Z1350" s="12">
        <f ca="1"/>
        <v>5</v>
      </c>
      <c r="AA1350" s="12" t="str">
        <f ca="1"/>
        <v>Vivo Y51</v>
      </c>
      <c r="AB1350" s="12">
        <f ca="1"/>
        <v>192817.65</v>
      </c>
      <c r="AC1350" s="12">
        <f ca="1"/>
        <v>44860</v>
      </c>
      <c r="AD1350" s="12">
        <f ca="1"/>
        <v>154254.12</v>
      </c>
      <c r="AE1350" s="12" t="str">
        <f ca="1"/>
        <v>nov</v>
      </c>
    </row>
    <row r="1351" spans="1:31" x14ac:dyDescent="0.35">
      <c r="A1351">
        <v>1350</v>
      </c>
      <c r="B1351" t="s">
        <v>1027</v>
      </c>
      <c r="C1351" t="s">
        <v>11</v>
      </c>
      <c r="D1351">
        <v>9</v>
      </c>
      <c r="E1351">
        <v>40013.89</v>
      </c>
      <c r="F1351" t="s">
        <v>968</v>
      </c>
      <c r="G1351">
        <v>52</v>
      </c>
      <c r="H1351" t="s">
        <v>20</v>
      </c>
      <c r="I1351" t="s">
        <v>25</v>
      </c>
      <c r="J1351">
        <v>5</v>
      </c>
      <c r="K1351" t="s">
        <v>27</v>
      </c>
      <c r="L1351">
        <f t="shared" si="42"/>
        <v>360125.01</v>
      </c>
      <c r="M1351">
        <v>44863</v>
      </c>
      <c r="N1351">
        <f t="shared" si="43"/>
        <v>320111.12</v>
      </c>
      <c r="O1351" s="2" t="s">
        <v>1078</v>
      </c>
      <c r="Q1351" s="12">
        <f ca="1"/>
        <v>1344</v>
      </c>
      <c r="R1351" s="12" t="str">
        <f ca="1"/>
        <v>Thursday</v>
      </c>
      <c r="S1351" s="12" t="str">
        <f ca="1"/>
        <v>Apple</v>
      </c>
      <c r="T1351" s="12">
        <f ca="1"/>
        <v>5</v>
      </c>
      <c r="U1351" s="12">
        <f ca="1"/>
        <v>51354.64</v>
      </c>
      <c r="V1351" s="12" t="str">
        <f ca="1"/>
        <v>Priya Mathur</v>
      </c>
      <c r="W1351" s="12">
        <f ca="1"/>
        <v>53</v>
      </c>
      <c r="X1351" s="12" t="str">
        <f ca="1"/>
        <v>Jodhpur</v>
      </c>
      <c r="Y1351" s="12" t="str">
        <f ca="1"/>
        <v>Debit Card</v>
      </c>
      <c r="Z1351" s="12">
        <f ca="1"/>
        <v>1</v>
      </c>
      <c r="AA1351" s="12" t="str">
        <f ca="1"/>
        <v>iPhone SE</v>
      </c>
      <c r="AB1351" s="12">
        <f ca="1"/>
        <v>256773.2</v>
      </c>
      <c r="AC1351" s="12">
        <f ca="1"/>
        <v>44861</v>
      </c>
      <c r="AD1351" s="12">
        <f ca="1"/>
        <v>205418.56</v>
      </c>
      <c r="AE1351" s="12" t="str">
        <f ca="1"/>
        <v>dec</v>
      </c>
    </row>
    <row r="1352" spans="1:31" x14ac:dyDescent="0.35">
      <c r="A1352">
        <v>1351</v>
      </c>
      <c r="B1352" t="s">
        <v>1027</v>
      </c>
      <c r="C1352" t="s">
        <v>10</v>
      </c>
      <c r="D1352">
        <v>7</v>
      </c>
      <c r="E1352">
        <v>19636.189999999999</v>
      </c>
      <c r="F1352" t="s">
        <v>633</v>
      </c>
      <c r="G1352">
        <v>45</v>
      </c>
      <c r="H1352" t="s">
        <v>1055</v>
      </c>
      <c r="I1352" t="s">
        <v>25</v>
      </c>
      <c r="J1352">
        <v>1</v>
      </c>
      <c r="K1352" t="s">
        <v>36</v>
      </c>
      <c r="L1352">
        <f t="shared" si="42"/>
        <v>137453.32999999999</v>
      </c>
      <c r="M1352">
        <v>44863</v>
      </c>
      <c r="N1352">
        <f t="shared" si="43"/>
        <v>117817.13999999998</v>
      </c>
      <c r="O1352" s="2" t="s">
        <v>1079</v>
      </c>
      <c r="Q1352" s="12">
        <f ca="1"/>
        <v>1345</v>
      </c>
      <c r="R1352" s="12" t="str">
        <f ca="1"/>
        <v>Thursday</v>
      </c>
      <c r="S1352" s="12" t="str">
        <f ca="1"/>
        <v>Xiaomi</v>
      </c>
      <c r="T1352" s="12">
        <f ca="1"/>
        <v>6</v>
      </c>
      <c r="U1352" s="12">
        <f ca="1"/>
        <v>46462.59</v>
      </c>
      <c r="V1352" s="12" t="str">
        <f ca="1"/>
        <v>Lata Mehta</v>
      </c>
      <c r="W1352" s="12">
        <f ca="1"/>
        <v>46</v>
      </c>
      <c r="X1352" s="12" t="str">
        <f ca="1"/>
        <v>Bhopal</v>
      </c>
      <c r="Y1352" s="12" t="str">
        <f ca="1"/>
        <v>Cash</v>
      </c>
      <c r="Z1352" s="12">
        <f ca="1"/>
        <v>3</v>
      </c>
      <c r="AA1352" s="12" t="str">
        <f ca="1"/>
        <v>Redmi 9</v>
      </c>
      <c r="AB1352" s="12">
        <f ca="1"/>
        <v>278775.53999999998</v>
      </c>
      <c r="AC1352" s="12">
        <f ca="1"/>
        <v>44861</v>
      </c>
      <c r="AD1352" s="12">
        <f ca="1"/>
        <v>232312.94999999998</v>
      </c>
      <c r="AE1352" s="12" t="str">
        <f ca="1"/>
        <v>jan</v>
      </c>
    </row>
    <row r="1353" spans="1:31" x14ac:dyDescent="0.35">
      <c r="A1353">
        <v>1352</v>
      </c>
      <c r="B1353" t="s">
        <v>1027</v>
      </c>
      <c r="C1353" t="s">
        <v>12</v>
      </c>
      <c r="D1353">
        <v>7</v>
      </c>
      <c r="E1353">
        <v>30441.13</v>
      </c>
      <c r="F1353" t="s">
        <v>303</v>
      </c>
      <c r="G1353">
        <v>53</v>
      </c>
      <c r="H1353" t="s">
        <v>17</v>
      </c>
      <c r="I1353" t="s">
        <v>23</v>
      </c>
      <c r="J1353">
        <v>4</v>
      </c>
      <c r="K1353" t="s">
        <v>30</v>
      </c>
      <c r="L1353">
        <f t="shared" si="42"/>
        <v>213087.91</v>
      </c>
      <c r="M1353">
        <v>44863</v>
      </c>
      <c r="N1353">
        <f t="shared" si="43"/>
        <v>182646.78</v>
      </c>
      <c r="O1353" s="2" t="s">
        <v>1080</v>
      </c>
      <c r="Q1353" s="12">
        <f ca="1"/>
        <v>1346</v>
      </c>
      <c r="R1353" s="12" t="str">
        <f ca="1"/>
        <v>Thursday</v>
      </c>
      <c r="S1353" s="12" t="str">
        <f ca="1"/>
        <v>Vivo</v>
      </c>
      <c r="T1353" s="12">
        <f ca="1"/>
        <v>8</v>
      </c>
      <c r="U1353" s="12">
        <f ca="1"/>
        <v>42288.22</v>
      </c>
      <c r="V1353" s="12" t="str">
        <f ca="1"/>
        <v>Prashant Gupta</v>
      </c>
      <c r="W1353" s="12">
        <f ca="1"/>
        <v>33</v>
      </c>
      <c r="X1353" s="12" t="str">
        <f ca="1"/>
        <v>Lucknow</v>
      </c>
      <c r="Y1353" s="12" t="str">
        <f ca="1"/>
        <v>Cash</v>
      </c>
      <c r="Z1353" s="12">
        <f ca="1"/>
        <v>5</v>
      </c>
      <c r="AA1353" s="12" t="str">
        <f ca="1"/>
        <v>Vivo V20</v>
      </c>
      <c r="AB1353" s="12">
        <f ca="1"/>
        <v>338305.76</v>
      </c>
      <c r="AC1353" s="12">
        <f ca="1"/>
        <v>44861</v>
      </c>
      <c r="AD1353" s="12">
        <f ca="1"/>
        <v>296017.54000000004</v>
      </c>
      <c r="AE1353" s="12" t="str">
        <f ca="1"/>
        <v>feb</v>
      </c>
    </row>
    <row r="1354" spans="1:31" x14ac:dyDescent="0.35">
      <c r="A1354">
        <v>1353</v>
      </c>
      <c r="B1354" t="s">
        <v>1027</v>
      </c>
      <c r="C1354" t="s">
        <v>10</v>
      </c>
      <c r="D1354">
        <v>5</v>
      </c>
      <c r="E1354">
        <v>29438.76</v>
      </c>
      <c r="F1354" t="s">
        <v>710</v>
      </c>
      <c r="G1354">
        <v>48</v>
      </c>
      <c r="H1354" t="s">
        <v>1044</v>
      </c>
      <c r="I1354" t="s">
        <v>22</v>
      </c>
      <c r="J1354">
        <v>3</v>
      </c>
      <c r="K1354" t="s">
        <v>26</v>
      </c>
      <c r="L1354">
        <f t="shared" si="42"/>
        <v>147193.79999999999</v>
      </c>
      <c r="M1354">
        <v>44863</v>
      </c>
      <c r="N1354">
        <f t="shared" si="43"/>
        <v>117755.04</v>
      </c>
      <c r="O1354" s="2" t="s">
        <v>1081</v>
      </c>
      <c r="Q1354" s="12">
        <f ca="1"/>
        <v>1347</v>
      </c>
      <c r="R1354" s="12" t="str">
        <f ca="1"/>
        <v>Friday</v>
      </c>
      <c r="S1354" s="12" t="str">
        <f ca="1"/>
        <v>OnePlus</v>
      </c>
      <c r="T1354" s="12">
        <f ca="1"/>
        <v>1</v>
      </c>
      <c r="U1354" s="12">
        <f ca="1"/>
        <v>38129.14</v>
      </c>
      <c r="V1354" s="12" t="str">
        <f ca="1"/>
        <v>Ramesh Kumar</v>
      </c>
      <c r="W1354" s="12">
        <f ca="1"/>
        <v>45</v>
      </c>
      <c r="X1354" s="12" t="str">
        <f ca="1"/>
        <v>Mumbai</v>
      </c>
      <c r="Y1354" s="12" t="str">
        <f ca="1"/>
        <v>UPI</v>
      </c>
      <c r="Z1354" s="12">
        <f ca="1"/>
        <v>4</v>
      </c>
      <c r="AA1354" s="12" t="str">
        <f ca="1"/>
        <v>OnePlus Nord</v>
      </c>
      <c r="AB1354" s="12">
        <f ca="1"/>
        <v>38129.14</v>
      </c>
      <c r="AC1354" s="12">
        <f ca="1"/>
        <v>44862</v>
      </c>
      <c r="AD1354" s="12">
        <f ca="1"/>
        <v>0</v>
      </c>
      <c r="AE1354" s="12" t="str">
        <f ca="1"/>
        <v>mar</v>
      </c>
    </row>
    <row r="1355" spans="1:31" x14ac:dyDescent="0.35">
      <c r="A1355">
        <v>1354</v>
      </c>
      <c r="B1355" t="s">
        <v>1029</v>
      </c>
      <c r="C1355" t="s">
        <v>13</v>
      </c>
      <c r="D1355">
        <v>7</v>
      </c>
      <c r="E1355">
        <v>45227.97</v>
      </c>
      <c r="F1355" t="s">
        <v>559</v>
      </c>
      <c r="G1355">
        <v>50</v>
      </c>
      <c r="H1355" t="s">
        <v>17</v>
      </c>
      <c r="I1355" t="s">
        <v>25</v>
      </c>
      <c r="J1355">
        <v>4</v>
      </c>
      <c r="K1355" t="s">
        <v>31</v>
      </c>
      <c r="L1355">
        <f t="shared" si="42"/>
        <v>316595.79000000004</v>
      </c>
      <c r="M1355">
        <v>44864</v>
      </c>
      <c r="N1355">
        <f t="shared" si="43"/>
        <v>271367.82000000007</v>
      </c>
      <c r="O1355" s="2" t="s">
        <v>1082</v>
      </c>
      <c r="Q1355" s="12">
        <f ca="1"/>
        <v>1348</v>
      </c>
      <c r="R1355" s="12" t="str">
        <f ca="1"/>
        <v>Friday</v>
      </c>
      <c r="S1355" s="12" t="str">
        <f ca="1"/>
        <v>Apple</v>
      </c>
      <c r="T1355" s="12">
        <f ca="1"/>
        <v>4</v>
      </c>
      <c r="U1355" s="12">
        <f ca="1"/>
        <v>27625.71</v>
      </c>
      <c r="V1355" s="12" t="str">
        <f ca="1"/>
        <v>Neeta Desai</v>
      </c>
      <c r="W1355" s="12">
        <f ca="1"/>
        <v>38</v>
      </c>
      <c r="X1355" s="12" t="str">
        <f ca="1"/>
        <v>Delhi</v>
      </c>
      <c r="Y1355" s="12" t="str">
        <f ca="1"/>
        <v>UPI</v>
      </c>
      <c r="Z1355" s="12">
        <f ca="1"/>
        <v>5</v>
      </c>
      <c r="AA1355" s="12" t="str">
        <f ca="1"/>
        <v>iPhone SE</v>
      </c>
      <c r="AB1355" s="12">
        <f ca="1"/>
        <v>110502.84</v>
      </c>
      <c r="AC1355" s="12">
        <f ca="1"/>
        <v>44862</v>
      </c>
      <c r="AD1355" s="12">
        <f ca="1"/>
        <v>82877.13</v>
      </c>
      <c r="AE1355" s="12" t="str">
        <f ca="1"/>
        <v>apr</v>
      </c>
    </row>
    <row r="1356" spans="1:31" x14ac:dyDescent="0.35">
      <c r="A1356">
        <v>1355</v>
      </c>
      <c r="B1356" t="s">
        <v>1029</v>
      </c>
      <c r="C1356" t="s">
        <v>11</v>
      </c>
      <c r="D1356">
        <v>2</v>
      </c>
      <c r="E1356">
        <v>14000.94</v>
      </c>
      <c r="F1356" t="s">
        <v>677</v>
      </c>
      <c r="G1356">
        <v>40</v>
      </c>
      <c r="H1356" t="s">
        <v>1046</v>
      </c>
      <c r="I1356" t="s">
        <v>22</v>
      </c>
      <c r="J1356">
        <v>1</v>
      </c>
      <c r="K1356" t="s">
        <v>35</v>
      </c>
      <c r="L1356">
        <f t="shared" si="42"/>
        <v>28001.88</v>
      </c>
      <c r="M1356">
        <v>44864</v>
      </c>
      <c r="N1356">
        <f t="shared" si="43"/>
        <v>14000.94</v>
      </c>
      <c r="O1356" s="2" t="s">
        <v>1083</v>
      </c>
      <c r="Q1356" s="12">
        <f ca="1"/>
        <v>1349</v>
      </c>
      <c r="R1356" s="12" t="str">
        <f ca="1"/>
        <v>Friday</v>
      </c>
      <c r="S1356" s="12" t="str">
        <f ca="1"/>
        <v>Xiaomi</v>
      </c>
      <c r="T1356" s="12">
        <f ca="1"/>
        <v>1</v>
      </c>
      <c r="U1356" s="12">
        <f ca="1"/>
        <v>26640.81</v>
      </c>
      <c r="V1356" s="12" t="str">
        <f ca="1"/>
        <v>Navin Verma</v>
      </c>
      <c r="W1356" s="12">
        <f ca="1"/>
        <v>19</v>
      </c>
      <c r="X1356" s="12" t="str">
        <f ca="1"/>
        <v>Mumbai</v>
      </c>
      <c r="Y1356" s="12" t="str">
        <f ca="1"/>
        <v>Credit Card</v>
      </c>
      <c r="Z1356" s="12">
        <f ca="1"/>
        <v>5</v>
      </c>
      <c r="AA1356" s="12" t="str">
        <f ca="1"/>
        <v>Redmi Note 10</v>
      </c>
      <c r="AB1356" s="12">
        <f ca="1"/>
        <v>26640.81</v>
      </c>
      <c r="AC1356" s="12">
        <f ca="1"/>
        <v>44862</v>
      </c>
      <c r="AD1356" s="12">
        <f ca="1"/>
        <v>0</v>
      </c>
      <c r="AE1356" s="12" t="str">
        <f ca="1"/>
        <v>may</v>
      </c>
    </row>
    <row r="1357" spans="1:31" x14ac:dyDescent="0.35">
      <c r="A1357">
        <v>1356</v>
      </c>
      <c r="B1357" t="s">
        <v>1029</v>
      </c>
      <c r="C1357" t="s">
        <v>10</v>
      </c>
      <c r="D1357">
        <v>4</v>
      </c>
      <c r="E1357">
        <v>59780.12</v>
      </c>
      <c r="F1357" t="s">
        <v>918</v>
      </c>
      <c r="G1357">
        <v>58</v>
      </c>
      <c r="H1357" t="s">
        <v>19</v>
      </c>
      <c r="I1357" t="s">
        <v>25</v>
      </c>
      <c r="J1357">
        <v>5</v>
      </c>
      <c r="K1357" t="s">
        <v>29</v>
      </c>
      <c r="L1357">
        <f t="shared" si="42"/>
        <v>239120.48</v>
      </c>
      <c r="M1357">
        <v>44864</v>
      </c>
      <c r="N1357">
        <f t="shared" si="43"/>
        <v>179340.36000000002</v>
      </c>
      <c r="O1357" s="2" t="s">
        <v>1084</v>
      </c>
      <c r="Q1357" s="12">
        <f ca="1"/>
        <v>1350</v>
      </c>
      <c r="R1357" s="12" t="str">
        <f ca="1"/>
        <v>Saturday</v>
      </c>
      <c r="S1357" s="12" t="str">
        <f ca="1"/>
        <v>Vivo</v>
      </c>
      <c r="T1357" s="12">
        <f ca="1"/>
        <v>9</v>
      </c>
      <c r="U1357" s="12">
        <f ca="1"/>
        <v>40013.89</v>
      </c>
      <c r="V1357" s="12" t="str">
        <f ca="1"/>
        <v>Ayesha Roy</v>
      </c>
      <c r="W1357" s="12">
        <f ca="1"/>
        <v>52</v>
      </c>
      <c r="X1357" s="12" t="str">
        <f ca="1"/>
        <v>Hyderabad</v>
      </c>
      <c r="Y1357" s="12" t="str">
        <f ca="1"/>
        <v>Debit Card</v>
      </c>
      <c r="Z1357" s="12">
        <f ca="1"/>
        <v>5</v>
      </c>
      <c r="AA1357" s="12" t="str">
        <f ca="1"/>
        <v>Vivo Y51</v>
      </c>
      <c r="AB1357" s="12">
        <f ca="1"/>
        <v>360125.01</v>
      </c>
      <c r="AC1357" s="12">
        <f ca="1"/>
        <v>44863</v>
      </c>
      <c r="AD1357" s="12">
        <f ca="1"/>
        <v>320111.12</v>
      </c>
      <c r="AE1357" s="12" t="str">
        <f ca="1"/>
        <v>jun</v>
      </c>
    </row>
    <row r="1358" spans="1:31" x14ac:dyDescent="0.35">
      <c r="A1358">
        <v>1357</v>
      </c>
      <c r="B1358" t="s">
        <v>1031</v>
      </c>
      <c r="C1358" t="s">
        <v>12</v>
      </c>
      <c r="D1358">
        <v>7</v>
      </c>
      <c r="E1358">
        <v>43742.7</v>
      </c>
      <c r="F1358" t="s">
        <v>144</v>
      </c>
      <c r="G1358">
        <v>34</v>
      </c>
      <c r="H1358" t="s">
        <v>1044</v>
      </c>
      <c r="I1358" t="s">
        <v>24</v>
      </c>
      <c r="J1358">
        <v>1</v>
      </c>
      <c r="K1358" t="s">
        <v>39</v>
      </c>
      <c r="L1358">
        <f t="shared" si="42"/>
        <v>306198.89999999997</v>
      </c>
      <c r="M1358">
        <v>44865</v>
      </c>
      <c r="N1358">
        <f t="shared" si="43"/>
        <v>262456.19999999995</v>
      </c>
      <c r="O1358" s="2" t="s">
        <v>1073</v>
      </c>
      <c r="Q1358" s="12">
        <f ca="1"/>
        <v>1351</v>
      </c>
      <c r="R1358" s="12" t="str">
        <f ca="1"/>
        <v>Saturday</v>
      </c>
      <c r="S1358" s="12" t="str">
        <f ca="1"/>
        <v>Xiaomi</v>
      </c>
      <c r="T1358" s="12">
        <f ca="1"/>
        <v>7</v>
      </c>
      <c r="U1358" s="12">
        <f ca="1"/>
        <v>19636.189999999999</v>
      </c>
      <c r="V1358" s="12" t="str">
        <f ca="1"/>
        <v>Lalita Luthra</v>
      </c>
      <c r="W1358" s="12">
        <f ca="1"/>
        <v>45</v>
      </c>
      <c r="X1358" s="12" t="str">
        <f ca="1"/>
        <v>Jodhpur</v>
      </c>
      <c r="Y1358" s="12" t="str">
        <f ca="1"/>
        <v>Debit Card</v>
      </c>
      <c r="Z1358" s="12">
        <f ca="1"/>
        <v>1</v>
      </c>
      <c r="AA1358" s="12" t="str">
        <f ca="1"/>
        <v>Redmi 9</v>
      </c>
      <c r="AB1358" s="12">
        <f ca="1"/>
        <v>137453.32999999999</v>
      </c>
      <c r="AC1358" s="12">
        <f ca="1"/>
        <v>44863</v>
      </c>
      <c r="AD1358" s="12">
        <f ca="1"/>
        <v>117817.13999999998</v>
      </c>
      <c r="AE1358" s="12" t="str">
        <f ca="1"/>
        <v>jul</v>
      </c>
    </row>
    <row r="1359" spans="1:31" x14ac:dyDescent="0.35">
      <c r="A1359">
        <v>1358</v>
      </c>
      <c r="B1359" t="s">
        <v>1031</v>
      </c>
      <c r="C1359" t="s">
        <v>12</v>
      </c>
      <c r="D1359">
        <v>3</v>
      </c>
      <c r="E1359">
        <v>50249.599999999999</v>
      </c>
      <c r="F1359" t="s">
        <v>248</v>
      </c>
      <c r="G1359">
        <v>18</v>
      </c>
      <c r="H1359" t="s">
        <v>20</v>
      </c>
      <c r="I1359" t="s">
        <v>24</v>
      </c>
      <c r="J1359">
        <v>3</v>
      </c>
      <c r="K1359" t="s">
        <v>39</v>
      </c>
      <c r="L1359">
        <f t="shared" si="42"/>
        <v>150748.79999999999</v>
      </c>
      <c r="M1359">
        <v>44865</v>
      </c>
      <c r="N1359">
        <f t="shared" si="43"/>
        <v>100499.19999999998</v>
      </c>
      <c r="O1359" s="2" t="s">
        <v>1074</v>
      </c>
      <c r="Q1359" s="12">
        <f ca="1"/>
        <v>1352</v>
      </c>
      <c r="R1359" s="12" t="str">
        <f ca="1"/>
        <v>Saturday</v>
      </c>
      <c r="S1359" s="12" t="str">
        <f ca="1"/>
        <v>OnePlus</v>
      </c>
      <c r="T1359" s="12">
        <f ca="1"/>
        <v>7</v>
      </c>
      <c r="U1359" s="12">
        <f ca="1"/>
        <v>30441.13</v>
      </c>
      <c r="V1359" s="12" t="str">
        <f ca="1"/>
        <v>Jyoti Sheth</v>
      </c>
      <c r="W1359" s="12">
        <f ca="1"/>
        <v>53</v>
      </c>
      <c r="X1359" s="12" t="str">
        <f ca="1"/>
        <v>Mumbai</v>
      </c>
      <c r="Y1359" s="12" t="str">
        <f ca="1"/>
        <v>Credit Card</v>
      </c>
      <c r="Z1359" s="12">
        <f ca="1"/>
        <v>4</v>
      </c>
      <c r="AA1359" s="12" t="str">
        <f ca="1"/>
        <v>OnePlus 9</v>
      </c>
      <c r="AB1359" s="12">
        <f ca="1"/>
        <v>213087.91</v>
      </c>
      <c r="AC1359" s="12">
        <f ca="1"/>
        <v>44863</v>
      </c>
      <c r="AD1359" s="12">
        <f ca="1"/>
        <v>182646.78</v>
      </c>
      <c r="AE1359" s="12" t="str">
        <f ca="1"/>
        <v>aug</v>
      </c>
    </row>
    <row r="1360" spans="1:31" x14ac:dyDescent="0.35">
      <c r="A1360">
        <v>1359</v>
      </c>
      <c r="B1360" t="s">
        <v>1031</v>
      </c>
      <c r="C1360" t="s">
        <v>10</v>
      </c>
      <c r="D1360">
        <v>2</v>
      </c>
      <c r="E1360">
        <v>52185.63</v>
      </c>
      <c r="F1360" t="s">
        <v>711</v>
      </c>
      <c r="G1360">
        <v>59</v>
      </c>
      <c r="H1360" t="s">
        <v>17</v>
      </c>
      <c r="I1360" t="s">
        <v>25</v>
      </c>
      <c r="J1360">
        <v>4</v>
      </c>
      <c r="K1360" t="s">
        <v>29</v>
      </c>
      <c r="L1360">
        <f t="shared" si="42"/>
        <v>104371.26</v>
      </c>
      <c r="M1360">
        <v>44865</v>
      </c>
      <c r="N1360">
        <f t="shared" si="43"/>
        <v>52185.63</v>
      </c>
      <c r="O1360" s="2" t="s">
        <v>1075</v>
      </c>
      <c r="Q1360" s="12">
        <f ca="1"/>
        <v>1353</v>
      </c>
      <c r="R1360" s="12" t="str">
        <f ca="1"/>
        <v>Saturday</v>
      </c>
      <c r="S1360" s="12" t="str">
        <f ca="1"/>
        <v>Xiaomi</v>
      </c>
      <c r="T1360" s="12">
        <f ca="1"/>
        <v>5</v>
      </c>
      <c r="U1360" s="12">
        <f ca="1"/>
        <v>29438.76</v>
      </c>
      <c r="V1360" s="12" t="str">
        <f ca="1"/>
        <v>Vinod Solanki</v>
      </c>
      <c r="W1360" s="12">
        <f ca="1"/>
        <v>48</v>
      </c>
      <c r="X1360" s="12" t="str">
        <f ca="1"/>
        <v>Kanpur</v>
      </c>
      <c r="Y1360" s="12" t="str">
        <f ca="1"/>
        <v>UPI</v>
      </c>
      <c r="Z1360" s="12">
        <f ca="1"/>
        <v>3</v>
      </c>
      <c r="AA1360" s="12" t="str">
        <f ca="1"/>
        <v>Redmi Note 10</v>
      </c>
      <c r="AB1360" s="12">
        <f ca="1"/>
        <v>147193.79999999999</v>
      </c>
      <c r="AC1360" s="12">
        <f ca="1"/>
        <v>44863</v>
      </c>
      <c r="AD1360" s="12">
        <f ca="1"/>
        <v>117755.04</v>
      </c>
      <c r="AE1360" s="12" t="str">
        <f ca="1"/>
        <v>sep</v>
      </c>
    </row>
    <row r="1361" spans="1:31" x14ac:dyDescent="0.35">
      <c r="A1361">
        <v>1360</v>
      </c>
      <c r="B1361" t="s">
        <v>1033</v>
      </c>
      <c r="C1361" t="s">
        <v>12</v>
      </c>
      <c r="D1361">
        <v>2</v>
      </c>
      <c r="E1361">
        <v>27489.05</v>
      </c>
      <c r="F1361" t="s">
        <v>169</v>
      </c>
      <c r="G1361">
        <v>40</v>
      </c>
      <c r="H1361" t="s">
        <v>17</v>
      </c>
      <c r="I1361" t="s">
        <v>25</v>
      </c>
      <c r="J1361">
        <v>5</v>
      </c>
      <c r="K1361" t="s">
        <v>39</v>
      </c>
      <c r="L1361">
        <f t="shared" si="42"/>
        <v>54978.1</v>
      </c>
      <c r="M1361">
        <v>44866</v>
      </c>
      <c r="N1361">
        <f t="shared" si="43"/>
        <v>27489.05</v>
      </c>
      <c r="O1361" s="2" t="s">
        <v>1076</v>
      </c>
      <c r="Q1361" s="12">
        <f ca="1"/>
        <v>1354</v>
      </c>
      <c r="R1361" s="12" t="str">
        <f ca="1"/>
        <v>Sunday</v>
      </c>
      <c r="S1361" s="12" t="str">
        <f ca="1"/>
        <v>Samsung</v>
      </c>
      <c r="T1361" s="12">
        <f ca="1"/>
        <v>7</v>
      </c>
      <c r="U1361" s="12">
        <f ca="1"/>
        <v>45227.97</v>
      </c>
      <c r="V1361" s="12" t="str">
        <f ca="1"/>
        <v>Sneha Prasad</v>
      </c>
      <c r="W1361" s="12">
        <f ca="1"/>
        <v>50</v>
      </c>
      <c r="X1361" s="12" t="str">
        <f ca="1"/>
        <v>Mumbai</v>
      </c>
      <c r="Y1361" s="12" t="str">
        <f ca="1"/>
        <v>Debit Card</v>
      </c>
      <c r="Z1361" s="12">
        <f ca="1"/>
        <v>4</v>
      </c>
      <c r="AA1361" s="12" t="str">
        <f ca="1"/>
        <v>Galaxy Note 20</v>
      </c>
      <c r="AB1361" s="12">
        <f ca="1"/>
        <v>316595.79000000004</v>
      </c>
      <c r="AC1361" s="12">
        <f ca="1"/>
        <v>44864</v>
      </c>
      <c r="AD1361" s="12">
        <f ca="1"/>
        <v>271367.82000000007</v>
      </c>
      <c r="AE1361" s="12" t="str">
        <f ca="1"/>
        <v>oct</v>
      </c>
    </row>
    <row r="1362" spans="1:31" x14ac:dyDescent="0.35">
      <c r="A1362">
        <v>1361</v>
      </c>
      <c r="B1362" t="s">
        <v>1033</v>
      </c>
      <c r="C1362" t="s">
        <v>14</v>
      </c>
      <c r="D1362">
        <v>1</v>
      </c>
      <c r="E1362">
        <v>38222.29</v>
      </c>
      <c r="F1362" t="s">
        <v>42</v>
      </c>
      <c r="G1362">
        <v>44</v>
      </c>
      <c r="H1362" t="s">
        <v>17</v>
      </c>
      <c r="I1362" t="s">
        <v>25</v>
      </c>
      <c r="J1362">
        <v>1</v>
      </c>
      <c r="K1362" t="s">
        <v>33</v>
      </c>
      <c r="L1362">
        <f t="shared" si="42"/>
        <v>38222.29</v>
      </c>
      <c r="M1362">
        <v>44866</v>
      </c>
      <c r="N1362">
        <f t="shared" si="43"/>
        <v>0</v>
      </c>
      <c r="O1362" s="2" t="s">
        <v>1077</v>
      </c>
      <c r="Q1362" s="12">
        <f ca="1"/>
        <v>1355</v>
      </c>
      <c r="R1362" s="12" t="str">
        <f ca="1"/>
        <v>Sunday</v>
      </c>
      <c r="S1362" s="12" t="str">
        <f ca="1"/>
        <v>Vivo</v>
      </c>
      <c r="T1362" s="12">
        <f ca="1"/>
        <v>2</v>
      </c>
      <c r="U1362" s="12">
        <f ca="1"/>
        <v>14000.94</v>
      </c>
      <c r="V1362" s="12" t="str">
        <f ca="1"/>
        <v>Rajesh Sheth</v>
      </c>
      <c r="W1362" s="12">
        <f ca="1"/>
        <v>40</v>
      </c>
      <c r="X1362" s="12" t="str">
        <f ca="1"/>
        <v>Patna</v>
      </c>
      <c r="Y1362" s="12" t="str">
        <f ca="1"/>
        <v>UPI</v>
      </c>
      <c r="Z1362" s="12">
        <f ca="1"/>
        <v>1</v>
      </c>
      <c r="AA1362" s="12" t="str">
        <f ca="1"/>
        <v>Vivo V20</v>
      </c>
      <c r="AB1362" s="12">
        <f ca="1"/>
        <v>28001.88</v>
      </c>
      <c r="AC1362" s="12">
        <f ca="1"/>
        <v>44864</v>
      </c>
      <c r="AD1362" s="12">
        <f ca="1"/>
        <v>14000.94</v>
      </c>
      <c r="AE1362" s="12" t="str">
        <f ca="1"/>
        <v>nov</v>
      </c>
    </row>
    <row r="1363" spans="1:31" x14ac:dyDescent="0.35">
      <c r="A1363">
        <v>1362</v>
      </c>
      <c r="B1363" t="s">
        <v>1033</v>
      </c>
      <c r="C1363" t="s">
        <v>14</v>
      </c>
      <c r="D1363">
        <v>5</v>
      </c>
      <c r="E1363">
        <v>67374.759999999995</v>
      </c>
      <c r="F1363" t="s">
        <v>931</v>
      </c>
      <c r="G1363">
        <v>42</v>
      </c>
      <c r="H1363" t="s">
        <v>17</v>
      </c>
      <c r="I1363" t="s">
        <v>23</v>
      </c>
      <c r="J1363">
        <v>5</v>
      </c>
      <c r="K1363" t="s">
        <v>37</v>
      </c>
      <c r="L1363">
        <f t="shared" si="42"/>
        <v>336873.8</v>
      </c>
      <c r="M1363">
        <v>44866</v>
      </c>
      <c r="N1363">
        <f t="shared" si="43"/>
        <v>269499.03999999998</v>
      </c>
      <c r="O1363" s="2" t="s">
        <v>1078</v>
      </c>
      <c r="Q1363" s="12">
        <f ca="1"/>
        <v>1356</v>
      </c>
      <c r="R1363" s="12" t="str">
        <f ca="1"/>
        <v>Sunday</v>
      </c>
      <c r="S1363" s="12" t="str">
        <f ca="1"/>
        <v>Xiaomi</v>
      </c>
      <c r="T1363" s="12">
        <f ca="1"/>
        <v>4</v>
      </c>
      <c r="U1363" s="12">
        <f ca="1"/>
        <v>59780.12</v>
      </c>
      <c r="V1363" s="12" t="str">
        <f ca="1"/>
        <v>Lata Patel</v>
      </c>
      <c r="W1363" s="12">
        <f ca="1"/>
        <v>58</v>
      </c>
      <c r="X1363" s="12" t="str">
        <f ca="1"/>
        <v>Delhi</v>
      </c>
      <c r="Y1363" s="12" t="str">
        <f ca="1"/>
        <v>Debit Card</v>
      </c>
      <c r="Z1363" s="12">
        <f ca="1"/>
        <v>5</v>
      </c>
      <c r="AA1363" s="12" t="str">
        <f ca="1"/>
        <v>Mi 11</v>
      </c>
      <c r="AB1363" s="12">
        <f ca="1"/>
        <v>239120.48</v>
      </c>
      <c r="AC1363" s="12">
        <f ca="1"/>
        <v>44864</v>
      </c>
      <c r="AD1363" s="12">
        <f ca="1"/>
        <v>179340.36000000002</v>
      </c>
      <c r="AE1363" s="12" t="str">
        <f ca="1"/>
        <v>dec</v>
      </c>
    </row>
    <row r="1364" spans="1:31" x14ac:dyDescent="0.35">
      <c r="A1364">
        <v>1363</v>
      </c>
      <c r="B1364" t="s">
        <v>1035</v>
      </c>
      <c r="C1364" t="s">
        <v>14</v>
      </c>
      <c r="D1364">
        <v>6</v>
      </c>
      <c r="E1364">
        <v>56002.31</v>
      </c>
      <c r="F1364" t="s">
        <v>129</v>
      </c>
      <c r="G1364">
        <v>49</v>
      </c>
      <c r="H1364" t="s">
        <v>1042</v>
      </c>
      <c r="I1364" t="s">
        <v>25</v>
      </c>
      <c r="J1364">
        <v>5</v>
      </c>
      <c r="K1364" t="s">
        <v>40</v>
      </c>
      <c r="L1364">
        <f t="shared" si="42"/>
        <v>336013.86</v>
      </c>
      <c r="M1364">
        <v>44867</v>
      </c>
      <c r="N1364">
        <f t="shared" si="43"/>
        <v>280011.55</v>
      </c>
      <c r="O1364" s="2" t="s">
        <v>1079</v>
      </c>
      <c r="Q1364" s="12">
        <f ca="1"/>
        <v>1357</v>
      </c>
      <c r="R1364" s="12" t="str">
        <f ca="1"/>
        <v>Monday</v>
      </c>
      <c r="S1364" s="12" t="str">
        <f ca="1"/>
        <v>OnePlus</v>
      </c>
      <c r="T1364" s="12">
        <f ca="1"/>
        <v>7</v>
      </c>
      <c r="U1364" s="12">
        <f ca="1"/>
        <v>43742.7</v>
      </c>
      <c r="V1364" s="12" t="str">
        <f ca="1"/>
        <v>Nikhil Kapoor</v>
      </c>
      <c r="W1364" s="12">
        <f ca="1"/>
        <v>34</v>
      </c>
      <c r="X1364" s="12" t="str">
        <f ca="1"/>
        <v>Kanpur</v>
      </c>
      <c r="Y1364" s="12" t="str">
        <f ca="1"/>
        <v>Cash</v>
      </c>
      <c r="Z1364" s="12">
        <f ca="1"/>
        <v>1</v>
      </c>
      <c r="AA1364" s="12" t="str">
        <f ca="1"/>
        <v>OnePlus 8T</v>
      </c>
      <c r="AB1364" s="12">
        <f ca="1"/>
        <v>306198.89999999997</v>
      </c>
      <c r="AC1364" s="12">
        <f ca="1"/>
        <v>44865</v>
      </c>
      <c r="AD1364" s="12">
        <f ca="1"/>
        <v>262456.19999999995</v>
      </c>
      <c r="AE1364" s="12" t="str">
        <f ca="1"/>
        <v>jan</v>
      </c>
    </row>
    <row r="1365" spans="1:31" x14ac:dyDescent="0.35">
      <c r="A1365">
        <v>1364</v>
      </c>
      <c r="B1365" t="s">
        <v>1035</v>
      </c>
      <c r="C1365" t="s">
        <v>13</v>
      </c>
      <c r="D1365">
        <v>6</v>
      </c>
      <c r="E1365">
        <v>68173.41</v>
      </c>
      <c r="F1365" t="s">
        <v>384</v>
      </c>
      <c r="G1365">
        <v>36</v>
      </c>
      <c r="H1365" t="s">
        <v>1043</v>
      </c>
      <c r="I1365" t="s">
        <v>23</v>
      </c>
      <c r="J1365">
        <v>4</v>
      </c>
      <c r="K1365" t="s">
        <v>31</v>
      </c>
      <c r="L1365">
        <f t="shared" si="42"/>
        <v>409040.46</v>
      </c>
      <c r="M1365">
        <v>44867</v>
      </c>
      <c r="N1365">
        <f t="shared" si="43"/>
        <v>340867.05000000005</v>
      </c>
      <c r="O1365" s="2" t="s">
        <v>1080</v>
      </c>
      <c r="Q1365" s="12">
        <f ca="1"/>
        <v>1358</v>
      </c>
      <c r="R1365" s="12" t="str">
        <f ca="1"/>
        <v>Monday</v>
      </c>
      <c r="S1365" s="12" t="str">
        <f ca="1"/>
        <v>OnePlus</v>
      </c>
      <c r="T1365" s="12">
        <f ca="1"/>
        <v>3</v>
      </c>
      <c r="U1365" s="12">
        <f ca="1"/>
        <v>50249.599999999999</v>
      </c>
      <c r="V1365" s="12" t="str">
        <f ca="1"/>
        <v>Anita Joshi</v>
      </c>
      <c r="W1365" s="12">
        <f ca="1"/>
        <v>18</v>
      </c>
      <c r="X1365" s="12" t="str">
        <f ca="1"/>
        <v>Hyderabad</v>
      </c>
      <c r="Y1365" s="12" t="str">
        <f ca="1"/>
        <v>Cash</v>
      </c>
      <c r="Z1365" s="12">
        <f ca="1"/>
        <v>3</v>
      </c>
      <c r="AA1365" s="12" t="str">
        <f ca="1"/>
        <v>OnePlus 8T</v>
      </c>
      <c r="AB1365" s="12">
        <f ca="1"/>
        <v>150748.79999999999</v>
      </c>
      <c r="AC1365" s="12">
        <f ca="1"/>
        <v>44865</v>
      </c>
      <c r="AD1365" s="12">
        <f ca="1"/>
        <v>100499.19999999998</v>
      </c>
      <c r="AE1365" s="12" t="str">
        <f ca="1"/>
        <v>feb</v>
      </c>
    </row>
    <row r="1366" spans="1:31" x14ac:dyDescent="0.35">
      <c r="A1366">
        <v>1365</v>
      </c>
      <c r="B1366" t="s">
        <v>1035</v>
      </c>
      <c r="C1366" t="s">
        <v>10</v>
      </c>
      <c r="D1366">
        <v>9</v>
      </c>
      <c r="E1366">
        <v>54775.26</v>
      </c>
      <c r="F1366" t="s">
        <v>652</v>
      </c>
      <c r="G1366">
        <v>41</v>
      </c>
      <c r="H1366" t="s">
        <v>1051</v>
      </c>
      <c r="I1366" t="s">
        <v>23</v>
      </c>
      <c r="J1366">
        <v>5</v>
      </c>
      <c r="K1366" t="s">
        <v>36</v>
      </c>
      <c r="L1366">
        <f t="shared" si="42"/>
        <v>492977.34</v>
      </c>
      <c r="M1366">
        <v>44867</v>
      </c>
      <c r="N1366">
        <f t="shared" si="43"/>
        <v>438202.08</v>
      </c>
      <c r="O1366" s="2" t="s">
        <v>1081</v>
      </c>
      <c r="Q1366" s="12">
        <f ca="1"/>
        <v>1359</v>
      </c>
      <c r="R1366" s="12" t="str">
        <f ca="1"/>
        <v>Monday</v>
      </c>
      <c r="S1366" s="12" t="str">
        <f ca="1"/>
        <v>Xiaomi</v>
      </c>
      <c r="T1366" s="12">
        <f ca="1"/>
        <v>2</v>
      </c>
      <c r="U1366" s="12">
        <f ca="1"/>
        <v>52185.63</v>
      </c>
      <c r="V1366" s="12" t="str">
        <f ca="1"/>
        <v>Vinod Ahuja</v>
      </c>
      <c r="W1366" s="12">
        <f ca="1"/>
        <v>59</v>
      </c>
      <c r="X1366" s="12" t="str">
        <f ca="1"/>
        <v>Mumbai</v>
      </c>
      <c r="Y1366" s="12" t="str">
        <f ca="1"/>
        <v>Debit Card</v>
      </c>
      <c r="Z1366" s="12">
        <f ca="1"/>
        <v>4</v>
      </c>
      <c r="AA1366" s="12" t="str">
        <f ca="1"/>
        <v>Mi 11</v>
      </c>
      <c r="AB1366" s="12">
        <f ca="1"/>
        <v>104371.26</v>
      </c>
      <c r="AC1366" s="12">
        <f ca="1"/>
        <v>44865</v>
      </c>
      <c r="AD1366" s="12">
        <f ca="1"/>
        <v>52185.63</v>
      </c>
      <c r="AE1366" s="12" t="str">
        <f ca="1"/>
        <v>mar</v>
      </c>
    </row>
    <row r="1367" spans="1:31" x14ac:dyDescent="0.35">
      <c r="A1367">
        <v>1366</v>
      </c>
      <c r="B1367" t="s">
        <v>1037</v>
      </c>
      <c r="C1367" t="s">
        <v>13</v>
      </c>
      <c r="D1367">
        <v>4</v>
      </c>
      <c r="E1367">
        <v>20536.009999999998</v>
      </c>
      <c r="F1367" t="s">
        <v>997</v>
      </c>
      <c r="G1367">
        <v>20</v>
      </c>
      <c r="H1367" t="s">
        <v>17</v>
      </c>
      <c r="I1367" t="s">
        <v>24</v>
      </c>
      <c r="J1367">
        <v>3</v>
      </c>
      <c r="K1367" t="s">
        <v>34</v>
      </c>
      <c r="L1367">
        <f t="shared" si="42"/>
        <v>82144.039999999994</v>
      </c>
      <c r="M1367">
        <v>44868</v>
      </c>
      <c r="N1367">
        <f t="shared" si="43"/>
        <v>61608.03</v>
      </c>
      <c r="O1367" s="2" t="s">
        <v>1082</v>
      </c>
      <c r="Q1367" s="12">
        <f ca="1"/>
        <v>1360</v>
      </c>
      <c r="R1367" s="12" t="str">
        <f ca="1"/>
        <v>Tuesday</v>
      </c>
      <c r="S1367" s="12" t="str">
        <f ca="1"/>
        <v>OnePlus</v>
      </c>
      <c r="T1367" s="12">
        <f ca="1"/>
        <v>2</v>
      </c>
      <c r="U1367" s="12">
        <f ca="1"/>
        <v>27489.05</v>
      </c>
      <c r="V1367" s="12" t="str">
        <f ca="1"/>
        <v>Anita Pillai</v>
      </c>
      <c r="W1367" s="12">
        <f ca="1"/>
        <v>40</v>
      </c>
      <c r="X1367" s="12" t="str">
        <f ca="1"/>
        <v>Mumbai</v>
      </c>
      <c r="Y1367" s="12" t="str">
        <f ca="1"/>
        <v>Debit Card</v>
      </c>
      <c r="Z1367" s="12">
        <f ca="1"/>
        <v>5</v>
      </c>
      <c r="AA1367" s="12" t="str">
        <f ca="1"/>
        <v>OnePlus 8T</v>
      </c>
      <c r="AB1367" s="12">
        <f ca="1"/>
        <v>54978.1</v>
      </c>
      <c r="AC1367" s="12">
        <f ca="1"/>
        <v>44866</v>
      </c>
      <c r="AD1367" s="12">
        <f ca="1"/>
        <v>27489.05</v>
      </c>
      <c r="AE1367" s="12" t="str">
        <f ca="1"/>
        <v>apr</v>
      </c>
    </row>
    <row r="1368" spans="1:31" x14ac:dyDescent="0.35">
      <c r="A1368">
        <v>1367</v>
      </c>
      <c r="B1368" t="s">
        <v>1037</v>
      </c>
      <c r="C1368" t="s">
        <v>12</v>
      </c>
      <c r="D1368">
        <v>1</v>
      </c>
      <c r="E1368">
        <v>13872.15</v>
      </c>
      <c r="F1368" t="s">
        <v>516</v>
      </c>
      <c r="G1368">
        <v>29</v>
      </c>
      <c r="H1368" t="s">
        <v>1050</v>
      </c>
      <c r="I1368" t="s">
        <v>25</v>
      </c>
      <c r="J1368">
        <v>5</v>
      </c>
      <c r="K1368" t="s">
        <v>39</v>
      </c>
      <c r="L1368">
        <f t="shared" si="42"/>
        <v>13872.15</v>
      </c>
      <c r="M1368">
        <v>44868</v>
      </c>
      <c r="N1368">
        <f t="shared" si="43"/>
        <v>0</v>
      </c>
      <c r="O1368" s="2" t="s">
        <v>1083</v>
      </c>
      <c r="Q1368" s="12">
        <f ca="1"/>
        <v>1361</v>
      </c>
      <c r="R1368" s="12" t="str">
        <f ca="1"/>
        <v>Tuesday</v>
      </c>
      <c r="S1368" s="12" t="str">
        <f ca="1"/>
        <v>Apple</v>
      </c>
      <c r="T1368" s="12">
        <f ca="1"/>
        <v>1</v>
      </c>
      <c r="U1368" s="12">
        <f ca="1"/>
        <v>38222.29</v>
      </c>
      <c r="V1368" s="12" t="str">
        <f ca="1"/>
        <v>Kiran Chaudhary</v>
      </c>
      <c r="W1368" s="12">
        <f ca="1"/>
        <v>44</v>
      </c>
      <c r="X1368" s="12" t="str">
        <f ca="1"/>
        <v>Mumbai</v>
      </c>
      <c r="Y1368" s="12" t="str">
        <f ca="1"/>
        <v>Debit Card</v>
      </c>
      <c r="Z1368" s="12">
        <f ca="1"/>
        <v>1</v>
      </c>
      <c r="AA1368" s="12" t="str">
        <f ca="1"/>
        <v>iPhone 12</v>
      </c>
      <c r="AB1368" s="12">
        <f ca="1"/>
        <v>38222.29</v>
      </c>
      <c r="AC1368" s="12">
        <f ca="1"/>
        <v>44866</v>
      </c>
      <c r="AD1368" s="12">
        <f ca="1"/>
        <v>0</v>
      </c>
      <c r="AE1368" s="12" t="str">
        <f ca="1"/>
        <v>may</v>
      </c>
    </row>
    <row r="1369" spans="1:31" x14ac:dyDescent="0.35">
      <c r="A1369">
        <v>1368</v>
      </c>
      <c r="B1369" t="s">
        <v>1037</v>
      </c>
      <c r="C1369" t="s">
        <v>13</v>
      </c>
      <c r="D1369">
        <v>6</v>
      </c>
      <c r="E1369">
        <v>44659.69</v>
      </c>
      <c r="F1369" t="s">
        <v>65</v>
      </c>
      <c r="G1369">
        <v>52</v>
      </c>
      <c r="H1369" t="s">
        <v>1048</v>
      </c>
      <c r="I1369" t="s">
        <v>24</v>
      </c>
      <c r="J1369">
        <v>4</v>
      </c>
      <c r="K1369" t="s">
        <v>34</v>
      </c>
      <c r="L1369">
        <f t="shared" si="42"/>
        <v>267958.14</v>
      </c>
      <c r="M1369">
        <v>44868</v>
      </c>
      <c r="N1369">
        <f t="shared" si="43"/>
        <v>223298.45</v>
      </c>
      <c r="O1369" s="2" t="s">
        <v>1084</v>
      </c>
      <c r="Q1369" s="12">
        <f ca="1"/>
        <v>1362</v>
      </c>
      <c r="R1369" s="12" t="str">
        <f ca="1"/>
        <v>Tuesday</v>
      </c>
      <c r="S1369" s="12" t="str">
        <f ca="1"/>
        <v>Apple</v>
      </c>
      <c r="T1369" s="12">
        <f ca="1"/>
        <v>5</v>
      </c>
      <c r="U1369" s="12">
        <f ca="1"/>
        <v>67374.759999999995</v>
      </c>
      <c r="V1369" s="12" t="str">
        <f ca="1"/>
        <v>Deepika Patel</v>
      </c>
      <c r="W1369" s="12">
        <f ca="1"/>
        <v>42</v>
      </c>
      <c r="X1369" s="12" t="str">
        <f ca="1"/>
        <v>Mumbai</v>
      </c>
      <c r="Y1369" s="12" t="str">
        <f ca="1"/>
        <v>Credit Card</v>
      </c>
      <c r="Z1369" s="12">
        <f ca="1"/>
        <v>5</v>
      </c>
      <c r="AA1369" s="12" t="str">
        <f ca="1"/>
        <v>iPhone SE</v>
      </c>
      <c r="AB1369" s="12">
        <f ca="1"/>
        <v>336873.8</v>
      </c>
      <c r="AC1369" s="12">
        <f ca="1"/>
        <v>44866</v>
      </c>
      <c r="AD1369" s="12">
        <f ca="1"/>
        <v>269499.03999999998</v>
      </c>
      <c r="AE1369" s="12" t="str">
        <f ca="1"/>
        <v>jun</v>
      </c>
    </row>
    <row r="1370" spans="1:31" x14ac:dyDescent="0.35">
      <c r="A1370">
        <v>1369</v>
      </c>
      <c r="B1370" t="s">
        <v>1039</v>
      </c>
      <c r="C1370" t="s">
        <v>12</v>
      </c>
      <c r="D1370">
        <v>5</v>
      </c>
      <c r="E1370">
        <v>31468.799999999999</v>
      </c>
      <c r="F1370" t="s">
        <v>349</v>
      </c>
      <c r="G1370">
        <v>32</v>
      </c>
      <c r="H1370" t="s">
        <v>1055</v>
      </c>
      <c r="I1370" t="s">
        <v>24</v>
      </c>
      <c r="J1370">
        <v>5</v>
      </c>
      <c r="K1370" t="s">
        <v>39</v>
      </c>
      <c r="L1370">
        <f t="shared" si="42"/>
        <v>157344</v>
      </c>
      <c r="M1370">
        <v>44869</v>
      </c>
      <c r="N1370">
        <f t="shared" si="43"/>
        <v>125875.2</v>
      </c>
      <c r="O1370" s="2" t="s">
        <v>1073</v>
      </c>
      <c r="Q1370" s="12">
        <f ca="1"/>
        <v>1363</v>
      </c>
      <c r="R1370" s="12" t="str">
        <f ca="1"/>
        <v>Wednesday</v>
      </c>
      <c r="S1370" s="12" t="str">
        <f ca="1"/>
        <v>Apple</v>
      </c>
      <c r="T1370" s="12">
        <f ca="1"/>
        <v>6</v>
      </c>
      <c r="U1370" s="12">
        <f ca="1"/>
        <v>56002.31</v>
      </c>
      <c r="V1370" s="12" t="str">
        <f ca="1"/>
        <v>Umesh Nair</v>
      </c>
      <c r="W1370" s="12">
        <f ca="1"/>
        <v>49</v>
      </c>
      <c r="X1370" s="12" t="str">
        <f ca="1"/>
        <v>Kolkata</v>
      </c>
      <c r="Y1370" s="12" t="str">
        <f ca="1"/>
        <v>Debit Card</v>
      </c>
      <c r="Z1370" s="12">
        <f ca="1"/>
        <v>5</v>
      </c>
      <c r="AA1370" s="12" t="str">
        <f ca="1"/>
        <v>iPhone 11</v>
      </c>
      <c r="AB1370" s="12">
        <f ca="1"/>
        <v>336013.86</v>
      </c>
      <c r="AC1370" s="12">
        <f ca="1"/>
        <v>44867</v>
      </c>
      <c r="AD1370" s="12">
        <f ca="1"/>
        <v>280011.55</v>
      </c>
      <c r="AE1370" s="12" t="str">
        <f ca="1"/>
        <v>jul</v>
      </c>
    </row>
    <row r="1371" spans="1:31" x14ac:dyDescent="0.35">
      <c r="A1371">
        <v>1370</v>
      </c>
      <c r="B1371" t="s">
        <v>1039</v>
      </c>
      <c r="C1371" t="s">
        <v>12</v>
      </c>
      <c r="D1371">
        <v>6</v>
      </c>
      <c r="E1371">
        <v>26527.47</v>
      </c>
      <c r="F1371" t="s">
        <v>886</v>
      </c>
      <c r="G1371">
        <v>34</v>
      </c>
      <c r="H1371" t="s">
        <v>1055</v>
      </c>
      <c r="I1371" t="s">
        <v>23</v>
      </c>
      <c r="J1371">
        <v>4</v>
      </c>
      <c r="K1371" t="s">
        <v>30</v>
      </c>
      <c r="L1371">
        <f t="shared" si="42"/>
        <v>159164.82</v>
      </c>
      <c r="M1371">
        <v>44869</v>
      </c>
      <c r="N1371">
        <f t="shared" si="43"/>
        <v>132637.35</v>
      </c>
      <c r="O1371" s="2" t="s">
        <v>1074</v>
      </c>
      <c r="Q1371" s="12">
        <f ca="1"/>
        <v>1364</v>
      </c>
      <c r="R1371" s="12" t="str">
        <f ca="1"/>
        <v>Wednesday</v>
      </c>
      <c r="S1371" s="12" t="str">
        <f ca="1"/>
        <v>Samsung</v>
      </c>
      <c r="T1371" s="12">
        <f ca="1"/>
        <v>6</v>
      </c>
      <c r="U1371" s="12">
        <f ca="1"/>
        <v>68173.41</v>
      </c>
      <c r="V1371" s="12" t="str">
        <f ca="1"/>
        <v>Radha Bhatnagar</v>
      </c>
      <c r="W1371" s="12">
        <f ca="1"/>
        <v>36</v>
      </c>
      <c r="X1371" s="12" t="str">
        <f ca="1"/>
        <v>Lucknow</v>
      </c>
      <c r="Y1371" s="12" t="str">
        <f ca="1"/>
        <v>Credit Card</v>
      </c>
      <c r="Z1371" s="12">
        <f ca="1"/>
        <v>4</v>
      </c>
      <c r="AA1371" s="12" t="str">
        <f ca="1"/>
        <v>Galaxy Note 20</v>
      </c>
      <c r="AB1371" s="12">
        <f ca="1"/>
        <v>409040.46</v>
      </c>
      <c r="AC1371" s="12">
        <f ca="1"/>
        <v>44867</v>
      </c>
      <c r="AD1371" s="12">
        <f ca="1"/>
        <v>340867.05000000005</v>
      </c>
      <c r="AE1371" s="12" t="str">
        <f ca="1"/>
        <v>aug</v>
      </c>
    </row>
    <row r="1372" spans="1:31" x14ac:dyDescent="0.35">
      <c r="A1372">
        <v>1371</v>
      </c>
      <c r="B1372" t="s">
        <v>1039</v>
      </c>
      <c r="C1372" t="s">
        <v>11</v>
      </c>
      <c r="D1372">
        <v>3</v>
      </c>
      <c r="E1372">
        <v>58432.66</v>
      </c>
      <c r="F1372" t="s">
        <v>494</v>
      </c>
      <c r="G1372">
        <v>49</v>
      </c>
      <c r="H1372" t="s">
        <v>19</v>
      </c>
      <c r="I1372" t="s">
        <v>22</v>
      </c>
      <c r="J1372">
        <v>5</v>
      </c>
      <c r="K1372" t="s">
        <v>28</v>
      </c>
      <c r="L1372">
        <f t="shared" si="42"/>
        <v>175297.98</v>
      </c>
      <c r="M1372">
        <v>44869</v>
      </c>
      <c r="N1372">
        <f t="shared" si="43"/>
        <v>116865.32</v>
      </c>
      <c r="O1372" s="2" t="s">
        <v>1075</v>
      </c>
      <c r="Q1372" s="12">
        <f ca="1"/>
        <v>1365</v>
      </c>
      <c r="R1372" s="12" t="str">
        <f ca="1"/>
        <v>Wednesday</v>
      </c>
      <c r="S1372" s="12" t="str">
        <f ca="1"/>
        <v>Xiaomi</v>
      </c>
      <c r="T1372" s="12">
        <f ca="1"/>
        <v>9</v>
      </c>
      <c r="U1372" s="12">
        <f ca="1"/>
        <v>54775.26</v>
      </c>
      <c r="V1372" s="12" t="str">
        <f ca="1"/>
        <v>Monika Mehta</v>
      </c>
      <c r="W1372" s="12">
        <f ca="1"/>
        <v>41</v>
      </c>
      <c r="X1372" s="12" t="str">
        <f ca="1"/>
        <v>Indore</v>
      </c>
      <c r="Y1372" s="12" t="str">
        <f ca="1"/>
        <v>Credit Card</v>
      </c>
      <c r="Z1372" s="12">
        <f ca="1"/>
        <v>5</v>
      </c>
      <c r="AA1372" s="12" t="str">
        <f ca="1"/>
        <v>Redmi 9</v>
      </c>
      <c r="AB1372" s="12">
        <f ca="1"/>
        <v>492977.34</v>
      </c>
      <c r="AC1372" s="12">
        <f ca="1"/>
        <v>44867</v>
      </c>
      <c r="AD1372" s="12">
        <f ca="1"/>
        <v>438202.08</v>
      </c>
      <c r="AE1372" s="12" t="str">
        <f ca="1"/>
        <v>sep</v>
      </c>
    </row>
    <row r="1373" spans="1:31" x14ac:dyDescent="0.35">
      <c r="A1373">
        <v>1372</v>
      </c>
      <c r="B1373" t="s">
        <v>1027</v>
      </c>
      <c r="C1373" t="s">
        <v>14</v>
      </c>
      <c r="D1373">
        <v>2</v>
      </c>
      <c r="E1373">
        <v>32019.599999999999</v>
      </c>
      <c r="F1373" t="s">
        <v>503</v>
      </c>
      <c r="G1373">
        <v>24</v>
      </c>
      <c r="H1373" t="s">
        <v>18</v>
      </c>
      <c r="I1373" t="s">
        <v>23</v>
      </c>
      <c r="J1373">
        <v>1</v>
      </c>
      <c r="K1373" t="s">
        <v>37</v>
      </c>
      <c r="L1373">
        <f t="shared" si="42"/>
        <v>64039.199999999997</v>
      </c>
      <c r="M1373">
        <v>44870</v>
      </c>
      <c r="N1373">
        <f t="shared" si="43"/>
        <v>32019.599999999999</v>
      </c>
      <c r="O1373" s="2" t="s">
        <v>1076</v>
      </c>
      <c r="Q1373" s="12">
        <f ca="1"/>
        <v>1366</v>
      </c>
      <c r="R1373" s="12" t="str">
        <f ca="1"/>
        <v>Thursday</v>
      </c>
      <c r="S1373" s="12" t="str">
        <f ca="1"/>
        <v>Samsung</v>
      </c>
      <c r="T1373" s="12">
        <f ca="1"/>
        <v>4</v>
      </c>
      <c r="U1373" s="12">
        <f ca="1"/>
        <v>20536.009999999998</v>
      </c>
      <c r="V1373" s="12" t="str">
        <f ca="1"/>
        <v>Pooja Kaur</v>
      </c>
      <c r="W1373" s="12">
        <f ca="1"/>
        <v>20</v>
      </c>
      <c r="X1373" s="12" t="str">
        <f ca="1"/>
        <v>Mumbai</v>
      </c>
      <c r="Y1373" s="12" t="str">
        <f ca="1"/>
        <v>Cash</v>
      </c>
      <c r="Z1373" s="12">
        <f ca="1"/>
        <v>3</v>
      </c>
      <c r="AA1373" s="12" t="str">
        <f ca="1"/>
        <v>Galaxy A51</v>
      </c>
      <c r="AB1373" s="12">
        <f ca="1"/>
        <v>82144.039999999994</v>
      </c>
      <c r="AC1373" s="12">
        <f ca="1"/>
        <v>44868</v>
      </c>
      <c r="AD1373" s="12">
        <f ca="1"/>
        <v>61608.03</v>
      </c>
      <c r="AE1373" s="12" t="str">
        <f ca="1"/>
        <v>oct</v>
      </c>
    </row>
    <row r="1374" spans="1:31" x14ac:dyDescent="0.35">
      <c r="A1374">
        <v>1373</v>
      </c>
      <c r="B1374" t="s">
        <v>1027</v>
      </c>
      <c r="C1374" t="s">
        <v>12</v>
      </c>
      <c r="D1374">
        <v>6</v>
      </c>
      <c r="E1374">
        <v>29020.06</v>
      </c>
      <c r="F1374" t="s">
        <v>610</v>
      </c>
      <c r="G1374">
        <v>36</v>
      </c>
      <c r="H1374" t="s">
        <v>1047</v>
      </c>
      <c r="I1374" t="s">
        <v>24</v>
      </c>
      <c r="J1374">
        <v>5</v>
      </c>
      <c r="K1374" t="s">
        <v>30</v>
      </c>
      <c r="L1374">
        <f t="shared" si="42"/>
        <v>174120.36000000002</v>
      </c>
      <c r="M1374">
        <v>44870</v>
      </c>
      <c r="N1374">
        <f t="shared" si="43"/>
        <v>145100.30000000002</v>
      </c>
      <c r="O1374" s="2" t="s">
        <v>1077</v>
      </c>
      <c r="Q1374" s="12">
        <f ca="1"/>
        <v>1367</v>
      </c>
      <c r="R1374" s="12" t="str">
        <f ca="1"/>
        <v>Thursday</v>
      </c>
      <c r="S1374" s="12" t="str">
        <f ca="1"/>
        <v>OnePlus</v>
      </c>
      <c r="T1374" s="12">
        <f ca="1"/>
        <v>1</v>
      </c>
      <c r="U1374" s="12">
        <f ca="1"/>
        <v>13872.15</v>
      </c>
      <c r="V1374" s="12" t="str">
        <f ca="1"/>
        <v>Sneha Ghosh</v>
      </c>
      <c r="W1374" s="12">
        <f ca="1"/>
        <v>29</v>
      </c>
      <c r="X1374" s="12" t="str">
        <f ca="1"/>
        <v>Rajkot</v>
      </c>
      <c r="Y1374" s="12" t="str">
        <f ca="1"/>
        <v>Debit Card</v>
      </c>
      <c r="Z1374" s="12">
        <f ca="1"/>
        <v>5</v>
      </c>
      <c r="AA1374" s="12" t="str">
        <f ca="1"/>
        <v>OnePlus 8T</v>
      </c>
      <c r="AB1374" s="12">
        <f ca="1"/>
        <v>13872.15</v>
      </c>
      <c r="AC1374" s="12">
        <f ca="1"/>
        <v>44868</v>
      </c>
      <c r="AD1374" s="12">
        <f ca="1"/>
        <v>0</v>
      </c>
      <c r="AE1374" s="12" t="str">
        <f ca="1"/>
        <v>nov</v>
      </c>
    </row>
    <row r="1375" spans="1:31" x14ac:dyDescent="0.35">
      <c r="A1375">
        <v>1374</v>
      </c>
      <c r="B1375" t="s">
        <v>1027</v>
      </c>
      <c r="C1375" t="s">
        <v>11</v>
      </c>
      <c r="D1375">
        <v>1</v>
      </c>
      <c r="E1375">
        <v>60999.26</v>
      </c>
      <c r="F1375" t="s">
        <v>876</v>
      </c>
      <c r="G1375">
        <v>24</v>
      </c>
      <c r="H1375" t="s">
        <v>19</v>
      </c>
      <c r="I1375" t="s">
        <v>23</v>
      </c>
      <c r="J1375">
        <v>4</v>
      </c>
      <c r="K1375" t="s">
        <v>28</v>
      </c>
      <c r="L1375">
        <f t="shared" si="42"/>
        <v>60999.26</v>
      </c>
      <c r="M1375">
        <v>44870</v>
      </c>
      <c r="N1375">
        <f t="shared" si="43"/>
        <v>0</v>
      </c>
      <c r="O1375" s="2" t="s">
        <v>1078</v>
      </c>
      <c r="Q1375" s="12">
        <f ca="1"/>
        <v>1368</v>
      </c>
      <c r="R1375" s="12" t="str">
        <f ca="1"/>
        <v>Thursday</v>
      </c>
      <c r="S1375" s="12" t="str">
        <f ca="1"/>
        <v>Samsung</v>
      </c>
      <c r="T1375" s="12">
        <f ca="1"/>
        <v>6</v>
      </c>
      <c r="U1375" s="12">
        <f ca="1"/>
        <v>44659.69</v>
      </c>
      <c r="V1375" s="12" t="str">
        <f ca="1"/>
        <v>Navin Malhotra</v>
      </c>
      <c r="W1375" s="12">
        <f ca="1"/>
        <v>52</v>
      </c>
      <c r="X1375" s="12" t="str">
        <f ca="1"/>
        <v>Vadodara</v>
      </c>
      <c r="Y1375" s="12" t="str">
        <f ca="1"/>
        <v>Cash</v>
      </c>
      <c r="Z1375" s="12">
        <f ca="1"/>
        <v>4</v>
      </c>
      <c r="AA1375" s="12" t="str">
        <f ca="1"/>
        <v>Galaxy A51</v>
      </c>
      <c r="AB1375" s="12">
        <f ca="1"/>
        <v>267958.14</v>
      </c>
      <c r="AC1375" s="12">
        <f ca="1"/>
        <v>44868</v>
      </c>
      <c r="AD1375" s="12">
        <f ca="1"/>
        <v>223298.45</v>
      </c>
      <c r="AE1375" s="12" t="str">
        <f ca="1"/>
        <v>dec</v>
      </c>
    </row>
    <row r="1376" spans="1:31" x14ac:dyDescent="0.35">
      <c r="A1376">
        <v>1375</v>
      </c>
      <c r="B1376" t="s">
        <v>1027</v>
      </c>
      <c r="C1376" t="s">
        <v>14</v>
      </c>
      <c r="D1376">
        <v>7</v>
      </c>
      <c r="E1376">
        <v>60777.24</v>
      </c>
      <c r="F1376" t="s">
        <v>159</v>
      </c>
      <c r="G1376">
        <v>22</v>
      </c>
      <c r="H1376" t="s">
        <v>20</v>
      </c>
      <c r="I1376" t="s">
        <v>23</v>
      </c>
      <c r="J1376">
        <v>4</v>
      </c>
      <c r="K1376" t="s">
        <v>33</v>
      </c>
      <c r="L1376">
        <f t="shared" si="42"/>
        <v>425440.68</v>
      </c>
      <c r="M1376">
        <v>44870</v>
      </c>
      <c r="N1376">
        <f t="shared" si="43"/>
        <v>364663.44</v>
      </c>
      <c r="O1376" s="2" t="s">
        <v>1079</v>
      </c>
      <c r="Q1376" s="12">
        <f ca="1"/>
        <v>1369</v>
      </c>
      <c r="R1376" s="12" t="str">
        <f ca="1"/>
        <v>Friday</v>
      </c>
      <c r="S1376" s="12" t="str">
        <f ca="1"/>
        <v>OnePlus</v>
      </c>
      <c r="T1376" s="12">
        <f ca="1"/>
        <v>5</v>
      </c>
      <c r="U1376" s="12">
        <f ca="1"/>
        <v>31468.799999999999</v>
      </c>
      <c r="V1376" s="12" t="str">
        <f ca="1"/>
        <v>Kavita Siddiqui</v>
      </c>
      <c r="W1376" s="12">
        <f ca="1"/>
        <v>32</v>
      </c>
      <c r="X1376" s="12" t="str">
        <f ca="1"/>
        <v>Jodhpur</v>
      </c>
      <c r="Y1376" s="12" t="str">
        <f ca="1"/>
        <v>Cash</v>
      </c>
      <c r="Z1376" s="12">
        <f ca="1"/>
        <v>5</v>
      </c>
      <c r="AA1376" s="12" t="str">
        <f ca="1"/>
        <v>OnePlus 8T</v>
      </c>
      <c r="AB1376" s="12">
        <f ca="1"/>
        <v>157344</v>
      </c>
      <c r="AC1376" s="12">
        <f ca="1"/>
        <v>44869</v>
      </c>
      <c r="AD1376" s="12">
        <f ca="1"/>
        <v>125875.2</v>
      </c>
      <c r="AE1376" s="12" t="str">
        <f ca="1"/>
        <v>jan</v>
      </c>
    </row>
    <row r="1377" spans="1:31" x14ac:dyDescent="0.35">
      <c r="A1377">
        <v>1376</v>
      </c>
      <c r="B1377" t="s">
        <v>1029</v>
      </c>
      <c r="C1377" t="s">
        <v>12</v>
      </c>
      <c r="D1377">
        <v>7</v>
      </c>
      <c r="E1377">
        <v>31382</v>
      </c>
      <c r="F1377" t="s">
        <v>1006</v>
      </c>
      <c r="G1377">
        <v>57</v>
      </c>
      <c r="H1377" t="s">
        <v>19</v>
      </c>
      <c r="I1377" t="s">
        <v>23</v>
      </c>
      <c r="J1377">
        <v>5</v>
      </c>
      <c r="K1377" t="s">
        <v>39</v>
      </c>
      <c r="L1377">
        <f t="shared" si="42"/>
        <v>219674</v>
      </c>
      <c r="M1377">
        <v>44871</v>
      </c>
      <c r="N1377">
        <f t="shared" si="43"/>
        <v>188292</v>
      </c>
      <c r="O1377" s="2" t="s">
        <v>1080</v>
      </c>
      <c r="Q1377" s="12">
        <f ca="1"/>
        <v>1370</v>
      </c>
      <c r="R1377" s="12" t="str">
        <f ca="1"/>
        <v>Friday</v>
      </c>
      <c r="S1377" s="12" t="str">
        <f ca="1"/>
        <v>OnePlus</v>
      </c>
      <c r="T1377" s="12">
        <f ca="1"/>
        <v>6</v>
      </c>
      <c r="U1377" s="12">
        <f ca="1"/>
        <v>26527.47</v>
      </c>
      <c r="V1377" s="12" t="str">
        <f ca="1"/>
        <v>Ayesha Thakur</v>
      </c>
      <c r="W1377" s="12">
        <f ca="1"/>
        <v>34</v>
      </c>
      <c r="X1377" s="12" t="str">
        <f ca="1"/>
        <v>Jodhpur</v>
      </c>
      <c r="Y1377" s="12" t="str">
        <f ca="1"/>
        <v>Credit Card</v>
      </c>
      <c r="Z1377" s="12">
        <f ca="1"/>
        <v>4</v>
      </c>
      <c r="AA1377" s="12" t="str">
        <f ca="1"/>
        <v>OnePlus 9</v>
      </c>
      <c r="AB1377" s="12">
        <f ca="1"/>
        <v>159164.82</v>
      </c>
      <c r="AC1377" s="12">
        <f ca="1"/>
        <v>44869</v>
      </c>
      <c r="AD1377" s="12">
        <f ca="1"/>
        <v>132637.35</v>
      </c>
      <c r="AE1377" s="12" t="str">
        <f ca="1"/>
        <v>feb</v>
      </c>
    </row>
    <row r="1378" spans="1:31" x14ac:dyDescent="0.35">
      <c r="A1378">
        <v>1377</v>
      </c>
      <c r="B1378" t="s">
        <v>1029</v>
      </c>
      <c r="C1378" t="s">
        <v>12</v>
      </c>
      <c r="D1378">
        <v>7</v>
      </c>
      <c r="E1378">
        <v>59949.919999999998</v>
      </c>
      <c r="F1378" t="s">
        <v>779</v>
      </c>
      <c r="G1378">
        <v>38</v>
      </c>
      <c r="H1378" t="s">
        <v>1052</v>
      </c>
      <c r="I1378" t="s">
        <v>25</v>
      </c>
      <c r="J1378">
        <v>3</v>
      </c>
      <c r="K1378" t="s">
        <v>32</v>
      </c>
      <c r="L1378">
        <f t="shared" si="42"/>
        <v>419649.44</v>
      </c>
      <c r="M1378">
        <v>44871</v>
      </c>
      <c r="N1378">
        <f t="shared" si="43"/>
        <v>359699.52</v>
      </c>
      <c r="O1378" s="2" t="s">
        <v>1081</v>
      </c>
      <c r="Q1378" s="12">
        <f ca="1"/>
        <v>1371</v>
      </c>
      <c r="R1378" s="12" t="str">
        <f ca="1"/>
        <v>Friday</v>
      </c>
      <c r="S1378" s="12" t="str">
        <f ca="1"/>
        <v>Vivo</v>
      </c>
      <c r="T1378" s="12">
        <f ca="1"/>
        <v>3</v>
      </c>
      <c r="U1378" s="12">
        <f ca="1"/>
        <v>58432.66</v>
      </c>
      <c r="V1378" s="12" t="str">
        <f ca="1"/>
        <v>Tapan Rawat</v>
      </c>
      <c r="W1378" s="12">
        <f ca="1"/>
        <v>49</v>
      </c>
      <c r="X1378" s="12" t="str">
        <f ca="1"/>
        <v>Delhi</v>
      </c>
      <c r="Y1378" s="12" t="str">
        <f ca="1"/>
        <v>UPI</v>
      </c>
      <c r="Z1378" s="12">
        <f ca="1"/>
        <v>5</v>
      </c>
      <c r="AA1378" s="12" t="str">
        <f ca="1"/>
        <v>Vivo S1</v>
      </c>
      <c r="AB1378" s="12">
        <f ca="1"/>
        <v>175297.98</v>
      </c>
      <c r="AC1378" s="12">
        <f ca="1"/>
        <v>44869</v>
      </c>
      <c r="AD1378" s="12">
        <f ca="1"/>
        <v>116865.32</v>
      </c>
      <c r="AE1378" s="12" t="str">
        <f ca="1"/>
        <v>mar</v>
      </c>
    </row>
    <row r="1379" spans="1:31" x14ac:dyDescent="0.35">
      <c r="A1379">
        <v>1378</v>
      </c>
      <c r="B1379" t="s">
        <v>1029</v>
      </c>
      <c r="C1379" t="s">
        <v>13</v>
      </c>
      <c r="D1379">
        <v>1</v>
      </c>
      <c r="E1379">
        <v>61046.71</v>
      </c>
      <c r="F1379" t="s">
        <v>899</v>
      </c>
      <c r="G1379">
        <v>24</v>
      </c>
      <c r="H1379" t="s">
        <v>17</v>
      </c>
      <c r="I1379" t="s">
        <v>23</v>
      </c>
      <c r="J1379">
        <v>4</v>
      </c>
      <c r="K1379" t="s">
        <v>34</v>
      </c>
      <c r="L1379">
        <f t="shared" si="42"/>
        <v>61046.71</v>
      </c>
      <c r="M1379">
        <v>44871</v>
      </c>
      <c r="N1379">
        <f t="shared" si="43"/>
        <v>0</v>
      </c>
      <c r="O1379" s="2" t="s">
        <v>1082</v>
      </c>
      <c r="Q1379" s="12">
        <f ca="1"/>
        <v>1372</v>
      </c>
      <c r="R1379" s="12" t="str">
        <f ca="1"/>
        <v>Saturday</v>
      </c>
      <c r="S1379" s="12" t="str">
        <f ca="1"/>
        <v>Apple</v>
      </c>
      <c r="T1379" s="12">
        <f ca="1"/>
        <v>2</v>
      </c>
      <c r="U1379" s="12">
        <f ca="1"/>
        <v>32019.599999999999</v>
      </c>
      <c r="V1379" s="12" t="str">
        <f ca="1"/>
        <v>Monika Mathur</v>
      </c>
      <c r="W1379" s="12">
        <f ca="1"/>
        <v>24</v>
      </c>
      <c r="X1379" s="12" t="str">
        <f ca="1"/>
        <v>Chennai</v>
      </c>
      <c r="Y1379" s="12" t="str">
        <f ca="1"/>
        <v>Credit Card</v>
      </c>
      <c r="Z1379" s="12">
        <f ca="1"/>
        <v>1</v>
      </c>
      <c r="AA1379" s="12" t="str">
        <f ca="1"/>
        <v>iPhone SE</v>
      </c>
      <c r="AB1379" s="12">
        <f ca="1"/>
        <v>64039.199999999997</v>
      </c>
      <c r="AC1379" s="12">
        <f ca="1"/>
        <v>44870</v>
      </c>
      <c r="AD1379" s="12">
        <f ca="1"/>
        <v>32019.599999999999</v>
      </c>
      <c r="AE1379" s="12" t="str">
        <f ca="1"/>
        <v>apr</v>
      </c>
    </row>
    <row r="1380" spans="1:31" x14ac:dyDescent="0.35">
      <c r="A1380">
        <v>1379</v>
      </c>
      <c r="B1380" t="s">
        <v>1029</v>
      </c>
      <c r="C1380" t="s">
        <v>13</v>
      </c>
      <c r="D1380">
        <v>4</v>
      </c>
      <c r="E1380">
        <v>35435.83</v>
      </c>
      <c r="F1380" t="s">
        <v>50</v>
      </c>
      <c r="G1380">
        <v>54</v>
      </c>
      <c r="H1380" t="s">
        <v>1053</v>
      </c>
      <c r="I1380" t="s">
        <v>24</v>
      </c>
      <c r="J1380">
        <v>1</v>
      </c>
      <c r="K1380" t="s">
        <v>38</v>
      </c>
      <c r="L1380">
        <f t="shared" si="42"/>
        <v>141743.32</v>
      </c>
      <c r="M1380">
        <v>44871</v>
      </c>
      <c r="N1380">
        <f t="shared" si="43"/>
        <v>106307.49</v>
      </c>
      <c r="O1380" s="2" t="s">
        <v>1083</v>
      </c>
      <c r="Q1380" s="12">
        <f ca="1"/>
        <v>1373</v>
      </c>
      <c r="R1380" s="12" t="str">
        <f ca="1"/>
        <v>Saturday</v>
      </c>
      <c r="S1380" s="12" t="str">
        <f ca="1"/>
        <v>OnePlus</v>
      </c>
      <c r="T1380" s="12">
        <f ca="1"/>
        <v>6</v>
      </c>
      <c r="U1380" s="12">
        <f ca="1"/>
        <v>29020.06</v>
      </c>
      <c r="V1380" s="12" t="str">
        <f ca="1"/>
        <v>Priyanka Jain</v>
      </c>
      <c r="W1380" s="12">
        <f ca="1"/>
        <v>36</v>
      </c>
      <c r="X1380" s="12" t="str">
        <f ca="1"/>
        <v>Ludhiana</v>
      </c>
      <c r="Y1380" s="12" t="str">
        <f ca="1"/>
        <v>Cash</v>
      </c>
      <c r="Z1380" s="12">
        <f ca="1"/>
        <v>5</v>
      </c>
      <c r="AA1380" s="12" t="str">
        <f ca="1"/>
        <v>OnePlus 9</v>
      </c>
      <c r="AB1380" s="12">
        <f ca="1"/>
        <v>174120.36000000002</v>
      </c>
      <c r="AC1380" s="12">
        <f ca="1"/>
        <v>44870</v>
      </c>
      <c r="AD1380" s="12">
        <f ca="1"/>
        <v>145100.30000000002</v>
      </c>
      <c r="AE1380" s="12" t="str">
        <f ca="1"/>
        <v>may</v>
      </c>
    </row>
    <row r="1381" spans="1:31" x14ac:dyDescent="0.35">
      <c r="A1381">
        <v>1380</v>
      </c>
      <c r="B1381" t="s">
        <v>1031</v>
      </c>
      <c r="C1381" t="s">
        <v>14</v>
      </c>
      <c r="D1381">
        <v>7</v>
      </c>
      <c r="E1381">
        <v>13988.39</v>
      </c>
      <c r="F1381" t="s">
        <v>720</v>
      </c>
      <c r="G1381">
        <v>40</v>
      </c>
      <c r="H1381" t="s">
        <v>1049</v>
      </c>
      <c r="I1381" t="s">
        <v>23</v>
      </c>
      <c r="J1381">
        <v>5</v>
      </c>
      <c r="K1381" t="s">
        <v>40</v>
      </c>
      <c r="L1381">
        <f t="shared" si="42"/>
        <v>97918.73</v>
      </c>
      <c r="M1381">
        <v>44872</v>
      </c>
      <c r="N1381">
        <f t="shared" si="43"/>
        <v>83930.34</v>
      </c>
      <c r="O1381" s="2" t="s">
        <v>1084</v>
      </c>
      <c r="Q1381" s="12">
        <f ca="1"/>
        <v>1374</v>
      </c>
      <c r="R1381" s="12" t="str">
        <f ca="1"/>
        <v>Saturday</v>
      </c>
      <c r="S1381" s="12" t="str">
        <f ca="1"/>
        <v>Vivo</v>
      </c>
      <c r="T1381" s="12">
        <f ca="1"/>
        <v>1</v>
      </c>
      <c r="U1381" s="12">
        <f ca="1"/>
        <v>60999.26</v>
      </c>
      <c r="V1381" s="12" t="str">
        <f ca="1"/>
        <v>Mala Rawat</v>
      </c>
      <c r="W1381" s="12">
        <f ca="1"/>
        <v>24</v>
      </c>
      <c r="X1381" s="12" t="str">
        <f ca="1"/>
        <v>Delhi</v>
      </c>
      <c r="Y1381" s="12" t="str">
        <f ca="1"/>
        <v>Credit Card</v>
      </c>
      <c r="Z1381" s="12">
        <f ca="1"/>
        <v>4</v>
      </c>
      <c r="AA1381" s="12" t="str">
        <f ca="1"/>
        <v>Vivo S1</v>
      </c>
      <c r="AB1381" s="12">
        <f ca="1"/>
        <v>60999.26</v>
      </c>
      <c r="AC1381" s="12">
        <f ca="1"/>
        <v>44870</v>
      </c>
      <c r="AD1381" s="12">
        <f ca="1"/>
        <v>0</v>
      </c>
      <c r="AE1381" s="12" t="str">
        <f ca="1"/>
        <v>jun</v>
      </c>
    </row>
    <row r="1382" spans="1:31" x14ac:dyDescent="0.35">
      <c r="A1382">
        <v>1381</v>
      </c>
      <c r="B1382" t="s">
        <v>1031</v>
      </c>
      <c r="C1382" t="s">
        <v>12</v>
      </c>
      <c r="D1382">
        <v>9</v>
      </c>
      <c r="E1382">
        <v>10095.08</v>
      </c>
      <c r="F1382" t="s">
        <v>298</v>
      </c>
      <c r="G1382">
        <v>28</v>
      </c>
      <c r="H1382" t="s">
        <v>1055</v>
      </c>
      <c r="I1382" t="s">
        <v>25</v>
      </c>
      <c r="J1382">
        <v>1</v>
      </c>
      <c r="K1382" t="s">
        <v>39</v>
      </c>
      <c r="L1382">
        <f t="shared" si="42"/>
        <v>90855.72</v>
      </c>
      <c r="M1382">
        <v>44872</v>
      </c>
      <c r="N1382">
        <f t="shared" si="43"/>
        <v>80760.639999999999</v>
      </c>
      <c r="O1382" s="2" t="s">
        <v>1073</v>
      </c>
      <c r="Q1382" s="12">
        <f ca="1"/>
        <v>1375</v>
      </c>
      <c r="R1382" s="12" t="str">
        <f ca="1"/>
        <v>Saturday</v>
      </c>
      <c r="S1382" s="12" t="str">
        <f ca="1"/>
        <v>Apple</v>
      </c>
      <c r="T1382" s="12">
        <f ca="1"/>
        <v>7</v>
      </c>
      <c r="U1382" s="12">
        <f ca="1"/>
        <v>60777.24</v>
      </c>
      <c r="V1382" s="12" t="str">
        <f ca="1"/>
        <v>Sunil Menon</v>
      </c>
      <c r="W1382" s="12">
        <f ca="1"/>
        <v>22</v>
      </c>
      <c r="X1382" s="12" t="str">
        <f ca="1"/>
        <v>Hyderabad</v>
      </c>
      <c r="Y1382" s="12" t="str">
        <f ca="1"/>
        <v>Credit Card</v>
      </c>
      <c r="Z1382" s="12">
        <f ca="1"/>
        <v>4</v>
      </c>
      <c r="AA1382" s="12" t="str">
        <f ca="1"/>
        <v>iPhone 12</v>
      </c>
      <c r="AB1382" s="12">
        <f ca="1"/>
        <v>425440.68</v>
      </c>
      <c r="AC1382" s="12">
        <f ca="1"/>
        <v>44870</v>
      </c>
      <c r="AD1382" s="12">
        <f ca="1"/>
        <v>364663.44</v>
      </c>
      <c r="AE1382" s="12" t="str">
        <f ca="1"/>
        <v>jul</v>
      </c>
    </row>
    <row r="1383" spans="1:31" x14ac:dyDescent="0.35">
      <c r="A1383">
        <v>1382</v>
      </c>
      <c r="B1383" t="s">
        <v>1031</v>
      </c>
      <c r="C1383" t="s">
        <v>10</v>
      </c>
      <c r="D1383">
        <v>5</v>
      </c>
      <c r="E1383">
        <v>41397.550000000003</v>
      </c>
      <c r="F1383" t="s">
        <v>920</v>
      </c>
      <c r="G1383">
        <v>27</v>
      </c>
      <c r="H1383" t="s">
        <v>17</v>
      </c>
      <c r="I1383" t="s">
        <v>24</v>
      </c>
      <c r="J1383">
        <v>4</v>
      </c>
      <c r="K1383" t="s">
        <v>26</v>
      </c>
      <c r="L1383">
        <f t="shared" si="42"/>
        <v>206987.75</v>
      </c>
      <c r="M1383">
        <v>44872</v>
      </c>
      <c r="N1383">
        <f t="shared" si="43"/>
        <v>165590.20000000001</v>
      </c>
      <c r="O1383" s="2" t="s">
        <v>1074</v>
      </c>
      <c r="Q1383" s="12">
        <f ca="1"/>
        <v>1376</v>
      </c>
      <c r="R1383" s="12" t="str">
        <f ca="1"/>
        <v>Sunday</v>
      </c>
      <c r="S1383" s="12" t="str">
        <f ca="1"/>
        <v>OnePlus</v>
      </c>
      <c r="T1383" s="12">
        <f ca="1"/>
        <v>7</v>
      </c>
      <c r="U1383" s="12">
        <f ca="1"/>
        <v>31382</v>
      </c>
      <c r="V1383" s="12" t="str">
        <f ca="1"/>
        <v>Lata Rawat</v>
      </c>
      <c r="W1383" s="12">
        <f ca="1"/>
        <v>57</v>
      </c>
      <c r="X1383" s="12" t="str">
        <f ca="1"/>
        <v>Delhi</v>
      </c>
      <c r="Y1383" s="12" t="str">
        <f ca="1"/>
        <v>Credit Card</v>
      </c>
      <c r="Z1383" s="12">
        <f ca="1"/>
        <v>5</v>
      </c>
      <c r="AA1383" s="12" t="str">
        <f ca="1"/>
        <v>OnePlus 8T</v>
      </c>
      <c r="AB1383" s="12">
        <f ca="1"/>
        <v>219674</v>
      </c>
      <c r="AC1383" s="12">
        <f ca="1"/>
        <v>44871</v>
      </c>
      <c r="AD1383" s="12">
        <f ca="1"/>
        <v>188292</v>
      </c>
      <c r="AE1383" s="12" t="str">
        <f ca="1"/>
        <v>aug</v>
      </c>
    </row>
    <row r="1384" spans="1:31" x14ac:dyDescent="0.35">
      <c r="A1384">
        <v>1383</v>
      </c>
      <c r="B1384" t="s">
        <v>1033</v>
      </c>
      <c r="C1384" t="s">
        <v>13</v>
      </c>
      <c r="D1384">
        <v>2</v>
      </c>
      <c r="E1384">
        <v>30644.53</v>
      </c>
      <c r="F1384" t="s">
        <v>909</v>
      </c>
      <c r="G1384">
        <v>38</v>
      </c>
      <c r="H1384" t="s">
        <v>1043</v>
      </c>
      <c r="I1384" t="s">
        <v>23</v>
      </c>
      <c r="J1384">
        <v>3</v>
      </c>
      <c r="K1384" t="s">
        <v>34</v>
      </c>
      <c r="L1384">
        <f t="shared" si="42"/>
        <v>61289.06</v>
      </c>
      <c r="M1384">
        <v>44873</v>
      </c>
      <c r="N1384">
        <f t="shared" si="43"/>
        <v>30644.53</v>
      </c>
      <c r="O1384" s="2" t="s">
        <v>1075</v>
      </c>
      <c r="Q1384" s="12">
        <f ca="1"/>
        <v>1377</v>
      </c>
      <c r="R1384" s="12" t="str">
        <f ca="1"/>
        <v>Sunday</v>
      </c>
      <c r="S1384" s="12" t="str">
        <f ca="1"/>
        <v>OnePlus</v>
      </c>
      <c r="T1384" s="12">
        <f ca="1"/>
        <v>7</v>
      </c>
      <c r="U1384" s="12">
        <f ca="1"/>
        <v>59949.919999999998</v>
      </c>
      <c r="V1384" s="12" t="str">
        <f ca="1"/>
        <v>Prashant Arora</v>
      </c>
      <c r="W1384" s="12">
        <f ca="1"/>
        <v>38</v>
      </c>
      <c r="X1384" s="12" t="str">
        <f ca="1"/>
        <v>Coimbatore</v>
      </c>
      <c r="Y1384" s="12" t="str">
        <f ca="1"/>
        <v>Debit Card</v>
      </c>
      <c r="Z1384" s="12">
        <f ca="1"/>
        <v>3</v>
      </c>
      <c r="AA1384" s="12" t="str">
        <f ca="1"/>
        <v>OnePlus Nord</v>
      </c>
      <c r="AB1384" s="12">
        <f ca="1"/>
        <v>419649.44</v>
      </c>
      <c r="AC1384" s="12">
        <f ca="1"/>
        <v>44871</v>
      </c>
      <c r="AD1384" s="12">
        <f ca="1"/>
        <v>359699.52</v>
      </c>
      <c r="AE1384" s="12" t="str">
        <f ca="1"/>
        <v>sep</v>
      </c>
    </row>
    <row r="1385" spans="1:31" x14ac:dyDescent="0.35">
      <c r="A1385">
        <v>1384</v>
      </c>
      <c r="B1385" t="s">
        <v>1033</v>
      </c>
      <c r="C1385" t="s">
        <v>14</v>
      </c>
      <c r="D1385">
        <v>7</v>
      </c>
      <c r="E1385">
        <v>69827.91</v>
      </c>
      <c r="F1385" t="s">
        <v>229</v>
      </c>
      <c r="G1385">
        <v>58</v>
      </c>
      <c r="H1385" t="s">
        <v>1054</v>
      </c>
      <c r="I1385" t="s">
        <v>24</v>
      </c>
      <c r="J1385">
        <v>4</v>
      </c>
      <c r="K1385" t="s">
        <v>37</v>
      </c>
      <c r="L1385">
        <f t="shared" si="42"/>
        <v>488795.37</v>
      </c>
      <c r="M1385">
        <v>44873</v>
      </c>
      <c r="N1385">
        <f t="shared" si="43"/>
        <v>418967.45999999996</v>
      </c>
      <c r="O1385" s="2" t="s">
        <v>1076</v>
      </c>
      <c r="Q1385" s="12">
        <f ca="1"/>
        <v>1378</v>
      </c>
      <c r="R1385" s="12" t="str">
        <f ca="1"/>
        <v>Sunday</v>
      </c>
      <c r="S1385" s="12" t="str">
        <f ca="1"/>
        <v>Samsung</v>
      </c>
      <c r="T1385" s="12">
        <f ca="1"/>
        <v>1</v>
      </c>
      <c r="U1385" s="12">
        <f ca="1"/>
        <v>61046.71</v>
      </c>
      <c r="V1385" s="12" t="str">
        <f ca="1"/>
        <v>Kavita Dutta</v>
      </c>
      <c r="W1385" s="12">
        <f ca="1"/>
        <v>24</v>
      </c>
      <c r="X1385" s="12" t="str">
        <f ca="1"/>
        <v>Mumbai</v>
      </c>
      <c r="Y1385" s="12" t="str">
        <f ca="1"/>
        <v>Credit Card</v>
      </c>
      <c r="Z1385" s="12">
        <f ca="1"/>
        <v>4</v>
      </c>
      <c r="AA1385" s="12" t="str">
        <f ca="1"/>
        <v>Galaxy A51</v>
      </c>
      <c r="AB1385" s="12">
        <f ca="1"/>
        <v>61046.71</v>
      </c>
      <c r="AC1385" s="12">
        <f ca="1"/>
        <v>44871</v>
      </c>
      <c r="AD1385" s="12">
        <f ca="1"/>
        <v>0</v>
      </c>
      <c r="AE1385" s="12" t="str">
        <f ca="1"/>
        <v>oct</v>
      </c>
    </row>
    <row r="1386" spans="1:31" x14ac:dyDescent="0.35">
      <c r="A1386">
        <v>1385</v>
      </c>
      <c r="B1386" t="s">
        <v>1033</v>
      </c>
      <c r="C1386" t="s">
        <v>12</v>
      </c>
      <c r="D1386">
        <v>1</v>
      </c>
      <c r="E1386">
        <v>56344.66</v>
      </c>
      <c r="F1386" t="s">
        <v>861</v>
      </c>
      <c r="G1386">
        <v>50</v>
      </c>
      <c r="H1386" t="s">
        <v>21</v>
      </c>
      <c r="I1386" t="s">
        <v>25</v>
      </c>
      <c r="J1386">
        <v>3</v>
      </c>
      <c r="K1386" t="s">
        <v>30</v>
      </c>
      <c r="L1386">
        <f t="shared" si="42"/>
        <v>56344.66</v>
      </c>
      <c r="M1386">
        <v>44873</v>
      </c>
      <c r="N1386">
        <f t="shared" si="43"/>
        <v>0</v>
      </c>
      <c r="O1386" s="2" t="s">
        <v>1077</v>
      </c>
      <c r="Q1386" s="12">
        <f ca="1"/>
        <v>1379</v>
      </c>
      <c r="R1386" s="12" t="str">
        <f ca="1"/>
        <v>Sunday</v>
      </c>
      <c r="S1386" s="12" t="str">
        <f ca="1"/>
        <v>Samsung</v>
      </c>
      <c r="T1386" s="12">
        <f ca="1"/>
        <v>4</v>
      </c>
      <c r="U1386" s="12">
        <f ca="1"/>
        <v>35435.83</v>
      </c>
      <c r="V1386" s="12" t="str">
        <f ca="1"/>
        <v>Sneha Mehta</v>
      </c>
      <c r="W1386" s="12">
        <f ca="1"/>
        <v>54</v>
      </c>
      <c r="X1386" s="12" t="str">
        <f ca="1"/>
        <v>Ranchi</v>
      </c>
      <c r="Y1386" s="12" t="str">
        <f ca="1"/>
        <v>Cash</v>
      </c>
      <c r="Z1386" s="12">
        <f ca="1"/>
        <v>1</v>
      </c>
      <c r="AA1386" s="12" t="str">
        <f ca="1"/>
        <v>Galaxy S21</v>
      </c>
      <c r="AB1386" s="12">
        <f ca="1"/>
        <v>141743.32</v>
      </c>
      <c r="AC1386" s="12">
        <f ca="1"/>
        <v>44871</v>
      </c>
      <c r="AD1386" s="12">
        <f ca="1"/>
        <v>106307.49</v>
      </c>
      <c r="AE1386" s="12" t="str">
        <f ca="1"/>
        <v>nov</v>
      </c>
    </row>
    <row r="1387" spans="1:31" x14ac:dyDescent="0.35">
      <c r="A1387">
        <v>1386</v>
      </c>
      <c r="B1387" t="s">
        <v>1033</v>
      </c>
      <c r="C1387" t="s">
        <v>12</v>
      </c>
      <c r="D1387">
        <v>7</v>
      </c>
      <c r="E1387">
        <v>55676.53</v>
      </c>
      <c r="F1387" t="s">
        <v>156</v>
      </c>
      <c r="G1387">
        <v>37</v>
      </c>
      <c r="H1387" t="s">
        <v>1051</v>
      </c>
      <c r="I1387" t="s">
        <v>22</v>
      </c>
      <c r="J1387">
        <v>5</v>
      </c>
      <c r="K1387" t="s">
        <v>30</v>
      </c>
      <c r="L1387">
        <f t="shared" si="42"/>
        <v>389735.70999999996</v>
      </c>
      <c r="M1387">
        <v>44873</v>
      </c>
      <c r="N1387">
        <f t="shared" si="43"/>
        <v>334059.17999999993</v>
      </c>
      <c r="O1387" s="2" t="s">
        <v>1078</v>
      </c>
      <c r="Q1387" s="12">
        <f ca="1"/>
        <v>1380</v>
      </c>
      <c r="R1387" s="12" t="str">
        <f ca="1"/>
        <v>Monday</v>
      </c>
      <c r="S1387" s="12" t="str">
        <f ca="1"/>
        <v>Apple</v>
      </c>
      <c r="T1387" s="12">
        <f ca="1"/>
        <v>7</v>
      </c>
      <c r="U1387" s="12">
        <f ca="1"/>
        <v>13988.39</v>
      </c>
      <c r="V1387" s="12" t="str">
        <f ca="1"/>
        <v>Radha Ghosh</v>
      </c>
      <c r="W1387" s="12">
        <f ca="1"/>
        <v>40</v>
      </c>
      <c r="X1387" s="12" t="str">
        <f ca="1"/>
        <v>Gorakhpur</v>
      </c>
      <c r="Y1387" s="12" t="str">
        <f ca="1"/>
        <v>Credit Card</v>
      </c>
      <c r="Z1387" s="12">
        <f ca="1"/>
        <v>5</v>
      </c>
      <c r="AA1387" s="12" t="str">
        <f ca="1"/>
        <v>iPhone 11</v>
      </c>
      <c r="AB1387" s="12">
        <f ca="1"/>
        <v>97918.73</v>
      </c>
      <c r="AC1387" s="12">
        <f ca="1"/>
        <v>44872</v>
      </c>
      <c r="AD1387" s="12">
        <f ca="1"/>
        <v>83930.34</v>
      </c>
      <c r="AE1387" s="12" t="str">
        <f ca="1"/>
        <v>dec</v>
      </c>
    </row>
    <row r="1388" spans="1:31" x14ac:dyDescent="0.35">
      <c r="A1388">
        <v>1387</v>
      </c>
      <c r="B1388" t="s">
        <v>1035</v>
      </c>
      <c r="C1388" t="s">
        <v>10</v>
      </c>
      <c r="D1388">
        <v>6</v>
      </c>
      <c r="E1388">
        <v>67314.570000000007</v>
      </c>
      <c r="F1388" t="s">
        <v>916</v>
      </c>
      <c r="G1388">
        <v>50</v>
      </c>
      <c r="H1388" t="s">
        <v>1044</v>
      </c>
      <c r="I1388" t="s">
        <v>25</v>
      </c>
      <c r="J1388">
        <v>5</v>
      </c>
      <c r="K1388" t="s">
        <v>26</v>
      </c>
      <c r="L1388">
        <f t="shared" si="42"/>
        <v>403887.42000000004</v>
      </c>
      <c r="M1388">
        <v>44874</v>
      </c>
      <c r="N1388">
        <f t="shared" si="43"/>
        <v>336572.85000000003</v>
      </c>
      <c r="O1388" s="2" t="s">
        <v>1079</v>
      </c>
      <c r="Q1388" s="12">
        <f ca="1"/>
        <v>1381</v>
      </c>
      <c r="R1388" s="12" t="str">
        <f ca="1"/>
        <v>Monday</v>
      </c>
      <c r="S1388" s="12" t="str">
        <f ca="1"/>
        <v>OnePlus</v>
      </c>
      <c r="T1388" s="12">
        <f ca="1"/>
        <v>9</v>
      </c>
      <c r="U1388" s="12">
        <f ca="1"/>
        <v>10095.08</v>
      </c>
      <c r="V1388" s="12" t="str">
        <f ca="1"/>
        <v>Radha Solanki</v>
      </c>
      <c r="W1388" s="12">
        <f ca="1"/>
        <v>28</v>
      </c>
      <c r="X1388" s="12" t="str">
        <f ca="1"/>
        <v>Jodhpur</v>
      </c>
      <c r="Y1388" s="12" t="str">
        <f ca="1"/>
        <v>Debit Card</v>
      </c>
      <c r="Z1388" s="12">
        <f ca="1"/>
        <v>1</v>
      </c>
      <c r="AA1388" s="12" t="str">
        <f ca="1"/>
        <v>OnePlus 8T</v>
      </c>
      <c r="AB1388" s="12">
        <f ca="1"/>
        <v>90855.72</v>
      </c>
      <c r="AC1388" s="12">
        <f ca="1"/>
        <v>44872</v>
      </c>
      <c r="AD1388" s="12">
        <f ca="1"/>
        <v>80760.639999999999</v>
      </c>
      <c r="AE1388" s="12" t="str">
        <f ca="1"/>
        <v>jan</v>
      </c>
    </row>
    <row r="1389" spans="1:31" x14ac:dyDescent="0.35">
      <c r="A1389">
        <v>1388</v>
      </c>
      <c r="B1389" t="s">
        <v>1035</v>
      </c>
      <c r="C1389" t="s">
        <v>14</v>
      </c>
      <c r="D1389">
        <v>7</v>
      </c>
      <c r="E1389">
        <v>63263.46</v>
      </c>
      <c r="F1389" t="s">
        <v>666</v>
      </c>
      <c r="G1389">
        <v>57</v>
      </c>
      <c r="H1389" t="s">
        <v>19</v>
      </c>
      <c r="I1389" t="s">
        <v>25</v>
      </c>
      <c r="J1389">
        <v>1</v>
      </c>
      <c r="K1389" t="s">
        <v>37</v>
      </c>
      <c r="L1389">
        <f t="shared" si="42"/>
        <v>442844.22</v>
      </c>
      <c r="M1389">
        <v>44874</v>
      </c>
      <c r="N1389">
        <f t="shared" si="43"/>
        <v>379580.75999999995</v>
      </c>
      <c r="O1389" s="2" t="s">
        <v>1080</v>
      </c>
      <c r="Q1389" s="12">
        <f ca="1"/>
        <v>1382</v>
      </c>
      <c r="R1389" s="12" t="str">
        <f ca="1"/>
        <v>Monday</v>
      </c>
      <c r="S1389" s="12" t="str">
        <f ca="1"/>
        <v>Xiaomi</v>
      </c>
      <c r="T1389" s="12">
        <f ca="1"/>
        <v>5</v>
      </c>
      <c r="U1389" s="12">
        <f ca="1"/>
        <v>41397.550000000003</v>
      </c>
      <c r="V1389" s="12" t="str">
        <f ca="1"/>
        <v>Nikhil Menon</v>
      </c>
      <c r="W1389" s="12">
        <f ca="1"/>
        <v>27</v>
      </c>
      <c r="X1389" s="12" t="str">
        <f ca="1"/>
        <v>Mumbai</v>
      </c>
      <c r="Y1389" s="12" t="str">
        <f ca="1"/>
        <v>Cash</v>
      </c>
      <c r="Z1389" s="12">
        <f ca="1"/>
        <v>4</v>
      </c>
      <c r="AA1389" s="12" t="str">
        <f ca="1"/>
        <v>Redmi Note 10</v>
      </c>
      <c r="AB1389" s="12">
        <f ca="1"/>
        <v>206987.75</v>
      </c>
      <c r="AC1389" s="12">
        <f ca="1"/>
        <v>44872</v>
      </c>
      <c r="AD1389" s="12">
        <f ca="1"/>
        <v>165590.20000000001</v>
      </c>
      <c r="AE1389" s="12" t="str">
        <f ca="1"/>
        <v>feb</v>
      </c>
    </row>
    <row r="1390" spans="1:31" x14ac:dyDescent="0.35">
      <c r="A1390">
        <v>1389</v>
      </c>
      <c r="B1390" t="s">
        <v>1035</v>
      </c>
      <c r="C1390" t="s">
        <v>12</v>
      </c>
      <c r="D1390">
        <v>3</v>
      </c>
      <c r="E1390">
        <v>29091.25</v>
      </c>
      <c r="F1390" t="s">
        <v>272</v>
      </c>
      <c r="G1390">
        <v>52</v>
      </c>
      <c r="H1390" t="s">
        <v>18</v>
      </c>
      <c r="I1390" t="s">
        <v>24</v>
      </c>
      <c r="J1390">
        <v>3</v>
      </c>
      <c r="K1390" t="s">
        <v>30</v>
      </c>
      <c r="L1390">
        <f t="shared" si="42"/>
        <v>87273.75</v>
      </c>
      <c r="M1390">
        <v>44874</v>
      </c>
      <c r="N1390">
        <f t="shared" si="43"/>
        <v>58182.5</v>
      </c>
      <c r="O1390" s="2" t="s">
        <v>1081</v>
      </c>
      <c r="Q1390" s="12">
        <f ca="1"/>
        <v>1383</v>
      </c>
      <c r="R1390" s="12" t="str">
        <f ca="1"/>
        <v>Tuesday</v>
      </c>
      <c r="S1390" s="12" t="str">
        <f ca="1"/>
        <v>Samsung</v>
      </c>
      <c r="T1390" s="12">
        <f ca="1"/>
        <v>2</v>
      </c>
      <c r="U1390" s="12">
        <f ca="1"/>
        <v>30644.53</v>
      </c>
      <c r="V1390" s="12" t="str">
        <f ca="1"/>
        <v>Sumit Dutta</v>
      </c>
      <c r="W1390" s="12">
        <f ca="1"/>
        <v>38</v>
      </c>
      <c r="X1390" s="12" t="str">
        <f ca="1"/>
        <v>Lucknow</v>
      </c>
      <c r="Y1390" s="12" t="str">
        <f ca="1"/>
        <v>Credit Card</v>
      </c>
      <c r="Z1390" s="12">
        <f ca="1"/>
        <v>3</v>
      </c>
      <c r="AA1390" s="12" t="str">
        <f ca="1"/>
        <v>Galaxy A51</v>
      </c>
      <c r="AB1390" s="12">
        <f ca="1"/>
        <v>61289.06</v>
      </c>
      <c r="AC1390" s="12">
        <f ca="1"/>
        <v>44873</v>
      </c>
      <c r="AD1390" s="12">
        <f ca="1"/>
        <v>30644.53</v>
      </c>
      <c r="AE1390" s="12" t="str">
        <f ca="1"/>
        <v>mar</v>
      </c>
    </row>
    <row r="1391" spans="1:31" x14ac:dyDescent="0.35">
      <c r="A1391">
        <v>1390</v>
      </c>
      <c r="B1391" t="s">
        <v>1035</v>
      </c>
      <c r="C1391" t="s">
        <v>13</v>
      </c>
      <c r="D1391">
        <v>3</v>
      </c>
      <c r="E1391">
        <v>19959.23</v>
      </c>
      <c r="F1391" t="s">
        <v>593</v>
      </c>
      <c r="G1391">
        <v>51</v>
      </c>
      <c r="H1391" t="s">
        <v>19</v>
      </c>
      <c r="I1391" t="s">
        <v>24</v>
      </c>
      <c r="J1391">
        <v>1</v>
      </c>
      <c r="K1391" t="s">
        <v>31</v>
      </c>
      <c r="L1391">
        <f t="shared" si="42"/>
        <v>59877.69</v>
      </c>
      <c r="M1391">
        <v>44874</v>
      </c>
      <c r="N1391">
        <f t="shared" si="43"/>
        <v>39918.460000000006</v>
      </c>
      <c r="O1391" s="2" t="s">
        <v>1082</v>
      </c>
      <c r="Q1391" s="12">
        <f ca="1"/>
        <v>1384</v>
      </c>
      <c r="R1391" s="12" t="str">
        <f ca="1"/>
        <v>Tuesday</v>
      </c>
      <c r="S1391" s="12" t="str">
        <f ca="1"/>
        <v>Apple</v>
      </c>
      <c r="T1391" s="12">
        <f ca="1"/>
        <v>7</v>
      </c>
      <c r="U1391" s="12">
        <f ca="1"/>
        <v>69827.91</v>
      </c>
      <c r="V1391" s="12" t="str">
        <f ca="1"/>
        <v>Priya Varma</v>
      </c>
      <c r="W1391" s="12">
        <f ca="1"/>
        <v>58</v>
      </c>
      <c r="X1391" s="12" t="str">
        <f ca="1"/>
        <v>Madurai</v>
      </c>
      <c r="Y1391" s="12" t="str">
        <f ca="1"/>
        <v>Cash</v>
      </c>
      <c r="Z1391" s="12">
        <f ca="1"/>
        <v>4</v>
      </c>
      <c r="AA1391" s="12" t="str">
        <f ca="1"/>
        <v>iPhone SE</v>
      </c>
      <c r="AB1391" s="12">
        <f ca="1"/>
        <v>488795.37</v>
      </c>
      <c r="AC1391" s="12">
        <f ca="1"/>
        <v>44873</v>
      </c>
      <c r="AD1391" s="12">
        <f ca="1"/>
        <v>418967.45999999996</v>
      </c>
      <c r="AE1391" s="12" t="str">
        <f ca="1"/>
        <v>apr</v>
      </c>
    </row>
    <row r="1392" spans="1:31" x14ac:dyDescent="0.35">
      <c r="A1392">
        <v>1391</v>
      </c>
      <c r="B1392" t="s">
        <v>1037</v>
      </c>
      <c r="C1392" t="s">
        <v>10</v>
      </c>
      <c r="D1392">
        <v>7</v>
      </c>
      <c r="E1392">
        <v>54753.54</v>
      </c>
      <c r="F1392" t="s">
        <v>550</v>
      </c>
      <c r="G1392">
        <v>53</v>
      </c>
      <c r="H1392" t="s">
        <v>19</v>
      </c>
      <c r="I1392" t="s">
        <v>22</v>
      </c>
      <c r="J1392">
        <v>5</v>
      </c>
      <c r="K1392" t="s">
        <v>26</v>
      </c>
      <c r="L1392">
        <f t="shared" si="42"/>
        <v>383274.78</v>
      </c>
      <c r="M1392">
        <v>44875</v>
      </c>
      <c r="N1392">
        <f t="shared" si="43"/>
        <v>328521.24000000005</v>
      </c>
      <c r="O1392" s="2" t="s">
        <v>1083</v>
      </c>
      <c r="Q1392" s="12">
        <f ca="1"/>
        <v>1385</v>
      </c>
      <c r="R1392" s="12" t="str">
        <f ca="1"/>
        <v>Tuesday</v>
      </c>
      <c r="S1392" s="12" t="str">
        <f ca="1"/>
        <v>OnePlus</v>
      </c>
      <c r="T1392" s="12">
        <f ca="1"/>
        <v>1</v>
      </c>
      <c r="U1392" s="12">
        <f ca="1"/>
        <v>56344.66</v>
      </c>
      <c r="V1392" s="12" t="str">
        <f ca="1"/>
        <v>Manoj Mehta</v>
      </c>
      <c r="W1392" s="12">
        <f ca="1"/>
        <v>50</v>
      </c>
      <c r="X1392" s="12" t="str">
        <f ca="1"/>
        <v>Bangalore</v>
      </c>
      <c r="Y1392" s="12" t="str">
        <f ca="1"/>
        <v>Debit Card</v>
      </c>
      <c r="Z1392" s="12">
        <f ca="1"/>
        <v>3</v>
      </c>
      <c r="AA1392" s="12" t="str">
        <f ca="1"/>
        <v>OnePlus 9</v>
      </c>
      <c r="AB1392" s="12">
        <f ca="1"/>
        <v>56344.66</v>
      </c>
      <c r="AC1392" s="12">
        <f ca="1"/>
        <v>44873</v>
      </c>
      <c r="AD1392" s="12">
        <f ca="1"/>
        <v>0</v>
      </c>
      <c r="AE1392" s="12" t="str">
        <f ca="1"/>
        <v>may</v>
      </c>
    </row>
    <row r="1393" spans="1:31" x14ac:dyDescent="0.35">
      <c r="A1393">
        <v>1392</v>
      </c>
      <c r="B1393" t="s">
        <v>1037</v>
      </c>
      <c r="C1393" t="s">
        <v>14</v>
      </c>
      <c r="D1393">
        <v>2</v>
      </c>
      <c r="E1393">
        <v>32696.43</v>
      </c>
      <c r="F1393" t="s">
        <v>593</v>
      </c>
      <c r="G1393">
        <v>44</v>
      </c>
      <c r="H1393" t="s">
        <v>19</v>
      </c>
      <c r="I1393" t="s">
        <v>22</v>
      </c>
      <c r="J1393">
        <v>4</v>
      </c>
      <c r="K1393" t="s">
        <v>40</v>
      </c>
      <c r="L1393">
        <f t="shared" si="42"/>
        <v>65392.86</v>
      </c>
      <c r="M1393">
        <v>44875</v>
      </c>
      <c r="N1393">
        <f t="shared" si="43"/>
        <v>32696.43</v>
      </c>
      <c r="O1393" s="2" t="s">
        <v>1084</v>
      </c>
      <c r="Q1393" s="12">
        <f ca="1"/>
        <v>1386</v>
      </c>
      <c r="R1393" s="12" t="str">
        <f ca="1"/>
        <v>Tuesday</v>
      </c>
      <c r="S1393" s="12" t="str">
        <f ca="1"/>
        <v>OnePlus</v>
      </c>
      <c r="T1393" s="12">
        <f ca="1"/>
        <v>7</v>
      </c>
      <c r="U1393" s="12">
        <f ca="1"/>
        <v>55676.53</v>
      </c>
      <c r="V1393" s="12" t="str">
        <f ca="1"/>
        <v>Sumit Alva</v>
      </c>
      <c r="W1393" s="12">
        <f ca="1"/>
        <v>37</v>
      </c>
      <c r="X1393" s="12" t="str">
        <f ca="1"/>
        <v>Indore</v>
      </c>
      <c r="Y1393" s="12" t="str">
        <f ca="1"/>
        <v>UPI</v>
      </c>
      <c r="Z1393" s="12">
        <f ca="1"/>
        <v>5</v>
      </c>
      <c r="AA1393" s="12" t="str">
        <f ca="1"/>
        <v>OnePlus 9</v>
      </c>
      <c r="AB1393" s="12">
        <f ca="1"/>
        <v>389735.70999999996</v>
      </c>
      <c r="AC1393" s="12">
        <f ca="1"/>
        <v>44873</v>
      </c>
      <c r="AD1393" s="12">
        <f ca="1"/>
        <v>334059.17999999993</v>
      </c>
      <c r="AE1393" s="12" t="str">
        <f ca="1"/>
        <v>jun</v>
      </c>
    </row>
    <row r="1394" spans="1:31" x14ac:dyDescent="0.35">
      <c r="A1394">
        <v>1393</v>
      </c>
      <c r="B1394" t="s">
        <v>1037</v>
      </c>
      <c r="C1394" t="s">
        <v>10</v>
      </c>
      <c r="D1394">
        <v>1</v>
      </c>
      <c r="E1394">
        <v>38390.36</v>
      </c>
      <c r="F1394" t="s">
        <v>597</v>
      </c>
      <c r="G1394">
        <v>36</v>
      </c>
      <c r="H1394" t="s">
        <v>17</v>
      </c>
      <c r="I1394" t="s">
        <v>22</v>
      </c>
      <c r="J1394">
        <v>3</v>
      </c>
      <c r="K1394" t="s">
        <v>29</v>
      </c>
      <c r="L1394">
        <f t="shared" si="42"/>
        <v>38390.36</v>
      </c>
      <c r="M1394">
        <v>44875</v>
      </c>
      <c r="N1394">
        <f t="shared" si="43"/>
        <v>0</v>
      </c>
      <c r="O1394" s="2" t="s">
        <v>1073</v>
      </c>
      <c r="Q1394" s="12">
        <f ca="1"/>
        <v>1387</v>
      </c>
      <c r="R1394" s="12" t="str">
        <f ca="1"/>
        <v>Wednesday</v>
      </c>
      <c r="S1394" s="12" t="str">
        <f ca="1"/>
        <v>Xiaomi</v>
      </c>
      <c r="T1394" s="12">
        <f ca="1"/>
        <v>6</v>
      </c>
      <c r="U1394" s="12">
        <f ca="1"/>
        <v>67314.570000000007</v>
      </c>
      <c r="V1394" s="12" t="str">
        <f ca="1"/>
        <v>Anand Yadav</v>
      </c>
      <c r="W1394" s="12">
        <f ca="1"/>
        <v>50</v>
      </c>
      <c r="X1394" s="12" t="str">
        <f ca="1"/>
        <v>Kanpur</v>
      </c>
      <c r="Y1394" s="12" t="str">
        <f ca="1"/>
        <v>Debit Card</v>
      </c>
      <c r="Z1394" s="12">
        <f ca="1"/>
        <v>5</v>
      </c>
      <c r="AA1394" s="12" t="str">
        <f ca="1"/>
        <v>Redmi Note 10</v>
      </c>
      <c r="AB1394" s="12">
        <f ca="1"/>
        <v>403887.42000000004</v>
      </c>
      <c r="AC1394" s="12">
        <f ca="1"/>
        <v>44874</v>
      </c>
      <c r="AD1394" s="12">
        <f ca="1"/>
        <v>336572.85000000003</v>
      </c>
      <c r="AE1394" s="12" t="str">
        <f ca="1"/>
        <v>jul</v>
      </c>
    </row>
    <row r="1395" spans="1:31" x14ac:dyDescent="0.35">
      <c r="A1395">
        <v>1394</v>
      </c>
      <c r="B1395" t="s">
        <v>1037</v>
      </c>
      <c r="C1395" t="s">
        <v>13</v>
      </c>
      <c r="D1395">
        <v>9</v>
      </c>
      <c r="E1395">
        <v>47823.86</v>
      </c>
      <c r="F1395" t="s">
        <v>117</v>
      </c>
      <c r="G1395">
        <v>22</v>
      </c>
      <c r="H1395" t="s">
        <v>19</v>
      </c>
      <c r="I1395" t="s">
        <v>25</v>
      </c>
      <c r="J1395">
        <v>5</v>
      </c>
      <c r="K1395" t="s">
        <v>38</v>
      </c>
      <c r="L1395">
        <f t="shared" si="42"/>
        <v>430414.74</v>
      </c>
      <c r="M1395">
        <v>44875</v>
      </c>
      <c r="N1395">
        <f t="shared" si="43"/>
        <v>382590.88</v>
      </c>
      <c r="O1395" s="2" t="s">
        <v>1074</v>
      </c>
      <c r="Q1395" s="12">
        <f ca="1"/>
        <v>1388</v>
      </c>
      <c r="R1395" s="12" t="str">
        <f ca="1"/>
        <v>Wednesday</v>
      </c>
      <c r="S1395" s="12" t="str">
        <f ca="1"/>
        <v>Apple</v>
      </c>
      <c r="T1395" s="12">
        <f ca="1"/>
        <v>7</v>
      </c>
      <c r="U1395" s="12">
        <f ca="1"/>
        <v>63263.46</v>
      </c>
      <c r="V1395" s="12" t="str">
        <f ca="1"/>
        <v>Rajesh Siddiqui</v>
      </c>
      <c r="W1395" s="12">
        <f ca="1"/>
        <v>57</v>
      </c>
      <c r="X1395" s="12" t="str">
        <f ca="1"/>
        <v>Delhi</v>
      </c>
      <c r="Y1395" s="12" t="str">
        <f ca="1"/>
        <v>Debit Card</v>
      </c>
      <c r="Z1395" s="12">
        <f ca="1"/>
        <v>1</v>
      </c>
      <c r="AA1395" s="12" t="str">
        <f ca="1"/>
        <v>iPhone SE</v>
      </c>
      <c r="AB1395" s="12">
        <f ca="1"/>
        <v>442844.22</v>
      </c>
      <c r="AC1395" s="12">
        <f ca="1"/>
        <v>44874</v>
      </c>
      <c r="AD1395" s="12">
        <f ca="1"/>
        <v>379580.75999999995</v>
      </c>
      <c r="AE1395" s="12" t="str">
        <f ca="1"/>
        <v>aug</v>
      </c>
    </row>
    <row r="1396" spans="1:31" x14ac:dyDescent="0.35">
      <c r="A1396">
        <v>1395</v>
      </c>
      <c r="B1396" t="s">
        <v>1039</v>
      </c>
      <c r="C1396" t="s">
        <v>14</v>
      </c>
      <c r="D1396">
        <v>9</v>
      </c>
      <c r="E1396">
        <v>64472.36</v>
      </c>
      <c r="F1396" t="s">
        <v>81</v>
      </c>
      <c r="G1396">
        <v>46</v>
      </c>
      <c r="H1396" t="s">
        <v>19</v>
      </c>
      <c r="I1396" t="s">
        <v>25</v>
      </c>
      <c r="J1396">
        <v>3</v>
      </c>
      <c r="K1396" t="s">
        <v>40</v>
      </c>
      <c r="L1396">
        <f t="shared" si="42"/>
        <v>580251.24</v>
      </c>
      <c r="M1396">
        <v>44876</v>
      </c>
      <c r="N1396">
        <f t="shared" si="43"/>
        <v>515778.88</v>
      </c>
      <c r="O1396" s="2" t="s">
        <v>1075</v>
      </c>
      <c r="Q1396" s="12">
        <f ca="1"/>
        <v>1389</v>
      </c>
      <c r="R1396" s="12" t="str">
        <f ca="1"/>
        <v>Wednesday</v>
      </c>
      <c r="S1396" s="12" t="str">
        <f ca="1"/>
        <v>OnePlus</v>
      </c>
      <c r="T1396" s="12">
        <f ca="1"/>
        <v>3</v>
      </c>
      <c r="U1396" s="12">
        <f ca="1"/>
        <v>29091.25</v>
      </c>
      <c r="V1396" s="12" t="str">
        <f ca="1"/>
        <v>Ravi Sharma</v>
      </c>
      <c r="W1396" s="12">
        <f ca="1"/>
        <v>52</v>
      </c>
      <c r="X1396" s="12" t="str">
        <f ca="1"/>
        <v>Chennai</v>
      </c>
      <c r="Y1396" s="12" t="str">
        <f ca="1"/>
        <v>Cash</v>
      </c>
      <c r="Z1396" s="12">
        <f ca="1"/>
        <v>3</v>
      </c>
      <c r="AA1396" s="12" t="str">
        <f ca="1"/>
        <v>OnePlus 9</v>
      </c>
      <c r="AB1396" s="12">
        <f ca="1"/>
        <v>87273.75</v>
      </c>
      <c r="AC1396" s="12">
        <f ca="1"/>
        <v>44874</v>
      </c>
      <c r="AD1396" s="12">
        <f ca="1"/>
        <v>58182.5</v>
      </c>
      <c r="AE1396" s="12" t="str">
        <f ca="1"/>
        <v>sep</v>
      </c>
    </row>
    <row r="1397" spans="1:31" x14ac:dyDescent="0.35">
      <c r="A1397">
        <v>1396</v>
      </c>
      <c r="B1397" t="s">
        <v>1039</v>
      </c>
      <c r="C1397" t="s">
        <v>10</v>
      </c>
      <c r="D1397">
        <v>7</v>
      </c>
      <c r="E1397">
        <v>35145.269999999997</v>
      </c>
      <c r="F1397" t="s">
        <v>217</v>
      </c>
      <c r="G1397">
        <v>27</v>
      </c>
      <c r="H1397" t="s">
        <v>1046</v>
      </c>
      <c r="I1397" t="s">
        <v>22</v>
      </c>
      <c r="J1397">
        <v>4</v>
      </c>
      <c r="K1397" t="s">
        <v>36</v>
      </c>
      <c r="L1397">
        <f t="shared" si="42"/>
        <v>246016.88999999998</v>
      </c>
      <c r="M1397">
        <v>44876</v>
      </c>
      <c r="N1397">
        <f t="shared" si="43"/>
        <v>210871.62</v>
      </c>
      <c r="O1397" s="2" t="s">
        <v>1076</v>
      </c>
      <c r="Q1397" s="12">
        <f ca="1"/>
        <v>1390</v>
      </c>
      <c r="R1397" s="12" t="str">
        <f ca="1"/>
        <v>Wednesday</v>
      </c>
      <c r="S1397" s="12" t="str">
        <f ca="1"/>
        <v>Samsung</v>
      </c>
      <c r="T1397" s="12">
        <f ca="1"/>
        <v>3</v>
      </c>
      <c r="U1397" s="12">
        <f ca="1"/>
        <v>19959.23</v>
      </c>
      <c r="V1397" s="12" t="str">
        <f ca="1"/>
        <v>Tapan Siddiqui</v>
      </c>
      <c r="W1397" s="12">
        <f ca="1"/>
        <v>51</v>
      </c>
      <c r="X1397" s="12" t="str">
        <f ca="1"/>
        <v>Delhi</v>
      </c>
      <c r="Y1397" s="12" t="str">
        <f ca="1"/>
        <v>Cash</v>
      </c>
      <c r="Z1397" s="12">
        <f ca="1"/>
        <v>1</v>
      </c>
      <c r="AA1397" s="12" t="str">
        <f ca="1"/>
        <v>Galaxy Note 20</v>
      </c>
      <c r="AB1397" s="12">
        <f ca="1"/>
        <v>59877.69</v>
      </c>
      <c r="AC1397" s="12">
        <f ca="1"/>
        <v>44874</v>
      </c>
      <c r="AD1397" s="12">
        <f ca="1"/>
        <v>39918.460000000006</v>
      </c>
      <c r="AE1397" s="12" t="str">
        <f ca="1"/>
        <v>oct</v>
      </c>
    </row>
    <row r="1398" spans="1:31" x14ac:dyDescent="0.35">
      <c r="A1398">
        <v>1397</v>
      </c>
      <c r="B1398" t="s">
        <v>1039</v>
      </c>
      <c r="C1398" t="s">
        <v>11</v>
      </c>
      <c r="D1398">
        <v>7</v>
      </c>
      <c r="E1398">
        <v>56999.01</v>
      </c>
      <c r="F1398" t="s">
        <v>998</v>
      </c>
      <c r="G1398">
        <v>57</v>
      </c>
      <c r="H1398" t="s">
        <v>1054</v>
      </c>
      <c r="I1398" t="s">
        <v>22</v>
      </c>
      <c r="J1398">
        <v>4</v>
      </c>
      <c r="K1398" t="s">
        <v>35</v>
      </c>
      <c r="L1398">
        <f t="shared" si="42"/>
        <v>398993.07</v>
      </c>
      <c r="M1398">
        <v>44876</v>
      </c>
      <c r="N1398">
        <f t="shared" si="43"/>
        <v>341994.06</v>
      </c>
      <c r="O1398" s="2" t="s">
        <v>1077</v>
      </c>
      <c r="Q1398" s="12">
        <f ca="1"/>
        <v>1391</v>
      </c>
      <c r="R1398" s="12" t="str">
        <f ca="1"/>
        <v>Thursday</v>
      </c>
      <c r="S1398" s="12" t="str">
        <f ca="1"/>
        <v>Xiaomi</v>
      </c>
      <c r="T1398" s="12">
        <f ca="1"/>
        <v>7</v>
      </c>
      <c r="U1398" s="12">
        <f ca="1"/>
        <v>54753.54</v>
      </c>
      <c r="V1398" s="12" t="str">
        <f ca="1"/>
        <v>Umesh Teja</v>
      </c>
      <c r="W1398" s="12">
        <f ca="1"/>
        <v>53</v>
      </c>
      <c r="X1398" s="12" t="str">
        <f ca="1"/>
        <v>Delhi</v>
      </c>
      <c r="Y1398" s="12" t="str">
        <f ca="1"/>
        <v>UPI</v>
      </c>
      <c r="Z1398" s="12">
        <f ca="1"/>
        <v>5</v>
      </c>
      <c r="AA1398" s="12" t="str">
        <f ca="1"/>
        <v>Redmi Note 10</v>
      </c>
      <c r="AB1398" s="12">
        <f ca="1"/>
        <v>383274.78</v>
      </c>
      <c r="AC1398" s="12">
        <f ca="1"/>
        <v>44875</v>
      </c>
      <c r="AD1398" s="12">
        <f ca="1"/>
        <v>328521.24000000005</v>
      </c>
      <c r="AE1398" s="12" t="str">
        <f ca="1"/>
        <v>nov</v>
      </c>
    </row>
    <row r="1399" spans="1:31" x14ac:dyDescent="0.35">
      <c r="A1399">
        <v>1398</v>
      </c>
      <c r="B1399" t="s">
        <v>1039</v>
      </c>
      <c r="C1399" t="s">
        <v>13</v>
      </c>
      <c r="D1399">
        <v>3</v>
      </c>
      <c r="E1399">
        <v>26100.39</v>
      </c>
      <c r="F1399" t="s">
        <v>828</v>
      </c>
      <c r="G1399">
        <v>30</v>
      </c>
      <c r="H1399" t="s">
        <v>19</v>
      </c>
      <c r="I1399" t="s">
        <v>22</v>
      </c>
      <c r="J1399">
        <v>5</v>
      </c>
      <c r="K1399" t="s">
        <v>34</v>
      </c>
      <c r="L1399">
        <f t="shared" si="42"/>
        <v>78301.17</v>
      </c>
      <c r="M1399">
        <v>44876</v>
      </c>
      <c r="N1399">
        <f t="shared" si="43"/>
        <v>52200.78</v>
      </c>
      <c r="O1399" s="2" t="s">
        <v>1078</v>
      </c>
      <c r="Q1399" s="12">
        <f ca="1"/>
        <v>1392</v>
      </c>
      <c r="R1399" s="12" t="str">
        <f ca="1"/>
        <v>Thursday</v>
      </c>
      <c r="S1399" s="12" t="str">
        <f ca="1"/>
        <v>Apple</v>
      </c>
      <c r="T1399" s="12">
        <f ca="1"/>
        <v>2</v>
      </c>
      <c r="U1399" s="12">
        <f ca="1"/>
        <v>32696.43</v>
      </c>
      <c r="V1399" s="12" t="str">
        <f ca="1"/>
        <v>Tapan Siddiqui</v>
      </c>
      <c r="W1399" s="12">
        <f ca="1"/>
        <v>44</v>
      </c>
      <c r="X1399" s="12" t="str">
        <f ca="1"/>
        <v>Delhi</v>
      </c>
      <c r="Y1399" s="12" t="str">
        <f ca="1"/>
        <v>UPI</v>
      </c>
      <c r="Z1399" s="12">
        <f ca="1"/>
        <v>4</v>
      </c>
      <c r="AA1399" s="12" t="str">
        <f ca="1"/>
        <v>iPhone 11</v>
      </c>
      <c r="AB1399" s="12">
        <f ca="1"/>
        <v>65392.86</v>
      </c>
      <c r="AC1399" s="12">
        <f ca="1"/>
        <v>44875</v>
      </c>
      <c r="AD1399" s="12">
        <f ca="1"/>
        <v>32696.43</v>
      </c>
      <c r="AE1399" s="12" t="str">
        <f ca="1"/>
        <v>dec</v>
      </c>
    </row>
    <row r="1400" spans="1:31" x14ac:dyDescent="0.35">
      <c r="A1400">
        <v>1399</v>
      </c>
      <c r="B1400" t="s">
        <v>1027</v>
      </c>
      <c r="C1400" t="s">
        <v>13</v>
      </c>
      <c r="D1400">
        <v>2</v>
      </c>
      <c r="E1400">
        <v>51878.31</v>
      </c>
      <c r="F1400" t="s">
        <v>65</v>
      </c>
      <c r="G1400">
        <v>46</v>
      </c>
      <c r="H1400" t="s">
        <v>1050</v>
      </c>
      <c r="I1400" t="s">
        <v>23</v>
      </c>
      <c r="J1400">
        <v>5</v>
      </c>
      <c r="K1400" t="s">
        <v>34</v>
      </c>
      <c r="L1400">
        <f t="shared" si="42"/>
        <v>103756.62</v>
      </c>
      <c r="M1400">
        <v>44877</v>
      </c>
      <c r="N1400">
        <f t="shared" si="43"/>
        <v>51878.31</v>
      </c>
      <c r="O1400" s="2" t="s">
        <v>1079</v>
      </c>
      <c r="Q1400" s="12">
        <f ca="1"/>
        <v>1393</v>
      </c>
      <c r="R1400" s="12" t="str">
        <f ca="1"/>
        <v>Thursday</v>
      </c>
      <c r="S1400" s="12" t="str">
        <f ca="1"/>
        <v>Xiaomi</v>
      </c>
      <c r="T1400" s="12">
        <f ca="1"/>
        <v>1</v>
      </c>
      <c r="U1400" s="12">
        <f ca="1"/>
        <v>38390.36</v>
      </c>
      <c r="V1400" s="12" t="str">
        <f ca="1"/>
        <v>Prashant Gupta</v>
      </c>
      <c r="W1400" s="12">
        <f ca="1"/>
        <v>36</v>
      </c>
      <c r="X1400" s="12" t="str">
        <f ca="1"/>
        <v>Mumbai</v>
      </c>
      <c r="Y1400" s="12" t="str">
        <f ca="1"/>
        <v>UPI</v>
      </c>
      <c r="Z1400" s="12">
        <f ca="1"/>
        <v>3</v>
      </c>
      <c r="AA1400" s="12" t="str">
        <f ca="1"/>
        <v>Mi 11</v>
      </c>
      <c r="AB1400" s="12">
        <f ca="1"/>
        <v>38390.36</v>
      </c>
      <c r="AC1400" s="12">
        <f ca="1"/>
        <v>44875</v>
      </c>
      <c r="AD1400" s="12">
        <f ca="1"/>
        <v>0</v>
      </c>
      <c r="AE1400" s="12" t="str">
        <f ca="1"/>
        <v>jan</v>
      </c>
    </row>
    <row r="1401" spans="1:31" x14ac:dyDescent="0.35">
      <c r="A1401">
        <v>1400</v>
      </c>
      <c r="B1401" t="s">
        <v>1027</v>
      </c>
      <c r="C1401" t="s">
        <v>13</v>
      </c>
      <c r="D1401">
        <v>7</v>
      </c>
      <c r="E1401">
        <v>10094.77</v>
      </c>
      <c r="F1401" t="s">
        <v>697</v>
      </c>
      <c r="G1401">
        <v>22</v>
      </c>
      <c r="H1401" t="s">
        <v>1047</v>
      </c>
      <c r="I1401" t="s">
        <v>23</v>
      </c>
      <c r="J1401">
        <v>5</v>
      </c>
      <c r="K1401" t="s">
        <v>31</v>
      </c>
      <c r="L1401">
        <f t="shared" si="42"/>
        <v>70663.39</v>
      </c>
      <c r="M1401">
        <v>44877</v>
      </c>
      <c r="N1401">
        <f t="shared" si="43"/>
        <v>60568.619999999995</v>
      </c>
      <c r="O1401" s="2" t="s">
        <v>1080</v>
      </c>
      <c r="Q1401" s="12">
        <f ca="1"/>
        <v>1394</v>
      </c>
      <c r="R1401" s="12" t="str">
        <f ca="1"/>
        <v>Thursday</v>
      </c>
      <c r="S1401" s="12" t="str">
        <f ca="1"/>
        <v>Samsung</v>
      </c>
      <c r="T1401" s="12">
        <f ca="1"/>
        <v>9</v>
      </c>
      <c r="U1401" s="12">
        <f ca="1"/>
        <v>47823.86</v>
      </c>
      <c r="V1401" s="12" t="str">
        <f ca="1"/>
        <v>Ravi Patel</v>
      </c>
      <c r="W1401" s="12">
        <f ca="1"/>
        <v>22</v>
      </c>
      <c r="X1401" s="12" t="str">
        <f ca="1"/>
        <v>Delhi</v>
      </c>
      <c r="Y1401" s="12" t="str">
        <f ca="1"/>
        <v>Debit Card</v>
      </c>
      <c r="Z1401" s="12">
        <f ca="1"/>
        <v>5</v>
      </c>
      <c r="AA1401" s="12" t="str">
        <f ca="1"/>
        <v>Galaxy S21</v>
      </c>
      <c r="AB1401" s="12">
        <f ca="1"/>
        <v>430414.74</v>
      </c>
      <c r="AC1401" s="12">
        <f ca="1"/>
        <v>44875</v>
      </c>
      <c r="AD1401" s="12">
        <f ca="1"/>
        <v>382590.88</v>
      </c>
      <c r="AE1401" s="12" t="str">
        <f ca="1"/>
        <v>feb</v>
      </c>
    </row>
    <row r="1402" spans="1:31" x14ac:dyDescent="0.35">
      <c r="A1402">
        <v>1401</v>
      </c>
      <c r="B1402" t="s">
        <v>1027</v>
      </c>
      <c r="C1402" t="s">
        <v>11</v>
      </c>
      <c r="D1402">
        <v>9</v>
      </c>
      <c r="E1402">
        <v>62290.43</v>
      </c>
      <c r="F1402" t="s">
        <v>108</v>
      </c>
      <c r="G1402">
        <v>29</v>
      </c>
      <c r="H1402" t="s">
        <v>18</v>
      </c>
      <c r="I1402" t="s">
        <v>22</v>
      </c>
      <c r="J1402">
        <v>1</v>
      </c>
      <c r="K1402" t="s">
        <v>28</v>
      </c>
      <c r="L1402">
        <f t="shared" si="42"/>
        <v>560613.87</v>
      </c>
      <c r="M1402">
        <v>44877</v>
      </c>
      <c r="N1402">
        <f t="shared" si="43"/>
        <v>498323.44</v>
      </c>
      <c r="O1402" s="2" t="s">
        <v>1081</v>
      </c>
      <c r="Q1402" s="12">
        <f ca="1"/>
        <v>1395</v>
      </c>
      <c r="R1402" s="12" t="str">
        <f ca="1"/>
        <v>Friday</v>
      </c>
      <c r="S1402" s="12" t="str">
        <f ca="1"/>
        <v>Apple</v>
      </c>
      <c r="T1402" s="12">
        <f ca="1"/>
        <v>9</v>
      </c>
      <c r="U1402" s="12">
        <f ca="1"/>
        <v>64472.36</v>
      </c>
      <c r="V1402" s="12" t="str">
        <f ca="1"/>
        <v>Rajesh Nambiar</v>
      </c>
      <c r="W1402" s="12">
        <f ca="1"/>
        <v>46</v>
      </c>
      <c r="X1402" s="12" t="str">
        <f ca="1"/>
        <v>Delhi</v>
      </c>
      <c r="Y1402" s="12" t="str">
        <f ca="1"/>
        <v>Debit Card</v>
      </c>
      <c r="Z1402" s="12">
        <f ca="1"/>
        <v>3</v>
      </c>
      <c r="AA1402" s="12" t="str">
        <f ca="1"/>
        <v>iPhone 11</v>
      </c>
      <c r="AB1402" s="12">
        <f ca="1"/>
        <v>580251.24</v>
      </c>
      <c r="AC1402" s="12">
        <f ca="1"/>
        <v>44876</v>
      </c>
      <c r="AD1402" s="12">
        <f ca="1"/>
        <v>515778.88</v>
      </c>
      <c r="AE1402" s="12" t="str">
        <f ca="1"/>
        <v>mar</v>
      </c>
    </row>
    <row r="1403" spans="1:31" x14ac:dyDescent="0.35">
      <c r="A1403">
        <v>1402</v>
      </c>
      <c r="B1403" t="s">
        <v>1029</v>
      </c>
      <c r="C1403" t="s">
        <v>11</v>
      </c>
      <c r="D1403">
        <v>1</v>
      </c>
      <c r="E1403">
        <v>11822.77</v>
      </c>
      <c r="F1403" t="s">
        <v>293</v>
      </c>
      <c r="G1403">
        <v>30</v>
      </c>
      <c r="H1403" t="s">
        <v>1046</v>
      </c>
      <c r="I1403" t="s">
        <v>25</v>
      </c>
      <c r="J1403">
        <v>3</v>
      </c>
      <c r="K1403" t="s">
        <v>28</v>
      </c>
      <c r="L1403">
        <f t="shared" si="42"/>
        <v>11822.77</v>
      </c>
      <c r="M1403">
        <v>44878</v>
      </c>
      <c r="N1403">
        <f t="shared" si="43"/>
        <v>0</v>
      </c>
      <c r="O1403" s="2" t="s">
        <v>1082</v>
      </c>
      <c r="Q1403" s="12">
        <f ca="1"/>
        <v>1396</v>
      </c>
      <c r="R1403" s="12" t="str">
        <f ca="1"/>
        <v>Friday</v>
      </c>
      <c r="S1403" s="12" t="str">
        <f ca="1"/>
        <v>Xiaomi</v>
      </c>
      <c r="T1403" s="12">
        <f ca="1"/>
        <v>7</v>
      </c>
      <c r="U1403" s="12">
        <f ca="1"/>
        <v>35145.269999999997</v>
      </c>
      <c r="V1403" s="12" t="str">
        <f ca="1"/>
        <v>Sneha Patel</v>
      </c>
      <c r="W1403" s="12">
        <f ca="1"/>
        <v>27</v>
      </c>
      <c r="X1403" s="12" t="str">
        <f ca="1"/>
        <v>Patna</v>
      </c>
      <c r="Y1403" s="12" t="str">
        <f ca="1"/>
        <v>UPI</v>
      </c>
      <c r="Z1403" s="12">
        <f ca="1"/>
        <v>4</v>
      </c>
      <c r="AA1403" s="12" t="str">
        <f ca="1"/>
        <v>Redmi 9</v>
      </c>
      <c r="AB1403" s="12">
        <f ca="1"/>
        <v>246016.88999999998</v>
      </c>
      <c r="AC1403" s="12">
        <f ca="1"/>
        <v>44876</v>
      </c>
      <c r="AD1403" s="12">
        <f ca="1"/>
        <v>210871.62</v>
      </c>
      <c r="AE1403" s="12" t="str">
        <f ca="1"/>
        <v>apr</v>
      </c>
    </row>
    <row r="1404" spans="1:31" x14ac:dyDescent="0.35">
      <c r="A1404">
        <v>1403</v>
      </c>
      <c r="B1404" t="s">
        <v>1029</v>
      </c>
      <c r="C1404" t="s">
        <v>12</v>
      </c>
      <c r="D1404">
        <v>4</v>
      </c>
      <c r="E1404">
        <v>52765.23</v>
      </c>
      <c r="F1404" t="s">
        <v>1008</v>
      </c>
      <c r="G1404">
        <v>39</v>
      </c>
      <c r="H1404" t="s">
        <v>1051</v>
      </c>
      <c r="I1404" t="s">
        <v>24</v>
      </c>
      <c r="J1404">
        <v>5</v>
      </c>
      <c r="K1404" t="s">
        <v>30</v>
      </c>
      <c r="L1404">
        <f t="shared" si="42"/>
        <v>211060.92</v>
      </c>
      <c r="M1404">
        <v>44878</v>
      </c>
      <c r="N1404">
        <f t="shared" si="43"/>
        <v>158295.69</v>
      </c>
      <c r="O1404" s="2" t="s">
        <v>1083</v>
      </c>
      <c r="Q1404" s="12">
        <f ca="1"/>
        <v>1397</v>
      </c>
      <c r="R1404" s="12" t="str">
        <f ca="1"/>
        <v>Friday</v>
      </c>
      <c r="S1404" s="12" t="str">
        <f ca="1"/>
        <v>Vivo</v>
      </c>
      <c r="T1404" s="12">
        <f ca="1"/>
        <v>7</v>
      </c>
      <c r="U1404" s="12">
        <f ca="1"/>
        <v>56999.01</v>
      </c>
      <c r="V1404" s="12" t="str">
        <f ca="1"/>
        <v>Ravi Siddiqui</v>
      </c>
      <c r="W1404" s="12">
        <f ca="1"/>
        <v>57</v>
      </c>
      <c r="X1404" s="12" t="str">
        <f ca="1"/>
        <v>Madurai</v>
      </c>
      <c r="Y1404" s="12" t="str">
        <f ca="1"/>
        <v>UPI</v>
      </c>
      <c r="Z1404" s="12">
        <f ca="1"/>
        <v>4</v>
      </c>
      <c r="AA1404" s="12" t="str">
        <f ca="1"/>
        <v>Vivo V20</v>
      </c>
      <c r="AB1404" s="12">
        <f ca="1"/>
        <v>398993.07</v>
      </c>
      <c r="AC1404" s="12">
        <f ca="1"/>
        <v>44876</v>
      </c>
      <c r="AD1404" s="12">
        <f ca="1"/>
        <v>341994.06</v>
      </c>
      <c r="AE1404" s="12" t="str">
        <f ca="1"/>
        <v>may</v>
      </c>
    </row>
    <row r="1405" spans="1:31" x14ac:dyDescent="0.35">
      <c r="A1405">
        <v>1404</v>
      </c>
      <c r="B1405" t="s">
        <v>1029</v>
      </c>
      <c r="C1405" t="s">
        <v>10</v>
      </c>
      <c r="D1405">
        <v>6</v>
      </c>
      <c r="E1405">
        <v>12775.49</v>
      </c>
      <c r="F1405" t="s">
        <v>992</v>
      </c>
      <c r="G1405">
        <v>57</v>
      </c>
      <c r="H1405" t="s">
        <v>1053</v>
      </c>
      <c r="I1405" t="s">
        <v>25</v>
      </c>
      <c r="J1405">
        <v>1</v>
      </c>
      <c r="K1405" t="s">
        <v>26</v>
      </c>
      <c r="L1405">
        <f t="shared" si="42"/>
        <v>76652.94</v>
      </c>
      <c r="M1405">
        <v>44878</v>
      </c>
      <c r="N1405">
        <f t="shared" si="43"/>
        <v>63877.450000000004</v>
      </c>
      <c r="O1405" s="2" t="s">
        <v>1084</v>
      </c>
      <c r="Q1405" s="12">
        <f ca="1"/>
        <v>1398</v>
      </c>
      <c r="R1405" s="12" t="str">
        <f ca="1"/>
        <v>Friday</v>
      </c>
      <c r="S1405" s="12" t="str">
        <f ca="1"/>
        <v>Samsung</v>
      </c>
      <c r="T1405" s="12">
        <f ca="1"/>
        <v>3</v>
      </c>
      <c r="U1405" s="12">
        <f ca="1"/>
        <v>26100.39</v>
      </c>
      <c r="V1405" s="12" t="str">
        <f ca="1"/>
        <v>Krishna Pillai</v>
      </c>
      <c r="W1405" s="12">
        <f ca="1"/>
        <v>30</v>
      </c>
      <c r="X1405" s="12" t="str">
        <f ca="1"/>
        <v>Delhi</v>
      </c>
      <c r="Y1405" s="12" t="str">
        <f ca="1"/>
        <v>UPI</v>
      </c>
      <c r="Z1405" s="12">
        <f ca="1"/>
        <v>5</v>
      </c>
      <c r="AA1405" s="12" t="str">
        <f ca="1"/>
        <v>Galaxy A51</v>
      </c>
      <c r="AB1405" s="12">
        <f ca="1"/>
        <v>78301.17</v>
      </c>
      <c r="AC1405" s="12">
        <f ca="1"/>
        <v>44876</v>
      </c>
      <c r="AD1405" s="12">
        <f ca="1"/>
        <v>52200.78</v>
      </c>
      <c r="AE1405" s="12" t="str">
        <f ca="1"/>
        <v>jun</v>
      </c>
    </row>
    <row r="1406" spans="1:31" x14ac:dyDescent="0.35">
      <c r="A1406">
        <v>1405</v>
      </c>
      <c r="B1406" t="s">
        <v>1029</v>
      </c>
      <c r="C1406" t="s">
        <v>12</v>
      </c>
      <c r="D1406">
        <v>7</v>
      </c>
      <c r="E1406">
        <v>25974.74</v>
      </c>
      <c r="F1406" t="s">
        <v>342</v>
      </c>
      <c r="G1406">
        <v>32</v>
      </c>
      <c r="H1406" t="s">
        <v>1050</v>
      </c>
      <c r="I1406" t="s">
        <v>24</v>
      </c>
      <c r="J1406">
        <v>5</v>
      </c>
      <c r="K1406" t="s">
        <v>32</v>
      </c>
      <c r="L1406">
        <f t="shared" si="42"/>
        <v>181823.18000000002</v>
      </c>
      <c r="M1406">
        <v>44878</v>
      </c>
      <c r="N1406">
        <f t="shared" si="43"/>
        <v>155848.44000000003</v>
      </c>
      <c r="O1406" s="2" t="s">
        <v>1073</v>
      </c>
      <c r="Q1406" s="12">
        <f ca="1"/>
        <v>1399</v>
      </c>
      <c r="R1406" s="12" t="str">
        <f ca="1"/>
        <v>Saturday</v>
      </c>
      <c r="S1406" s="12" t="str">
        <f ca="1"/>
        <v>Samsung</v>
      </c>
      <c r="T1406" s="12">
        <f ca="1"/>
        <v>2</v>
      </c>
      <c r="U1406" s="12">
        <f ca="1"/>
        <v>51878.31</v>
      </c>
      <c r="V1406" s="12" t="str">
        <f ca="1"/>
        <v>Navin Malhotra</v>
      </c>
      <c r="W1406" s="12">
        <f ca="1"/>
        <v>46</v>
      </c>
      <c r="X1406" s="12" t="str">
        <f ca="1"/>
        <v>Rajkot</v>
      </c>
      <c r="Y1406" s="12" t="str">
        <f ca="1"/>
        <v>Credit Card</v>
      </c>
      <c r="Z1406" s="12">
        <f ca="1"/>
        <v>5</v>
      </c>
      <c r="AA1406" s="12" t="str">
        <f ca="1"/>
        <v>Galaxy A51</v>
      </c>
      <c r="AB1406" s="12">
        <f ca="1"/>
        <v>103756.62</v>
      </c>
      <c r="AC1406" s="12">
        <f ca="1"/>
        <v>44877</v>
      </c>
      <c r="AD1406" s="12">
        <f ca="1"/>
        <v>51878.31</v>
      </c>
      <c r="AE1406" s="12" t="str">
        <f ca="1"/>
        <v>jul</v>
      </c>
    </row>
    <row r="1407" spans="1:31" x14ac:dyDescent="0.35">
      <c r="A1407">
        <v>1406</v>
      </c>
      <c r="B1407" t="s">
        <v>1031</v>
      </c>
      <c r="C1407" t="s">
        <v>10</v>
      </c>
      <c r="D1407">
        <v>7</v>
      </c>
      <c r="E1407">
        <v>39832.14</v>
      </c>
      <c r="F1407" t="s">
        <v>81</v>
      </c>
      <c r="G1407">
        <v>30</v>
      </c>
      <c r="H1407" t="s">
        <v>19</v>
      </c>
      <c r="I1407" t="s">
        <v>22</v>
      </c>
      <c r="J1407">
        <v>5</v>
      </c>
      <c r="K1407" t="s">
        <v>29</v>
      </c>
      <c r="L1407">
        <f t="shared" si="42"/>
        <v>278824.98</v>
      </c>
      <c r="M1407">
        <v>44879</v>
      </c>
      <c r="N1407">
        <f t="shared" si="43"/>
        <v>238992.83999999997</v>
      </c>
      <c r="O1407" s="2" t="s">
        <v>1074</v>
      </c>
      <c r="Q1407" s="12">
        <f ca="1"/>
        <v>1400</v>
      </c>
      <c r="R1407" s="12" t="str">
        <f ca="1"/>
        <v>Saturday</v>
      </c>
      <c r="S1407" s="12" t="str">
        <f ca="1"/>
        <v>Samsung</v>
      </c>
      <c r="T1407" s="12">
        <f ca="1"/>
        <v>7</v>
      </c>
      <c r="U1407" s="12">
        <f ca="1"/>
        <v>10094.77</v>
      </c>
      <c r="V1407" s="12" t="str">
        <f ca="1"/>
        <v>Neeta Solanki</v>
      </c>
      <c r="W1407" s="12">
        <f ca="1"/>
        <v>22</v>
      </c>
      <c r="X1407" s="12" t="str">
        <f ca="1"/>
        <v>Ludhiana</v>
      </c>
      <c r="Y1407" s="12" t="str">
        <f ca="1"/>
        <v>Credit Card</v>
      </c>
      <c r="Z1407" s="12">
        <f ca="1"/>
        <v>5</v>
      </c>
      <c r="AA1407" s="12" t="str">
        <f ca="1"/>
        <v>Galaxy Note 20</v>
      </c>
      <c r="AB1407" s="12">
        <f ca="1"/>
        <v>70663.39</v>
      </c>
      <c r="AC1407" s="12">
        <f ca="1"/>
        <v>44877</v>
      </c>
      <c r="AD1407" s="12">
        <f ca="1"/>
        <v>60568.619999999995</v>
      </c>
      <c r="AE1407" s="12" t="str">
        <f ca="1"/>
        <v>aug</v>
      </c>
    </row>
    <row r="1408" spans="1:31" x14ac:dyDescent="0.35">
      <c r="A1408">
        <v>1407</v>
      </c>
      <c r="B1408" t="s">
        <v>1031</v>
      </c>
      <c r="C1408" t="s">
        <v>11</v>
      </c>
      <c r="D1408">
        <v>2</v>
      </c>
      <c r="E1408">
        <v>35196.32</v>
      </c>
      <c r="F1408" t="s">
        <v>1000</v>
      </c>
      <c r="G1408">
        <v>18</v>
      </c>
      <c r="H1408" t="s">
        <v>1042</v>
      </c>
      <c r="I1408" t="s">
        <v>23</v>
      </c>
      <c r="J1408">
        <v>5</v>
      </c>
      <c r="K1408" t="s">
        <v>27</v>
      </c>
      <c r="L1408">
        <f t="shared" si="42"/>
        <v>70392.639999999999</v>
      </c>
      <c r="M1408">
        <v>44879</v>
      </c>
      <c r="N1408">
        <f t="shared" si="43"/>
        <v>35196.32</v>
      </c>
      <c r="O1408" s="2" t="s">
        <v>1075</v>
      </c>
      <c r="Q1408" s="12">
        <f ca="1"/>
        <v>1401</v>
      </c>
      <c r="R1408" s="12" t="str">
        <f ca="1"/>
        <v>Saturday</v>
      </c>
      <c r="S1408" s="12" t="str">
        <f ca="1"/>
        <v>Vivo</v>
      </c>
      <c r="T1408" s="12">
        <f ca="1"/>
        <v>9</v>
      </c>
      <c r="U1408" s="12">
        <f ca="1"/>
        <v>62290.43</v>
      </c>
      <c r="V1408" s="12" t="str">
        <f ca="1"/>
        <v>Meena Dutta</v>
      </c>
      <c r="W1408" s="12">
        <f ca="1"/>
        <v>29</v>
      </c>
      <c r="X1408" s="12" t="str">
        <f ca="1"/>
        <v>Chennai</v>
      </c>
      <c r="Y1408" s="12" t="str">
        <f ca="1"/>
        <v>UPI</v>
      </c>
      <c r="Z1408" s="12">
        <f ca="1"/>
        <v>1</v>
      </c>
      <c r="AA1408" s="12" t="str">
        <f ca="1"/>
        <v>Vivo S1</v>
      </c>
      <c r="AB1408" s="12">
        <f ca="1"/>
        <v>560613.87</v>
      </c>
      <c r="AC1408" s="12">
        <f ca="1"/>
        <v>44877</v>
      </c>
      <c r="AD1408" s="12">
        <f ca="1"/>
        <v>498323.44</v>
      </c>
      <c r="AE1408" s="12" t="str">
        <f ca="1"/>
        <v>sep</v>
      </c>
    </row>
    <row r="1409" spans="1:31" x14ac:dyDescent="0.35">
      <c r="A1409">
        <v>1408</v>
      </c>
      <c r="B1409" t="s">
        <v>1031</v>
      </c>
      <c r="C1409" t="s">
        <v>11</v>
      </c>
      <c r="D1409">
        <v>4</v>
      </c>
      <c r="E1409">
        <v>21510.17</v>
      </c>
      <c r="F1409" t="s">
        <v>899</v>
      </c>
      <c r="G1409">
        <v>55</v>
      </c>
      <c r="H1409" t="s">
        <v>1051</v>
      </c>
      <c r="I1409" t="s">
        <v>23</v>
      </c>
      <c r="J1409">
        <v>4</v>
      </c>
      <c r="K1409" t="s">
        <v>35</v>
      </c>
      <c r="L1409">
        <f t="shared" si="42"/>
        <v>86040.68</v>
      </c>
      <c r="M1409">
        <v>44879</v>
      </c>
      <c r="N1409">
        <f t="shared" si="43"/>
        <v>64530.509999999995</v>
      </c>
      <c r="O1409" s="2" t="s">
        <v>1076</v>
      </c>
      <c r="Q1409" s="12">
        <f ca="1"/>
        <v>1402</v>
      </c>
      <c r="R1409" s="12" t="str">
        <f ca="1"/>
        <v>Sunday</v>
      </c>
      <c r="S1409" s="12" t="str">
        <f ca="1"/>
        <v>Vivo</v>
      </c>
      <c r="T1409" s="12">
        <f ca="1"/>
        <v>1</v>
      </c>
      <c r="U1409" s="12">
        <f ca="1"/>
        <v>11822.77</v>
      </c>
      <c r="V1409" s="12" t="str">
        <f ca="1"/>
        <v>Pankaj Alva</v>
      </c>
      <c r="W1409" s="12">
        <f ca="1"/>
        <v>30</v>
      </c>
      <c r="X1409" s="12" t="str">
        <f ca="1"/>
        <v>Patna</v>
      </c>
      <c r="Y1409" s="12" t="str">
        <f ca="1"/>
        <v>Debit Card</v>
      </c>
      <c r="Z1409" s="12">
        <f ca="1"/>
        <v>3</v>
      </c>
      <c r="AA1409" s="12" t="str">
        <f ca="1"/>
        <v>Vivo S1</v>
      </c>
      <c r="AB1409" s="12">
        <f ca="1"/>
        <v>11822.77</v>
      </c>
      <c r="AC1409" s="12">
        <f ca="1"/>
        <v>44878</v>
      </c>
      <c r="AD1409" s="12">
        <f ca="1"/>
        <v>0</v>
      </c>
      <c r="AE1409" s="12" t="str">
        <f ca="1"/>
        <v>oct</v>
      </c>
    </row>
    <row r="1410" spans="1:31" x14ac:dyDescent="0.35">
      <c r="A1410">
        <v>1409</v>
      </c>
      <c r="B1410" t="s">
        <v>1031</v>
      </c>
      <c r="C1410" t="s">
        <v>12</v>
      </c>
      <c r="D1410">
        <v>5</v>
      </c>
      <c r="E1410">
        <v>30028.89</v>
      </c>
      <c r="F1410" t="s">
        <v>760</v>
      </c>
      <c r="G1410">
        <v>18</v>
      </c>
      <c r="H1410" t="s">
        <v>19</v>
      </c>
      <c r="I1410" t="s">
        <v>24</v>
      </c>
      <c r="J1410">
        <v>3</v>
      </c>
      <c r="K1410" t="s">
        <v>30</v>
      </c>
      <c r="L1410">
        <f t="shared" si="42"/>
        <v>150144.45000000001</v>
      </c>
      <c r="M1410">
        <v>44879</v>
      </c>
      <c r="N1410">
        <f t="shared" si="43"/>
        <v>120115.56000000001</v>
      </c>
      <c r="O1410" s="2" t="s">
        <v>1077</v>
      </c>
      <c r="Q1410" s="12">
        <f ca="1"/>
        <v>1403</v>
      </c>
      <c r="R1410" s="12" t="str">
        <f ca="1"/>
        <v>Sunday</v>
      </c>
      <c r="S1410" s="12" t="str">
        <f ca="1"/>
        <v>OnePlus</v>
      </c>
      <c r="T1410" s="12">
        <f ca="1"/>
        <v>4</v>
      </c>
      <c r="U1410" s="12">
        <f ca="1"/>
        <v>52765.23</v>
      </c>
      <c r="V1410" s="12" t="str">
        <f ca="1"/>
        <v>Ravi Arora</v>
      </c>
      <c r="W1410" s="12">
        <f ca="1"/>
        <v>39</v>
      </c>
      <c r="X1410" s="12" t="str">
        <f ca="1"/>
        <v>Indore</v>
      </c>
      <c r="Y1410" s="12" t="str">
        <f ca="1"/>
        <v>Cash</v>
      </c>
      <c r="Z1410" s="12">
        <f ca="1"/>
        <v>5</v>
      </c>
      <c r="AA1410" s="12" t="str">
        <f ca="1"/>
        <v>OnePlus 9</v>
      </c>
      <c r="AB1410" s="12">
        <f ca="1"/>
        <v>211060.92</v>
      </c>
      <c r="AC1410" s="12">
        <f ca="1"/>
        <v>44878</v>
      </c>
      <c r="AD1410" s="12">
        <f ca="1"/>
        <v>158295.69</v>
      </c>
      <c r="AE1410" s="12" t="str">
        <f ca="1"/>
        <v>nov</v>
      </c>
    </row>
    <row r="1411" spans="1:31" x14ac:dyDescent="0.35">
      <c r="A1411">
        <v>1410</v>
      </c>
      <c r="B1411" t="s">
        <v>1033</v>
      </c>
      <c r="C1411" t="s">
        <v>14</v>
      </c>
      <c r="D1411">
        <v>1</v>
      </c>
      <c r="E1411">
        <v>53662.38</v>
      </c>
      <c r="F1411" t="s">
        <v>998</v>
      </c>
      <c r="G1411">
        <v>28</v>
      </c>
      <c r="H1411" t="s">
        <v>1044</v>
      </c>
      <c r="I1411" t="s">
        <v>22</v>
      </c>
      <c r="J1411">
        <v>3</v>
      </c>
      <c r="K1411" t="s">
        <v>33</v>
      </c>
      <c r="L1411">
        <f t="shared" ref="L1411:L1474" si="44">E1411*D1411</f>
        <v>53662.38</v>
      </c>
      <c r="M1411">
        <v>44880</v>
      </c>
      <c r="N1411">
        <f t="shared" ref="N1411:N1474" si="45">L1411-E1411</f>
        <v>0</v>
      </c>
      <c r="O1411" s="2" t="s">
        <v>1078</v>
      </c>
      <c r="Q1411" s="12">
        <f ca="1"/>
        <v>1404</v>
      </c>
      <c r="R1411" s="12" t="str">
        <f ca="1"/>
        <v>Sunday</v>
      </c>
      <c r="S1411" s="12" t="str">
        <f ca="1"/>
        <v>Xiaomi</v>
      </c>
      <c r="T1411" s="12">
        <f ca="1"/>
        <v>6</v>
      </c>
      <c r="U1411" s="12">
        <f ca="1"/>
        <v>12775.49</v>
      </c>
      <c r="V1411" s="12" t="str">
        <f ca="1"/>
        <v>Anjali Desai</v>
      </c>
      <c r="W1411" s="12">
        <f ca="1"/>
        <v>57</v>
      </c>
      <c r="X1411" s="12" t="str">
        <f ca="1"/>
        <v>Ranchi</v>
      </c>
      <c r="Y1411" s="12" t="str">
        <f ca="1"/>
        <v>Debit Card</v>
      </c>
      <c r="Z1411" s="12">
        <f ca="1"/>
        <v>1</v>
      </c>
      <c r="AA1411" s="12" t="str">
        <f ca="1"/>
        <v>Redmi Note 10</v>
      </c>
      <c r="AB1411" s="12">
        <f ca="1"/>
        <v>76652.94</v>
      </c>
      <c r="AC1411" s="12">
        <f ca="1"/>
        <v>44878</v>
      </c>
      <c r="AD1411" s="12">
        <f ca="1"/>
        <v>63877.450000000004</v>
      </c>
      <c r="AE1411" s="12" t="str">
        <f ca="1"/>
        <v>dec</v>
      </c>
    </row>
    <row r="1412" spans="1:31" x14ac:dyDescent="0.35">
      <c r="A1412">
        <v>1411</v>
      </c>
      <c r="B1412" t="s">
        <v>1033</v>
      </c>
      <c r="C1412" t="s">
        <v>12</v>
      </c>
      <c r="D1412">
        <v>1</v>
      </c>
      <c r="E1412">
        <v>50155.43</v>
      </c>
      <c r="F1412" t="s">
        <v>337</v>
      </c>
      <c r="G1412">
        <v>57</v>
      </c>
      <c r="H1412" t="s">
        <v>1050</v>
      </c>
      <c r="I1412" t="s">
        <v>23</v>
      </c>
      <c r="J1412">
        <v>3</v>
      </c>
      <c r="K1412" t="s">
        <v>39</v>
      </c>
      <c r="L1412">
        <f t="shared" si="44"/>
        <v>50155.43</v>
      </c>
      <c r="M1412">
        <v>44880</v>
      </c>
      <c r="N1412">
        <f t="shared" si="45"/>
        <v>0</v>
      </c>
      <c r="O1412" s="2" t="s">
        <v>1079</v>
      </c>
      <c r="Q1412" s="12">
        <f ca="1"/>
        <v>1405</v>
      </c>
      <c r="R1412" s="12" t="str">
        <f ca="1"/>
        <v>Sunday</v>
      </c>
      <c r="S1412" s="12" t="str">
        <f ca="1"/>
        <v>OnePlus</v>
      </c>
      <c r="T1412" s="12">
        <f ca="1"/>
        <v>7</v>
      </c>
      <c r="U1412" s="12">
        <f ca="1"/>
        <v>25974.74</v>
      </c>
      <c r="V1412" s="12" t="str">
        <f ca="1"/>
        <v>Vijay Solanki</v>
      </c>
      <c r="W1412" s="12">
        <f ca="1"/>
        <v>32</v>
      </c>
      <c r="X1412" s="12" t="str">
        <f ca="1"/>
        <v>Rajkot</v>
      </c>
      <c r="Y1412" s="12" t="str">
        <f ca="1"/>
        <v>Cash</v>
      </c>
      <c r="Z1412" s="12">
        <f ca="1"/>
        <v>5</v>
      </c>
      <c r="AA1412" s="12" t="str">
        <f ca="1"/>
        <v>OnePlus Nord</v>
      </c>
      <c r="AB1412" s="12">
        <f ca="1"/>
        <v>181823.18000000002</v>
      </c>
      <c r="AC1412" s="12">
        <f ca="1"/>
        <v>44878</v>
      </c>
      <c r="AD1412" s="12">
        <f ca="1"/>
        <v>155848.44000000003</v>
      </c>
      <c r="AE1412" s="12" t="str">
        <f ca="1"/>
        <v>jan</v>
      </c>
    </row>
    <row r="1413" spans="1:31" x14ac:dyDescent="0.35">
      <c r="A1413">
        <v>1412</v>
      </c>
      <c r="B1413" t="s">
        <v>1033</v>
      </c>
      <c r="C1413" t="s">
        <v>10</v>
      </c>
      <c r="D1413">
        <v>3</v>
      </c>
      <c r="E1413">
        <v>14308.88</v>
      </c>
      <c r="F1413" t="s">
        <v>723</v>
      </c>
      <c r="G1413">
        <v>39</v>
      </c>
      <c r="H1413" t="s">
        <v>17</v>
      </c>
      <c r="I1413" t="s">
        <v>22</v>
      </c>
      <c r="J1413">
        <v>5</v>
      </c>
      <c r="K1413" t="s">
        <v>26</v>
      </c>
      <c r="L1413">
        <f t="shared" si="44"/>
        <v>42926.64</v>
      </c>
      <c r="M1413">
        <v>44880</v>
      </c>
      <c r="N1413">
        <f t="shared" si="45"/>
        <v>28617.760000000002</v>
      </c>
      <c r="O1413" s="2" t="s">
        <v>1080</v>
      </c>
      <c r="Q1413" s="12">
        <f ca="1"/>
        <v>1406</v>
      </c>
      <c r="R1413" s="12" t="str">
        <f ca="1"/>
        <v>Monday</v>
      </c>
      <c r="S1413" s="12" t="str">
        <f ca="1"/>
        <v>Xiaomi</v>
      </c>
      <c r="T1413" s="12">
        <f ca="1"/>
        <v>7</v>
      </c>
      <c r="U1413" s="12">
        <f ca="1"/>
        <v>39832.14</v>
      </c>
      <c r="V1413" s="12" t="str">
        <f ca="1"/>
        <v>Rajesh Nambiar</v>
      </c>
      <c r="W1413" s="12">
        <f ca="1"/>
        <v>30</v>
      </c>
      <c r="X1413" s="12" t="str">
        <f ca="1"/>
        <v>Delhi</v>
      </c>
      <c r="Y1413" s="12" t="str">
        <f ca="1"/>
        <v>UPI</v>
      </c>
      <c r="Z1413" s="12">
        <f ca="1"/>
        <v>5</v>
      </c>
      <c r="AA1413" s="12" t="str">
        <f ca="1"/>
        <v>Mi 11</v>
      </c>
      <c r="AB1413" s="12">
        <f ca="1"/>
        <v>278824.98</v>
      </c>
      <c r="AC1413" s="12">
        <f ca="1"/>
        <v>44879</v>
      </c>
      <c r="AD1413" s="12">
        <f ca="1"/>
        <v>238992.83999999997</v>
      </c>
      <c r="AE1413" s="12" t="str">
        <f ca="1"/>
        <v>feb</v>
      </c>
    </row>
    <row r="1414" spans="1:31" x14ac:dyDescent="0.35">
      <c r="A1414">
        <v>1413</v>
      </c>
      <c r="B1414" t="s">
        <v>1035</v>
      </c>
      <c r="C1414" t="s">
        <v>12</v>
      </c>
      <c r="D1414">
        <v>3</v>
      </c>
      <c r="E1414">
        <v>54838.95</v>
      </c>
      <c r="F1414" t="s">
        <v>559</v>
      </c>
      <c r="G1414">
        <v>52</v>
      </c>
      <c r="H1414" t="s">
        <v>19</v>
      </c>
      <c r="I1414" t="s">
        <v>22</v>
      </c>
      <c r="J1414">
        <v>5</v>
      </c>
      <c r="K1414" t="s">
        <v>32</v>
      </c>
      <c r="L1414">
        <f t="shared" si="44"/>
        <v>164516.84999999998</v>
      </c>
      <c r="M1414">
        <v>44881</v>
      </c>
      <c r="N1414">
        <f t="shared" si="45"/>
        <v>109677.89999999998</v>
      </c>
      <c r="O1414" s="2" t="s">
        <v>1081</v>
      </c>
      <c r="Q1414" s="12">
        <f ca="1"/>
        <v>1407</v>
      </c>
      <c r="R1414" s="12" t="str">
        <f ca="1"/>
        <v>Monday</v>
      </c>
      <c r="S1414" s="12" t="str">
        <f ca="1"/>
        <v>Vivo</v>
      </c>
      <c r="T1414" s="12">
        <f ca="1"/>
        <v>2</v>
      </c>
      <c r="U1414" s="12">
        <f ca="1"/>
        <v>35196.32</v>
      </c>
      <c r="V1414" s="12" t="str">
        <f ca="1"/>
        <v>Namita Malhotra</v>
      </c>
      <c r="W1414" s="12">
        <f ca="1"/>
        <v>18</v>
      </c>
      <c r="X1414" s="12" t="str">
        <f ca="1"/>
        <v>Kolkata</v>
      </c>
      <c r="Y1414" s="12" t="str">
        <f ca="1"/>
        <v>Credit Card</v>
      </c>
      <c r="Z1414" s="12">
        <f ca="1"/>
        <v>5</v>
      </c>
      <c r="AA1414" s="12" t="str">
        <f ca="1"/>
        <v>Vivo Y51</v>
      </c>
      <c r="AB1414" s="12">
        <f ca="1"/>
        <v>70392.639999999999</v>
      </c>
      <c r="AC1414" s="12">
        <f ca="1"/>
        <v>44879</v>
      </c>
      <c r="AD1414" s="12">
        <f ca="1"/>
        <v>35196.32</v>
      </c>
      <c r="AE1414" s="12" t="str">
        <f ca="1"/>
        <v>mar</v>
      </c>
    </row>
    <row r="1415" spans="1:31" x14ac:dyDescent="0.35">
      <c r="A1415">
        <v>1414</v>
      </c>
      <c r="B1415" t="s">
        <v>1035</v>
      </c>
      <c r="C1415" t="s">
        <v>13</v>
      </c>
      <c r="D1415">
        <v>8</v>
      </c>
      <c r="E1415">
        <v>13182.75</v>
      </c>
      <c r="F1415" t="s">
        <v>679</v>
      </c>
      <c r="G1415">
        <v>23</v>
      </c>
      <c r="H1415" t="s">
        <v>19</v>
      </c>
      <c r="I1415" t="s">
        <v>24</v>
      </c>
      <c r="J1415">
        <v>3</v>
      </c>
      <c r="K1415" t="s">
        <v>31</v>
      </c>
      <c r="L1415">
        <f t="shared" si="44"/>
        <v>105462</v>
      </c>
      <c r="M1415">
        <v>44881</v>
      </c>
      <c r="N1415">
        <f t="shared" si="45"/>
        <v>92279.25</v>
      </c>
      <c r="O1415" s="2" t="s">
        <v>1082</v>
      </c>
      <c r="Q1415" s="12">
        <f ca="1"/>
        <v>1408</v>
      </c>
      <c r="R1415" s="12" t="str">
        <f ca="1"/>
        <v>Monday</v>
      </c>
      <c r="S1415" s="12" t="str">
        <f ca="1"/>
        <v>Vivo</v>
      </c>
      <c r="T1415" s="12">
        <f ca="1"/>
        <v>4</v>
      </c>
      <c r="U1415" s="12">
        <f ca="1"/>
        <v>21510.17</v>
      </c>
      <c r="V1415" s="12" t="str">
        <f ca="1"/>
        <v>Kavita Dutta</v>
      </c>
      <c r="W1415" s="12">
        <f ca="1"/>
        <v>55</v>
      </c>
      <c r="X1415" s="12" t="str">
        <f ca="1"/>
        <v>Indore</v>
      </c>
      <c r="Y1415" s="12" t="str">
        <f ca="1"/>
        <v>Credit Card</v>
      </c>
      <c r="Z1415" s="12">
        <f ca="1"/>
        <v>4</v>
      </c>
      <c r="AA1415" s="12" t="str">
        <f ca="1"/>
        <v>Vivo V20</v>
      </c>
      <c r="AB1415" s="12">
        <f ca="1"/>
        <v>86040.68</v>
      </c>
      <c r="AC1415" s="12">
        <f ca="1"/>
        <v>44879</v>
      </c>
      <c r="AD1415" s="12">
        <f ca="1"/>
        <v>64530.509999999995</v>
      </c>
      <c r="AE1415" s="12" t="str">
        <f ca="1"/>
        <v>apr</v>
      </c>
    </row>
    <row r="1416" spans="1:31" x14ac:dyDescent="0.35">
      <c r="A1416">
        <v>1415</v>
      </c>
      <c r="B1416" t="s">
        <v>1035</v>
      </c>
      <c r="C1416" t="s">
        <v>10</v>
      </c>
      <c r="D1416">
        <v>9</v>
      </c>
      <c r="E1416">
        <v>42575.58</v>
      </c>
      <c r="F1416" t="s">
        <v>933</v>
      </c>
      <c r="G1416">
        <v>45</v>
      </c>
      <c r="H1416" t="s">
        <v>19</v>
      </c>
      <c r="I1416" t="s">
        <v>22</v>
      </c>
      <c r="J1416">
        <v>4</v>
      </c>
      <c r="K1416" t="s">
        <v>36</v>
      </c>
      <c r="L1416">
        <f t="shared" si="44"/>
        <v>383180.22000000003</v>
      </c>
      <c r="M1416">
        <v>44881</v>
      </c>
      <c r="N1416">
        <f t="shared" si="45"/>
        <v>340604.64</v>
      </c>
      <c r="O1416" s="2" t="s">
        <v>1083</v>
      </c>
      <c r="Q1416" s="12">
        <f ca="1"/>
        <v>1409</v>
      </c>
      <c r="R1416" s="12" t="str">
        <f ca="1"/>
        <v>Monday</v>
      </c>
      <c r="S1416" s="12" t="str">
        <f ca="1"/>
        <v>OnePlus</v>
      </c>
      <c r="T1416" s="12">
        <f ca="1"/>
        <v>5</v>
      </c>
      <c r="U1416" s="12">
        <f ca="1"/>
        <v>30028.89</v>
      </c>
      <c r="V1416" s="12" t="str">
        <f ca="1"/>
        <v>Vijay Das</v>
      </c>
      <c r="W1416" s="12">
        <f ca="1"/>
        <v>18</v>
      </c>
      <c r="X1416" s="12" t="str">
        <f ca="1"/>
        <v>Delhi</v>
      </c>
      <c r="Y1416" s="12" t="str">
        <f ca="1"/>
        <v>Cash</v>
      </c>
      <c r="Z1416" s="12">
        <f ca="1"/>
        <v>3</v>
      </c>
      <c r="AA1416" s="12" t="str">
        <f ca="1"/>
        <v>OnePlus 9</v>
      </c>
      <c r="AB1416" s="12">
        <f ca="1"/>
        <v>150144.45000000001</v>
      </c>
      <c r="AC1416" s="12">
        <f ca="1"/>
        <v>44879</v>
      </c>
      <c r="AD1416" s="12">
        <f ca="1"/>
        <v>120115.56000000001</v>
      </c>
      <c r="AE1416" s="12" t="str">
        <f ca="1"/>
        <v>may</v>
      </c>
    </row>
    <row r="1417" spans="1:31" x14ac:dyDescent="0.35">
      <c r="A1417">
        <v>1416</v>
      </c>
      <c r="B1417" t="s">
        <v>1037</v>
      </c>
      <c r="C1417" t="s">
        <v>10</v>
      </c>
      <c r="D1417">
        <v>1</v>
      </c>
      <c r="E1417">
        <v>25603.759999999998</v>
      </c>
      <c r="F1417" t="s">
        <v>536</v>
      </c>
      <c r="G1417">
        <v>48</v>
      </c>
      <c r="H1417" t="s">
        <v>21</v>
      </c>
      <c r="I1417" t="s">
        <v>22</v>
      </c>
      <c r="J1417">
        <v>1</v>
      </c>
      <c r="K1417" t="s">
        <v>26</v>
      </c>
      <c r="L1417">
        <f t="shared" si="44"/>
        <v>25603.759999999998</v>
      </c>
      <c r="M1417">
        <v>44882</v>
      </c>
      <c r="N1417">
        <f t="shared" si="45"/>
        <v>0</v>
      </c>
      <c r="O1417" s="2" t="s">
        <v>1084</v>
      </c>
      <c r="Q1417" s="12">
        <f ca="1"/>
        <v>1410</v>
      </c>
      <c r="R1417" s="12" t="str">
        <f ca="1"/>
        <v>Tuesday</v>
      </c>
      <c r="S1417" s="12" t="str">
        <f ca="1"/>
        <v>Apple</v>
      </c>
      <c r="T1417" s="12">
        <f ca="1"/>
        <v>1</v>
      </c>
      <c r="U1417" s="12">
        <f ca="1"/>
        <v>53662.38</v>
      </c>
      <c r="V1417" s="12" t="str">
        <f ca="1"/>
        <v>Ravi Siddiqui</v>
      </c>
      <c r="W1417" s="12">
        <f ca="1"/>
        <v>28</v>
      </c>
      <c r="X1417" s="12" t="str">
        <f ca="1"/>
        <v>Kanpur</v>
      </c>
      <c r="Y1417" s="12" t="str">
        <f ca="1"/>
        <v>UPI</v>
      </c>
      <c r="Z1417" s="12">
        <f ca="1"/>
        <v>3</v>
      </c>
      <c r="AA1417" s="12" t="str">
        <f ca="1"/>
        <v>iPhone 12</v>
      </c>
      <c r="AB1417" s="12">
        <f ca="1"/>
        <v>53662.38</v>
      </c>
      <c r="AC1417" s="12">
        <f ca="1"/>
        <v>44880</v>
      </c>
      <c r="AD1417" s="12">
        <f ca="1"/>
        <v>0</v>
      </c>
      <c r="AE1417" s="12" t="str">
        <f ca="1"/>
        <v>jun</v>
      </c>
    </row>
    <row r="1418" spans="1:31" x14ac:dyDescent="0.35">
      <c r="A1418">
        <v>1417</v>
      </c>
      <c r="B1418" t="s">
        <v>1037</v>
      </c>
      <c r="C1418" t="s">
        <v>14</v>
      </c>
      <c r="D1418">
        <v>2</v>
      </c>
      <c r="E1418">
        <v>45261.41</v>
      </c>
      <c r="F1418" t="s">
        <v>260</v>
      </c>
      <c r="G1418">
        <v>25</v>
      </c>
      <c r="H1418" t="s">
        <v>19</v>
      </c>
      <c r="I1418" t="s">
        <v>24</v>
      </c>
      <c r="J1418">
        <v>5</v>
      </c>
      <c r="K1418" t="s">
        <v>40</v>
      </c>
      <c r="L1418">
        <f t="shared" si="44"/>
        <v>90522.82</v>
      </c>
      <c r="M1418">
        <v>44882</v>
      </c>
      <c r="N1418">
        <f t="shared" si="45"/>
        <v>45261.41</v>
      </c>
      <c r="O1418" s="2" t="s">
        <v>1073</v>
      </c>
      <c r="Q1418" s="12">
        <f ca="1"/>
        <v>1411</v>
      </c>
      <c r="R1418" s="12" t="str">
        <f ca="1"/>
        <v>Tuesday</v>
      </c>
      <c r="S1418" s="12" t="str">
        <f ca="1"/>
        <v>OnePlus</v>
      </c>
      <c r="T1418" s="12">
        <f ca="1"/>
        <v>1</v>
      </c>
      <c r="U1418" s="12">
        <f ca="1"/>
        <v>50155.43</v>
      </c>
      <c r="V1418" s="12" t="str">
        <f ca="1"/>
        <v>Priyanka Patel</v>
      </c>
      <c r="W1418" s="12">
        <f ca="1"/>
        <v>57</v>
      </c>
      <c r="X1418" s="12" t="str">
        <f ca="1"/>
        <v>Rajkot</v>
      </c>
      <c r="Y1418" s="12" t="str">
        <f ca="1"/>
        <v>Credit Card</v>
      </c>
      <c r="Z1418" s="12">
        <f ca="1"/>
        <v>3</v>
      </c>
      <c r="AA1418" s="12" t="str">
        <f ca="1"/>
        <v>OnePlus 8T</v>
      </c>
      <c r="AB1418" s="12">
        <f ca="1"/>
        <v>50155.43</v>
      </c>
      <c r="AC1418" s="12">
        <f ca="1"/>
        <v>44880</v>
      </c>
      <c r="AD1418" s="12">
        <f ca="1"/>
        <v>0</v>
      </c>
      <c r="AE1418" s="12" t="str">
        <f ca="1"/>
        <v>jul</v>
      </c>
    </row>
    <row r="1419" spans="1:31" x14ac:dyDescent="0.35">
      <c r="A1419">
        <v>1418</v>
      </c>
      <c r="B1419" t="s">
        <v>1037</v>
      </c>
      <c r="C1419" t="s">
        <v>11</v>
      </c>
      <c r="D1419">
        <v>2</v>
      </c>
      <c r="E1419">
        <v>25679.7</v>
      </c>
      <c r="F1419" t="s">
        <v>1012</v>
      </c>
      <c r="G1419">
        <v>22</v>
      </c>
      <c r="H1419" t="s">
        <v>1049</v>
      </c>
      <c r="I1419" t="s">
        <v>23</v>
      </c>
      <c r="J1419">
        <v>3</v>
      </c>
      <c r="K1419" t="s">
        <v>35</v>
      </c>
      <c r="L1419">
        <f t="shared" si="44"/>
        <v>51359.4</v>
      </c>
      <c r="M1419">
        <v>44882</v>
      </c>
      <c r="N1419">
        <f t="shared" si="45"/>
        <v>25679.7</v>
      </c>
      <c r="O1419" s="2" t="s">
        <v>1074</v>
      </c>
      <c r="Q1419" s="12">
        <f ca="1"/>
        <v>1412</v>
      </c>
      <c r="R1419" s="12" t="str">
        <f ca="1"/>
        <v>Tuesday</v>
      </c>
      <c r="S1419" s="12" t="str">
        <f ca="1"/>
        <v>Xiaomi</v>
      </c>
      <c r="T1419" s="12">
        <f ca="1"/>
        <v>3</v>
      </c>
      <c r="U1419" s="12">
        <f ca="1"/>
        <v>14308.88</v>
      </c>
      <c r="V1419" s="12" t="str">
        <f ca="1"/>
        <v>Sunil Iyer</v>
      </c>
      <c r="W1419" s="12">
        <f ca="1"/>
        <v>39</v>
      </c>
      <c r="X1419" s="12" t="str">
        <f ca="1"/>
        <v>Mumbai</v>
      </c>
      <c r="Y1419" s="12" t="str">
        <f ca="1"/>
        <v>UPI</v>
      </c>
      <c r="Z1419" s="12">
        <f ca="1"/>
        <v>5</v>
      </c>
      <c r="AA1419" s="12" t="str">
        <f ca="1"/>
        <v>Redmi Note 10</v>
      </c>
      <c r="AB1419" s="12">
        <f ca="1"/>
        <v>42926.64</v>
      </c>
      <c r="AC1419" s="12">
        <f ca="1"/>
        <v>44880</v>
      </c>
      <c r="AD1419" s="12">
        <f ca="1"/>
        <v>28617.760000000002</v>
      </c>
      <c r="AE1419" s="12" t="str">
        <f ca="1"/>
        <v>aug</v>
      </c>
    </row>
    <row r="1420" spans="1:31" x14ac:dyDescent="0.35">
      <c r="A1420">
        <v>1419</v>
      </c>
      <c r="B1420" t="s">
        <v>1037</v>
      </c>
      <c r="C1420" t="s">
        <v>10</v>
      </c>
      <c r="D1420">
        <v>4</v>
      </c>
      <c r="E1420">
        <v>69097.48</v>
      </c>
      <c r="F1420" t="s">
        <v>553</v>
      </c>
      <c r="G1420">
        <v>59</v>
      </c>
      <c r="H1420" t="s">
        <v>1055</v>
      </c>
      <c r="I1420" t="s">
        <v>25</v>
      </c>
      <c r="J1420">
        <v>5</v>
      </c>
      <c r="K1420" t="s">
        <v>29</v>
      </c>
      <c r="L1420">
        <f t="shared" si="44"/>
        <v>276389.92</v>
      </c>
      <c r="M1420">
        <v>44882</v>
      </c>
      <c r="N1420">
        <f t="shared" si="45"/>
        <v>207292.44</v>
      </c>
      <c r="O1420" s="2" t="s">
        <v>1075</v>
      </c>
      <c r="Q1420" s="12">
        <f ca="1"/>
        <v>1413</v>
      </c>
      <c r="R1420" s="12" t="str">
        <f ca="1"/>
        <v>Wednesday</v>
      </c>
      <c r="S1420" s="12" t="str">
        <f ca="1"/>
        <v>OnePlus</v>
      </c>
      <c r="T1420" s="12">
        <f ca="1"/>
        <v>3</v>
      </c>
      <c r="U1420" s="12">
        <f ca="1"/>
        <v>54838.95</v>
      </c>
      <c r="V1420" s="12" t="str">
        <f ca="1"/>
        <v>Sneha Prasad</v>
      </c>
      <c r="W1420" s="12">
        <f ca="1"/>
        <v>52</v>
      </c>
      <c r="X1420" s="12" t="str">
        <f ca="1"/>
        <v>Delhi</v>
      </c>
      <c r="Y1420" s="12" t="str">
        <f ca="1"/>
        <v>UPI</v>
      </c>
      <c r="Z1420" s="12">
        <f ca="1"/>
        <v>5</v>
      </c>
      <c r="AA1420" s="12" t="str">
        <f ca="1"/>
        <v>OnePlus Nord</v>
      </c>
      <c r="AB1420" s="12">
        <f ca="1"/>
        <v>164516.84999999998</v>
      </c>
      <c r="AC1420" s="12">
        <f ca="1"/>
        <v>44881</v>
      </c>
      <c r="AD1420" s="12">
        <f ca="1"/>
        <v>109677.89999999998</v>
      </c>
      <c r="AE1420" s="12" t="str">
        <f ca="1"/>
        <v>sep</v>
      </c>
    </row>
    <row r="1421" spans="1:31" x14ac:dyDescent="0.35">
      <c r="A1421">
        <v>1420</v>
      </c>
      <c r="B1421" t="s">
        <v>1039</v>
      </c>
      <c r="C1421" t="s">
        <v>11</v>
      </c>
      <c r="D1421">
        <v>2</v>
      </c>
      <c r="E1421">
        <v>28583.69</v>
      </c>
      <c r="F1421" t="s">
        <v>894</v>
      </c>
      <c r="G1421">
        <v>34</v>
      </c>
      <c r="H1421" t="s">
        <v>1055</v>
      </c>
      <c r="I1421" t="s">
        <v>22</v>
      </c>
      <c r="J1421">
        <v>5</v>
      </c>
      <c r="K1421" t="s">
        <v>35</v>
      </c>
      <c r="L1421">
        <f t="shared" si="44"/>
        <v>57167.38</v>
      </c>
      <c r="M1421">
        <v>44883</v>
      </c>
      <c r="N1421">
        <f t="shared" si="45"/>
        <v>28583.69</v>
      </c>
      <c r="O1421" s="2" t="s">
        <v>1076</v>
      </c>
      <c r="Q1421" s="12">
        <f ca="1"/>
        <v>1414</v>
      </c>
      <c r="R1421" s="12" t="str">
        <f ca="1"/>
        <v>Wednesday</v>
      </c>
      <c r="S1421" s="12" t="str">
        <f ca="1"/>
        <v>Samsung</v>
      </c>
      <c r="T1421" s="12">
        <f ca="1"/>
        <v>8</v>
      </c>
      <c r="U1421" s="12">
        <f ca="1"/>
        <v>13182.75</v>
      </c>
      <c r="V1421" s="12" t="str">
        <f ca="1"/>
        <v>Arun Gupta</v>
      </c>
      <c r="W1421" s="12">
        <f ca="1"/>
        <v>23</v>
      </c>
      <c r="X1421" s="12" t="str">
        <f ca="1"/>
        <v>Delhi</v>
      </c>
      <c r="Y1421" s="12" t="str">
        <f ca="1"/>
        <v>Cash</v>
      </c>
      <c r="Z1421" s="12">
        <f ca="1"/>
        <v>3</v>
      </c>
      <c r="AA1421" s="12" t="str">
        <f ca="1"/>
        <v>Galaxy Note 20</v>
      </c>
      <c r="AB1421" s="12">
        <f ca="1"/>
        <v>105462</v>
      </c>
      <c r="AC1421" s="12">
        <f ca="1"/>
        <v>44881</v>
      </c>
      <c r="AD1421" s="12">
        <f ca="1"/>
        <v>92279.25</v>
      </c>
      <c r="AE1421" s="12" t="str">
        <f ca="1"/>
        <v>oct</v>
      </c>
    </row>
    <row r="1422" spans="1:31" x14ac:dyDescent="0.35">
      <c r="A1422">
        <v>1421</v>
      </c>
      <c r="B1422" t="s">
        <v>1039</v>
      </c>
      <c r="C1422" t="s">
        <v>12</v>
      </c>
      <c r="D1422">
        <v>7</v>
      </c>
      <c r="E1422">
        <v>24517.64</v>
      </c>
      <c r="F1422" t="s">
        <v>591</v>
      </c>
      <c r="G1422">
        <v>55</v>
      </c>
      <c r="H1422" t="s">
        <v>17</v>
      </c>
      <c r="I1422" t="s">
        <v>24</v>
      </c>
      <c r="J1422">
        <v>1</v>
      </c>
      <c r="K1422" t="s">
        <v>39</v>
      </c>
      <c r="L1422">
        <f t="shared" si="44"/>
        <v>171623.47999999998</v>
      </c>
      <c r="M1422">
        <v>44883</v>
      </c>
      <c r="N1422">
        <f t="shared" si="45"/>
        <v>147105.83999999997</v>
      </c>
      <c r="O1422" s="2" t="s">
        <v>1077</v>
      </c>
      <c r="Q1422" s="12">
        <f ca="1"/>
        <v>1415</v>
      </c>
      <c r="R1422" s="12" t="str">
        <f ca="1"/>
        <v>Wednesday</v>
      </c>
      <c r="S1422" s="12" t="str">
        <f ca="1"/>
        <v>Xiaomi</v>
      </c>
      <c r="T1422" s="12">
        <f ca="1"/>
        <v>9</v>
      </c>
      <c r="U1422" s="12">
        <f ca="1"/>
        <v>42575.58</v>
      </c>
      <c r="V1422" s="12" t="str">
        <f ca="1"/>
        <v>Priyanka Sharma</v>
      </c>
      <c r="W1422" s="12">
        <f ca="1"/>
        <v>45</v>
      </c>
      <c r="X1422" s="12" t="str">
        <f ca="1"/>
        <v>Delhi</v>
      </c>
      <c r="Y1422" s="12" t="str">
        <f ca="1"/>
        <v>UPI</v>
      </c>
      <c r="Z1422" s="12">
        <f ca="1"/>
        <v>4</v>
      </c>
      <c r="AA1422" s="12" t="str">
        <f ca="1"/>
        <v>Redmi 9</v>
      </c>
      <c r="AB1422" s="12">
        <f ca="1"/>
        <v>383180.22000000003</v>
      </c>
      <c r="AC1422" s="12">
        <f ca="1"/>
        <v>44881</v>
      </c>
      <c r="AD1422" s="12">
        <f ca="1"/>
        <v>340604.64</v>
      </c>
      <c r="AE1422" s="12" t="str">
        <f ca="1"/>
        <v>nov</v>
      </c>
    </row>
    <row r="1423" spans="1:31" x14ac:dyDescent="0.35">
      <c r="A1423">
        <v>1422</v>
      </c>
      <c r="B1423" t="s">
        <v>1039</v>
      </c>
      <c r="C1423" t="s">
        <v>13</v>
      </c>
      <c r="D1423">
        <v>9</v>
      </c>
      <c r="E1423">
        <v>26707.919999999998</v>
      </c>
      <c r="F1423" t="s">
        <v>963</v>
      </c>
      <c r="G1423">
        <v>26</v>
      </c>
      <c r="H1423" t="s">
        <v>17</v>
      </c>
      <c r="I1423" t="s">
        <v>23</v>
      </c>
      <c r="J1423">
        <v>5</v>
      </c>
      <c r="K1423" t="s">
        <v>31</v>
      </c>
      <c r="L1423">
        <f t="shared" si="44"/>
        <v>240371.27999999997</v>
      </c>
      <c r="M1423">
        <v>44883</v>
      </c>
      <c r="N1423">
        <f t="shared" si="45"/>
        <v>213663.35999999999</v>
      </c>
      <c r="O1423" s="2" t="s">
        <v>1078</v>
      </c>
      <c r="Q1423" s="12">
        <f ca="1"/>
        <v>1416</v>
      </c>
      <c r="R1423" s="12" t="str">
        <f ca="1"/>
        <v>Thursday</v>
      </c>
      <c r="S1423" s="12" t="str">
        <f ca="1"/>
        <v>Xiaomi</v>
      </c>
      <c r="T1423" s="12">
        <f ca="1"/>
        <v>1</v>
      </c>
      <c r="U1423" s="12">
        <f ca="1"/>
        <v>25603.759999999998</v>
      </c>
      <c r="V1423" s="12" t="str">
        <f ca="1"/>
        <v>Pankaj Gupta</v>
      </c>
      <c r="W1423" s="12">
        <f ca="1"/>
        <v>48</v>
      </c>
      <c r="X1423" s="12" t="str">
        <f ca="1"/>
        <v>Bangalore</v>
      </c>
      <c r="Y1423" s="12" t="str">
        <f ca="1"/>
        <v>UPI</v>
      </c>
      <c r="Z1423" s="12">
        <f ca="1"/>
        <v>1</v>
      </c>
      <c r="AA1423" s="12" t="str">
        <f ca="1"/>
        <v>Redmi Note 10</v>
      </c>
      <c r="AB1423" s="12">
        <f ca="1"/>
        <v>25603.759999999998</v>
      </c>
      <c r="AC1423" s="12">
        <f ca="1"/>
        <v>44882</v>
      </c>
      <c r="AD1423" s="12">
        <f ca="1"/>
        <v>0</v>
      </c>
      <c r="AE1423" s="12" t="str">
        <f ca="1"/>
        <v>dec</v>
      </c>
    </row>
    <row r="1424" spans="1:31" x14ac:dyDescent="0.35">
      <c r="A1424">
        <v>1423</v>
      </c>
      <c r="B1424" t="s">
        <v>1039</v>
      </c>
      <c r="C1424" t="s">
        <v>14</v>
      </c>
      <c r="D1424">
        <v>7</v>
      </c>
      <c r="E1424">
        <v>63788.37</v>
      </c>
      <c r="F1424" t="s">
        <v>336</v>
      </c>
      <c r="G1424">
        <v>27</v>
      </c>
      <c r="H1424" t="s">
        <v>1055</v>
      </c>
      <c r="I1424" t="s">
        <v>22</v>
      </c>
      <c r="J1424">
        <v>1</v>
      </c>
      <c r="K1424" t="s">
        <v>40</v>
      </c>
      <c r="L1424">
        <f t="shared" si="44"/>
        <v>446518.59</v>
      </c>
      <c r="M1424">
        <v>44883</v>
      </c>
      <c r="N1424">
        <f t="shared" si="45"/>
        <v>382730.22000000003</v>
      </c>
      <c r="O1424" s="2" t="s">
        <v>1079</v>
      </c>
      <c r="Q1424" s="12">
        <f ca="1"/>
        <v>1417</v>
      </c>
      <c r="R1424" s="12" t="str">
        <f ca="1"/>
        <v>Thursday</v>
      </c>
      <c r="S1424" s="12" t="str">
        <f ca="1"/>
        <v>Apple</v>
      </c>
      <c r="T1424" s="12">
        <f ca="1"/>
        <v>2</v>
      </c>
      <c r="U1424" s="12">
        <f ca="1"/>
        <v>45261.41</v>
      </c>
      <c r="V1424" s="12" t="str">
        <f ca="1"/>
        <v>Yogesh Luthra</v>
      </c>
      <c r="W1424" s="12">
        <f ca="1"/>
        <v>25</v>
      </c>
      <c r="X1424" s="12" t="str">
        <f ca="1"/>
        <v>Delhi</v>
      </c>
      <c r="Y1424" s="12" t="str">
        <f ca="1"/>
        <v>Cash</v>
      </c>
      <c r="Z1424" s="12">
        <f ca="1"/>
        <v>5</v>
      </c>
      <c r="AA1424" s="12" t="str">
        <f ca="1"/>
        <v>iPhone 11</v>
      </c>
      <c r="AB1424" s="12">
        <f ca="1"/>
        <v>90522.82</v>
      </c>
      <c r="AC1424" s="12">
        <f ca="1"/>
        <v>44882</v>
      </c>
      <c r="AD1424" s="12">
        <f ca="1"/>
        <v>45261.41</v>
      </c>
      <c r="AE1424" s="12" t="str">
        <f ca="1"/>
        <v>jan</v>
      </c>
    </row>
    <row r="1425" spans="1:31" x14ac:dyDescent="0.35">
      <c r="A1425">
        <v>1424</v>
      </c>
      <c r="B1425" t="s">
        <v>1027</v>
      </c>
      <c r="C1425" t="s">
        <v>11</v>
      </c>
      <c r="D1425">
        <v>6</v>
      </c>
      <c r="E1425">
        <v>48173.13</v>
      </c>
      <c r="F1425" t="s">
        <v>1005</v>
      </c>
      <c r="G1425">
        <v>37</v>
      </c>
      <c r="H1425" t="s">
        <v>17</v>
      </c>
      <c r="I1425" t="s">
        <v>25</v>
      </c>
      <c r="J1425">
        <v>1</v>
      </c>
      <c r="K1425" t="s">
        <v>28</v>
      </c>
      <c r="L1425">
        <f t="shared" si="44"/>
        <v>289038.77999999997</v>
      </c>
      <c r="M1425">
        <v>44884</v>
      </c>
      <c r="N1425">
        <f t="shared" si="45"/>
        <v>240865.64999999997</v>
      </c>
      <c r="O1425" s="2" t="s">
        <v>1080</v>
      </c>
      <c r="Q1425" s="12">
        <f ca="1"/>
        <v>1418</v>
      </c>
      <c r="R1425" s="12" t="str">
        <f ca="1"/>
        <v>Thursday</v>
      </c>
      <c r="S1425" s="12" t="str">
        <f ca="1"/>
        <v>Vivo</v>
      </c>
      <c r="T1425" s="12">
        <f ca="1"/>
        <v>2</v>
      </c>
      <c r="U1425" s="12">
        <f ca="1"/>
        <v>25679.7</v>
      </c>
      <c r="V1425" s="12" t="str">
        <f ca="1"/>
        <v>Yogesh Mishra</v>
      </c>
      <c r="W1425" s="12">
        <f ca="1"/>
        <v>22</v>
      </c>
      <c r="X1425" s="12" t="str">
        <f ca="1"/>
        <v>Gorakhpur</v>
      </c>
      <c r="Y1425" s="12" t="str">
        <f ca="1"/>
        <v>Credit Card</v>
      </c>
      <c r="Z1425" s="12">
        <f ca="1"/>
        <v>3</v>
      </c>
      <c r="AA1425" s="12" t="str">
        <f ca="1"/>
        <v>Vivo V20</v>
      </c>
      <c r="AB1425" s="12">
        <f ca="1"/>
        <v>51359.4</v>
      </c>
      <c r="AC1425" s="12">
        <f ca="1"/>
        <v>44882</v>
      </c>
      <c r="AD1425" s="12">
        <f ca="1"/>
        <v>25679.7</v>
      </c>
      <c r="AE1425" s="12" t="str">
        <f ca="1"/>
        <v>feb</v>
      </c>
    </row>
    <row r="1426" spans="1:31" x14ac:dyDescent="0.35">
      <c r="A1426">
        <v>1425</v>
      </c>
      <c r="B1426" t="s">
        <v>1027</v>
      </c>
      <c r="C1426" t="s">
        <v>10</v>
      </c>
      <c r="D1426">
        <v>1</v>
      </c>
      <c r="E1426">
        <v>53841.05</v>
      </c>
      <c r="F1426" t="s">
        <v>580</v>
      </c>
      <c r="G1426">
        <v>31</v>
      </c>
      <c r="H1426" t="s">
        <v>1046</v>
      </c>
      <c r="I1426" t="s">
        <v>23</v>
      </c>
      <c r="J1426">
        <v>5</v>
      </c>
      <c r="K1426" t="s">
        <v>26</v>
      </c>
      <c r="L1426">
        <f t="shared" si="44"/>
        <v>53841.05</v>
      </c>
      <c r="M1426">
        <v>44884</v>
      </c>
      <c r="N1426">
        <f t="shared" si="45"/>
        <v>0</v>
      </c>
      <c r="O1426" s="2" t="s">
        <v>1081</v>
      </c>
      <c r="Q1426" s="12">
        <f ca="1"/>
        <v>1419</v>
      </c>
      <c r="R1426" s="12" t="str">
        <f ca="1"/>
        <v>Thursday</v>
      </c>
      <c r="S1426" s="12" t="str">
        <f ca="1"/>
        <v>Xiaomi</v>
      </c>
      <c r="T1426" s="12">
        <f ca="1"/>
        <v>4</v>
      </c>
      <c r="U1426" s="12">
        <f ca="1"/>
        <v>69097.48</v>
      </c>
      <c r="V1426" s="12" t="str">
        <f ca="1"/>
        <v>Priyanka Pathak</v>
      </c>
      <c r="W1426" s="12">
        <f ca="1"/>
        <v>59</v>
      </c>
      <c r="X1426" s="12" t="str">
        <f ca="1"/>
        <v>Jodhpur</v>
      </c>
      <c r="Y1426" s="12" t="str">
        <f ca="1"/>
        <v>Debit Card</v>
      </c>
      <c r="Z1426" s="12">
        <f ca="1"/>
        <v>5</v>
      </c>
      <c r="AA1426" s="12" t="str">
        <f ca="1"/>
        <v>Mi 11</v>
      </c>
      <c r="AB1426" s="12">
        <f ca="1"/>
        <v>276389.92</v>
      </c>
      <c r="AC1426" s="12">
        <f ca="1"/>
        <v>44882</v>
      </c>
      <c r="AD1426" s="12">
        <f ca="1"/>
        <v>207292.44</v>
      </c>
      <c r="AE1426" s="12" t="str">
        <f ca="1"/>
        <v>mar</v>
      </c>
    </row>
    <row r="1427" spans="1:31" x14ac:dyDescent="0.35">
      <c r="A1427">
        <v>1426</v>
      </c>
      <c r="B1427" t="s">
        <v>1027</v>
      </c>
      <c r="C1427" t="s">
        <v>11</v>
      </c>
      <c r="D1427">
        <v>9</v>
      </c>
      <c r="E1427">
        <v>65080.63</v>
      </c>
      <c r="F1427" t="s">
        <v>390</v>
      </c>
      <c r="G1427">
        <v>31</v>
      </c>
      <c r="H1427" t="s">
        <v>1052</v>
      </c>
      <c r="I1427" t="s">
        <v>24</v>
      </c>
      <c r="J1427">
        <v>1</v>
      </c>
      <c r="K1427" t="s">
        <v>35</v>
      </c>
      <c r="L1427">
        <f t="shared" si="44"/>
        <v>585725.66999999993</v>
      </c>
      <c r="M1427">
        <v>44884</v>
      </c>
      <c r="N1427">
        <f t="shared" si="45"/>
        <v>520645.03999999992</v>
      </c>
      <c r="O1427" s="2" t="s">
        <v>1082</v>
      </c>
      <c r="Q1427" s="12">
        <f ca="1"/>
        <v>1420</v>
      </c>
      <c r="R1427" s="12" t="str">
        <f ca="1"/>
        <v>Friday</v>
      </c>
      <c r="S1427" s="12" t="str">
        <f ca="1"/>
        <v>Vivo</v>
      </c>
      <c r="T1427" s="12">
        <f ca="1"/>
        <v>2</v>
      </c>
      <c r="U1427" s="12">
        <f ca="1"/>
        <v>28583.69</v>
      </c>
      <c r="V1427" s="12" t="str">
        <f ca="1"/>
        <v>Harish Patel</v>
      </c>
      <c r="W1427" s="12">
        <f ca="1"/>
        <v>34</v>
      </c>
      <c r="X1427" s="12" t="str">
        <f ca="1"/>
        <v>Jodhpur</v>
      </c>
      <c r="Y1427" s="12" t="str">
        <f ca="1"/>
        <v>UPI</v>
      </c>
      <c r="Z1427" s="12">
        <f ca="1"/>
        <v>5</v>
      </c>
      <c r="AA1427" s="12" t="str">
        <f ca="1"/>
        <v>Vivo V20</v>
      </c>
      <c r="AB1427" s="12">
        <f ca="1"/>
        <v>57167.38</v>
      </c>
      <c r="AC1427" s="12">
        <f ca="1"/>
        <v>44883</v>
      </c>
      <c r="AD1427" s="12">
        <f ca="1"/>
        <v>28583.69</v>
      </c>
      <c r="AE1427" s="12" t="str">
        <f ca="1"/>
        <v>apr</v>
      </c>
    </row>
    <row r="1428" spans="1:31" x14ac:dyDescent="0.35">
      <c r="A1428">
        <v>1427</v>
      </c>
      <c r="B1428" t="s">
        <v>1027</v>
      </c>
      <c r="C1428" t="s">
        <v>10</v>
      </c>
      <c r="D1428">
        <v>5</v>
      </c>
      <c r="E1428">
        <v>64712.35</v>
      </c>
      <c r="F1428" t="s">
        <v>171</v>
      </c>
      <c r="G1428">
        <v>43</v>
      </c>
      <c r="H1428" t="s">
        <v>19</v>
      </c>
      <c r="I1428" t="s">
        <v>22</v>
      </c>
      <c r="J1428">
        <v>5</v>
      </c>
      <c r="K1428" t="s">
        <v>29</v>
      </c>
      <c r="L1428">
        <f t="shared" si="44"/>
        <v>323561.75</v>
      </c>
      <c r="M1428">
        <v>44884</v>
      </c>
      <c r="N1428">
        <f t="shared" si="45"/>
        <v>258849.4</v>
      </c>
      <c r="O1428" s="2" t="s">
        <v>1083</v>
      </c>
      <c r="Q1428" s="12">
        <f ca="1"/>
        <v>1421</v>
      </c>
      <c r="R1428" s="12" t="str">
        <f ca="1"/>
        <v>Friday</v>
      </c>
      <c r="S1428" s="12" t="str">
        <f ca="1"/>
        <v>OnePlus</v>
      </c>
      <c r="T1428" s="12">
        <f ca="1"/>
        <v>7</v>
      </c>
      <c r="U1428" s="12">
        <f ca="1"/>
        <v>24517.64</v>
      </c>
      <c r="V1428" s="12" t="str">
        <f ca="1"/>
        <v>Vijay Patel</v>
      </c>
      <c r="W1428" s="12">
        <f ca="1"/>
        <v>55</v>
      </c>
      <c r="X1428" s="12" t="str">
        <f ca="1"/>
        <v>Mumbai</v>
      </c>
      <c r="Y1428" s="12" t="str">
        <f ca="1"/>
        <v>Cash</v>
      </c>
      <c r="Z1428" s="12">
        <f ca="1"/>
        <v>1</v>
      </c>
      <c r="AA1428" s="12" t="str">
        <f ca="1"/>
        <v>OnePlus 8T</v>
      </c>
      <c r="AB1428" s="12">
        <f ca="1"/>
        <v>171623.47999999998</v>
      </c>
      <c r="AC1428" s="12">
        <f ca="1"/>
        <v>44883</v>
      </c>
      <c r="AD1428" s="12">
        <f ca="1"/>
        <v>147105.83999999997</v>
      </c>
      <c r="AE1428" s="12" t="str">
        <f ca="1"/>
        <v>may</v>
      </c>
    </row>
    <row r="1429" spans="1:31" x14ac:dyDescent="0.35">
      <c r="A1429">
        <v>1428</v>
      </c>
      <c r="B1429" t="s">
        <v>1029</v>
      </c>
      <c r="C1429" t="s">
        <v>11</v>
      </c>
      <c r="D1429">
        <v>5</v>
      </c>
      <c r="E1429">
        <v>54336.75</v>
      </c>
      <c r="F1429" t="s">
        <v>707</v>
      </c>
      <c r="G1429">
        <v>46</v>
      </c>
      <c r="H1429" t="s">
        <v>19</v>
      </c>
      <c r="I1429" t="s">
        <v>24</v>
      </c>
      <c r="J1429">
        <v>5</v>
      </c>
      <c r="K1429" t="s">
        <v>28</v>
      </c>
      <c r="L1429">
        <f t="shared" si="44"/>
        <v>271683.75</v>
      </c>
      <c r="M1429">
        <v>44885</v>
      </c>
      <c r="N1429">
        <f t="shared" si="45"/>
        <v>217347</v>
      </c>
      <c r="O1429" s="2" t="s">
        <v>1084</v>
      </c>
      <c r="Q1429" s="12">
        <f ca="1"/>
        <v>1422</v>
      </c>
      <c r="R1429" s="12" t="str">
        <f ca="1"/>
        <v>Friday</v>
      </c>
      <c r="S1429" s="12" t="str">
        <f ca="1"/>
        <v>Samsung</v>
      </c>
      <c r="T1429" s="12">
        <f ca="1"/>
        <v>9</v>
      </c>
      <c r="U1429" s="12">
        <f ca="1"/>
        <v>26707.919999999998</v>
      </c>
      <c r="V1429" s="12" t="str">
        <f ca="1"/>
        <v>Tapan Kumar</v>
      </c>
      <c r="W1429" s="12">
        <f ca="1"/>
        <v>26</v>
      </c>
      <c r="X1429" s="12" t="str">
        <f ca="1"/>
        <v>Mumbai</v>
      </c>
      <c r="Y1429" s="12" t="str">
        <f ca="1"/>
        <v>Credit Card</v>
      </c>
      <c r="Z1429" s="12">
        <f ca="1"/>
        <v>5</v>
      </c>
      <c r="AA1429" s="12" t="str">
        <f ca="1"/>
        <v>Galaxy Note 20</v>
      </c>
      <c r="AB1429" s="12">
        <f ca="1"/>
        <v>240371.27999999997</v>
      </c>
      <c r="AC1429" s="12">
        <f ca="1"/>
        <v>44883</v>
      </c>
      <c r="AD1429" s="12">
        <f ca="1"/>
        <v>213663.35999999999</v>
      </c>
      <c r="AE1429" s="12" t="str">
        <f ca="1"/>
        <v>jun</v>
      </c>
    </row>
    <row r="1430" spans="1:31" x14ac:dyDescent="0.35">
      <c r="A1430">
        <v>1429</v>
      </c>
      <c r="B1430" t="s">
        <v>1029</v>
      </c>
      <c r="C1430" t="s">
        <v>10</v>
      </c>
      <c r="D1430">
        <v>6</v>
      </c>
      <c r="E1430">
        <v>21869.47</v>
      </c>
      <c r="F1430" t="s">
        <v>1023</v>
      </c>
      <c r="G1430">
        <v>44</v>
      </c>
      <c r="H1430" t="s">
        <v>19</v>
      </c>
      <c r="I1430" t="s">
        <v>25</v>
      </c>
      <c r="J1430">
        <v>4</v>
      </c>
      <c r="K1430" t="s">
        <v>29</v>
      </c>
      <c r="L1430">
        <f t="shared" si="44"/>
        <v>131216.82</v>
      </c>
      <c r="M1430">
        <v>44885</v>
      </c>
      <c r="N1430">
        <f t="shared" si="45"/>
        <v>109347.35</v>
      </c>
      <c r="O1430" s="2" t="s">
        <v>1073</v>
      </c>
      <c r="Q1430" s="12">
        <f ca="1"/>
        <v>1423</v>
      </c>
      <c r="R1430" s="12" t="str">
        <f ca="1"/>
        <v>Friday</v>
      </c>
      <c r="S1430" s="12" t="str">
        <f ca="1"/>
        <v>Apple</v>
      </c>
      <c r="T1430" s="12">
        <f ca="1"/>
        <v>7</v>
      </c>
      <c r="U1430" s="12">
        <f ca="1"/>
        <v>63788.37</v>
      </c>
      <c r="V1430" s="12" t="str">
        <f ca="1"/>
        <v>Kavita Teja</v>
      </c>
      <c r="W1430" s="12">
        <f ca="1"/>
        <v>27</v>
      </c>
      <c r="X1430" s="12" t="str">
        <f ca="1"/>
        <v>Jodhpur</v>
      </c>
      <c r="Y1430" s="12" t="str">
        <f ca="1"/>
        <v>UPI</v>
      </c>
      <c r="Z1430" s="12">
        <f ca="1"/>
        <v>1</v>
      </c>
      <c r="AA1430" s="12" t="str">
        <f ca="1"/>
        <v>iPhone 11</v>
      </c>
      <c r="AB1430" s="12">
        <f ca="1"/>
        <v>446518.59</v>
      </c>
      <c r="AC1430" s="12">
        <f ca="1"/>
        <v>44883</v>
      </c>
      <c r="AD1430" s="12">
        <f ca="1"/>
        <v>382730.22000000003</v>
      </c>
      <c r="AE1430" s="12" t="str">
        <f ca="1"/>
        <v>jul</v>
      </c>
    </row>
    <row r="1431" spans="1:31" x14ac:dyDescent="0.35">
      <c r="A1431">
        <v>1430</v>
      </c>
      <c r="B1431" t="s">
        <v>1029</v>
      </c>
      <c r="C1431" t="s">
        <v>12</v>
      </c>
      <c r="D1431">
        <v>9</v>
      </c>
      <c r="E1431">
        <v>60602.400000000001</v>
      </c>
      <c r="F1431" t="s">
        <v>956</v>
      </c>
      <c r="G1431">
        <v>42</v>
      </c>
      <c r="H1431" t="s">
        <v>19</v>
      </c>
      <c r="I1431" t="s">
        <v>25</v>
      </c>
      <c r="J1431">
        <v>5</v>
      </c>
      <c r="K1431" t="s">
        <v>30</v>
      </c>
      <c r="L1431">
        <f t="shared" si="44"/>
        <v>545421.6</v>
      </c>
      <c r="M1431">
        <v>44885</v>
      </c>
      <c r="N1431">
        <f t="shared" si="45"/>
        <v>484819.19999999995</v>
      </c>
      <c r="O1431" s="2" t="s">
        <v>1074</v>
      </c>
      <c r="Q1431" s="12">
        <f ca="1"/>
        <v>1424</v>
      </c>
      <c r="R1431" s="12" t="str">
        <f ca="1"/>
        <v>Saturday</v>
      </c>
      <c r="S1431" s="12" t="str">
        <f ca="1"/>
        <v>Vivo</v>
      </c>
      <c r="T1431" s="12">
        <f ca="1"/>
        <v>6</v>
      </c>
      <c r="U1431" s="12">
        <f ca="1"/>
        <v>48173.13</v>
      </c>
      <c r="V1431" s="12" t="str">
        <f ca="1"/>
        <v>Namita Teja</v>
      </c>
      <c r="W1431" s="12">
        <f ca="1"/>
        <v>37</v>
      </c>
      <c r="X1431" s="12" t="str">
        <f ca="1"/>
        <v>Mumbai</v>
      </c>
      <c r="Y1431" s="12" t="str">
        <f ca="1"/>
        <v>Debit Card</v>
      </c>
      <c r="Z1431" s="12">
        <f ca="1"/>
        <v>1</v>
      </c>
      <c r="AA1431" s="12" t="str">
        <f ca="1"/>
        <v>Vivo S1</v>
      </c>
      <c r="AB1431" s="12">
        <f ca="1"/>
        <v>289038.77999999997</v>
      </c>
      <c r="AC1431" s="12">
        <f ca="1"/>
        <v>44884</v>
      </c>
      <c r="AD1431" s="12">
        <f ca="1"/>
        <v>240865.64999999997</v>
      </c>
      <c r="AE1431" s="12" t="str">
        <f ca="1"/>
        <v>aug</v>
      </c>
    </row>
    <row r="1432" spans="1:31" x14ac:dyDescent="0.35">
      <c r="A1432">
        <v>1431</v>
      </c>
      <c r="B1432" t="s">
        <v>1029</v>
      </c>
      <c r="C1432" t="s">
        <v>10</v>
      </c>
      <c r="D1432">
        <v>8</v>
      </c>
      <c r="E1432">
        <v>22226.560000000001</v>
      </c>
      <c r="F1432" t="s">
        <v>151</v>
      </c>
      <c r="G1432">
        <v>33</v>
      </c>
      <c r="H1432" t="s">
        <v>18</v>
      </c>
      <c r="I1432" t="s">
        <v>24</v>
      </c>
      <c r="J1432">
        <v>1</v>
      </c>
      <c r="K1432" t="s">
        <v>26</v>
      </c>
      <c r="L1432">
        <f t="shared" si="44"/>
        <v>177812.48000000001</v>
      </c>
      <c r="M1432">
        <v>44885</v>
      </c>
      <c r="N1432">
        <f t="shared" si="45"/>
        <v>155585.92000000001</v>
      </c>
      <c r="O1432" s="2" t="s">
        <v>1075</v>
      </c>
      <c r="Q1432" s="12">
        <f ca="1"/>
        <v>1425</v>
      </c>
      <c r="R1432" s="12" t="str">
        <f ca="1"/>
        <v>Saturday</v>
      </c>
      <c r="S1432" s="12" t="str">
        <f ca="1"/>
        <v>Xiaomi</v>
      </c>
      <c r="T1432" s="12">
        <f ca="1"/>
        <v>1</v>
      </c>
      <c r="U1432" s="12">
        <f ca="1"/>
        <v>53841.05</v>
      </c>
      <c r="V1432" s="12" t="str">
        <f ca="1"/>
        <v>Kavita Rawat</v>
      </c>
      <c r="W1432" s="12">
        <f ca="1"/>
        <v>31</v>
      </c>
      <c r="X1432" s="12" t="str">
        <f ca="1"/>
        <v>Patna</v>
      </c>
      <c r="Y1432" s="12" t="str">
        <f ca="1"/>
        <v>Credit Card</v>
      </c>
      <c r="Z1432" s="12">
        <f ca="1"/>
        <v>5</v>
      </c>
      <c r="AA1432" s="12" t="str">
        <f ca="1"/>
        <v>Redmi Note 10</v>
      </c>
      <c r="AB1432" s="12">
        <f ca="1"/>
        <v>53841.05</v>
      </c>
      <c r="AC1432" s="12">
        <f ca="1"/>
        <v>44884</v>
      </c>
      <c r="AD1432" s="12">
        <f ca="1"/>
        <v>0</v>
      </c>
      <c r="AE1432" s="12" t="str">
        <f ca="1"/>
        <v>sep</v>
      </c>
    </row>
    <row r="1433" spans="1:31" x14ac:dyDescent="0.35">
      <c r="A1433">
        <v>1432</v>
      </c>
      <c r="B1433" t="s">
        <v>1031</v>
      </c>
      <c r="C1433" t="s">
        <v>10</v>
      </c>
      <c r="D1433">
        <v>8</v>
      </c>
      <c r="E1433">
        <v>54573.93</v>
      </c>
      <c r="F1433" t="s">
        <v>661</v>
      </c>
      <c r="G1433">
        <v>53</v>
      </c>
      <c r="H1433" t="s">
        <v>17</v>
      </c>
      <c r="I1433" t="s">
        <v>22</v>
      </c>
      <c r="J1433">
        <v>5</v>
      </c>
      <c r="K1433" t="s">
        <v>29</v>
      </c>
      <c r="L1433">
        <f t="shared" si="44"/>
        <v>436591.44</v>
      </c>
      <c r="M1433">
        <v>44886</v>
      </c>
      <c r="N1433">
        <f t="shared" si="45"/>
        <v>382017.51</v>
      </c>
      <c r="O1433" s="2" t="s">
        <v>1076</v>
      </c>
      <c r="Q1433" s="12">
        <f ca="1"/>
        <v>1426</v>
      </c>
      <c r="R1433" s="12" t="str">
        <f ca="1"/>
        <v>Saturday</v>
      </c>
      <c r="S1433" s="12" t="str">
        <f ca="1"/>
        <v>Vivo</v>
      </c>
      <c r="T1433" s="12">
        <f ca="1"/>
        <v>9</v>
      </c>
      <c r="U1433" s="12">
        <f ca="1"/>
        <v>65080.63</v>
      </c>
      <c r="V1433" s="12" t="str">
        <f ca="1"/>
        <v>Isha Desai</v>
      </c>
      <c r="W1433" s="12">
        <f ca="1"/>
        <v>31</v>
      </c>
      <c r="X1433" s="12" t="str">
        <f ca="1"/>
        <v>Coimbatore</v>
      </c>
      <c r="Y1433" s="12" t="str">
        <f ca="1"/>
        <v>Cash</v>
      </c>
      <c r="Z1433" s="12">
        <f ca="1"/>
        <v>1</v>
      </c>
      <c r="AA1433" s="12" t="str">
        <f ca="1"/>
        <v>Vivo V20</v>
      </c>
      <c r="AB1433" s="12">
        <f ca="1"/>
        <v>585725.66999999993</v>
      </c>
      <c r="AC1433" s="12">
        <f ca="1"/>
        <v>44884</v>
      </c>
      <c r="AD1433" s="12">
        <f ca="1"/>
        <v>520645.03999999992</v>
      </c>
      <c r="AE1433" s="12" t="str">
        <f ca="1"/>
        <v>oct</v>
      </c>
    </row>
    <row r="1434" spans="1:31" x14ac:dyDescent="0.35">
      <c r="A1434">
        <v>1433</v>
      </c>
      <c r="B1434" t="s">
        <v>1031</v>
      </c>
      <c r="C1434" t="s">
        <v>13</v>
      </c>
      <c r="D1434">
        <v>8</v>
      </c>
      <c r="E1434">
        <v>51136.18</v>
      </c>
      <c r="F1434" t="s">
        <v>473</v>
      </c>
      <c r="G1434">
        <v>51</v>
      </c>
      <c r="H1434" t="s">
        <v>21</v>
      </c>
      <c r="I1434" t="s">
        <v>24</v>
      </c>
      <c r="J1434">
        <v>1</v>
      </c>
      <c r="K1434" t="s">
        <v>31</v>
      </c>
      <c r="L1434">
        <f t="shared" si="44"/>
        <v>409089.44</v>
      </c>
      <c r="M1434">
        <v>44886</v>
      </c>
      <c r="N1434">
        <f t="shared" si="45"/>
        <v>357953.26</v>
      </c>
      <c r="O1434" s="2" t="s">
        <v>1077</v>
      </c>
      <c r="Q1434" s="12">
        <f ca="1"/>
        <v>1427</v>
      </c>
      <c r="R1434" s="12" t="str">
        <f ca="1"/>
        <v>Saturday</v>
      </c>
      <c r="S1434" s="12" t="str">
        <f ca="1"/>
        <v>Xiaomi</v>
      </c>
      <c r="T1434" s="12">
        <f ca="1"/>
        <v>5</v>
      </c>
      <c r="U1434" s="12">
        <f ca="1"/>
        <v>64712.35</v>
      </c>
      <c r="V1434" s="12" t="str">
        <f ca="1"/>
        <v>Radha Kulkarni</v>
      </c>
      <c r="W1434" s="12">
        <f ca="1"/>
        <v>43</v>
      </c>
      <c r="X1434" s="12" t="str">
        <f ca="1"/>
        <v>Delhi</v>
      </c>
      <c r="Y1434" s="12" t="str">
        <f ca="1"/>
        <v>UPI</v>
      </c>
      <c r="Z1434" s="12">
        <f ca="1"/>
        <v>5</v>
      </c>
      <c r="AA1434" s="12" t="str">
        <f ca="1"/>
        <v>Mi 11</v>
      </c>
      <c r="AB1434" s="12">
        <f ca="1"/>
        <v>323561.75</v>
      </c>
      <c r="AC1434" s="12">
        <f ca="1"/>
        <v>44884</v>
      </c>
      <c r="AD1434" s="12">
        <f ca="1"/>
        <v>258849.4</v>
      </c>
      <c r="AE1434" s="12" t="str">
        <f ca="1"/>
        <v>nov</v>
      </c>
    </row>
    <row r="1435" spans="1:31" x14ac:dyDescent="0.35">
      <c r="A1435">
        <v>1434</v>
      </c>
      <c r="B1435" t="s">
        <v>1031</v>
      </c>
      <c r="C1435" t="s">
        <v>10</v>
      </c>
      <c r="D1435">
        <v>1</v>
      </c>
      <c r="E1435">
        <v>55533.33</v>
      </c>
      <c r="F1435" t="s">
        <v>659</v>
      </c>
      <c r="G1435">
        <v>33</v>
      </c>
      <c r="H1435" t="s">
        <v>19</v>
      </c>
      <c r="I1435" t="s">
        <v>23</v>
      </c>
      <c r="J1435">
        <v>5</v>
      </c>
      <c r="K1435" t="s">
        <v>29</v>
      </c>
      <c r="L1435">
        <f t="shared" si="44"/>
        <v>55533.33</v>
      </c>
      <c r="M1435">
        <v>44886</v>
      </c>
      <c r="N1435">
        <f t="shared" si="45"/>
        <v>0</v>
      </c>
      <c r="O1435" s="2" t="s">
        <v>1078</v>
      </c>
      <c r="Q1435" s="12">
        <f ca="1"/>
        <v>1428</v>
      </c>
      <c r="R1435" s="12" t="str">
        <f ca="1"/>
        <v>Sunday</v>
      </c>
      <c r="S1435" s="12" t="str">
        <f ca="1"/>
        <v>Vivo</v>
      </c>
      <c r="T1435" s="12">
        <f ca="1"/>
        <v>5</v>
      </c>
      <c r="U1435" s="12">
        <f ca="1"/>
        <v>54336.75</v>
      </c>
      <c r="V1435" s="12" t="str">
        <f ca="1"/>
        <v>Ramesh Verma</v>
      </c>
      <c r="W1435" s="12">
        <f ca="1"/>
        <v>46</v>
      </c>
      <c r="X1435" s="12" t="str">
        <f ca="1"/>
        <v>Delhi</v>
      </c>
      <c r="Y1435" s="12" t="str">
        <f ca="1"/>
        <v>Cash</v>
      </c>
      <c r="Z1435" s="12">
        <f ca="1"/>
        <v>5</v>
      </c>
      <c r="AA1435" s="12" t="str">
        <f ca="1"/>
        <v>Vivo S1</v>
      </c>
      <c r="AB1435" s="12">
        <f ca="1"/>
        <v>271683.75</v>
      </c>
      <c r="AC1435" s="12">
        <f ca="1"/>
        <v>44885</v>
      </c>
      <c r="AD1435" s="12">
        <f ca="1"/>
        <v>217347</v>
      </c>
      <c r="AE1435" s="12" t="str">
        <f ca="1"/>
        <v>dec</v>
      </c>
    </row>
    <row r="1436" spans="1:31" x14ac:dyDescent="0.35">
      <c r="A1436">
        <v>1435</v>
      </c>
      <c r="B1436" t="s">
        <v>1031</v>
      </c>
      <c r="C1436" t="s">
        <v>13</v>
      </c>
      <c r="D1436">
        <v>1</v>
      </c>
      <c r="E1436">
        <v>41961.14</v>
      </c>
      <c r="F1436" t="s">
        <v>339</v>
      </c>
      <c r="G1436">
        <v>50</v>
      </c>
      <c r="H1436" t="s">
        <v>1042</v>
      </c>
      <c r="I1436" t="s">
        <v>24</v>
      </c>
      <c r="J1436">
        <v>5</v>
      </c>
      <c r="K1436" t="s">
        <v>38</v>
      </c>
      <c r="L1436">
        <f t="shared" si="44"/>
        <v>41961.14</v>
      </c>
      <c r="M1436">
        <v>44886</v>
      </c>
      <c r="N1436">
        <f t="shared" si="45"/>
        <v>0</v>
      </c>
      <c r="O1436" s="2" t="s">
        <v>1079</v>
      </c>
      <c r="Q1436" s="12">
        <f ca="1"/>
        <v>1429</v>
      </c>
      <c r="R1436" s="12" t="str">
        <f ca="1"/>
        <v>Sunday</v>
      </c>
      <c r="S1436" s="12" t="str">
        <f ca="1"/>
        <v>Xiaomi</v>
      </c>
      <c r="T1436" s="12">
        <f ca="1"/>
        <v>6</v>
      </c>
      <c r="U1436" s="12">
        <f ca="1"/>
        <v>21869.47</v>
      </c>
      <c r="V1436" s="12" t="str">
        <f ca="1"/>
        <v>Neeta Mathur</v>
      </c>
      <c r="W1436" s="12">
        <f ca="1"/>
        <v>44</v>
      </c>
      <c r="X1436" s="12" t="str">
        <f ca="1"/>
        <v>Delhi</v>
      </c>
      <c r="Y1436" s="12" t="str">
        <f ca="1"/>
        <v>Debit Card</v>
      </c>
      <c r="Z1436" s="12">
        <f ca="1"/>
        <v>4</v>
      </c>
      <c r="AA1436" s="12" t="str">
        <f ca="1"/>
        <v>Mi 11</v>
      </c>
      <c r="AB1436" s="12">
        <f ca="1"/>
        <v>131216.82</v>
      </c>
      <c r="AC1436" s="12">
        <f ca="1"/>
        <v>44885</v>
      </c>
      <c r="AD1436" s="12">
        <f ca="1"/>
        <v>109347.35</v>
      </c>
      <c r="AE1436" s="12" t="str">
        <f ca="1"/>
        <v>jan</v>
      </c>
    </row>
    <row r="1437" spans="1:31" x14ac:dyDescent="0.35">
      <c r="A1437">
        <v>1436</v>
      </c>
      <c r="B1437" t="s">
        <v>1033</v>
      </c>
      <c r="C1437" t="s">
        <v>14</v>
      </c>
      <c r="D1437">
        <v>8</v>
      </c>
      <c r="E1437">
        <v>48323.57</v>
      </c>
      <c r="F1437" t="s">
        <v>435</v>
      </c>
      <c r="G1437">
        <v>20</v>
      </c>
      <c r="H1437" t="s">
        <v>20</v>
      </c>
      <c r="I1437" t="s">
        <v>25</v>
      </c>
      <c r="J1437">
        <v>5</v>
      </c>
      <c r="K1437" t="s">
        <v>40</v>
      </c>
      <c r="L1437">
        <f t="shared" si="44"/>
        <v>386588.56</v>
      </c>
      <c r="M1437">
        <v>44887</v>
      </c>
      <c r="N1437">
        <f t="shared" si="45"/>
        <v>338264.99</v>
      </c>
      <c r="O1437" s="2" t="s">
        <v>1080</v>
      </c>
      <c r="Q1437" s="12">
        <f ca="1"/>
        <v>1430</v>
      </c>
      <c r="R1437" s="12" t="str">
        <f ca="1"/>
        <v>Sunday</v>
      </c>
      <c r="S1437" s="12" t="str">
        <f ca="1"/>
        <v>OnePlus</v>
      </c>
      <c r="T1437" s="12">
        <f ca="1"/>
        <v>9</v>
      </c>
      <c r="U1437" s="12">
        <f ca="1"/>
        <v>60602.400000000001</v>
      </c>
      <c r="V1437" s="12" t="str">
        <f ca="1"/>
        <v>Pooja Roy</v>
      </c>
      <c r="W1437" s="12">
        <f ca="1"/>
        <v>42</v>
      </c>
      <c r="X1437" s="12" t="str">
        <f ca="1"/>
        <v>Delhi</v>
      </c>
      <c r="Y1437" s="12" t="str">
        <f ca="1"/>
        <v>Debit Card</v>
      </c>
      <c r="Z1437" s="12">
        <f ca="1"/>
        <v>5</v>
      </c>
      <c r="AA1437" s="12" t="str">
        <f ca="1"/>
        <v>OnePlus 9</v>
      </c>
      <c r="AB1437" s="12">
        <f ca="1"/>
        <v>545421.6</v>
      </c>
      <c r="AC1437" s="12">
        <f ca="1"/>
        <v>44885</v>
      </c>
      <c r="AD1437" s="12">
        <f ca="1"/>
        <v>484819.19999999995</v>
      </c>
      <c r="AE1437" s="12" t="str">
        <f ca="1"/>
        <v>feb</v>
      </c>
    </row>
    <row r="1438" spans="1:31" x14ac:dyDescent="0.35">
      <c r="A1438">
        <v>1437</v>
      </c>
      <c r="B1438" t="s">
        <v>1033</v>
      </c>
      <c r="C1438" t="s">
        <v>13</v>
      </c>
      <c r="D1438">
        <v>5</v>
      </c>
      <c r="E1438">
        <v>67199.199999999997</v>
      </c>
      <c r="F1438" t="s">
        <v>64</v>
      </c>
      <c r="G1438">
        <v>40</v>
      </c>
      <c r="H1438" t="s">
        <v>19</v>
      </c>
      <c r="I1438" t="s">
        <v>22</v>
      </c>
      <c r="J1438">
        <v>5</v>
      </c>
      <c r="K1438" t="s">
        <v>31</v>
      </c>
      <c r="L1438">
        <f t="shared" si="44"/>
        <v>335996</v>
      </c>
      <c r="M1438">
        <v>44887</v>
      </c>
      <c r="N1438">
        <f t="shared" si="45"/>
        <v>268796.79999999999</v>
      </c>
      <c r="O1438" s="2" t="s">
        <v>1081</v>
      </c>
      <c r="Q1438" s="12">
        <f ca="1"/>
        <v>1431</v>
      </c>
      <c r="R1438" s="12" t="str">
        <f ca="1"/>
        <v>Sunday</v>
      </c>
      <c r="S1438" s="12" t="str">
        <f ca="1"/>
        <v>Xiaomi</v>
      </c>
      <c r="T1438" s="12">
        <f ca="1"/>
        <v>8</v>
      </c>
      <c r="U1438" s="12">
        <f ca="1"/>
        <v>22226.560000000001</v>
      </c>
      <c r="V1438" s="12" t="str">
        <f ca="1"/>
        <v>Sneha Mishra</v>
      </c>
      <c r="W1438" s="12">
        <f ca="1"/>
        <v>33</v>
      </c>
      <c r="X1438" s="12" t="str">
        <f ca="1"/>
        <v>Chennai</v>
      </c>
      <c r="Y1438" s="12" t="str">
        <f ca="1"/>
        <v>Cash</v>
      </c>
      <c r="Z1438" s="12">
        <f ca="1"/>
        <v>1</v>
      </c>
      <c r="AA1438" s="12" t="str">
        <f ca="1"/>
        <v>Redmi Note 10</v>
      </c>
      <c r="AB1438" s="12">
        <f ca="1"/>
        <v>177812.48000000001</v>
      </c>
      <c r="AC1438" s="12">
        <f ca="1"/>
        <v>44885</v>
      </c>
      <c r="AD1438" s="12">
        <f ca="1"/>
        <v>155585.92000000001</v>
      </c>
      <c r="AE1438" s="12" t="str">
        <f ca="1"/>
        <v>mar</v>
      </c>
    </row>
    <row r="1439" spans="1:31" x14ac:dyDescent="0.35">
      <c r="A1439">
        <v>1438</v>
      </c>
      <c r="B1439" t="s">
        <v>1033</v>
      </c>
      <c r="C1439" t="s">
        <v>12</v>
      </c>
      <c r="D1439">
        <v>9</v>
      </c>
      <c r="E1439">
        <v>16065.32</v>
      </c>
      <c r="F1439" t="s">
        <v>533</v>
      </c>
      <c r="G1439">
        <v>28</v>
      </c>
      <c r="H1439" t="s">
        <v>17</v>
      </c>
      <c r="I1439" t="s">
        <v>22</v>
      </c>
      <c r="J1439">
        <v>1</v>
      </c>
      <c r="K1439" t="s">
        <v>30</v>
      </c>
      <c r="L1439">
        <f t="shared" si="44"/>
        <v>144587.88</v>
      </c>
      <c r="M1439">
        <v>44887</v>
      </c>
      <c r="N1439">
        <f t="shared" si="45"/>
        <v>128522.56</v>
      </c>
      <c r="O1439" s="2" t="s">
        <v>1082</v>
      </c>
      <c r="Q1439" s="12">
        <f ca="1"/>
        <v>1432</v>
      </c>
      <c r="R1439" s="12" t="str">
        <f ca="1"/>
        <v>Monday</v>
      </c>
      <c r="S1439" s="12" t="str">
        <f ca="1"/>
        <v>Xiaomi</v>
      </c>
      <c r="T1439" s="12">
        <f ca="1"/>
        <v>8</v>
      </c>
      <c r="U1439" s="12">
        <f ca="1"/>
        <v>54573.93</v>
      </c>
      <c r="V1439" s="12" t="str">
        <f ca="1"/>
        <v>Priya Mehta</v>
      </c>
      <c r="W1439" s="12">
        <f ca="1"/>
        <v>53</v>
      </c>
      <c r="X1439" s="12" t="str">
        <f ca="1"/>
        <v>Mumbai</v>
      </c>
      <c r="Y1439" s="12" t="str">
        <f ca="1"/>
        <v>UPI</v>
      </c>
      <c r="Z1439" s="12">
        <f ca="1"/>
        <v>5</v>
      </c>
      <c r="AA1439" s="12" t="str">
        <f ca="1"/>
        <v>Mi 11</v>
      </c>
      <c r="AB1439" s="12">
        <f ca="1"/>
        <v>436591.44</v>
      </c>
      <c r="AC1439" s="12">
        <f ca="1"/>
        <v>44886</v>
      </c>
      <c r="AD1439" s="12">
        <f ca="1"/>
        <v>382017.51</v>
      </c>
      <c r="AE1439" s="12" t="str">
        <f ca="1"/>
        <v>apr</v>
      </c>
    </row>
    <row r="1440" spans="1:31" x14ac:dyDescent="0.35">
      <c r="A1440">
        <v>1439</v>
      </c>
      <c r="B1440" t="s">
        <v>1033</v>
      </c>
      <c r="C1440" t="s">
        <v>13</v>
      </c>
      <c r="D1440">
        <v>2</v>
      </c>
      <c r="E1440">
        <v>28530.84</v>
      </c>
      <c r="F1440" t="s">
        <v>888</v>
      </c>
      <c r="G1440">
        <v>35</v>
      </c>
      <c r="H1440" t="s">
        <v>1048</v>
      </c>
      <c r="I1440" t="s">
        <v>25</v>
      </c>
      <c r="J1440">
        <v>5</v>
      </c>
      <c r="K1440" t="s">
        <v>31</v>
      </c>
      <c r="L1440">
        <f t="shared" si="44"/>
        <v>57061.68</v>
      </c>
      <c r="M1440">
        <v>44887</v>
      </c>
      <c r="N1440">
        <f t="shared" si="45"/>
        <v>28530.84</v>
      </c>
      <c r="O1440" s="2" t="s">
        <v>1083</v>
      </c>
      <c r="Q1440" s="12">
        <f ca="1"/>
        <v>1433</v>
      </c>
      <c r="R1440" s="12" t="str">
        <f ca="1"/>
        <v>Monday</v>
      </c>
      <c r="S1440" s="12" t="str">
        <f ca="1"/>
        <v>Samsung</v>
      </c>
      <c r="T1440" s="12">
        <f ca="1"/>
        <v>8</v>
      </c>
      <c r="U1440" s="12">
        <f ca="1"/>
        <v>51136.18</v>
      </c>
      <c r="V1440" s="12" t="str">
        <f ca="1"/>
        <v>Bhavana Mehta</v>
      </c>
      <c r="W1440" s="12">
        <f ca="1"/>
        <v>51</v>
      </c>
      <c r="X1440" s="12" t="str">
        <f ca="1"/>
        <v>Bangalore</v>
      </c>
      <c r="Y1440" s="12" t="str">
        <f ca="1"/>
        <v>Cash</v>
      </c>
      <c r="Z1440" s="12">
        <f ca="1"/>
        <v>1</v>
      </c>
      <c r="AA1440" s="12" t="str">
        <f ca="1"/>
        <v>Galaxy Note 20</v>
      </c>
      <c r="AB1440" s="12">
        <f ca="1"/>
        <v>409089.44</v>
      </c>
      <c r="AC1440" s="12">
        <f ca="1"/>
        <v>44886</v>
      </c>
      <c r="AD1440" s="12">
        <f ca="1"/>
        <v>357953.26</v>
      </c>
      <c r="AE1440" s="12" t="str">
        <f ca="1"/>
        <v>may</v>
      </c>
    </row>
    <row r="1441" spans="1:31" x14ac:dyDescent="0.35">
      <c r="A1441">
        <v>1440</v>
      </c>
      <c r="B1441" t="s">
        <v>1035</v>
      </c>
      <c r="C1441" t="s">
        <v>14</v>
      </c>
      <c r="D1441">
        <v>9</v>
      </c>
      <c r="E1441">
        <v>46681.42</v>
      </c>
      <c r="F1441" t="s">
        <v>816</v>
      </c>
      <c r="G1441">
        <v>58</v>
      </c>
      <c r="H1441" t="s">
        <v>1051</v>
      </c>
      <c r="I1441" t="s">
        <v>25</v>
      </c>
      <c r="J1441">
        <v>5</v>
      </c>
      <c r="K1441" t="s">
        <v>37</v>
      </c>
      <c r="L1441">
        <f t="shared" si="44"/>
        <v>420132.77999999997</v>
      </c>
      <c r="M1441">
        <v>44888</v>
      </c>
      <c r="N1441">
        <f t="shared" si="45"/>
        <v>373451.36</v>
      </c>
      <c r="O1441" s="2" t="s">
        <v>1084</v>
      </c>
      <c r="Q1441" s="12">
        <f ca="1"/>
        <v>1434</v>
      </c>
      <c r="R1441" s="12" t="str">
        <f ca="1"/>
        <v>Monday</v>
      </c>
      <c r="S1441" s="12" t="str">
        <f ca="1"/>
        <v>Xiaomi</v>
      </c>
      <c r="T1441" s="12">
        <f ca="1"/>
        <v>1</v>
      </c>
      <c r="U1441" s="12">
        <f ca="1"/>
        <v>55533.33</v>
      </c>
      <c r="V1441" s="12" t="str">
        <f ca="1"/>
        <v>Kiran Solanki</v>
      </c>
      <c r="W1441" s="12">
        <f ca="1"/>
        <v>33</v>
      </c>
      <c r="X1441" s="12" t="str">
        <f ca="1"/>
        <v>Delhi</v>
      </c>
      <c r="Y1441" s="12" t="str">
        <f ca="1"/>
        <v>Credit Card</v>
      </c>
      <c r="Z1441" s="12">
        <f ca="1"/>
        <v>5</v>
      </c>
      <c r="AA1441" s="12" t="str">
        <f ca="1"/>
        <v>Mi 11</v>
      </c>
      <c r="AB1441" s="12">
        <f ca="1"/>
        <v>55533.33</v>
      </c>
      <c r="AC1441" s="12">
        <f ca="1"/>
        <v>44886</v>
      </c>
      <c r="AD1441" s="12">
        <f ca="1"/>
        <v>0</v>
      </c>
      <c r="AE1441" s="12" t="str">
        <f ca="1"/>
        <v>jun</v>
      </c>
    </row>
    <row r="1442" spans="1:31" x14ac:dyDescent="0.35">
      <c r="A1442">
        <v>1441</v>
      </c>
      <c r="B1442" t="s">
        <v>1035</v>
      </c>
      <c r="C1442" t="s">
        <v>12</v>
      </c>
      <c r="D1442">
        <v>8</v>
      </c>
      <c r="E1442">
        <v>67843.25</v>
      </c>
      <c r="F1442" t="s">
        <v>1021</v>
      </c>
      <c r="G1442">
        <v>46</v>
      </c>
      <c r="H1442" t="s">
        <v>17</v>
      </c>
      <c r="I1442" t="s">
        <v>23</v>
      </c>
      <c r="J1442">
        <v>5</v>
      </c>
      <c r="K1442" t="s">
        <v>30</v>
      </c>
      <c r="L1442">
        <f t="shared" si="44"/>
        <v>542746</v>
      </c>
      <c r="M1442">
        <v>44888</v>
      </c>
      <c r="N1442">
        <f t="shared" si="45"/>
        <v>474902.75</v>
      </c>
      <c r="O1442" s="2" t="s">
        <v>1073</v>
      </c>
      <c r="Q1442" s="12">
        <f ca="1"/>
        <v>1435</v>
      </c>
      <c r="R1442" s="12" t="str">
        <f ca="1"/>
        <v>Monday</v>
      </c>
      <c r="S1442" s="12" t="str">
        <f ca="1"/>
        <v>Samsung</v>
      </c>
      <c r="T1442" s="12">
        <f ca="1"/>
        <v>1</v>
      </c>
      <c r="U1442" s="12">
        <f ca="1"/>
        <v>41961.14</v>
      </c>
      <c r="V1442" s="12" t="str">
        <f ca="1"/>
        <v>Kunal Chaudhary</v>
      </c>
      <c r="W1442" s="12">
        <f ca="1"/>
        <v>50</v>
      </c>
      <c r="X1442" s="12" t="str">
        <f ca="1"/>
        <v>Kolkata</v>
      </c>
      <c r="Y1442" s="12" t="str">
        <f ca="1"/>
        <v>Cash</v>
      </c>
      <c r="Z1442" s="12">
        <f ca="1"/>
        <v>5</v>
      </c>
      <c r="AA1442" s="12" t="str">
        <f ca="1"/>
        <v>Galaxy S21</v>
      </c>
      <c r="AB1442" s="12">
        <f ca="1"/>
        <v>41961.14</v>
      </c>
      <c r="AC1442" s="12">
        <f ca="1"/>
        <v>44886</v>
      </c>
      <c r="AD1442" s="12">
        <f ca="1"/>
        <v>0</v>
      </c>
      <c r="AE1442" s="12" t="str">
        <f ca="1"/>
        <v>jul</v>
      </c>
    </row>
    <row r="1443" spans="1:31" x14ac:dyDescent="0.35">
      <c r="A1443">
        <v>1442</v>
      </c>
      <c r="B1443" t="s">
        <v>1035</v>
      </c>
      <c r="C1443" t="s">
        <v>11</v>
      </c>
      <c r="D1443">
        <v>9</v>
      </c>
      <c r="E1443">
        <v>15734.47</v>
      </c>
      <c r="F1443" t="s">
        <v>428</v>
      </c>
      <c r="G1443">
        <v>22</v>
      </c>
      <c r="H1443" t="s">
        <v>18</v>
      </c>
      <c r="I1443" t="s">
        <v>25</v>
      </c>
      <c r="J1443">
        <v>5</v>
      </c>
      <c r="K1443" t="s">
        <v>27</v>
      </c>
      <c r="L1443">
        <f t="shared" si="44"/>
        <v>141610.22999999998</v>
      </c>
      <c r="M1443">
        <v>44888</v>
      </c>
      <c r="N1443">
        <f t="shared" si="45"/>
        <v>125875.75999999998</v>
      </c>
      <c r="O1443" s="2" t="s">
        <v>1074</v>
      </c>
      <c r="Q1443" s="12">
        <f ca="1"/>
        <v>1436</v>
      </c>
      <c r="R1443" s="12" t="str">
        <f ca="1"/>
        <v>Tuesday</v>
      </c>
      <c r="S1443" s="12" t="str">
        <f ca="1"/>
        <v>Apple</v>
      </c>
      <c r="T1443" s="12">
        <f ca="1"/>
        <v>8</v>
      </c>
      <c r="U1443" s="12">
        <f ca="1"/>
        <v>48323.57</v>
      </c>
      <c r="V1443" s="12" t="str">
        <f ca="1"/>
        <v>Pooja Luthra</v>
      </c>
      <c r="W1443" s="12">
        <f ca="1"/>
        <v>20</v>
      </c>
      <c r="X1443" s="12" t="str">
        <f ca="1"/>
        <v>Hyderabad</v>
      </c>
      <c r="Y1443" s="12" t="str">
        <f ca="1"/>
        <v>Debit Card</v>
      </c>
      <c r="Z1443" s="12">
        <f ca="1"/>
        <v>5</v>
      </c>
      <c r="AA1443" s="12" t="str">
        <f ca="1"/>
        <v>iPhone 11</v>
      </c>
      <c r="AB1443" s="12">
        <f ca="1"/>
        <v>386588.56</v>
      </c>
      <c r="AC1443" s="12">
        <f ca="1"/>
        <v>44887</v>
      </c>
      <c r="AD1443" s="12">
        <f ca="1"/>
        <v>338264.99</v>
      </c>
      <c r="AE1443" s="12" t="str">
        <f ca="1"/>
        <v>aug</v>
      </c>
    </row>
    <row r="1444" spans="1:31" x14ac:dyDescent="0.35">
      <c r="A1444">
        <v>1443</v>
      </c>
      <c r="B1444" t="s">
        <v>1037</v>
      </c>
      <c r="C1444" t="s">
        <v>11</v>
      </c>
      <c r="D1444">
        <v>4</v>
      </c>
      <c r="E1444">
        <v>11352.95</v>
      </c>
      <c r="F1444" t="s">
        <v>609</v>
      </c>
      <c r="G1444">
        <v>41</v>
      </c>
      <c r="H1444" t="s">
        <v>19</v>
      </c>
      <c r="I1444" t="s">
        <v>25</v>
      </c>
      <c r="J1444">
        <v>4</v>
      </c>
      <c r="K1444" t="s">
        <v>27</v>
      </c>
      <c r="L1444">
        <f t="shared" si="44"/>
        <v>45411.8</v>
      </c>
      <c r="M1444">
        <v>44889</v>
      </c>
      <c r="N1444">
        <f t="shared" si="45"/>
        <v>34058.850000000006</v>
      </c>
      <c r="O1444" s="2" t="s">
        <v>1075</v>
      </c>
      <c r="Q1444" s="12">
        <f ca="1"/>
        <v>1437</v>
      </c>
      <c r="R1444" s="12" t="str">
        <f ca="1"/>
        <v>Tuesday</v>
      </c>
      <c r="S1444" s="12" t="str">
        <f ca="1"/>
        <v>Samsung</v>
      </c>
      <c r="T1444" s="12">
        <f ca="1"/>
        <v>5</v>
      </c>
      <c r="U1444" s="12">
        <f ca="1"/>
        <v>67199.199999999997</v>
      </c>
      <c r="V1444" s="12" t="str">
        <f ca="1"/>
        <v>Rajesh Kulkarni</v>
      </c>
      <c r="W1444" s="12">
        <f ca="1"/>
        <v>40</v>
      </c>
      <c r="X1444" s="12" t="str">
        <f ca="1"/>
        <v>Delhi</v>
      </c>
      <c r="Y1444" s="12" t="str">
        <f ca="1"/>
        <v>UPI</v>
      </c>
      <c r="Z1444" s="12">
        <f ca="1"/>
        <v>5</v>
      </c>
      <c r="AA1444" s="12" t="str">
        <f ca="1"/>
        <v>Galaxy Note 20</v>
      </c>
      <c r="AB1444" s="12">
        <f ca="1"/>
        <v>335996</v>
      </c>
      <c r="AC1444" s="12">
        <f ca="1"/>
        <v>44887</v>
      </c>
      <c r="AD1444" s="12">
        <f ca="1"/>
        <v>268796.79999999999</v>
      </c>
      <c r="AE1444" s="12" t="str">
        <f ca="1"/>
        <v>sep</v>
      </c>
    </row>
    <row r="1445" spans="1:31" x14ac:dyDescent="0.35">
      <c r="A1445">
        <v>1444</v>
      </c>
      <c r="B1445" t="s">
        <v>1037</v>
      </c>
      <c r="C1445" t="s">
        <v>13</v>
      </c>
      <c r="D1445">
        <v>1</v>
      </c>
      <c r="E1445">
        <v>13344.98</v>
      </c>
      <c r="F1445" t="s">
        <v>208</v>
      </c>
      <c r="G1445">
        <v>46</v>
      </c>
      <c r="H1445" t="s">
        <v>19</v>
      </c>
      <c r="I1445" t="s">
        <v>25</v>
      </c>
      <c r="J1445">
        <v>1</v>
      </c>
      <c r="K1445" t="s">
        <v>38</v>
      </c>
      <c r="L1445">
        <f t="shared" si="44"/>
        <v>13344.98</v>
      </c>
      <c r="M1445">
        <v>44889</v>
      </c>
      <c r="N1445">
        <f t="shared" si="45"/>
        <v>0</v>
      </c>
      <c r="O1445" s="2" t="s">
        <v>1076</v>
      </c>
      <c r="Q1445" s="12">
        <f ca="1"/>
        <v>1438</v>
      </c>
      <c r="R1445" s="12" t="str">
        <f ca="1"/>
        <v>Tuesday</v>
      </c>
      <c r="S1445" s="12" t="str">
        <f ca="1"/>
        <v>OnePlus</v>
      </c>
      <c r="T1445" s="12">
        <f ca="1"/>
        <v>9</v>
      </c>
      <c r="U1445" s="12">
        <f ca="1"/>
        <v>16065.32</v>
      </c>
      <c r="V1445" s="12" t="str">
        <f ca="1"/>
        <v>Reena Sharma</v>
      </c>
      <c r="W1445" s="12">
        <f ca="1"/>
        <v>28</v>
      </c>
      <c r="X1445" s="12" t="str">
        <f ca="1"/>
        <v>Mumbai</v>
      </c>
      <c r="Y1445" s="12" t="str">
        <f ca="1"/>
        <v>UPI</v>
      </c>
      <c r="Z1445" s="12">
        <f ca="1"/>
        <v>1</v>
      </c>
      <c r="AA1445" s="12" t="str">
        <f ca="1"/>
        <v>OnePlus 9</v>
      </c>
      <c r="AB1445" s="12">
        <f ca="1"/>
        <v>144587.88</v>
      </c>
      <c r="AC1445" s="12">
        <f ca="1"/>
        <v>44887</v>
      </c>
      <c r="AD1445" s="12">
        <f ca="1"/>
        <v>128522.56</v>
      </c>
      <c r="AE1445" s="12" t="str">
        <f ca="1"/>
        <v>oct</v>
      </c>
    </row>
    <row r="1446" spans="1:31" x14ac:dyDescent="0.35">
      <c r="A1446">
        <v>1445</v>
      </c>
      <c r="B1446" t="s">
        <v>1037</v>
      </c>
      <c r="C1446" t="s">
        <v>13</v>
      </c>
      <c r="D1446">
        <v>1</v>
      </c>
      <c r="E1446">
        <v>13144.34</v>
      </c>
      <c r="F1446" t="s">
        <v>154</v>
      </c>
      <c r="G1446">
        <v>46</v>
      </c>
      <c r="H1446" t="s">
        <v>1046</v>
      </c>
      <c r="I1446" t="s">
        <v>22</v>
      </c>
      <c r="J1446">
        <v>1</v>
      </c>
      <c r="K1446" t="s">
        <v>38</v>
      </c>
      <c r="L1446">
        <f t="shared" si="44"/>
        <v>13144.34</v>
      </c>
      <c r="M1446">
        <v>44889</v>
      </c>
      <c r="N1446">
        <f t="shared" si="45"/>
        <v>0</v>
      </c>
      <c r="O1446" s="2" t="s">
        <v>1077</v>
      </c>
      <c r="Q1446" s="12">
        <f ca="1"/>
        <v>1439</v>
      </c>
      <c r="R1446" s="12" t="str">
        <f ca="1"/>
        <v>Tuesday</v>
      </c>
      <c r="S1446" s="12" t="str">
        <f ca="1"/>
        <v>Samsung</v>
      </c>
      <c r="T1446" s="12">
        <f ca="1"/>
        <v>2</v>
      </c>
      <c r="U1446" s="12">
        <f ca="1"/>
        <v>28530.84</v>
      </c>
      <c r="V1446" s="12" t="str">
        <f ca="1"/>
        <v>Sunil Dutta</v>
      </c>
      <c r="W1446" s="12">
        <f ca="1"/>
        <v>35</v>
      </c>
      <c r="X1446" s="12" t="str">
        <f ca="1"/>
        <v>Vadodara</v>
      </c>
      <c r="Y1446" s="12" t="str">
        <f ca="1"/>
        <v>Debit Card</v>
      </c>
      <c r="Z1446" s="12">
        <f ca="1"/>
        <v>5</v>
      </c>
      <c r="AA1446" s="12" t="str">
        <f ca="1"/>
        <v>Galaxy Note 20</v>
      </c>
      <c r="AB1446" s="12">
        <f ca="1"/>
        <v>57061.68</v>
      </c>
      <c r="AC1446" s="12">
        <f ca="1"/>
        <v>44887</v>
      </c>
      <c r="AD1446" s="12">
        <f ca="1"/>
        <v>28530.84</v>
      </c>
      <c r="AE1446" s="12" t="str">
        <f ca="1"/>
        <v>nov</v>
      </c>
    </row>
    <row r="1447" spans="1:31" x14ac:dyDescent="0.35">
      <c r="A1447">
        <v>1446</v>
      </c>
      <c r="B1447" t="s">
        <v>1037</v>
      </c>
      <c r="C1447" t="s">
        <v>14</v>
      </c>
      <c r="D1447">
        <v>5</v>
      </c>
      <c r="E1447">
        <v>64468.95</v>
      </c>
      <c r="F1447" t="s">
        <v>372</v>
      </c>
      <c r="G1447">
        <v>43</v>
      </c>
      <c r="H1447" t="s">
        <v>1045</v>
      </c>
      <c r="I1447" t="s">
        <v>25</v>
      </c>
      <c r="J1447">
        <v>5</v>
      </c>
      <c r="K1447" t="s">
        <v>37</v>
      </c>
      <c r="L1447">
        <f t="shared" si="44"/>
        <v>322344.75</v>
      </c>
      <c r="M1447">
        <v>44889</v>
      </c>
      <c r="N1447">
        <f t="shared" si="45"/>
        <v>257875.8</v>
      </c>
      <c r="O1447" s="2" t="s">
        <v>1078</v>
      </c>
      <c r="Q1447" s="12">
        <f ca="1"/>
        <v>1440</v>
      </c>
      <c r="R1447" s="12" t="str">
        <f ca="1"/>
        <v>Wednesday</v>
      </c>
      <c r="S1447" s="12" t="str">
        <f ca="1"/>
        <v>Apple</v>
      </c>
      <c r="T1447" s="12">
        <f ca="1"/>
        <v>9</v>
      </c>
      <c r="U1447" s="12">
        <f ca="1"/>
        <v>46681.42</v>
      </c>
      <c r="V1447" s="12" t="str">
        <f ca="1"/>
        <v>Anita Srivastava</v>
      </c>
      <c r="W1447" s="12">
        <f ca="1"/>
        <v>58</v>
      </c>
      <c r="X1447" s="12" t="str">
        <f ca="1"/>
        <v>Indore</v>
      </c>
      <c r="Y1447" s="12" t="str">
        <f ca="1"/>
        <v>Debit Card</v>
      </c>
      <c r="Z1447" s="12">
        <f ca="1"/>
        <v>5</v>
      </c>
      <c r="AA1447" s="12" t="str">
        <f ca="1"/>
        <v>iPhone SE</v>
      </c>
      <c r="AB1447" s="12">
        <f ca="1"/>
        <v>420132.77999999997</v>
      </c>
      <c r="AC1447" s="12">
        <f ca="1"/>
        <v>44888</v>
      </c>
      <c r="AD1447" s="12">
        <f ca="1"/>
        <v>373451.36</v>
      </c>
      <c r="AE1447" s="12" t="str">
        <f ca="1"/>
        <v>dec</v>
      </c>
    </row>
    <row r="1448" spans="1:31" x14ac:dyDescent="0.35">
      <c r="A1448">
        <v>1447</v>
      </c>
      <c r="B1448" t="s">
        <v>1039</v>
      </c>
      <c r="C1448" t="s">
        <v>14</v>
      </c>
      <c r="D1448">
        <v>2</v>
      </c>
      <c r="E1448">
        <v>53275.47</v>
      </c>
      <c r="F1448" t="s">
        <v>392</v>
      </c>
      <c r="G1448">
        <v>57</v>
      </c>
      <c r="H1448" t="s">
        <v>19</v>
      </c>
      <c r="I1448" t="s">
        <v>24</v>
      </c>
      <c r="J1448">
        <v>1</v>
      </c>
      <c r="K1448" t="s">
        <v>40</v>
      </c>
      <c r="L1448">
        <f t="shared" si="44"/>
        <v>106550.94</v>
      </c>
      <c r="M1448">
        <v>44890</v>
      </c>
      <c r="N1448">
        <f t="shared" si="45"/>
        <v>53275.47</v>
      </c>
      <c r="O1448" s="2" t="s">
        <v>1079</v>
      </c>
      <c r="Q1448" s="12">
        <f ca="1"/>
        <v>1441</v>
      </c>
      <c r="R1448" s="12" t="str">
        <f ca="1"/>
        <v>Wednesday</v>
      </c>
      <c r="S1448" s="12" t="str">
        <f ca="1"/>
        <v>OnePlus</v>
      </c>
      <c r="T1448" s="12">
        <f ca="1"/>
        <v>8</v>
      </c>
      <c r="U1448" s="12">
        <f ca="1"/>
        <v>67843.25</v>
      </c>
      <c r="V1448" s="12" t="str">
        <f ca="1"/>
        <v>Kavita Singh</v>
      </c>
      <c r="W1448" s="12">
        <f ca="1"/>
        <v>46</v>
      </c>
      <c r="X1448" s="12" t="str">
        <f ca="1"/>
        <v>Mumbai</v>
      </c>
      <c r="Y1448" s="12" t="str">
        <f ca="1"/>
        <v>Credit Card</v>
      </c>
      <c r="Z1448" s="12">
        <f ca="1"/>
        <v>5</v>
      </c>
      <c r="AA1448" s="12" t="str">
        <f ca="1"/>
        <v>OnePlus 9</v>
      </c>
      <c r="AB1448" s="12">
        <f ca="1"/>
        <v>542746</v>
      </c>
      <c r="AC1448" s="12">
        <f ca="1"/>
        <v>44888</v>
      </c>
      <c r="AD1448" s="12">
        <f ca="1"/>
        <v>474902.75</v>
      </c>
      <c r="AE1448" s="12" t="str">
        <f ca="1"/>
        <v>jan</v>
      </c>
    </row>
    <row r="1449" spans="1:31" x14ac:dyDescent="0.35">
      <c r="A1449">
        <v>1448</v>
      </c>
      <c r="B1449" t="s">
        <v>1039</v>
      </c>
      <c r="C1449" t="s">
        <v>10</v>
      </c>
      <c r="D1449">
        <v>8</v>
      </c>
      <c r="E1449">
        <v>50626.38</v>
      </c>
      <c r="F1449" t="s">
        <v>582</v>
      </c>
      <c r="G1449">
        <v>20</v>
      </c>
      <c r="H1449" t="s">
        <v>19</v>
      </c>
      <c r="I1449" t="s">
        <v>24</v>
      </c>
      <c r="J1449">
        <v>5</v>
      </c>
      <c r="K1449" t="s">
        <v>29</v>
      </c>
      <c r="L1449">
        <f t="shared" si="44"/>
        <v>405011.04</v>
      </c>
      <c r="M1449">
        <v>44890</v>
      </c>
      <c r="N1449">
        <f t="shared" si="45"/>
        <v>354384.66</v>
      </c>
      <c r="O1449" s="2" t="s">
        <v>1080</v>
      </c>
      <c r="Q1449" s="12">
        <f ca="1"/>
        <v>1442</v>
      </c>
      <c r="R1449" s="12" t="str">
        <f ca="1"/>
        <v>Wednesday</v>
      </c>
      <c r="S1449" s="12" t="str">
        <f ca="1"/>
        <v>Vivo</v>
      </c>
      <c r="T1449" s="12">
        <f ca="1"/>
        <v>9</v>
      </c>
      <c r="U1449" s="12">
        <f ca="1"/>
        <v>15734.47</v>
      </c>
      <c r="V1449" s="12" t="str">
        <f ca="1"/>
        <v>Shruti Shah</v>
      </c>
      <c r="W1449" s="12">
        <f ca="1"/>
        <v>22</v>
      </c>
      <c r="X1449" s="12" t="str">
        <f ca="1"/>
        <v>Chennai</v>
      </c>
      <c r="Y1449" s="12" t="str">
        <f ca="1"/>
        <v>Debit Card</v>
      </c>
      <c r="Z1449" s="12">
        <f ca="1"/>
        <v>5</v>
      </c>
      <c r="AA1449" s="12" t="str">
        <f ca="1"/>
        <v>Vivo Y51</v>
      </c>
      <c r="AB1449" s="12">
        <f ca="1"/>
        <v>141610.22999999998</v>
      </c>
      <c r="AC1449" s="12">
        <f ca="1"/>
        <v>44888</v>
      </c>
      <c r="AD1449" s="12">
        <f ca="1"/>
        <v>125875.75999999998</v>
      </c>
      <c r="AE1449" s="12" t="str">
        <f ca="1"/>
        <v>feb</v>
      </c>
    </row>
    <row r="1450" spans="1:31" x14ac:dyDescent="0.35">
      <c r="A1450">
        <v>1449</v>
      </c>
      <c r="B1450" t="s">
        <v>1039</v>
      </c>
      <c r="C1450" t="s">
        <v>14</v>
      </c>
      <c r="D1450">
        <v>5</v>
      </c>
      <c r="E1450">
        <v>41354.370000000003</v>
      </c>
      <c r="F1450" t="s">
        <v>219</v>
      </c>
      <c r="G1450">
        <v>19</v>
      </c>
      <c r="H1450" t="s">
        <v>19</v>
      </c>
      <c r="I1450" t="s">
        <v>22</v>
      </c>
      <c r="J1450">
        <v>3</v>
      </c>
      <c r="K1450" t="s">
        <v>40</v>
      </c>
      <c r="L1450">
        <f t="shared" si="44"/>
        <v>206771.85</v>
      </c>
      <c r="M1450">
        <v>44890</v>
      </c>
      <c r="N1450">
        <f t="shared" si="45"/>
        <v>165417.48000000001</v>
      </c>
      <c r="O1450" s="2" t="s">
        <v>1081</v>
      </c>
      <c r="Q1450" s="12">
        <f ca="1"/>
        <v>1443</v>
      </c>
      <c r="R1450" s="12" t="str">
        <f ca="1"/>
        <v>Thursday</v>
      </c>
      <c r="S1450" s="12" t="str">
        <f ca="1"/>
        <v>Vivo</v>
      </c>
      <c r="T1450" s="12">
        <f ca="1"/>
        <v>4</v>
      </c>
      <c r="U1450" s="12">
        <f ca="1"/>
        <v>11352.95</v>
      </c>
      <c r="V1450" s="12" t="str">
        <f ca="1"/>
        <v>Namita Ghosh</v>
      </c>
      <c r="W1450" s="12">
        <f ca="1"/>
        <v>41</v>
      </c>
      <c r="X1450" s="12" t="str">
        <f ca="1"/>
        <v>Delhi</v>
      </c>
      <c r="Y1450" s="12" t="str">
        <f ca="1"/>
        <v>Debit Card</v>
      </c>
      <c r="Z1450" s="12">
        <f ca="1"/>
        <v>4</v>
      </c>
      <c r="AA1450" s="12" t="str">
        <f ca="1"/>
        <v>Vivo Y51</v>
      </c>
      <c r="AB1450" s="12">
        <f ca="1"/>
        <v>45411.8</v>
      </c>
      <c r="AC1450" s="12">
        <f ca="1"/>
        <v>44889</v>
      </c>
      <c r="AD1450" s="12">
        <f ca="1"/>
        <v>34058.850000000006</v>
      </c>
      <c r="AE1450" s="12" t="str">
        <f ca="1"/>
        <v>mar</v>
      </c>
    </row>
    <row r="1451" spans="1:31" x14ac:dyDescent="0.35">
      <c r="A1451">
        <v>1450</v>
      </c>
      <c r="B1451" t="s">
        <v>1039</v>
      </c>
      <c r="C1451" t="s">
        <v>10</v>
      </c>
      <c r="D1451">
        <v>5</v>
      </c>
      <c r="E1451">
        <v>56917.16</v>
      </c>
      <c r="F1451" t="s">
        <v>88</v>
      </c>
      <c r="G1451">
        <v>42</v>
      </c>
      <c r="H1451" t="s">
        <v>1046</v>
      </c>
      <c r="I1451" t="s">
        <v>23</v>
      </c>
      <c r="J1451">
        <v>1</v>
      </c>
      <c r="K1451" t="s">
        <v>26</v>
      </c>
      <c r="L1451">
        <f t="shared" si="44"/>
        <v>284585.80000000005</v>
      </c>
      <c r="M1451">
        <v>44890</v>
      </c>
      <c r="N1451">
        <f t="shared" si="45"/>
        <v>227668.64000000004</v>
      </c>
      <c r="O1451" s="2" t="s">
        <v>1082</v>
      </c>
      <c r="Q1451" s="12">
        <f ca="1"/>
        <v>1444</v>
      </c>
      <c r="R1451" s="12" t="str">
        <f ca="1"/>
        <v>Thursday</v>
      </c>
      <c r="S1451" s="12" t="str">
        <f ca="1"/>
        <v>Samsung</v>
      </c>
      <c r="T1451" s="12">
        <f ca="1"/>
        <v>1</v>
      </c>
      <c r="U1451" s="12">
        <f ca="1"/>
        <v>13344.98</v>
      </c>
      <c r="V1451" s="12" t="str">
        <f ca="1"/>
        <v>Radha Kaur</v>
      </c>
      <c r="W1451" s="12">
        <f ca="1"/>
        <v>46</v>
      </c>
      <c r="X1451" s="12" t="str">
        <f ca="1"/>
        <v>Delhi</v>
      </c>
      <c r="Y1451" s="12" t="str">
        <f ca="1"/>
        <v>Debit Card</v>
      </c>
      <c r="Z1451" s="12">
        <f ca="1"/>
        <v>1</v>
      </c>
      <c r="AA1451" s="12" t="str">
        <f ca="1"/>
        <v>Galaxy S21</v>
      </c>
      <c r="AB1451" s="12">
        <f ca="1"/>
        <v>13344.98</v>
      </c>
      <c r="AC1451" s="12">
        <f ca="1"/>
        <v>44889</v>
      </c>
      <c r="AD1451" s="12">
        <f ca="1"/>
        <v>0</v>
      </c>
      <c r="AE1451" s="12" t="str">
        <f ca="1"/>
        <v>apr</v>
      </c>
    </row>
    <row r="1452" spans="1:31" x14ac:dyDescent="0.35">
      <c r="A1452">
        <v>1451</v>
      </c>
      <c r="B1452" t="s">
        <v>1027</v>
      </c>
      <c r="C1452" t="s">
        <v>12</v>
      </c>
      <c r="D1452">
        <v>2</v>
      </c>
      <c r="E1452">
        <v>19338.88</v>
      </c>
      <c r="F1452" t="s">
        <v>933</v>
      </c>
      <c r="G1452">
        <v>36</v>
      </c>
      <c r="H1452" t="s">
        <v>1048</v>
      </c>
      <c r="I1452" t="s">
        <v>23</v>
      </c>
      <c r="J1452">
        <v>3</v>
      </c>
      <c r="K1452" t="s">
        <v>30</v>
      </c>
      <c r="L1452">
        <f t="shared" si="44"/>
        <v>38677.760000000002</v>
      </c>
      <c r="M1452">
        <v>44891</v>
      </c>
      <c r="N1452">
        <f t="shared" si="45"/>
        <v>19338.88</v>
      </c>
      <c r="O1452" s="2" t="s">
        <v>1083</v>
      </c>
      <c r="Q1452" s="12">
        <f ca="1"/>
        <v>1445</v>
      </c>
      <c r="R1452" s="12" t="str">
        <f ca="1"/>
        <v>Thursday</v>
      </c>
      <c r="S1452" s="12" t="str">
        <f ca="1"/>
        <v>Samsung</v>
      </c>
      <c r="T1452" s="12">
        <f ca="1"/>
        <v>1</v>
      </c>
      <c r="U1452" s="12">
        <f ca="1"/>
        <v>13144.34</v>
      </c>
      <c r="V1452" s="12" t="str">
        <f ca="1"/>
        <v>Prashant Teja</v>
      </c>
      <c r="W1452" s="12">
        <f ca="1"/>
        <v>46</v>
      </c>
      <c r="X1452" s="12" t="str">
        <f ca="1"/>
        <v>Patna</v>
      </c>
      <c r="Y1452" s="12" t="str">
        <f ca="1"/>
        <v>UPI</v>
      </c>
      <c r="Z1452" s="12">
        <f ca="1"/>
        <v>1</v>
      </c>
      <c r="AA1452" s="12" t="str">
        <f ca="1"/>
        <v>Galaxy S21</v>
      </c>
      <c r="AB1452" s="12">
        <f ca="1"/>
        <v>13144.34</v>
      </c>
      <c r="AC1452" s="12">
        <f ca="1"/>
        <v>44889</v>
      </c>
      <c r="AD1452" s="12">
        <f ca="1"/>
        <v>0</v>
      </c>
      <c r="AE1452" s="12" t="str">
        <f ca="1"/>
        <v>may</v>
      </c>
    </row>
    <row r="1453" spans="1:31" x14ac:dyDescent="0.35">
      <c r="A1453">
        <v>1452</v>
      </c>
      <c r="B1453" t="s">
        <v>1027</v>
      </c>
      <c r="C1453" t="s">
        <v>13</v>
      </c>
      <c r="D1453">
        <v>7</v>
      </c>
      <c r="E1453">
        <v>33516.47</v>
      </c>
      <c r="F1453" t="s">
        <v>678</v>
      </c>
      <c r="G1453">
        <v>57</v>
      </c>
      <c r="H1453" t="s">
        <v>17</v>
      </c>
      <c r="I1453" t="s">
        <v>22</v>
      </c>
      <c r="J1453">
        <v>4</v>
      </c>
      <c r="K1453" t="s">
        <v>38</v>
      </c>
      <c r="L1453">
        <f t="shared" si="44"/>
        <v>234615.29</v>
      </c>
      <c r="M1453">
        <v>44891</v>
      </c>
      <c r="N1453">
        <f t="shared" si="45"/>
        <v>201098.82</v>
      </c>
      <c r="O1453" s="2" t="s">
        <v>1084</v>
      </c>
      <c r="Q1453" s="12">
        <f ca="1"/>
        <v>1446</v>
      </c>
      <c r="R1453" s="12" t="str">
        <f ca="1"/>
        <v>Thursday</v>
      </c>
      <c r="S1453" s="12" t="str">
        <f ca="1"/>
        <v>Apple</v>
      </c>
      <c r="T1453" s="12">
        <f ca="1"/>
        <v>5</v>
      </c>
      <c r="U1453" s="12">
        <f ca="1"/>
        <v>64468.95</v>
      </c>
      <c r="V1453" s="12" t="str">
        <f ca="1"/>
        <v>Rohan Singh</v>
      </c>
      <c r="W1453" s="12">
        <f ca="1"/>
        <v>43</v>
      </c>
      <c r="X1453" s="12" t="str">
        <f ca="1"/>
        <v>Bhopal</v>
      </c>
      <c r="Y1453" s="12" t="str">
        <f ca="1"/>
        <v>Debit Card</v>
      </c>
      <c r="Z1453" s="12">
        <f ca="1"/>
        <v>5</v>
      </c>
      <c r="AA1453" s="12" t="str">
        <f ca="1"/>
        <v>iPhone SE</v>
      </c>
      <c r="AB1453" s="12">
        <f ca="1"/>
        <v>322344.75</v>
      </c>
      <c r="AC1453" s="12">
        <f ca="1"/>
        <v>44889</v>
      </c>
      <c r="AD1453" s="12">
        <f ca="1"/>
        <v>257875.8</v>
      </c>
      <c r="AE1453" s="12" t="str">
        <f ca="1"/>
        <v>jun</v>
      </c>
    </row>
    <row r="1454" spans="1:31" x14ac:dyDescent="0.35">
      <c r="A1454">
        <v>1453</v>
      </c>
      <c r="B1454" t="s">
        <v>1027</v>
      </c>
      <c r="C1454" t="s">
        <v>12</v>
      </c>
      <c r="D1454">
        <v>8</v>
      </c>
      <c r="E1454">
        <v>39400.26</v>
      </c>
      <c r="F1454" t="s">
        <v>53</v>
      </c>
      <c r="G1454">
        <v>19</v>
      </c>
      <c r="H1454" t="s">
        <v>19</v>
      </c>
      <c r="I1454" t="s">
        <v>24</v>
      </c>
      <c r="J1454">
        <v>5</v>
      </c>
      <c r="K1454" t="s">
        <v>39</v>
      </c>
      <c r="L1454">
        <f t="shared" si="44"/>
        <v>315202.08</v>
      </c>
      <c r="M1454">
        <v>44891</v>
      </c>
      <c r="N1454">
        <f t="shared" si="45"/>
        <v>275801.82</v>
      </c>
      <c r="O1454" s="2" t="s">
        <v>1073</v>
      </c>
      <c r="Q1454" s="12">
        <f ca="1"/>
        <v>1447</v>
      </c>
      <c r="R1454" s="12" t="str">
        <f ca="1"/>
        <v>Friday</v>
      </c>
      <c r="S1454" s="12" t="str">
        <f ca="1"/>
        <v>Apple</v>
      </c>
      <c r="T1454" s="12">
        <f ca="1"/>
        <v>2</v>
      </c>
      <c r="U1454" s="12">
        <f ca="1"/>
        <v>53275.47</v>
      </c>
      <c r="V1454" s="12" t="str">
        <f ca="1"/>
        <v>Nikhil Patel</v>
      </c>
      <c r="W1454" s="12">
        <f ca="1"/>
        <v>57</v>
      </c>
      <c r="X1454" s="12" t="str">
        <f ca="1"/>
        <v>Delhi</v>
      </c>
      <c r="Y1454" s="12" t="str">
        <f ca="1"/>
        <v>Cash</v>
      </c>
      <c r="Z1454" s="12">
        <f ca="1"/>
        <v>1</v>
      </c>
      <c r="AA1454" s="12" t="str">
        <f ca="1"/>
        <v>iPhone 11</v>
      </c>
      <c r="AB1454" s="12">
        <f ca="1"/>
        <v>106550.94</v>
      </c>
      <c r="AC1454" s="12">
        <f ca="1"/>
        <v>44890</v>
      </c>
      <c r="AD1454" s="12">
        <f ca="1"/>
        <v>53275.47</v>
      </c>
      <c r="AE1454" s="12" t="str">
        <f ca="1"/>
        <v>jul</v>
      </c>
    </row>
    <row r="1455" spans="1:31" x14ac:dyDescent="0.35">
      <c r="A1455">
        <v>1454</v>
      </c>
      <c r="B1455" t="s">
        <v>1029</v>
      </c>
      <c r="C1455" t="s">
        <v>14</v>
      </c>
      <c r="D1455">
        <v>1</v>
      </c>
      <c r="E1455">
        <v>16624.57</v>
      </c>
      <c r="F1455" t="s">
        <v>856</v>
      </c>
      <c r="G1455">
        <v>36</v>
      </c>
      <c r="H1455" t="s">
        <v>1043</v>
      </c>
      <c r="I1455" t="s">
        <v>22</v>
      </c>
      <c r="J1455">
        <v>5</v>
      </c>
      <c r="K1455" t="s">
        <v>40</v>
      </c>
      <c r="L1455">
        <f t="shared" si="44"/>
        <v>16624.57</v>
      </c>
      <c r="M1455">
        <v>44892</v>
      </c>
      <c r="N1455">
        <f t="shared" si="45"/>
        <v>0</v>
      </c>
      <c r="O1455" s="2" t="s">
        <v>1074</v>
      </c>
      <c r="Q1455" s="12">
        <f ca="1"/>
        <v>1448</v>
      </c>
      <c r="R1455" s="12" t="str">
        <f ca="1"/>
        <v>Friday</v>
      </c>
      <c r="S1455" s="12" t="str">
        <f ca="1"/>
        <v>Xiaomi</v>
      </c>
      <c r="T1455" s="12">
        <f ca="1"/>
        <v>8</v>
      </c>
      <c r="U1455" s="12">
        <f ca="1"/>
        <v>50626.38</v>
      </c>
      <c r="V1455" s="12" t="str">
        <f ca="1"/>
        <v>Rajesh Verma</v>
      </c>
      <c r="W1455" s="12">
        <f ca="1"/>
        <v>20</v>
      </c>
      <c r="X1455" s="12" t="str">
        <f ca="1"/>
        <v>Delhi</v>
      </c>
      <c r="Y1455" s="12" t="str">
        <f ca="1"/>
        <v>Cash</v>
      </c>
      <c r="Z1455" s="12">
        <f ca="1"/>
        <v>5</v>
      </c>
      <c r="AA1455" s="12" t="str">
        <f ca="1"/>
        <v>Mi 11</v>
      </c>
      <c r="AB1455" s="12">
        <f ca="1"/>
        <v>405011.04</v>
      </c>
      <c r="AC1455" s="12">
        <f ca="1"/>
        <v>44890</v>
      </c>
      <c r="AD1455" s="12">
        <f ca="1"/>
        <v>354384.66</v>
      </c>
      <c r="AE1455" s="12" t="str">
        <f ca="1"/>
        <v>aug</v>
      </c>
    </row>
    <row r="1456" spans="1:31" x14ac:dyDescent="0.35">
      <c r="A1456">
        <v>1455</v>
      </c>
      <c r="B1456" t="s">
        <v>1029</v>
      </c>
      <c r="C1456" t="s">
        <v>12</v>
      </c>
      <c r="D1456">
        <v>2</v>
      </c>
      <c r="E1456">
        <v>35170.82</v>
      </c>
      <c r="F1456" t="s">
        <v>718</v>
      </c>
      <c r="G1456">
        <v>18</v>
      </c>
      <c r="H1456" t="s">
        <v>1054</v>
      </c>
      <c r="I1456" t="s">
        <v>25</v>
      </c>
      <c r="J1456">
        <v>5</v>
      </c>
      <c r="K1456" t="s">
        <v>30</v>
      </c>
      <c r="L1456">
        <f t="shared" si="44"/>
        <v>70341.64</v>
      </c>
      <c r="M1456">
        <v>44892</v>
      </c>
      <c r="N1456">
        <f t="shared" si="45"/>
        <v>35170.82</v>
      </c>
      <c r="O1456" s="2" t="s">
        <v>1075</v>
      </c>
      <c r="Q1456" s="12">
        <f ca="1"/>
        <v>1449</v>
      </c>
      <c r="R1456" s="12" t="str">
        <f ca="1"/>
        <v>Friday</v>
      </c>
      <c r="S1456" s="12" t="str">
        <f ca="1"/>
        <v>Apple</v>
      </c>
      <c r="T1456" s="12">
        <f ca="1"/>
        <v>5</v>
      </c>
      <c r="U1456" s="12">
        <f ca="1"/>
        <v>41354.370000000003</v>
      </c>
      <c r="V1456" s="12" t="str">
        <f ca="1"/>
        <v>Sunita Das</v>
      </c>
      <c r="W1456" s="12">
        <f ca="1"/>
        <v>19</v>
      </c>
      <c r="X1456" s="12" t="str">
        <f ca="1"/>
        <v>Delhi</v>
      </c>
      <c r="Y1456" s="12" t="str">
        <f ca="1"/>
        <v>UPI</v>
      </c>
      <c r="Z1456" s="12">
        <f ca="1"/>
        <v>3</v>
      </c>
      <c r="AA1456" s="12" t="str">
        <f ca="1"/>
        <v>iPhone 11</v>
      </c>
      <c r="AB1456" s="12">
        <f ca="1"/>
        <v>206771.85</v>
      </c>
      <c r="AC1456" s="12">
        <f ca="1"/>
        <v>44890</v>
      </c>
      <c r="AD1456" s="12">
        <f ca="1"/>
        <v>165417.48000000001</v>
      </c>
      <c r="AE1456" s="12" t="str">
        <f ca="1"/>
        <v>sep</v>
      </c>
    </row>
    <row r="1457" spans="1:31" x14ac:dyDescent="0.35">
      <c r="A1457">
        <v>1456</v>
      </c>
      <c r="B1457" t="s">
        <v>1029</v>
      </c>
      <c r="C1457" t="s">
        <v>12</v>
      </c>
      <c r="D1457">
        <v>4</v>
      </c>
      <c r="E1457">
        <v>28990.11</v>
      </c>
      <c r="F1457" t="s">
        <v>941</v>
      </c>
      <c r="G1457">
        <v>44</v>
      </c>
      <c r="H1457" t="s">
        <v>1052</v>
      </c>
      <c r="I1457" t="s">
        <v>22</v>
      </c>
      <c r="J1457">
        <v>4</v>
      </c>
      <c r="K1457" t="s">
        <v>32</v>
      </c>
      <c r="L1457">
        <f t="shared" si="44"/>
        <v>115960.44</v>
      </c>
      <c r="M1457">
        <v>44892</v>
      </c>
      <c r="N1457">
        <f t="shared" si="45"/>
        <v>86970.33</v>
      </c>
      <c r="O1457" s="2" t="s">
        <v>1076</v>
      </c>
      <c r="Q1457" s="12">
        <f ca="1"/>
        <v>1450</v>
      </c>
      <c r="R1457" s="12" t="str">
        <f ca="1"/>
        <v>Friday</v>
      </c>
      <c r="S1457" s="12" t="str">
        <f ca="1"/>
        <v>Xiaomi</v>
      </c>
      <c r="T1457" s="12">
        <f ca="1"/>
        <v>5</v>
      </c>
      <c r="U1457" s="12">
        <f ca="1"/>
        <v>56917.16</v>
      </c>
      <c r="V1457" s="12" t="str">
        <f ca="1"/>
        <v>Sneha Menon</v>
      </c>
      <c r="W1457" s="12">
        <f ca="1"/>
        <v>42</v>
      </c>
      <c r="X1457" s="12" t="str">
        <f ca="1"/>
        <v>Patna</v>
      </c>
      <c r="Y1457" s="12" t="str">
        <f ca="1"/>
        <v>Credit Card</v>
      </c>
      <c r="Z1457" s="12">
        <f ca="1"/>
        <v>1</v>
      </c>
      <c r="AA1457" s="12" t="str">
        <f ca="1"/>
        <v>Redmi Note 10</v>
      </c>
      <c r="AB1457" s="12">
        <f ca="1"/>
        <v>284585.80000000005</v>
      </c>
      <c r="AC1457" s="12">
        <f ca="1"/>
        <v>44890</v>
      </c>
      <c r="AD1457" s="12">
        <f ca="1"/>
        <v>227668.64000000004</v>
      </c>
      <c r="AE1457" s="12" t="str">
        <f ca="1"/>
        <v>oct</v>
      </c>
    </row>
    <row r="1458" spans="1:31" x14ac:dyDescent="0.35">
      <c r="A1458">
        <v>1457</v>
      </c>
      <c r="B1458" t="s">
        <v>1031</v>
      </c>
      <c r="C1458" t="s">
        <v>12</v>
      </c>
      <c r="D1458">
        <v>5</v>
      </c>
      <c r="E1458">
        <v>12134.93</v>
      </c>
      <c r="F1458" t="s">
        <v>804</v>
      </c>
      <c r="G1458">
        <v>52</v>
      </c>
      <c r="H1458" t="s">
        <v>1054</v>
      </c>
      <c r="I1458" t="s">
        <v>23</v>
      </c>
      <c r="J1458">
        <v>5</v>
      </c>
      <c r="K1458" t="s">
        <v>39</v>
      </c>
      <c r="L1458">
        <f t="shared" si="44"/>
        <v>60674.65</v>
      </c>
      <c r="M1458">
        <v>44893</v>
      </c>
      <c r="N1458">
        <f t="shared" si="45"/>
        <v>48539.72</v>
      </c>
      <c r="O1458" s="2" t="s">
        <v>1077</v>
      </c>
      <c r="Q1458" s="12">
        <f ca="1"/>
        <v>1451</v>
      </c>
      <c r="R1458" s="12" t="str">
        <f ca="1"/>
        <v>Saturday</v>
      </c>
      <c r="S1458" s="12" t="str">
        <f ca="1"/>
        <v>OnePlus</v>
      </c>
      <c r="T1458" s="12">
        <f ca="1"/>
        <v>2</v>
      </c>
      <c r="U1458" s="12">
        <f ca="1"/>
        <v>19338.88</v>
      </c>
      <c r="V1458" s="12" t="str">
        <f ca="1"/>
        <v>Priyanka Sharma</v>
      </c>
      <c r="W1458" s="12">
        <f ca="1"/>
        <v>36</v>
      </c>
      <c r="X1458" s="12" t="str">
        <f ca="1"/>
        <v>Vadodara</v>
      </c>
      <c r="Y1458" s="12" t="str">
        <f ca="1"/>
        <v>Credit Card</v>
      </c>
      <c r="Z1458" s="12">
        <f ca="1"/>
        <v>3</v>
      </c>
      <c r="AA1458" s="12" t="str">
        <f ca="1"/>
        <v>OnePlus 9</v>
      </c>
      <c r="AB1458" s="12">
        <f ca="1"/>
        <v>38677.760000000002</v>
      </c>
      <c r="AC1458" s="12">
        <f ca="1"/>
        <v>44891</v>
      </c>
      <c r="AD1458" s="12">
        <f ca="1"/>
        <v>19338.88</v>
      </c>
      <c r="AE1458" s="12" t="str">
        <f ca="1"/>
        <v>nov</v>
      </c>
    </row>
    <row r="1459" spans="1:31" x14ac:dyDescent="0.35">
      <c r="A1459">
        <v>1458</v>
      </c>
      <c r="B1459" t="s">
        <v>1031</v>
      </c>
      <c r="C1459" t="s">
        <v>14</v>
      </c>
      <c r="D1459">
        <v>2</v>
      </c>
      <c r="E1459">
        <v>18204.12</v>
      </c>
      <c r="F1459" t="s">
        <v>438</v>
      </c>
      <c r="G1459">
        <v>58</v>
      </c>
      <c r="H1459" t="s">
        <v>1046</v>
      </c>
      <c r="I1459" t="s">
        <v>24</v>
      </c>
      <c r="J1459">
        <v>3</v>
      </c>
      <c r="K1459" t="s">
        <v>37</v>
      </c>
      <c r="L1459">
        <f t="shared" si="44"/>
        <v>36408.239999999998</v>
      </c>
      <c r="M1459">
        <v>44893</v>
      </c>
      <c r="N1459">
        <f t="shared" si="45"/>
        <v>18204.12</v>
      </c>
      <c r="O1459" s="2" t="s">
        <v>1078</v>
      </c>
      <c r="Q1459" s="12">
        <f ca="1"/>
        <v>1452</v>
      </c>
      <c r="R1459" s="12" t="str">
        <f ca="1"/>
        <v>Saturday</v>
      </c>
      <c r="S1459" s="12" t="str">
        <f ca="1"/>
        <v>Samsung</v>
      </c>
      <c r="T1459" s="12">
        <f ca="1"/>
        <v>7</v>
      </c>
      <c r="U1459" s="12">
        <f ca="1"/>
        <v>33516.47</v>
      </c>
      <c r="V1459" s="12" t="str">
        <f ca="1"/>
        <v>Bhavana Teja</v>
      </c>
      <c r="W1459" s="12">
        <f ca="1"/>
        <v>57</v>
      </c>
      <c r="X1459" s="12" t="str">
        <f ca="1"/>
        <v>Mumbai</v>
      </c>
      <c r="Y1459" s="12" t="str">
        <f ca="1"/>
        <v>UPI</v>
      </c>
      <c r="Z1459" s="12">
        <f ca="1"/>
        <v>4</v>
      </c>
      <c r="AA1459" s="12" t="str">
        <f ca="1"/>
        <v>Galaxy S21</v>
      </c>
      <c r="AB1459" s="12">
        <f ca="1"/>
        <v>234615.29</v>
      </c>
      <c r="AC1459" s="12">
        <f ca="1"/>
        <v>44891</v>
      </c>
      <c r="AD1459" s="12">
        <f ca="1"/>
        <v>201098.82</v>
      </c>
      <c r="AE1459" s="12" t="str">
        <f ca="1"/>
        <v>dec</v>
      </c>
    </row>
    <row r="1460" spans="1:31" x14ac:dyDescent="0.35">
      <c r="A1460">
        <v>1459</v>
      </c>
      <c r="B1460" t="s">
        <v>1031</v>
      </c>
      <c r="C1460" t="s">
        <v>12</v>
      </c>
      <c r="D1460">
        <v>1</v>
      </c>
      <c r="E1460">
        <v>55842.21</v>
      </c>
      <c r="F1460" t="s">
        <v>833</v>
      </c>
      <c r="G1460">
        <v>22</v>
      </c>
      <c r="H1460" t="s">
        <v>1046</v>
      </c>
      <c r="I1460" t="s">
        <v>23</v>
      </c>
      <c r="J1460">
        <v>1</v>
      </c>
      <c r="K1460" t="s">
        <v>30</v>
      </c>
      <c r="L1460">
        <f t="shared" si="44"/>
        <v>55842.21</v>
      </c>
      <c r="M1460">
        <v>44893</v>
      </c>
      <c r="N1460">
        <f t="shared" si="45"/>
        <v>0</v>
      </c>
      <c r="O1460" s="2" t="s">
        <v>1079</v>
      </c>
      <c r="Q1460" s="12">
        <f ca="1"/>
        <v>1453</v>
      </c>
      <c r="R1460" s="12" t="str">
        <f ca="1"/>
        <v>Saturday</v>
      </c>
      <c r="S1460" s="12" t="str">
        <f ca="1"/>
        <v>OnePlus</v>
      </c>
      <c r="T1460" s="12">
        <f ca="1"/>
        <v>8</v>
      </c>
      <c r="U1460" s="12">
        <f ca="1"/>
        <v>39400.26</v>
      </c>
      <c r="V1460" s="12" t="str">
        <f ca="1"/>
        <v>Deepika Reddy</v>
      </c>
      <c r="W1460" s="12">
        <f ca="1"/>
        <v>19</v>
      </c>
      <c r="X1460" s="12" t="str">
        <f ca="1"/>
        <v>Delhi</v>
      </c>
      <c r="Y1460" s="12" t="str">
        <f ca="1"/>
        <v>Cash</v>
      </c>
      <c r="Z1460" s="12">
        <f ca="1"/>
        <v>5</v>
      </c>
      <c r="AA1460" s="12" t="str">
        <f ca="1"/>
        <v>OnePlus 8T</v>
      </c>
      <c r="AB1460" s="12">
        <f ca="1"/>
        <v>315202.08</v>
      </c>
      <c r="AC1460" s="12">
        <f ca="1"/>
        <v>44891</v>
      </c>
      <c r="AD1460" s="12">
        <f ca="1"/>
        <v>275801.82</v>
      </c>
      <c r="AE1460" s="12" t="str">
        <f ca="1"/>
        <v>jan</v>
      </c>
    </row>
    <row r="1461" spans="1:31" x14ac:dyDescent="0.35">
      <c r="A1461">
        <v>1460</v>
      </c>
      <c r="B1461" t="s">
        <v>1033</v>
      </c>
      <c r="C1461" t="s">
        <v>10</v>
      </c>
      <c r="D1461">
        <v>9</v>
      </c>
      <c r="E1461">
        <v>11082.27</v>
      </c>
      <c r="F1461" t="s">
        <v>51</v>
      </c>
      <c r="G1461">
        <v>55</v>
      </c>
      <c r="H1461" t="s">
        <v>1049</v>
      </c>
      <c r="I1461" t="s">
        <v>23</v>
      </c>
      <c r="J1461">
        <v>5</v>
      </c>
      <c r="K1461" t="s">
        <v>29</v>
      </c>
      <c r="L1461">
        <f t="shared" si="44"/>
        <v>99740.430000000008</v>
      </c>
      <c r="M1461">
        <v>44894</v>
      </c>
      <c r="N1461">
        <f t="shared" si="45"/>
        <v>88658.16</v>
      </c>
      <c r="O1461" s="2" t="s">
        <v>1080</v>
      </c>
      <c r="Q1461" s="12">
        <f ca="1"/>
        <v>1454</v>
      </c>
      <c r="R1461" s="12" t="str">
        <f ca="1"/>
        <v>Sunday</v>
      </c>
      <c r="S1461" s="12" t="str">
        <f ca="1"/>
        <v>Apple</v>
      </c>
      <c r="T1461" s="12">
        <f ca="1"/>
        <v>1</v>
      </c>
      <c r="U1461" s="12">
        <f ca="1"/>
        <v>16624.57</v>
      </c>
      <c r="V1461" s="12" t="str">
        <f ca="1"/>
        <v>Ravi Jain</v>
      </c>
      <c r="W1461" s="12">
        <f ca="1"/>
        <v>36</v>
      </c>
      <c r="X1461" s="12" t="str">
        <f ca="1"/>
        <v>Lucknow</v>
      </c>
      <c r="Y1461" s="12" t="str">
        <f ca="1"/>
        <v>UPI</v>
      </c>
      <c r="Z1461" s="12">
        <f ca="1"/>
        <v>5</v>
      </c>
      <c r="AA1461" s="12" t="str">
        <f ca="1"/>
        <v>iPhone 11</v>
      </c>
      <c r="AB1461" s="12">
        <f ca="1"/>
        <v>16624.57</v>
      </c>
      <c r="AC1461" s="12">
        <f ca="1"/>
        <v>44892</v>
      </c>
      <c r="AD1461" s="12">
        <f ca="1"/>
        <v>0</v>
      </c>
      <c r="AE1461" s="12" t="str">
        <f ca="1"/>
        <v>feb</v>
      </c>
    </row>
    <row r="1462" spans="1:31" x14ac:dyDescent="0.35">
      <c r="A1462">
        <v>1461</v>
      </c>
      <c r="B1462" t="s">
        <v>1033</v>
      </c>
      <c r="C1462" t="s">
        <v>14</v>
      </c>
      <c r="D1462">
        <v>1</v>
      </c>
      <c r="E1462">
        <v>66055.199999999997</v>
      </c>
      <c r="F1462" t="s">
        <v>805</v>
      </c>
      <c r="G1462">
        <v>21</v>
      </c>
      <c r="H1462" t="s">
        <v>1046</v>
      </c>
      <c r="I1462" t="s">
        <v>24</v>
      </c>
      <c r="J1462">
        <v>5</v>
      </c>
      <c r="K1462" t="s">
        <v>37</v>
      </c>
      <c r="L1462">
        <f t="shared" si="44"/>
        <v>66055.199999999997</v>
      </c>
      <c r="M1462">
        <v>44894</v>
      </c>
      <c r="N1462">
        <f t="shared" si="45"/>
        <v>0</v>
      </c>
      <c r="O1462" s="2" t="s">
        <v>1081</v>
      </c>
      <c r="Q1462" s="12">
        <f ca="1"/>
        <v>1455</v>
      </c>
      <c r="R1462" s="12" t="str">
        <f ca="1"/>
        <v>Sunday</v>
      </c>
      <c r="S1462" s="12" t="str">
        <f ca="1"/>
        <v>OnePlus</v>
      </c>
      <c r="T1462" s="12">
        <f ca="1"/>
        <v>2</v>
      </c>
      <c r="U1462" s="12">
        <f ca="1"/>
        <v>35170.82</v>
      </c>
      <c r="V1462" s="12" t="str">
        <f ca="1"/>
        <v>Kavita Iyer</v>
      </c>
      <c r="W1462" s="12">
        <f ca="1"/>
        <v>18</v>
      </c>
      <c r="X1462" s="12" t="str">
        <f ca="1"/>
        <v>Madurai</v>
      </c>
      <c r="Y1462" s="12" t="str">
        <f ca="1"/>
        <v>Debit Card</v>
      </c>
      <c r="Z1462" s="12">
        <f ca="1"/>
        <v>5</v>
      </c>
      <c r="AA1462" s="12" t="str">
        <f ca="1"/>
        <v>OnePlus 9</v>
      </c>
      <c r="AB1462" s="12">
        <f ca="1"/>
        <v>70341.64</v>
      </c>
      <c r="AC1462" s="12">
        <f ca="1"/>
        <v>44892</v>
      </c>
      <c r="AD1462" s="12">
        <f ca="1"/>
        <v>35170.82</v>
      </c>
      <c r="AE1462" s="12" t="str">
        <f ca="1"/>
        <v>mar</v>
      </c>
    </row>
    <row r="1463" spans="1:31" x14ac:dyDescent="0.35">
      <c r="A1463">
        <v>1462</v>
      </c>
      <c r="B1463" t="s">
        <v>1033</v>
      </c>
      <c r="C1463" t="s">
        <v>12</v>
      </c>
      <c r="D1463">
        <v>4</v>
      </c>
      <c r="E1463">
        <v>15185.48</v>
      </c>
      <c r="F1463" t="s">
        <v>671</v>
      </c>
      <c r="G1463">
        <v>34</v>
      </c>
      <c r="H1463" t="s">
        <v>1049</v>
      </c>
      <c r="I1463" t="s">
        <v>25</v>
      </c>
      <c r="J1463">
        <v>5</v>
      </c>
      <c r="K1463" t="s">
        <v>39</v>
      </c>
      <c r="L1463">
        <f t="shared" si="44"/>
        <v>60741.919999999998</v>
      </c>
      <c r="M1463">
        <v>44894</v>
      </c>
      <c r="N1463">
        <f t="shared" si="45"/>
        <v>45556.44</v>
      </c>
      <c r="O1463" s="2" t="s">
        <v>1082</v>
      </c>
      <c r="Q1463" s="12">
        <f ca="1"/>
        <v>1456</v>
      </c>
      <c r="R1463" s="12" t="str">
        <f ca="1"/>
        <v>Sunday</v>
      </c>
      <c r="S1463" s="12" t="str">
        <f ca="1"/>
        <v>OnePlus</v>
      </c>
      <c r="T1463" s="12">
        <f ca="1"/>
        <v>4</v>
      </c>
      <c r="U1463" s="12">
        <f ca="1"/>
        <v>28990.11</v>
      </c>
      <c r="V1463" s="12" t="str">
        <f ca="1"/>
        <v>Radha Alva</v>
      </c>
      <c r="W1463" s="12">
        <f ca="1"/>
        <v>44</v>
      </c>
      <c r="X1463" s="12" t="str">
        <f ca="1"/>
        <v>Coimbatore</v>
      </c>
      <c r="Y1463" s="12" t="str">
        <f ca="1"/>
        <v>UPI</v>
      </c>
      <c r="Z1463" s="12">
        <f ca="1"/>
        <v>4</v>
      </c>
      <c r="AA1463" s="12" t="str">
        <f ca="1"/>
        <v>OnePlus Nord</v>
      </c>
      <c r="AB1463" s="12">
        <f ca="1"/>
        <v>115960.44</v>
      </c>
      <c r="AC1463" s="12">
        <f ca="1"/>
        <v>44892</v>
      </c>
      <c r="AD1463" s="12">
        <f ca="1"/>
        <v>86970.33</v>
      </c>
      <c r="AE1463" s="12" t="str">
        <f ca="1"/>
        <v>apr</v>
      </c>
    </row>
    <row r="1464" spans="1:31" x14ac:dyDescent="0.35">
      <c r="A1464">
        <v>1463</v>
      </c>
      <c r="B1464" t="s">
        <v>1035</v>
      </c>
      <c r="C1464" t="s">
        <v>14</v>
      </c>
      <c r="D1464">
        <v>2</v>
      </c>
      <c r="E1464">
        <v>57954.29</v>
      </c>
      <c r="F1464" t="s">
        <v>696</v>
      </c>
      <c r="G1464">
        <v>38</v>
      </c>
      <c r="H1464" t="s">
        <v>1047</v>
      </c>
      <c r="I1464" t="s">
        <v>24</v>
      </c>
      <c r="J1464">
        <v>5</v>
      </c>
      <c r="K1464" t="s">
        <v>37</v>
      </c>
      <c r="L1464">
        <f t="shared" si="44"/>
        <v>115908.58</v>
      </c>
      <c r="M1464">
        <v>44895</v>
      </c>
      <c r="N1464">
        <f t="shared" si="45"/>
        <v>57954.29</v>
      </c>
      <c r="O1464" s="2" t="s">
        <v>1083</v>
      </c>
      <c r="Q1464" s="12">
        <f ca="1"/>
        <v>1457</v>
      </c>
      <c r="R1464" s="12" t="str">
        <f ca="1"/>
        <v>Monday</v>
      </c>
      <c r="S1464" s="12" t="str">
        <f ca="1"/>
        <v>OnePlus</v>
      </c>
      <c r="T1464" s="12">
        <f ca="1"/>
        <v>5</v>
      </c>
      <c r="U1464" s="12">
        <f ca="1"/>
        <v>12134.93</v>
      </c>
      <c r="V1464" s="12" t="str">
        <f ca="1"/>
        <v>Deepika Malhotra</v>
      </c>
      <c r="W1464" s="12">
        <f ca="1"/>
        <v>52</v>
      </c>
      <c r="X1464" s="12" t="str">
        <f ca="1"/>
        <v>Madurai</v>
      </c>
      <c r="Y1464" s="12" t="str">
        <f ca="1"/>
        <v>Credit Card</v>
      </c>
      <c r="Z1464" s="12">
        <f ca="1"/>
        <v>5</v>
      </c>
      <c r="AA1464" s="12" t="str">
        <f ca="1"/>
        <v>OnePlus 8T</v>
      </c>
      <c r="AB1464" s="12">
        <f ca="1"/>
        <v>60674.65</v>
      </c>
      <c r="AC1464" s="12">
        <f ca="1"/>
        <v>44893</v>
      </c>
      <c r="AD1464" s="12">
        <f ca="1"/>
        <v>48539.72</v>
      </c>
      <c r="AE1464" s="12" t="str">
        <f ca="1"/>
        <v>may</v>
      </c>
    </row>
    <row r="1465" spans="1:31" x14ac:dyDescent="0.35">
      <c r="A1465">
        <v>1464</v>
      </c>
      <c r="B1465" t="s">
        <v>1035</v>
      </c>
      <c r="C1465" t="s">
        <v>11</v>
      </c>
      <c r="D1465">
        <v>4</v>
      </c>
      <c r="E1465">
        <v>63916.99</v>
      </c>
      <c r="F1465" t="s">
        <v>932</v>
      </c>
      <c r="G1465">
        <v>48</v>
      </c>
      <c r="H1465" t="s">
        <v>1055</v>
      </c>
      <c r="I1465" t="s">
        <v>24</v>
      </c>
      <c r="J1465">
        <v>3</v>
      </c>
      <c r="K1465" t="s">
        <v>27</v>
      </c>
      <c r="L1465">
        <f t="shared" si="44"/>
        <v>255667.96</v>
      </c>
      <c r="M1465">
        <v>44895</v>
      </c>
      <c r="N1465">
        <f t="shared" si="45"/>
        <v>191750.97</v>
      </c>
      <c r="O1465" s="2" t="s">
        <v>1084</v>
      </c>
      <c r="Q1465" s="12">
        <f ca="1"/>
        <v>1458</v>
      </c>
      <c r="R1465" s="12" t="str">
        <f ca="1"/>
        <v>Monday</v>
      </c>
      <c r="S1465" s="12" t="str">
        <f ca="1"/>
        <v>Apple</v>
      </c>
      <c r="T1465" s="12">
        <f ca="1"/>
        <v>2</v>
      </c>
      <c r="U1465" s="12">
        <f ca="1"/>
        <v>18204.12</v>
      </c>
      <c r="V1465" s="12" t="str">
        <f ca="1"/>
        <v>Ayesha Singh</v>
      </c>
      <c r="W1465" s="12">
        <f ca="1"/>
        <v>58</v>
      </c>
      <c r="X1465" s="12" t="str">
        <f ca="1"/>
        <v>Patna</v>
      </c>
      <c r="Y1465" s="12" t="str">
        <f ca="1"/>
        <v>Cash</v>
      </c>
      <c r="Z1465" s="12">
        <f ca="1"/>
        <v>3</v>
      </c>
      <c r="AA1465" s="12" t="str">
        <f ca="1"/>
        <v>iPhone SE</v>
      </c>
      <c r="AB1465" s="12">
        <f ca="1"/>
        <v>36408.239999999998</v>
      </c>
      <c r="AC1465" s="12">
        <f ca="1"/>
        <v>44893</v>
      </c>
      <c r="AD1465" s="12">
        <f ca="1"/>
        <v>18204.12</v>
      </c>
      <c r="AE1465" s="12" t="str">
        <f ca="1"/>
        <v>jun</v>
      </c>
    </row>
    <row r="1466" spans="1:31" x14ac:dyDescent="0.35">
      <c r="A1466">
        <v>1465</v>
      </c>
      <c r="B1466" t="s">
        <v>1035</v>
      </c>
      <c r="C1466" t="s">
        <v>10</v>
      </c>
      <c r="D1466">
        <v>8</v>
      </c>
      <c r="E1466">
        <v>66468.14</v>
      </c>
      <c r="F1466" t="s">
        <v>336</v>
      </c>
      <c r="G1466">
        <v>39</v>
      </c>
      <c r="H1466" t="s">
        <v>19</v>
      </c>
      <c r="I1466" t="s">
        <v>22</v>
      </c>
      <c r="J1466">
        <v>5</v>
      </c>
      <c r="K1466" t="s">
        <v>36</v>
      </c>
      <c r="L1466">
        <f t="shared" si="44"/>
        <v>531745.12</v>
      </c>
      <c r="M1466">
        <v>44895</v>
      </c>
      <c r="N1466">
        <f t="shared" si="45"/>
        <v>465276.98</v>
      </c>
      <c r="O1466" s="2" t="s">
        <v>1073</v>
      </c>
      <c r="Q1466" s="12">
        <f ca="1"/>
        <v>1459</v>
      </c>
      <c r="R1466" s="12" t="str">
        <f ca="1"/>
        <v>Monday</v>
      </c>
      <c r="S1466" s="12" t="str">
        <f ca="1"/>
        <v>OnePlus</v>
      </c>
      <c r="T1466" s="12">
        <f ca="1"/>
        <v>1</v>
      </c>
      <c r="U1466" s="12">
        <f ca="1"/>
        <v>55842.21</v>
      </c>
      <c r="V1466" s="12" t="str">
        <f ca="1"/>
        <v>Lata Shah</v>
      </c>
      <c r="W1466" s="12">
        <f ca="1"/>
        <v>22</v>
      </c>
      <c r="X1466" s="12" t="str">
        <f ca="1"/>
        <v>Patna</v>
      </c>
      <c r="Y1466" s="12" t="str">
        <f ca="1"/>
        <v>Credit Card</v>
      </c>
      <c r="Z1466" s="12">
        <f ca="1"/>
        <v>1</v>
      </c>
      <c r="AA1466" s="12" t="str">
        <f ca="1"/>
        <v>OnePlus 9</v>
      </c>
      <c r="AB1466" s="12">
        <f ca="1"/>
        <v>55842.21</v>
      </c>
      <c r="AC1466" s="12">
        <f ca="1"/>
        <v>44893</v>
      </c>
      <c r="AD1466" s="12">
        <f ca="1"/>
        <v>0</v>
      </c>
      <c r="AE1466" s="12" t="str">
        <f ca="1"/>
        <v>jul</v>
      </c>
    </row>
    <row r="1467" spans="1:31" x14ac:dyDescent="0.35">
      <c r="A1467">
        <v>1466</v>
      </c>
      <c r="B1467" t="s">
        <v>1035</v>
      </c>
      <c r="C1467" t="s">
        <v>12</v>
      </c>
      <c r="D1467">
        <v>8</v>
      </c>
      <c r="E1467">
        <v>62048.62</v>
      </c>
      <c r="F1467" t="s">
        <v>449</v>
      </c>
      <c r="G1467">
        <v>28</v>
      </c>
      <c r="H1467" t="s">
        <v>21</v>
      </c>
      <c r="I1467" t="s">
        <v>24</v>
      </c>
      <c r="J1467">
        <v>4</v>
      </c>
      <c r="K1467" t="s">
        <v>32</v>
      </c>
      <c r="L1467">
        <f t="shared" si="44"/>
        <v>496388.96</v>
      </c>
      <c r="M1467">
        <v>44895</v>
      </c>
      <c r="N1467">
        <f t="shared" si="45"/>
        <v>434340.34</v>
      </c>
      <c r="O1467" s="2" t="s">
        <v>1074</v>
      </c>
      <c r="Q1467" s="12">
        <f ca="1"/>
        <v>1460</v>
      </c>
      <c r="R1467" s="12" t="str">
        <f ca="1"/>
        <v>Tuesday</v>
      </c>
      <c r="S1467" s="12" t="str">
        <f ca="1"/>
        <v>Xiaomi</v>
      </c>
      <c r="T1467" s="12">
        <f ca="1"/>
        <v>9</v>
      </c>
      <c r="U1467" s="12">
        <f ca="1"/>
        <v>11082.27</v>
      </c>
      <c r="V1467" s="12" t="str">
        <f ca="1"/>
        <v>Bina Solanki</v>
      </c>
      <c r="W1467" s="12">
        <f ca="1"/>
        <v>55</v>
      </c>
      <c r="X1467" s="12" t="str">
        <f ca="1"/>
        <v>Gorakhpur</v>
      </c>
      <c r="Y1467" s="12" t="str">
        <f ca="1"/>
        <v>Credit Card</v>
      </c>
      <c r="Z1467" s="12">
        <f ca="1"/>
        <v>5</v>
      </c>
      <c r="AA1467" s="12" t="str">
        <f ca="1"/>
        <v>Mi 11</v>
      </c>
      <c r="AB1467" s="12">
        <f ca="1"/>
        <v>99740.430000000008</v>
      </c>
      <c r="AC1467" s="12">
        <f ca="1"/>
        <v>44894</v>
      </c>
      <c r="AD1467" s="12">
        <f ca="1"/>
        <v>88658.16</v>
      </c>
      <c r="AE1467" s="12" t="str">
        <f ca="1"/>
        <v>aug</v>
      </c>
    </row>
    <row r="1468" spans="1:31" x14ac:dyDescent="0.35">
      <c r="A1468">
        <v>1467</v>
      </c>
      <c r="B1468" t="s">
        <v>1037</v>
      </c>
      <c r="C1468" t="s">
        <v>11</v>
      </c>
      <c r="D1468">
        <v>9</v>
      </c>
      <c r="E1468">
        <v>27253</v>
      </c>
      <c r="F1468" t="s">
        <v>799</v>
      </c>
      <c r="G1468">
        <v>51</v>
      </c>
      <c r="H1468" t="s">
        <v>19</v>
      </c>
      <c r="I1468" t="s">
        <v>22</v>
      </c>
      <c r="J1468">
        <v>5</v>
      </c>
      <c r="K1468" t="s">
        <v>35</v>
      </c>
      <c r="L1468">
        <f t="shared" si="44"/>
        <v>245277</v>
      </c>
      <c r="M1468">
        <v>44896</v>
      </c>
      <c r="N1468">
        <f t="shared" si="45"/>
        <v>218024</v>
      </c>
      <c r="O1468" s="2" t="s">
        <v>1075</v>
      </c>
      <c r="Q1468" s="12">
        <f ca="1"/>
        <v>1461</v>
      </c>
      <c r="R1468" s="12" t="str">
        <f ca="1"/>
        <v>Tuesday</v>
      </c>
      <c r="S1468" s="12" t="str">
        <f ca="1"/>
        <v>Apple</v>
      </c>
      <c r="T1468" s="12">
        <f ca="1"/>
        <v>1</v>
      </c>
      <c r="U1468" s="12">
        <f ca="1"/>
        <v>66055.199999999997</v>
      </c>
      <c r="V1468" s="12" t="str">
        <f ca="1"/>
        <v>Anita Varma</v>
      </c>
      <c r="W1468" s="12">
        <f ca="1"/>
        <v>21</v>
      </c>
      <c r="X1468" s="12" t="str">
        <f ca="1"/>
        <v>Patna</v>
      </c>
      <c r="Y1468" s="12" t="str">
        <f ca="1"/>
        <v>Cash</v>
      </c>
      <c r="Z1468" s="12">
        <f ca="1"/>
        <v>5</v>
      </c>
      <c r="AA1468" s="12" t="str">
        <f ca="1"/>
        <v>iPhone SE</v>
      </c>
      <c r="AB1468" s="12">
        <f ca="1"/>
        <v>66055.199999999997</v>
      </c>
      <c r="AC1468" s="12">
        <f ca="1"/>
        <v>44894</v>
      </c>
      <c r="AD1468" s="12">
        <f ca="1"/>
        <v>0</v>
      </c>
      <c r="AE1468" s="12" t="str">
        <f ca="1"/>
        <v>sep</v>
      </c>
    </row>
    <row r="1469" spans="1:31" x14ac:dyDescent="0.35">
      <c r="A1469">
        <v>1468</v>
      </c>
      <c r="B1469" t="s">
        <v>1037</v>
      </c>
      <c r="C1469" t="s">
        <v>11</v>
      </c>
      <c r="D1469">
        <v>5</v>
      </c>
      <c r="E1469">
        <v>29985.23</v>
      </c>
      <c r="F1469" t="s">
        <v>882</v>
      </c>
      <c r="G1469">
        <v>32</v>
      </c>
      <c r="H1469" t="s">
        <v>17</v>
      </c>
      <c r="I1469" t="s">
        <v>23</v>
      </c>
      <c r="J1469">
        <v>3</v>
      </c>
      <c r="K1469" t="s">
        <v>35</v>
      </c>
      <c r="L1469">
        <f t="shared" si="44"/>
        <v>149926.15</v>
      </c>
      <c r="M1469">
        <v>44896</v>
      </c>
      <c r="N1469">
        <f t="shared" si="45"/>
        <v>119940.92</v>
      </c>
      <c r="O1469" s="2" t="s">
        <v>1076</v>
      </c>
      <c r="Q1469" s="12">
        <f ca="1"/>
        <v>1462</v>
      </c>
      <c r="R1469" s="12" t="str">
        <f ca="1"/>
        <v>Tuesday</v>
      </c>
      <c r="S1469" s="12" t="str">
        <f ca="1"/>
        <v>OnePlus</v>
      </c>
      <c r="T1469" s="12">
        <f ca="1"/>
        <v>4</v>
      </c>
      <c r="U1469" s="12">
        <f ca="1"/>
        <v>15185.48</v>
      </c>
      <c r="V1469" s="12" t="str">
        <f ca="1"/>
        <v>Devendra Mathur</v>
      </c>
      <c r="W1469" s="12">
        <f ca="1"/>
        <v>34</v>
      </c>
      <c r="X1469" s="12" t="str">
        <f ca="1"/>
        <v>Gorakhpur</v>
      </c>
      <c r="Y1469" s="12" t="str">
        <f ca="1"/>
        <v>Debit Card</v>
      </c>
      <c r="Z1469" s="12">
        <f ca="1"/>
        <v>5</v>
      </c>
      <c r="AA1469" s="12" t="str">
        <f ca="1"/>
        <v>OnePlus 8T</v>
      </c>
      <c r="AB1469" s="12">
        <f ca="1"/>
        <v>60741.919999999998</v>
      </c>
      <c r="AC1469" s="12">
        <f ca="1"/>
        <v>44894</v>
      </c>
      <c r="AD1469" s="12">
        <f ca="1"/>
        <v>45556.44</v>
      </c>
      <c r="AE1469" s="12" t="str">
        <f ca="1"/>
        <v>oct</v>
      </c>
    </row>
    <row r="1470" spans="1:31" x14ac:dyDescent="0.35">
      <c r="A1470">
        <v>1469</v>
      </c>
      <c r="B1470" t="s">
        <v>1037</v>
      </c>
      <c r="C1470" t="s">
        <v>14</v>
      </c>
      <c r="D1470">
        <v>7</v>
      </c>
      <c r="E1470">
        <v>35592.74</v>
      </c>
      <c r="F1470" t="s">
        <v>133</v>
      </c>
      <c r="G1470">
        <v>27</v>
      </c>
      <c r="H1470" t="s">
        <v>1052</v>
      </c>
      <c r="I1470" t="s">
        <v>24</v>
      </c>
      <c r="J1470">
        <v>1</v>
      </c>
      <c r="K1470" t="s">
        <v>37</v>
      </c>
      <c r="L1470">
        <f t="shared" si="44"/>
        <v>249149.18</v>
      </c>
      <c r="M1470">
        <v>44896</v>
      </c>
      <c r="N1470">
        <f t="shared" si="45"/>
        <v>213556.44</v>
      </c>
      <c r="O1470" s="2" t="s">
        <v>1077</v>
      </c>
      <c r="Q1470" s="12">
        <f ca="1"/>
        <v>1463</v>
      </c>
      <c r="R1470" s="12" t="str">
        <f ca="1"/>
        <v>Wednesday</v>
      </c>
      <c r="S1470" s="12" t="str">
        <f ca="1"/>
        <v>Apple</v>
      </c>
      <c r="T1470" s="12">
        <f ca="1"/>
        <v>2</v>
      </c>
      <c r="U1470" s="12">
        <f ca="1"/>
        <v>57954.29</v>
      </c>
      <c r="V1470" s="12" t="str">
        <f ca="1"/>
        <v>Isha Nair</v>
      </c>
      <c r="W1470" s="12">
        <f ca="1"/>
        <v>38</v>
      </c>
      <c r="X1470" s="12" t="str">
        <f ca="1"/>
        <v>Ludhiana</v>
      </c>
      <c r="Y1470" s="12" t="str">
        <f ca="1"/>
        <v>Cash</v>
      </c>
      <c r="Z1470" s="12">
        <f ca="1"/>
        <v>5</v>
      </c>
      <c r="AA1470" s="12" t="str">
        <f ca="1"/>
        <v>iPhone SE</v>
      </c>
      <c r="AB1470" s="12">
        <f ca="1"/>
        <v>115908.58</v>
      </c>
      <c r="AC1470" s="12">
        <f ca="1"/>
        <v>44895</v>
      </c>
      <c r="AD1470" s="12">
        <f ca="1"/>
        <v>57954.29</v>
      </c>
      <c r="AE1470" s="12" t="str">
        <f ca="1"/>
        <v>nov</v>
      </c>
    </row>
    <row r="1471" spans="1:31" x14ac:dyDescent="0.35">
      <c r="A1471">
        <v>1470</v>
      </c>
      <c r="B1471" t="s">
        <v>1037</v>
      </c>
      <c r="C1471" t="s">
        <v>11</v>
      </c>
      <c r="D1471">
        <v>3</v>
      </c>
      <c r="E1471">
        <v>18357.8</v>
      </c>
      <c r="F1471" t="s">
        <v>506</v>
      </c>
      <c r="G1471">
        <v>55</v>
      </c>
      <c r="H1471" t="s">
        <v>19</v>
      </c>
      <c r="I1471" t="s">
        <v>25</v>
      </c>
      <c r="J1471">
        <v>5</v>
      </c>
      <c r="K1471" t="s">
        <v>27</v>
      </c>
      <c r="L1471">
        <f t="shared" si="44"/>
        <v>55073.399999999994</v>
      </c>
      <c r="M1471">
        <v>44896</v>
      </c>
      <c r="N1471">
        <f t="shared" si="45"/>
        <v>36715.599999999991</v>
      </c>
      <c r="O1471" s="2" t="s">
        <v>1078</v>
      </c>
      <c r="Q1471" s="12">
        <f ca="1"/>
        <v>1464</v>
      </c>
      <c r="R1471" s="12" t="str">
        <f ca="1"/>
        <v>Wednesday</v>
      </c>
      <c r="S1471" s="12" t="str">
        <f ca="1"/>
        <v>Vivo</v>
      </c>
      <c r="T1471" s="12">
        <f ca="1"/>
        <v>4</v>
      </c>
      <c r="U1471" s="12">
        <f ca="1"/>
        <v>63916.99</v>
      </c>
      <c r="V1471" s="12" t="str">
        <f ca="1"/>
        <v>Meena Das</v>
      </c>
      <c r="W1471" s="12">
        <f ca="1"/>
        <v>48</v>
      </c>
      <c r="X1471" s="12" t="str">
        <f ca="1"/>
        <v>Jodhpur</v>
      </c>
      <c r="Y1471" s="12" t="str">
        <f ca="1"/>
        <v>Cash</v>
      </c>
      <c r="Z1471" s="12">
        <f ca="1"/>
        <v>3</v>
      </c>
      <c r="AA1471" s="12" t="str">
        <f ca="1"/>
        <v>Vivo Y51</v>
      </c>
      <c r="AB1471" s="12">
        <f ca="1"/>
        <v>255667.96</v>
      </c>
      <c r="AC1471" s="12">
        <f ca="1"/>
        <v>44895</v>
      </c>
      <c r="AD1471" s="12">
        <f ca="1"/>
        <v>191750.97</v>
      </c>
      <c r="AE1471" s="12" t="str">
        <f ca="1"/>
        <v>dec</v>
      </c>
    </row>
    <row r="1472" spans="1:31" x14ac:dyDescent="0.35">
      <c r="A1472">
        <v>1471</v>
      </c>
      <c r="B1472" t="s">
        <v>1039</v>
      </c>
      <c r="C1472" t="s">
        <v>10</v>
      </c>
      <c r="D1472">
        <v>4</v>
      </c>
      <c r="E1472">
        <v>11336.35</v>
      </c>
      <c r="F1472" t="s">
        <v>555</v>
      </c>
      <c r="G1472">
        <v>49</v>
      </c>
      <c r="H1472" t="s">
        <v>1048</v>
      </c>
      <c r="I1472" t="s">
        <v>22</v>
      </c>
      <c r="J1472">
        <v>5</v>
      </c>
      <c r="K1472" t="s">
        <v>36</v>
      </c>
      <c r="L1472">
        <f t="shared" si="44"/>
        <v>45345.4</v>
      </c>
      <c r="M1472">
        <v>44897</v>
      </c>
      <c r="N1472">
        <f t="shared" si="45"/>
        <v>34009.050000000003</v>
      </c>
      <c r="O1472" s="2" t="s">
        <v>1079</v>
      </c>
      <c r="Q1472" s="12">
        <f ca="1"/>
        <v>1465</v>
      </c>
      <c r="R1472" s="12" t="str">
        <f ca="1"/>
        <v>Wednesday</v>
      </c>
      <c r="S1472" s="12" t="str">
        <f ca="1"/>
        <v>Xiaomi</v>
      </c>
      <c r="T1472" s="12">
        <f ca="1"/>
        <v>8</v>
      </c>
      <c r="U1472" s="12">
        <f ca="1"/>
        <v>66468.14</v>
      </c>
      <c r="V1472" s="12" t="str">
        <f ca="1"/>
        <v>Kavita Teja</v>
      </c>
      <c r="W1472" s="12">
        <f ca="1"/>
        <v>39</v>
      </c>
      <c r="X1472" s="12" t="str">
        <f ca="1"/>
        <v>Delhi</v>
      </c>
      <c r="Y1472" s="12" t="str">
        <f ca="1"/>
        <v>UPI</v>
      </c>
      <c r="Z1472" s="12">
        <f ca="1"/>
        <v>5</v>
      </c>
      <c r="AA1472" s="12" t="str">
        <f ca="1"/>
        <v>Redmi 9</v>
      </c>
      <c r="AB1472" s="12">
        <f ca="1"/>
        <v>531745.12</v>
      </c>
      <c r="AC1472" s="12">
        <f ca="1"/>
        <v>44895</v>
      </c>
      <c r="AD1472" s="12">
        <f ca="1"/>
        <v>465276.98</v>
      </c>
      <c r="AE1472" s="12" t="str">
        <f ca="1"/>
        <v>jan</v>
      </c>
    </row>
    <row r="1473" spans="1:31" x14ac:dyDescent="0.35">
      <c r="A1473">
        <v>1472</v>
      </c>
      <c r="B1473" t="s">
        <v>1039</v>
      </c>
      <c r="C1473" t="s">
        <v>10</v>
      </c>
      <c r="D1473">
        <v>9</v>
      </c>
      <c r="E1473">
        <v>62147.3</v>
      </c>
      <c r="F1473" t="s">
        <v>297</v>
      </c>
      <c r="G1473">
        <v>48</v>
      </c>
      <c r="H1473" t="s">
        <v>1053</v>
      </c>
      <c r="I1473" t="s">
        <v>22</v>
      </c>
      <c r="J1473">
        <v>3</v>
      </c>
      <c r="K1473" t="s">
        <v>29</v>
      </c>
      <c r="L1473">
        <f t="shared" si="44"/>
        <v>559325.70000000007</v>
      </c>
      <c r="M1473">
        <v>44897</v>
      </c>
      <c r="N1473">
        <f t="shared" si="45"/>
        <v>497178.40000000008</v>
      </c>
      <c r="O1473" s="2" t="s">
        <v>1080</v>
      </c>
      <c r="Q1473" s="12">
        <f ca="1"/>
        <v>1466</v>
      </c>
      <c r="R1473" s="12" t="str">
        <f ca="1"/>
        <v>Wednesday</v>
      </c>
      <c r="S1473" s="12" t="str">
        <f ca="1"/>
        <v>OnePlus</v>
      </c>
      <c r="T1473" s="12">
        <f ca="1"/>
        <v>8</v>
      </c>
      <c r="U1473" s="12">
        <f ca="1"/>
        <v>62048.62</v>
      </c>
      <c r="V1473" s="12" t="str">
        <f ca="1"/>
        <v>Pankaj Singh</v>
      </c>
      <c r="W1473" s="12">
        <f ca="1"/>
        <v>28</v>
      </c>
      <c r="X1473" s="12" t="str">
        <f ca="1"/>
        <v>Bangalore</v>
      </c>
      <c r="Y1473" s="12" t="str">
        <f ca="1"/>
        <v>Cash</v>
      </c>
      <c r="Z1473" s="12">
        <f ca="1"/>
        <v>4</v>
      </c>
      <c r="AA1473" s="12" t="str">
        <f ca="1"/>
        <v>OnePlus Nord</v>
      </c>
      <c r="AB1473" s="12">
        <f ca="1"/>
        <v>496388.96</v>
      </c>
      <c r="AC1473" s="12">
        <f ca="1"/>
        <v>44895</v>
      </c>
      <c r="AD1473" s="12">
        <f ca="1"/>
        <v>434340.34</v>
      </c>
      <c r="AE1473" s="12" t="str">
        <f ca="1"/>
        <v>feb</v>
      </c>
    </row>
    <row r="1474" spans="1:31" x14ac:dyDescent="0.35">
      <c r="A1474">
        <v>1473</v>
      </c>
      <c r="B1474" t="s">
        <v>1039</v>
      </c>
      <c r="C1474" t="s">
        <v>13</v>
      </c>
      <c r="D1474">
        <v>1</v>
      </c>
      <c r="E1474">
        <v>43247.72</v>
      </c>
      <c r="F1474" t="s">
        <v>798</v>
      </c>
      <c r="G1474">
        <v>54</v>
      </c>
      <c r="H1474" t="s">
        <v>19</v>
      </c>
      <c r="I1474" t="s">
        <v>25</v>
      </c>
      <c r="J1474">
        <v>5</v>
      </c>
      <c r="K1474" t="s">
        <v>31</v>
      </c>
      <c r="L1474">
        <f t="shared" si="44"/>
        <v>43247.72</v>
      </c>
      <c r="M1474">
        <v>44897</v>
      </c>
      <c r="N1474">
        <f t="shared" si="45"/>
        <v>0</v>
      </c>
      <c r="O1474" s="2" t="s">
        <v>1081</v>
      </c>
      <c r="Q1474" s="12">
        <f ca="1"/>
        <v>1467</v>
      </c>
      <c r="R1474" s="12" t="str">
        <f ca="1"/>
        <v>Thursday</v>
      </c>
      <c r="S1474" s="12" t="str">
        <f ca="1"/>
        <v>Vivo</v>
      </c>
      <c r="T1474" s="12">
        <f ca="1"/>
        <v>9</v>
      </c>
      <c r="U1474" s="12">
        <f ca="1"/>
        <v>27253</v>
      </c>
      <c r="V1474" s="12" t="str">
        <f ca="1"/>
        <v>Mala Kulkarni</v>
      </c>
      <c r="W1474" s="12">
        <f ca="1"/>
        <v>51</v>
      </c>
      <c r="X1474" s="12" t="str">
        <f ca="1"/>
        <v>Delhi</v>
      </c>
      <c r="Y1474" s="12" t="str">
        <f ca="1"/>
        <v>UPI</v>
      </c>
      <c r="Z1474" s="12">
        <f ca="1"/>
        <v>5</v>
      </c>
      <c r="AA1474" s="12" t="str">
        <f ca="1"/>
        <v>Vivo V20</v>
      </c>
      <c r="AB1474" s="12">
        <f ca="1"/>
        <v>245277</v>
      </c>
      <c r="AC1474" s="12">
        <f ca="1"/>
        <v>44896</v>
      </c>
      <c r="AD1474" s="12">
        <f ca="1"/>
        <v>218024</v>
      </c>
      <c r="AE1474" s="12" t="str">
        <f ca="1"/>
        <v>mar</v>
      </c>
    </row>
    <row r="1475" spans="1:31" x14ac:dyDescent="0.35">
      <c r="A1475">
        <v>1474</v>
      </c>
      <c r="B1475" t="s">
        <v>1039</v>
      </c>
      <c r="C1475" t="s">
        <v>10</v>
      </c>
      <c r="D1475">
        <v>2</v>
      </c>
      <c r="E1475">
        <v>46523.38</v>
      </c>
      <c r="F1475" t="s">
        <v>507</v>
      </c>
      <c r="G1475">
        <v>45</v>
      </c>
      <c r="H1475" t="s">
        <v>1050</v>
      </c>
      <c r="I1475" t="s">
        <v>22</v>
      </c>
      <c r="J1475">
        <v>1</v>
      </c>
      <c r="K1475" t="s">
        <v>29</v>
      </c>
      <c r="L1475">
        <f t="shared" ref="L1475:L1538" si="46">E1475*D1475</f>
        <v>93046.76</v>
      </c>
      <c r="M1475">
        <v>44897</v>
      </c>
      <c r="N1475">
        <f t="shared" ref="N1475:N1538" si="47">L1475-E1475</f>
        <v>46523.38</v>
      </c>
      <c r="O1475" s="2" t="s">
        <v>1082</v>
      </c>
      <c r="Q1475" s="12">
        <f ca="1"/>
        <v>1468</v>
      </c>
      <c r="R1475" s="12" t="str">
        <f ca="1"/>
        <v>Thursday</v>
      </c>
      <c r="S1475" s="12" t="str">
        <f ca="1"/>
        <v>Vivo</v>
      </c>
      <c r="T1475" s="12">
        <f ca="1"/>
        <v>5</v>
      </c>
      <c r="U1475" s="12">
        <f ca="1"/>
        <v>29985.23</v>
      </c>
      <c r="V1475" s="12" t="str">
        <f ca="1"/>
        <v>Pankaj Desai</v>
      </c>
      <c r="W1475" s="12">
        <f ca="1"/>
        <v>32</v>
      </c>
      <c r="X1475" s="12" t="str">
        <f ca="1"/>
        <v>Mumbai</v>
      </c>
      <c r="Y1475" s="12" t="str">
        <f ca="1"/>
        <v>Credit Card</v>
      </c>
      <c r="Z1475" s="12">
        <f ca="1"/>
        <v>3</v>
      </c>
      <c r="AA1475" s="12" t="str">
        <f ca="1"/>
        <v>Vivo V20</v>
      </c>
      <c r="AB1475" s="12">
        <f ca="1"/>
        <v>149926.15</v>
      </c>
      <c r="AC1475" s="12">
        <f ca="1"/>
        <v>44896</v>
      </c>
      <c r="AD1475" s="12">
        <f ca="1"/>
        <v>119940.92</v>
      </c>
      <c r="AE1475" s="12" t="str">
        <f ca="1"/>
        <v>apr</v>
      </c>
    </row>
    <row r="1476" spans="1:31" x14ac:dyDescent="0.35">
      <c r="A1476">
        <v>1475</v>
      </c>
      <c r="B1476" t="s">
        <v>1027</v>
      </c>
      <c r="C1476" t="s">
        <v>11</v>
      </c>
      <c r="D1476">
        <v>5</v>
      </c>
      <c r="E1476">
        <v>65619.31</v>
      </c>
      <c r="F1476" t="s">
        <v>345</v>
      </c>
      <c r="G1476">
        <v>48</v>
      </c>
      <c r="H1476" t="s">
        <v>19</v>
      </c>
      <c r="I1476" t="s">
        <v>22</v>
      </c>
      <c r="J1476">
        <v>1</v>
      </c>
      <c r="K1476" t="s">
        <v>27</v>
      </c>
      <c r="L1476">
        <f t="shared" si="46"/>
        <v>328096.55</v>
      </c>
      <c r="M1476">
        <v>44898</v>
      </c>
      <c r="N1476">
        <f t="shared" si="47"/>
        <v>262477.24</v>
      </c>
      <c r="O1476" s="2" t="s">
        <v>1083</v>
      </c>
      <c r="Q1476" s="12">
        <f ca="1"/>
        <v>1469</v>
      </c>
      <c r="R1476" s="12" t="str">
        <f ca="1"/>
        <v>Thursday</v>
      </c>
      <c r="S1476" s="12" t="str">
        <f ca="1"/>
        <v>Apple</v>
      </c>
      <c r="T1476" s="12">
        <f ca="1"/>
        <v>7</v>
      </c>
      <c r="U1476" s="12">
        <f ca="1"/>
        <v>35592.74</v>
      </c>
      <c r="V1476" s="12" t="str">
        <f ca="1"/>
        <v>Sneha Sharma</v>
      </c>
      <c r="W1476" s="12">
        <f ca="1"/>
        <v>27</v>
      </c>
      <c r="X1476" s="12" t="str">
        <f ca="1"/>
        <v>Coimbatore</v>
      </c>
      <c r="Y1476" s="12" t="str">
        <f ca="1"/>
        <v>Cash</v>
      </c>
      <c r="Z1476" s="12">
        <f ca="1"/>
        <v>1</v>
      </c>
      <c r="AA1476" s="12" t="str">
        <f ca="1"/>
        <v>iPhone SE</v>
      </c>
      <c r="AB1476" s="12">
        <f ca="1"/>
        <v>249149.18</v>
      </c>
      <c r="AC1476" s="12">
        <f ca="1"/>
        <v>44896</v>
      </c>
      <c r="AD1476" s="12">
        <f ca="1"/>
        <v>213556.44</v>
      </c>
      <c r="AE1476" s="12" t="str">
        <f ca="1"/>
        <v>may</v>
      </c>
    </row>
    <row r="1477" spans="1:31" x14ac:dyDescent="0.35">
      <c r="A1477">
        <v>1476</v>
      </c>
      <c r="B1477" t="s">
        <v>1027</v>
      </c>
      <c r="C1477" t="s">
        <v>10</v>
      </c>
      <c r="D1477">
        <v>3</v>
      </c>
      <c r="E1477">
        <v>49907.21</v>
      </c>
      <c r="F1477" t="s">
        <v>912</v>
      </c>
      <c r="G1477">
        <v>23</v>
      </c>
      <c r="H1477" t="s">
        <v>1054</v>
      </c>
      <c r="I1477" t="s">
        <v>25</v>
      </c>
      <c r="J1477">
        <v>5</v>
      </c>
      <c r="K1477" t="s">
        <v>26</v>
      </c>
      <c r="L1477">
        <f t="shared" si="46"/>
        <v>149721.63</v>
      </c>
      <c r="M1477">
        <v>44898</v>
      </c>
      <c r="N1477">
        <f t="shared" si="47"/>
        <v>99814.420000000013</v>
      </c>
      <c r="O1477" s="2" t="s">
        <v>1084</v>
      </c>
      <c r="Q1477" s="12">
        <f ca="1"/>
        <v>1470</v>
      </c>
      <c r="R1477" s="12" t="str">
        <f ca="1"/>
        <v>Thursday</v>
      </c>
      <c r="S1477" s="12" t="str">
        <f ca="1"/>
        <v>Vivo</v>
      </c>
      <c r="T1477" s="12">
        <f ca="1"/>
        <v>3</v>
      </c>
      <c r="U1477" s="12">
        <f ca="1"/>
        <v>18357.8</v>
      </c>
      <c r="V1477" s="12" t="str">
        <f ca="1"/>
        <v>Sanjay Malhotra</v>
      </c>
      <c r="W1477" s="12">
        <f ca="1"/>
        <v>55</v>
      </c>
      <c r="X1477" s="12" t="str">
        <f ca="1"/>
        <v>Delhi</v>
      </c>
      <c r="Y1477" s="12" t="str">
        <f ca="1"/>
        <v>Debit Card</v>
      </c>
      <c r="Z1477" s="12">
        <f ca="1"/>
        <v>5</v>
      </c>
      <c r="AA1477" s="12" t="str">
        <f ca="1"/>
        <v>Vivo Y51</v>
      </c>
      <c r="AB1477" s="12">
        <f ca="1"/>
        <v>55073.399999999994</v>
      </c>
      <c r="AC1477" s="12">
        <f ca="1"/>
        <v>44896</v>
      </c>
      <c r="AD1477" s="12">
        <f ca="1"/>
        <v>36715.599999999991</v>
      </c>
      <c r="AE1477" s="12" t="str">
        <f ca="1"/>
        <v>jun</v>
      </c>
    </row>
    <row r="1478" spans="1:31" x14ac:dyDescent="0.35">
      <c r="A1478">
        <v>1477</v>
      </c>
      <c r="B1478" t="s">
        <v>1027</v>
      </c>
      <c r="C1478" t="s">
        <v>14</v>
      </c>
      <c r="D1478">
        <v>2</v>
      </c>
      <c r="E1478">
        <v>51451.21</v>
      </c>
      <c r="F1478" t="s">
        <v>351</v>
      </c>
      <c r="G1478">
        <v>31</v>
      </c>
      <c r="H1478" t="s">
        <v>17</v>
      </c>
      <c r="I1478" t="s">
        <v>23</v>
      </c>
      <c r="J1478">
        <v>4</v>
      </c>
      <c r="K1478" t="s">
        <v>37</v>
      </c>
      <c r="L1478">
        <f t="shared" si="46"/>
        <v>102902.42</v>
      </c>
      <c r="M1478">
        <v>44898</v>
      </c>
      <c r="N1478">
        <f t="shared" si="47"/>
        <v>51451.21</v>
      </c>
      <c r="O1478" s="2" t="s">
        <v>1073</v>
      </c>
      <c r="Q1478" s="12">
        <f ca="1"/>
        <v>1471</v>
      </c>
      <c r="R1478" s="12" t="str">
        <f ca="1"/>
        <v>Friday</v>
      </c>
      <c r="S1478" s="12" t="str">
        <f ca="1"/>
        <v>Xiaomi</v>
      </c>
      <c r="T1478" s="12">
        <f ca="1"/>
        <v>4</v>
      </c>
      <c r="U1478" s="12">
        <f ca="1"/>
        <v>11336.35</v>
      </c>
      <c r="V1478" s="12" t="str">
        <f ca="1"/>
        <v>Umesh Dutta</v>
      </c>
      <c r="W1478" s="12">
        <f ca="1"/>
        <v>49</v>
      </c>
      <c r="X1478" s="12" t="str">
        <f ca="1"/>
        <v>Vadodara</v>
      </c>
      <c r="Y1478" s="12" t="str">
        <f ca="1"/>
        <v>UPI</v>
      </c>
      <c r="Z1478" s="12">
        <f ca="1"/>
        <v>5</v>
      </c>
      <c r="AA1478" s="12" t="str">
        <f ca="1"/>
        <v>Redmi 9</v>
      </c>
      <c r="AB1478" s="12">
        <f ca="1"/>
        <v>45345.4</v>
      </c>
      <c r="AC1478" s="12">
        <f ca="1"/>
        <v>44897</v>
      </c>
      <c r="AD1478" s="12">
        <f ca="1"/>
        <v>34009.050000000003</v>
      </c>
      <c r="AE1478" s="12" t="str">
        <f ca="1"/>
        <v>jul</v>
      </c>
    </row>
    <row r="1479" spans="1:31" x14ac:dyDescent="0.35">
      <c r="A1479">
        <v>1478</v>
      </c>
      <c r="B1479" t="s">
        <v>1027</v>
      </c>
      <c r="C1479" t="s">
        <v>13</v>
      </c>
      <c r="D1479">
        <v>1</v>
      </c>
      <c r="E1479">
        <v>57218.12</v>
      </c>
      <c r="F1479" t="s">
        <v>991</v>
      </c>
      <c r="G1479">
        <v>40</v>
      </c>
      <c r="H1479" t="s">
        <v>1043</v>
      </c>
      <c r="I1479" t="s">
        <v>24</v>
      </c>
      <c r="J1479">
        <v>5</v>
      </c>
      <c r="K1479" t="s">
        <v>31</v>
      </c>
      <c r="L1479">
        <f t="shared" si="46"/>
        <v>57218.12</v>
      </c>
      <c r="M1479">
        <v>44898</v>
      </c>
      <c r="N1479">
        <f t="shared" si="47"/>
        <v>0</v>
      </c>
      <c r="O1479" s="2" t="s">
        <v>1074</v>
      </c>
      <c r="Q1479" s="12">
        <f ca="1"/>
        <v>1472</v>
      </c>
      <c r="R1479" s="12" t="str">
        <f ca="1"/>
        <v>Friday</v>
      </c>
      <c r="S1479" s="12" t="str">
        <f ca="1"/>
        <v>Xiaomi</v>
      </c>
      <c r="T1479" s="12">
        <f ca="1"/>
        <v>9</v>
      </c>
      <c r="U1479" s="12">
        <f ca="1"/>
        <v>62147.3</v>
      </c>
      <c r="V1479" s="12" t="str">
        <f ca="1"/>
        <v>Bina Mathur</v>
      </c>
      <c r="W1479" s="12">
        <f ca="1"/>
        <v>48</v>
      </c>
      <c r="X1479" s="12" t="str">
        <f ca="1"/>
        <v>Ranchi</v>
      </c>
      <c r="Y1479" s="12" t="str">
        <f ca="1"/>
        <v>UPI</v>
      </c>
      <c r="Z1479" s="12">
        <f ca="1"/>
        <v>3</v>
      </c>
      <c r="AA1479" s="12" t="str">
        <f ca="1"/>
        <v>Mi 11</v>
      </c>
      <c r="AB1479" s="12">
        <f ca="1"/>
        <v>559325.70000000007</v>
      </c>
      <c r="AC1479" s="12">
        <f ca="1"/>
        <v>44897</v>
      </c>
      <c r="AD1479" s="12">
        <f ca="1"/>
        <v>497178.40000000008</v>
      </c>
      <c r="AE1479" s="12" t="str">
        <f ca="1"/>
        <v>aug</v>
      </c>
    </row>
    <row r="1480" spans="1:31" x14ac:dyDescent="0.35">
      <c r="A1480">
        <v>1479</v>
      </c>
      <c r="B1480" t="s">
        <v>1029</v>
      </c>
      <c r="C1480" t="s">
        <v>11</v>
      </c>
      <c r="D1480">
        <v>3</v>
      </c>
      <c r="E1480">
        <v>16980.91</v>
      </c>
      <c r="F1480" t="s">
        <v>994</v>
      </c>
      <c r="G1480">
        <v>33</v>
      </c>
      <c r="H1480" t="s">
        <v>19</v>
      </c>
      <c r="I1480" t="s">
        <v>24</v>
      </c>
      <c r="J1480">
        <v>3</v>
      </c>
      <c r="K1480" t="s">
        <v>35</v>
      </c>
      <c r="L1480">
        <f t="shared" si="46"/>
        <v>50942.729999999996</v>
      </c>
      <c r="M1480">
        <v>44899</v>
      </c>
      <c r="N1480">
        <f t="shared" si="47"/>
        <v>33961.819999999992</v>
      </c>
      <c r="O1480" s="2" t="s">
        <v>1075</v>
      </c>
      <c r="Q1480" s="12">
        <f ca="1"/>
        <v>1473</v>
      </c>
      <c r="R1480" s="12" t="str">
        <f ca="1"/>
        <v>Friday</v>
      </c>
      <c r="S1480" s="12" t="str">
        <f ca="1"/>
        <v>Samsung</v>
      </c>
      <c r="T1480" s="12">
        <f ca="1"/>
        <v>1</v>
      </c>
      <c r="U1480" s="12">
        <f ca="1"/>
        <v>43247.72</v>
      </c>
      <c r="V1480" s="12" t="str">
        <f ca="1"/>
        <v>Namita Siddiqui</v>
      </c>
      <c r="W1480" s="12">
        <f ca="1"/>
        <v>54</v>
      </c>
      <c r="X1480" s="12" t="str">
        <f ca="1"/>
        <v>Delhi</v>
      </c>
      <c r="Y1480" s="12" t="str">
        <f ca="1"/>
        <v>Debit Card</v>
      </c>
      <c r="Z1480" s="12">
        <f ca="1"/>
        <v>5</v>
      </c>
      <c r="AA1480" s="12" t="str">
        <f ca="1"/>
        <v>Galaxy Note 20</v>
      </c>
      <c r="AB1480" s="12">
        <f ca="1"/>
        <v>43247.72</v>
      </c>
      <c r="AC1480" s="12">
        <f ca="1"/>
        <v>44897</v>
      </c>
      <c r="AD1480" s="12">
        <f ca="1"/>
        <v>0</v>
      </c>
      <c r="AE1480" s="12" t="str">
        <f ca="1"/>
        <v>sep</v>
      </c>
    </row>
    <row r="1481" spans="1:31" x14ac:dyDescent="0.35">
      <c r="A1481">
        <v>1480</v>
      </c>
      <c r="B1481" t="s">
        <v>1029</v>
      </c>
      <c r="C1481" t="s">
        <v>13</v>
      </c>
      <c r="D1481">
        <v>1</v>
      </c>
      <c r="E1481">
        <v>31609.73</v>
      </c>
      <c r="F1481" t="s">
        <v>501</v>
      </c>
      <c r="G1481">
        <v>42</v>
      </c>
      <c r="H1481" t="s">
        <v>1046</v>
      </c>
      <c r="I1481" t="s">
        <v>24</v>
      </c>
      <c r="J1481">
        <v>5</v>
      </c>
      <c r="K1481" t="s">
        <v>31</v>
      </c>
      <c r="L1481">
        <f t="shared" si="46"/>
        <v>31609.73</v>
      </c>
      <c r="M1481">
        <v>44899</v>
      </c>
      <c r="N1481">
        <f t="shared" si="47"/>
        <v>0</v>
      </c>
      <c r="O1481" s="2" t="s">
        <v>1076</v>
      </c>
      <c r="Q1481" s="12">
        <f ca="1"/>
        <v>1474</v>
      </c>
      <c r="R1481" s="12" t="str">
        <f ca="1"/>
        <v>Friday</v>
      </c>
      <c r="S1481" s="12" t="str">
        <f ca="1"/>
        <v>Xiaomi</v>
      </c>
      <c r="T1481" s="12">
        <f ca="1"/>
        <v>2</v>
      </c>
      <c r="U1481" s="12">
        <f ca="1"/>
        <v>46523.38</v>
      </c>
      <c r="V1481" s="12" t="str">
        <f ca="1"/>
        <v>Priyanka Alva</v>
      </c>
      <c r="W1481" s="12">
        <f ca="1"/>
        <v>45</v>
      </c>
      <c r="X1481" s="12" t="str">
        <f ca="1"/>
        <v>Rajkot</v>
      </c>
      <c r="Y1481" s="12" t="str">
        <f ca="1"/>
        <v>UPI</v>
      </c>
      <c r="Z1481" s="12">
        <f ca="1"/>
        <v>1</v>
      </c>
      <c r="AA1481" s="12" t="str">
        <f ca="1"/>
        <v>Mi 11</v>
      </c>
      <c r="AB1481" s="12">
        <f ca="1"/>
        <v>93046.76</v>
      </c>
      <c r="AC1481" s="12">
        <f ca="1"/>
        <v>44897</v>
      </c>
      <c r="AD1481" s="12">
        <f ca="1"/>
        <v>46523.38</v>
      </c>
      <c r="AE1481" s="12" t="str">
        <f ca="1"/>
        <v>oct</v>
      </c>
    </row>
    <row r="1482" spans="1:31" x14ac:dyDescent="0.35">
      <c r="A1482">
        <v>1481</v>
      </c>
      <c r="B1482" t="s">
        <v>1029</v>
      </c>
      <c r="C1482" t="s">
        <v>11</v>
      </c>
      <c r="D1482">
        <v>1</v>
      </c>
      <c r="E1482">
        <v>68092.479999999996</v>
      </c>
      <c r="F1482" t="s">
        <v>87</v>
      </c>
      <c r="G1482">
        <v>56</v>
      </c>
      <c r="H1482" t="s">
        <v>1050</v>
      </c>
      <c r="I1482" t="s">
        <v>24</v>
      </c>
      <c r="J1482">
        <v>3</v>
      </c>
      <c r="K1482" t="s">
        <v>27</v>
      </c>
      <c r="L1482">
        <f t="shared" si="46"/>
        <v>68092.479999999996</v>
      </c>
      <c r="M1482">
        <v>44899</v>
      </c>
      <c r="N1482">
        <f t="shared" si="47"/>
        <v>0</v>
      </c>
      <c r="O1482" s="2" t="s">
        <v>1077</v>
      </c>
      <c r="Q1482" s="12">
        <f ca="1"/>
        <v>1475</v>
      </c>
      <c r="R1482" s="12" t="str">
        <f ca="1"/>
        <v>Saturday</v>
      </c>
      <c r="S1482" s="12" t="str">
        <f ca="1"/>
        <v>Vivo</v>
      </c>
      <c r="T1482" s="12">
        <f ca="1"/>
        <v>5</v>
      </c>
      <c r="U1482" s="12">
        <f ca="1"/>
        <v>65619.31</v>
      </c>
      <c r="V1482" s="12" t="str">
        <f ca="1"/>
        <v>Mala Thakur</v>
      </c>
      <c r="W1482" s="12">
        <f ca="1"/>
        <v>48</v>
      </c>
      <c r="X1482" s="12" t="str">
        <f ca="1"/>
        <v>Delhi</v>
      </c>
      <c r="Y1482" s="12" t="str">
        <f ca="1"/>
        <v>UPI</v>
      </c>
      <c r="Z1482" s="12">
        <f ca="1"/>
        <v>1</v>
      </c>
      <c r="AA1482" s="12" t="str">
        <f ca="1"/>
        <v>Vivo Y51</v>
      </c>
      <c r="AB1482" s="12">
        <f ca="1"/>
        <v>328096.55</v>
      </c>
      <c r="AC1482" s="12">
        <f ca="1"/>
        <v>44898</v>
      </c>
      <c r="AD1482" s="12">
        <f ca="1"/>
        <v>262477.24</v>
      </c>
      <c r="AE1482" s="12" t="str">
        <f ca="1"/>
        <v>nov</v>
      </c>
    </row>
    <row r="1483" spans="1:31" x14ac:dyDescent="0.35">
      <c r="A1483">
        <v>1482</v>
      </c>
      <c r="B1483" t="s">
        <v>1029</v>
      </c>
      <c r="C1483" t="s">
        <v>14</v>
      </c>
      <c r="D1483">
        <v>1</v>
      </c>
      <c r="E1483">
        <v>65375.8</v>
      </c>
      <c r="F1483" t="s">
        <v>989</v>
      </c>
      <c r="G1483">
        <v>19</v>
      </c>
      <c r="H1483" t="s">
        <v>1052</v>
      </c>
      <c r="I1483" t="s">
        <v>24</v>
      </c>
      <c r="J1483">
        <v>4</v>
      </c>
      <c r="K1483" t="s">
        <v>33</v>
      </c>
      <c r="L1483">
        <f t="shared" si="46"/>
        <v>65375.8</v>
      </c>
      <c r="M1483">
        <v>44899</v>
      </c>
      <c r="N1483">
        <f t="shared" si="47"/>
        <v>0</v>
      </c>
      <c r="O1483" s="2" t="s">
        <v>1078</v>
      </c>
      <c r="Q1483" s="12">
        <f ca="1"/>
        <v>1476</v>
      </c>
      <c r="R1483" s="12" t="str">
        <f ca="1"/>
        <v>Saturday</v>
      </c>
      <c r="S1483" s="12" t="str">
        <f ca="1"/>
        <v>Xiaomi</v>
      </c>
      <c r="T1483" s="12">
        <f ca="1"/>
        <v>3</v>
      </c>
      <c r="U1483" s="12">
        <f ca="1"/>
        <v>49907.21</v>
      </c>
      <c r="V1483" s="12" t="str">
        <f ca="1"/>
        <v>Monika Goyal</v>
      </c>
      <c r="W1483" s="12">
        <f ca="1"/>
        <v>23</v>
      </c>
      <c r="X1483" s="12" t="str">
        <f ca="1"/>
        <v>Madurai</v>
      </c>
      <c r="Y1483" s="12" t="str">
        <f ca="1"/>
        <v>Debit Card</v>
      </c>
      <c r="Z1483" s="12">
        <f ca="1"/>
        <v>5</v>
      </c>
      <c r="AA1483" s="12" t="str">
        <f ca="1"/>
        <v>Redmi Note 10</v>
      </c>
      <c r="AB1483" s="12">
        <f ca="1"/>
        <v>149721.63</v>
      </c>
      <c r="AC1483" s="12">
        <f ca="1"/>
        <v>44898</v>
      </c>
      <c r="AD1483" s="12">
        <f ca="1"/>
        <v>99814.420000000013</v>
      </c>
      <c r="AE1483" s="12" t="str">
        <f ca="1"/>
        <v>dec</v>
      </c>
    </row>
    <row r="1484" spans="1:31" x14ac:dyDescent="0.35">
      <c r="A1484">
        <v>1483</v>
      </c>
      <c r="B1484" t="s">
        <v>1031</v>
      </c>
      <c r="C1484" t="s">
        <v>13</v>
      </c>
      <c r="D1484">
        <v>8</v>
      </c>
      <c r="E1484">
        <v>63044.52</v>
      </c>
      <c r="F1484" t="s">
        <v>555</v>
      </c>
      <c r="G1484">
        <v>55</v>
      </c>
      <c r="H1484" t="s">
        <v>1042</v>
      </c>
      <c r="I1484" t="s">
        <v>24</v>
      </c>
      <c r="J1484">
        <v>5</v>
      </c>
      <c r="K1484" t="s">
        <v>38</v>
      </c>
      <c r="L1484">
        <f t="shared" si="46"/>
        <v>504356.16</v>
      </c>
      <c r="M1484">
        <v>44900</v>
      </c>
      <c r="N1484">
        <f t="shared" si="47"/>
        <v>441311.63999999996</v>
      </c>
      <c r="O1484" s="2" t="s">
        <v>1079</v>
      </c>
      <c r="Q1484" s="12">
        <f ca="1"/>
        <v>1477</v>
      </c>
      <c r="R1484" s="12" t="str">
        <f ca="1"/>
        <v>Saturday</v>
      </c>
      <c r="S1484" s="12" t="str">
        <f ca="1"/>
        <v>Apple</v>
      </c>
      <c r="T1484" s="12">
        <f ca="1"/>
        <v>2</v>
      </c>
      <c r="U1484" s="12">
        <f ca="1"/>
        <v>51451.21</v>
      </c>
      <c r="V1484" s="12" t="str">
        <f ca="1"/>
        <v>Aditya Menon</v>
      </c>
      <c r="W1484" s="12">
        <f ca="1"/>
        <v>31</v>
      </c>
      <c r="X1484" s="12" t="str">
        <f ca="1"/>
        <v>Mumbai</v>
      </c>
      <c r="Y1484" s="12" t="str">
        <f ca="1"/>
        <v>Credit Card</v>
      </c>
      <c r="Z1484" s="12">
        <f ca="1"/>
        <v>4</v>
      </c>
      <c r="AA1484" s="12" t="str">
        <f ca="1"/>
        <v>iPhone SE</v>
      </c>
      <c r="AB1484" s="12">
        <f ca="1"/>
        <v>102902.42</v>
      </c>
      <c r="AC1484" s="12">
        <f ca="1"/>
        <v>44898</v>
      </c>
      <c r="AD1484" s="12">
        <f ca="1"/>
        <v>51451.21</v>
      </c>
      <c r="AE1484" s="12" t="str">
        <f ca="1"/>
        <v>jan</v>
      </c>
    </row>
    <row r="1485" spans="1:31" x14ac:dyDescent="0.35">
      <c r="A1485">
        <v>1484</v>
      </c>
      <c r="B1485" t="s">
        <v>1031</v>
      </c>
      <c r="C1485" t="s">
        <v>12</v>
      </c>
      <c r="D1485">
        <v>3</v>
      </c>
      <c r="E1485">
        <v>37125.31</v>
      </c>
      <c r="F1485" t="s">
        <v>464</v>
      </c>
      <c r="G1485">
        <v>58</v>
      </c>
      <c r="H1485" t="s">
        <v>17</v>
      </c>
      <c r="I1485" t="s">
        <v>22</v>
      </c>
      <c r="J1485">
        <v>1</v>
      </c>
      <c r="K1485" t="s">
        <v>39</v>
      </c>
      <c r="L1485">
        <f t="shared" si="46"/>
        <v>111375.93</v>
      </c>
      <c r="M1485">
        <v>44900</v>
      </c>
      <c r="N1485">
        <f t="shared" si="47"/>
        <v>74250.62</v>
      </c>
      <c r="O1485" s="2" t="s">
        <v>1080</v>
      </c>
      <c r="Q1485" s="12">
        <f ca="1"/>
        <v>1478</v>
      </c>
      <c r="R1485" s="12" t="str">
        <f ca="1"/>
        <v>Saturday</v>
      </c>
      <c r="S1485" s="12" t="str">
        <f ca="1"/>
        <v>Samsung</v>
      </c>
      <c r="T1485" s="12">
        <f ca="1"/>
        <v>1</v>
      </c>
      <c r="U1485" s="12">
        <f ca="1"/>
        <v>57218.12</v>
      </c>
      <c r="V1485" s="12" t="str">
        <f ca="1"/>
        <v>Tapan Deshmukh</v>
      </c>
      <c r="W1485" s="12">
        <f ca="1"/>
        <v>40</v>
      </c>
      <c r="X1485" s="12" t="str">
        <f ca="1"/>
        <v>Lucknow</v>
      </c>
      <c r="Y1485" s="12" t="str">
        <f ca="1"/>
        <v>Cash</v>
      </c>
      <c r="Z1485" s="12">
        <f ca="1"/>
        <v>5</v>
      </c>
      <c r="AA1485" s="12" t="str">
        <f ca="1"/>
        <v>Galaxy Note 20</v>
      </c>
      <c r="AB1485" s="12">
        <f ca="1"/>
        <v>57218.12</v>
      </c>
      <c r="AC1485" s="12">
        <f ca="1"/>
        <v>44898</v>
      </c>
      <c r="AD1485" s="12">
        <f ca="1"/>
        <v>0</v>
      </c>
      <c r="AE1485" s="12" t="str">
        <f ca="1"/>
        <v>feb</v>
      </c>
    </row>
    <row r="1486" spans="1:31" x14ac:dyDescent="0.35">
      <c r="A1486">
        <v>1485</v>
      </c>
      <c r="B1486" t="s">
        <v>1031</v>
      </c>
      <c r="C1486" t="s">
        <v>11</v>
      </c>
      <c r="D1486">
        <v>1</v>
      </c>
      <c r="E1486">
        <v>61431.58</v>
      </c>
      <c r="F1486" t="s">
        <v>990</v>
      </c>
      <c r="G1486">
        <v>56</v>
      </c>
      <c r="H1486" t="s">
        <v>19</v>
      </c>
      <c r="I1486" t="s">
        <v>24</v>
      </c>
      <c r="J1486">
        <v>3</v>
      </c>
      <c r="K1486" t="s">
        <v>28</v>
      </c>
      <c r="L1486">
        <f t="shared" si="46"/>
        <v>61431.58</v>
      </c>
      <c r="M1486">
        <v>44900</v>
      </c>
      <c r="N1486">
        <f t="shared" si="47"/>
        <v>0</v>
      </c>
      <c r="O1486" s="2" t="s">
        <v>1081</v>
      </c>
      <c r="Q1486" s="12">
        <f ca="1"/>
        <v>1479</v>
      </c>
      <c r="R1486" s="12" t="str">
        <f ca="1"/>
        <v>Sunday</v>
      </c>
      <c r="S1486" s="12" t="str">
        <f ca="1"/>
        <v>Vivo</v>
      </c>
      <c r="T1486" s="12">
        <f ca="1"/>
        <v>3</v>
      </c>
      <c r="U1486" s="12">
        <f ca="1"/>
        <v>16980.91</v>
      </c>
      <c r="V1486" s="12" t="str">
        <f ca="1"/>
        <v>Navin Kapoor</v>
      </c>
      <c r="W1486" s="12">
        <f ca="1"/>
        <v>33</v>
      </c>
      <c r="X1486" s="12" t="str">
        <f ca="1"/>
        <v>Delhi</v>
      </c>
      <c r="Y1486" s="12" t="str">
        <f ca="1"/>
        <v>Cash</v>
      </c>
      <c r="Z1486" s="12">
        <f ca="1"/>
        <v>3</v>
      </c>
      <c r="AA1486" s="12" t="str">
        <f ca="1"/>
        <v>Vivo V20</v>
      </c>
      <c r="AB1486" s="12">
        <f ca="1"/>
        <v>50942.729999999996</v>
      </c>
      <c r="AC1486" s="12">
        <f ca="1"/>
        <v>44899</v>
      </c>
      <c r="AD1486" s="12">
        <f ca="1"/>
        <v>33961.819999999992</v>
      </c>
      <c r="AE1486" s="12" t="str">
        <f ca="1"/>
        <v>mar</v>
      </c>
    </row>
    <row r="1487" spans="1:31" x14ac:dyDescent="0.35">
      <c r="A1487">
        <v>1486</v>
      </c>
      <c r="B1487" t="s">
        <v>1031</v>
      </c>
      <c r="C1487" t="s">
        <v>12</v>
      </c>
      <c r="D1487">
        <v>7</v>
      </c>
      <c r="E1487">
        <v>12903.75</v>
      </c>
      <c r="F1487" t="s">
        <v>566</v>
      </c>
      <c r="G1487">
        <v>51</v>
      </c>
      <c r="H1487" t="s">
        <v>17</v>
      </c>
      <c r="I1487" t="s">
        <v>22</v>
      </c>
      <c r="J1487">
        <v>3</v>
      </c>
      <c r="K1487" t="s">
        <v>30</v>
      </c>
      <c r="L1487">
        <f t="shared" si="46"/>
        <v>90326.25</v>
      </c>
      <c r="M1487">
        <v>44900</v>
      </c>
      <c r="N1487">
        <f t="shared" si="47"/>
        <v>77422.5</v>
      </c>
      <c r="O1487" s="2" t="s">
        <v>1082</v>
      </c>
      <c r="Q1487" s="12">
        <f ca="1"/>
        <v>1480</v>
      </c>
      <c r="R1487" s="12" t="str">
        <f ca="1"/>
        <v>Sunday</v>
      </c>
      <c r="S1487" s="12" t="str">
        <f ca="1"/>
        <v>Samsung</v>
      </c>
      <c r="T1487" s="12">
        <f ca="1"/>
        <v>1</v>
      </c>
      <c r="U1487" s="12">
        <f ca="1"/>
        <v>31609.73</v>
      </c>
      <c r="V1487" s="12" t="str">
        <f ca="1"/>
        <v>Sachin Nambiar</v>
      </c>
      <c r="W1487" s="12">
        <f ca="1"/>
        <v>42</v>
      </c>
      <c r="X1487" s="12" t="str">
        <f ca="1"/>
        <v>Patna</v>
      </c>
      <c r="Y1487" s="12" t="str">
        <f ca="1"/>
        <v>Cash</v>
      </c>
      <c r="Z1487" s="12">
        <f ca="1"/>
        <v>5</v>
      </c>
      <c r="AA1487" s="12" t="str">
        <f ca="1"/>
        <v>Galaxy Note 20</v>
      </c>
      <c r="AB1487" s="12">
        <f ca="1"/>
        <v>31609.73</v>
      </c>
      <c r="AC1487" s="12">
        <f ca="1"/>
        <v>44899</v>
      </c>
      <c r="AD1487" s="12">
        <f ca="1"/>
        <v>0</v>
      </c>
      <c r="AE1487" s="12" t="str">
        <f ca="1"/>
        <v>apr</v>
      </c>
    </row>
    <row r="1488" spans="1:31" x14ac:dyDescent="0.35">
      <c r="A1488">
        <v>1487</v>
      </c>
      <c r="B1488" t="s">
        <v>1033</v>
      </c>
      <c r="C1488" t="s">
        <v>13</v>
      </c>
      <c r="D1488">
        <v>3</v>
      </c>
      <c r="E1488">
        <v>18911.05</v>
      </c>
      <c r="F1488" t="s">
        <v>469</v>
      </c>
      <c r="G1488">
        <v>57</v>
      </c>
      <c r="H1488" t="s">
        <v>21</v>
      </c>
      <c r="I1488" t="s">
        <v>25</v>
      </c>
      <c r="J1488">
        <v>1</v>
      </c>
      <c r="K1488" t="s">
        <v>34</v>
      </c>
      <c r="L1488">
        <f t="shared" si="46"/>
        <v>56733.149999999994</v>
      </c>
      <c r="M1488">
        <v>44901</v>
      </c>
      <c r="N1488">
        <f t="shared" si="47"/>
        <v>37822.099999999991</v>
      </c>
      <c r="O1488" s="2" t="s">
        <v>1083</v>
      </c>
      <c r="Q1488" s="12">
        <f ca="1"/>
        <v>1481</v>
      </c>
      <c r="R1488" s="12" t="str">
        <f ca="1"/>
        <v>Sunday</v>
      </c>
      <c r="S1488" s="12" t="str">
        <f ca="1"/>
        <v>Vivo</v>
      </c>
      <c r="T1488" s="12">
        <f ca="1"/>
        <v>1</v>
      </c>
      <c r="U1488" s="12">
        <f ca="1"/>
        <v>68092.479999999996</v>
      </c>
      <c r="V1488" s="12" t="str">
        <f ca="1"/>
        <v>Anjali Ahuja</v>
      </c>
      <c r="W1488" s="12">
        <f ca="1"/>
        <v>56</v>
      </c>
      <c r="X1488" s="12" t="str">
        <f ca="1"/>
        <v>Rajkot</v>
      </c>
      <c r="Y1488" s="12" t="str">
        <f ca="1"/>
        <v>Cash</v>
      </c>
      <c r="Z1488" s="12">
        <f ca="1"/>
        <v>3</v>
      </c>
      <c r="AA1488" s="12" t="str">
        <f ca="1"/>
        <v>Vivo Y51</v>
      </c>
      <c r="AB1488" s="12">
        <f ca="1"/>
        <v>68092.479999999996</v>
      </c>
      <c r="AC1488" s="12">
        <f ca="1"/>
        <v>44899</v>
      </c>
      <c r="AD1488" s="12">
        <f ca="1"/>
        <v>0</v>
      </c>
      <c r="AE1488" s="12" t="str">
        <f ca="1"/>
        <v>may</v>
      </c>
    </row>
    <row r="1489" spans="1:31" x14ac:dyDescent="0.35">
      <c r="A1489">
        <v>1488</v>
      </c>
      <c r="B1489" t="s">
        <v>1033</v>
      </c>
      <c r="C1489" t="s">
        <v>12</v>
      </c>
      <c r="D1489">
        <v>8</v>
      </c>
      <c r="E1489">
        <v>34838.06</v>
      </c>
      <c r="F1489" t="s">
        <v>403</v>
      </c>
      <c r="G1489">
        <v>42</v>
      </c>
      <c r="H1489" t="s">
        <v>19</v>
      </c>
      <c r="I1489" t="s">
        <v>23</v>
      </c>
      <c r="J1489">
        <v>5</v>
      </c>
      <c r="K1489" t="s">
        <v>39</v>
      </c>
      <c r="L1489">
        <f t="shared" si="46"/>
        <v>278704.48</v>
      </c>
      <c r="M1489">
        <v>44901</v>
      </c>
      <c r="N1489">
        <f t="shared" si="47"/>
        <v>243866.41999999998</v>
      </c>
      <c r="O1489" s="2" t="s">
        <v>1084</v>
      </c>
      <c r="Q1489" s="12">
        <f ca="1"/>
        <v>1482</v>
      </c>
      <c r="R1489" s="12" t="str">
        <f ca="1"/>
        <v>Sunday</v>
      </c>
      <c r="S1489" s="12" t="str">
        <f ca="1"/>
        <v>Apple</v>
      </c>
      <c r="T1489" s="12">
        <f ca="1"/>
        <v>1</v>
      </c>
      <c r="U1489" s="12">
        <f ca="1"/>
        <v>65375.8</v>
      </c>
      <c r="V1489" s="12" t="str">
        <f ca="1"/>
        <v>Kiran Singh</v>
      </c>
      <c r="W1489" s="12">
        <f ca="1"/>
        <v>19</v>
      </c>
      <c r="X1489" s="12" t="str">
        <f ca="1"/>
        <v>Coimbatore</v>
      </c>
      <c r="Y1489" s="12" t="str">
        <f ca="1"/>
        <v>Cash</v>
      </c>
      <c r="Z1489" s="12">
        <f ca="1"/>
        <v>4</v>
      </c>
      <c r="AA1489" s="12" t="str">
        <f ca="1"/>
        <v>iPhone 12</v>
      </c>
      <c r="AB1489" s="12">
        <f ca="1"/>
        <v>65375.8</v>
      </c>
      <c r="AC1489" s="12">
        <f ca="1"/>
        <v>44899</v>
      </c>
      <c r="AD1489" s="12">
        <f ca="1"/>
        <v>0</v>
      </c>
      <c r="AE1489" s="12" t="str">
        <f ca="1"/>
        <v>jun</v>
      </c>
    </row>
    <row r="1490" spans="1:31" x14ac:dyDescent="0.35">
      <c r="A1490">
        <v>1489</v>
      </c>
      <c r="B1490" t="s">
        <v>1033</v>
      </c>
      <c r="C1490" t="s">
        <v>12</v>
      </c>
      <c r="D1490">
        <v>4</v>
      </c>
      <c r="E1490">
        <v>39003.519999999997</v>
      </c>
      <c r="F1490" t="s">
        <v>801</v>
      </c>
      <c r="G1490">
        <v>53</v>
      </c>
      <c r="H1490" t="s">
        <v>1048</v>
      </c>
      <c r="I1490" t="s">
        <v>22</v>
      </c>
      <c r="J1490">
        <v>4</v>
      </c>
      <c r="K1490" t="s">
        <v>39</v>
      </c>
      <c r="L1490">
        <f t="shared" si="46"/>
        <v>156014.07999999999</v>
      </c>
      <c r="M1490">
        <v>44901</v>
      </c>
      <c r="N1490">
        <f t="shared" si="47"/>
        <v>117010.56</v>
      </c>
      <c r="O1490" s="2" t="s">
        <v>1073</v>
      </c>
      <c r="Q1490" s="12">
        <f ca="1"/>
        <v>1483</v>
      </c>
      <c r="R1490" s="12" t="str">
        <f ca="1"/>
        <v>Monday</v>
      </c>
      <c r="S1490" s="12" t="str">
        <f ca="1"/>
        <v>Samsung</v>
      </c>
      <c r="T1490" s="12">
        <f ca="1"/>
        <v>8</v>
      </c>
      <c r="U1490" s="12">
        <f ca="1"/>
        <v>63044.52</v>
      </c>
      <c r="V1490" s="12" t="str">
        <f ca="1"/>
        <v>Umesh Dutta</v>
      </c>
      <c r="W1490" s="12">
        <f ca="1"/>
        <v>55</v>
      </c>
      <c r="X1490" s="12" t="str">
        <f ca="1"/>
        <v>Kolkata</v>
      </c>
      <c r="Y1490" s="12" t="str">
        <f ca="1"/>
        <v>Cash</v>
      </c>
      <c r="Z1490" s="12">
        <f ca="1"/>
        <v>5</v>
      </c>
      <c r="AA1490" s="12" t="str">
        <f ca="1"/>
        <v>Galaxy S21</v>
      </c>
      <c r="AB1490" s="12">
        <f ca="1"/>
        <v>504356.16</v>
      </c>
      <c r="AC1490" s="12">
        <f ca="1"/>
        <v>44900</v>
      </c>
      <c r="AD1490" s="12">
        <f ca="1"/>
        <v>441311.63999999996</v>
      </c>
      <c r="AE1490" s="12" t="str">
        <f ca="1"/>
        <v>jul</v>
      </c>
    </row>
    <row r="1491" spans="1:31" x14ac:dyDescent="0.35">
      <c r="A1491">
        <v>1490</v>
      </c>
      <c r="B1491" t="s">
        <v>1035</v>
      </c>
      <c r="C1491" t="s">
        <v>13</v>
      </c>
      <c r="D1491">
        <v>4</v>
      </c>
      <c r="E1491">
        <v>25810.43</v>
      </c>
      <c r="F1491" t="s">
        <v>528</v>
      </c>
      <c r="G1491">
        <v>33</v>
      </c>
      <c r="H1491" t="s">
        <v>17</v>
      </c>
      <c r="I1491" t="s">
        <v>23</v>
      </c>
      <c r="J1491">
        <v>5</v>
      </c>
      <c r="K1491" t="s">
        <v>31</v>
      </c>
      <c r="L1491">
        <f t="shared" si="46"/>
        <v>103241.72</v>
      </c>
      <c r="M1491">
        <v>44902</v>
      </c>
      <c r="N1491">
        <f t="shared" si="47"/>
        <v>77431.290000000008</v>
      </c>
      <c r="O1491" s="2" t="s">
        <v>1074</v>
      </c>
      <c r="Q1491" s="12">
        <f ca="1"/>
        <v>1484</v>
      </c>
      <c r="R1491" s="12" t="str">
        <f ca="1"/>
        <v>Monday</v>
      </c>
      <c r="S1491" s="12" t="str">
        <f ca="1"/>
        <v>OnePlus</v>
      </c>
      <c r="T1491" s="12">
        <f ca="1"/>
        <v>3</v>
      </c>
      <c r="U1491" s="12">
        <f ca="1"/>
        <v>37125.31</v>
      </c>
      <c r="V1491" s="12" t="str">
        <f ca="1"/>
        <v>Ravi Varma</v>
      </c>
      <c r="W1491" s="12">
        <f ca="1"/>
        <v>58</v>
      </c>
      <c r="X1491" s="12" t="str">
        <f ca="1"/>
        <v>Mumbai</v>
      </c>
      <c r="Y1491" s="12" t="str">
        <f ca="1"/>
        <v>UPI</v>
      </c>
      <c r="Z1491" s="12">
        <f ca="1"/>
        <v>1</v>
      </c>
      <c r="AA1491" s="12" t="str">
        <f ca="1"/>
        <v>OnePlus 8T</v>
      </c>
      <c r="AB1491" s="12">
        <f ca="1"/>
        <v>111375.93</v>
      </c>
      <c r="AC1491" s="12">
        <f ca="1"/>
        <v>44900</v>
      </c>
      <c r="AD1491" s="12">
        <f ca="1"/>
        <v>74250.62</v>
      </c>
      <c r="AE1491" s="12" t="str">
        <f ca="1"/>
        <v>aug</v>
      </c>
    </row>
    <row r="1492" spans="1:31" x14ac:dyDescent="0.35">
      <c r="A1492">
        <v>1491</v>
      </c>
      <c r="B1492" t="s">
        <v>1035</v>
      </c>
      <c r="C1492" t="s">
        <v>14</v>
      </c>
      <c r="D1492">
        <v>5</v>
      </c>
      <c r="E1492">
        <v>31388.6</v>
      </c>
      <c r="F1492" t="s">
        <v>834</v>
      </c>
      <c r="G1492">
        <v>35</v>
      </c>
      <c r="H1492" t="s">
        <v>1047</v>
      </c>
      <c r="I1492" t="s">
        <v>25</v>
      </c>
      <c r="J1492">
        <v>5</v>
      </c>
      <c r="K1492" t="s">
        <v>40</v>
      </c>
      <c r="L1492">
        <f t="shared" si="46"/>
        <v>156943</v>
      </c>
      <c r="M1492">
        <v>44902</v>
      </c>
      <c r="N1492">
        <f t="shared" si="47"/>
        <v>125554.4</v>
      </c>
      <c r="O1492" s="2" t="s">
        <v>1075</v>
      </c>
      <c r="Q1492" s="12">
        <f ca="1"/>
        <v>1485</v>
      </c>
      <c r="R1492" s="12" t="str">
        <f ca="1"/>
        <v>Monday</v>
      </c>
      <c r="S1492" s="12" t="str">
        <f ca="1"/>
        <v>Vivo</v>
      </c>
      <c r="T1492" s="12">
        <f ca="1"/>
        <v>1</v>
      </c>
      <c r="U1492" s="12">
        <f ca="1"/>
        <v>61431.58</v>
      </c>
      <c r="V1492" s="12" t="str">
        <f ca="1"/>
        <v>Umesh Varma</v>
      </c>
      <c r="W1492" s="12">
        <f ca="1"/>
        <v>56</v>
      </c>
      <c r="X1492" s="12" t="str">
        <f ca="1"/>
        <v>Delhi</v>
      </c>
      <c r="Y1492" s="12" t="str">
        <f ca="1"/>
        <v>Cash</v>
      </c>
      <c r="Z1492" s="12">
        <f ca="1"/>
        <v>3</v>
      </c>
      <c r="AA1492" s="12" t="str">
        <f ca="1"/>
        <v>Vivo S1</v>
      </c>
      <c r="AB1492" s="12">
        <f ca="1"/>
        <v>61431.58</v>
      </c>
      <c r="AC1492" s="12">
        <f ca="1"/>
        <v>44900</v>
      </c>
      <c r="AD1492" s="12">
        <f ca="1"/>
        <v>0</v>
      </c>
      <c r="AE1492" s="12" t="str">
        <f ca="1"/>
        <v>sep</v>
      </c>
    </row>
    <row r="1493" spans="1:31" x14ac:dyDescent="0.35">
      <c r="A1493">
        <v>1492</v>
      </c>
      <c r="B1493" t="s">
        <v>1035</v>
      </c>
      <c r="C1493" t="s">
        <v>12</v>
      </c>
      <c r="D1493">
        <v>6</v>
      </c>
      <c r="E1493">
        <v>19766.57</v>
      </c>
      <c r="F1493" t="s">
        <v>676</v>
      </c>
      <c r="G1493">
        <v>30</v>
      </c>
      <c r="H1493" t="s">
        <v>17</v>
      </c>
      <c r="I1493" t="s">
        <v>24</v>
      </c>
      <c r="J1493">
        <v>5</v>
      </c>
      <c r="K1493" t="s">
        <v>39</v>
      </c>
      <c r="L1493">
        <f t="shared" si="46"/>
        <v>118599.42</v>
      </c>
      <c r="M1493">
        <v>44902</v>
      </c>
      <c r="N1493">
        <f t="shared" si="47"/>
        <v>98832.85</v>
      </c>
      <c r="O1493" s="2" t="s">
        <v>1076</v>
      </c>
      <c r="Q1493" s="12">
        <f ca="1"/>
        <v>1486</v>
      </c>
      <c r="R1493" s="12" t="str">
        <f ca="1"/>
        <v>Monday</v>
      </c>
      <c r="S1493" s="12" t="str">
        <f ca="1"/>
        <v>OnePlus</v>
      </c>
      <c r="T1493" s="12">
        <f ca="1"/>
        <v>7</v>
      </c>
      <c r="U1493" s="12">
        <f ca="1"/>
        <v>12903.75</v>
      </c>
      <c r="V1493" s="12" t="str">
        <f ca="1"/>
        <v>Pankaj Shah</v>
      </c>
      <c r="W1493" s="12">
        <f ca="1"/>
        <v>51</v>
      </c>
      <c r="X1493" s="12" t="str">
        <f ca="1"/>
        <v>Mumbai</v>
      </c>
      <c r="Y1493" s="12" t="str">
        <f ca="1"/>
        <v>UPI</v>
      </c>
      <c r="Z1493" s="12">
        <f ca="1"/>
        <v>3</v>
      </c>
      <c r="AA1493" s="12" t="str">
        <f ca="1"/>
        <v>OnePlus 9</v>
      </c>
      <c r="AB1493" s="12">
        <f ca="1"/>
        <v>90326.25</v>
      </c>
      <c r="AC1493" s="12">
        <f ca="1"/>
        <v>44900</v>
      </c>
      <c r="AD1493" s="12">
        <f ca="1"/>
        <v>77422.5</v>
      </c>
      <c r="AE1493" s="12" t="str">
        <f ca="1"/>
        <v>oct</v>
      </c>
    </row>
    <row r="1494" spans="1:31" x14ac:dyDescent="0.35">
      <c r="A1494">
        <v>1493</v>
      </c>
      <c r="B1494" t="s">
        <v>1035</v>
      </c>
      <c r="C1494" t="s">
        <v>12</v>
      </c>
      <c r="D1494">
        <v>7</v>
      </c>
      <c r="E1494">
        <v>39348.04</v>
      </c>
      <c r="F1494" t="s">
        <v>541</v>
      </c>
      <c r="G1494">
        <v>54</v>
      </c>
      <c r="H1494" t="s">
        <v>1047</v>
      </c>
      <c r="I1494" t="s">
        <v>23</v>
      </c>
      <c r="J1494">
        <v>3</v>
      </c>
      <c r="K1494" t="s">
        <v>39</v>
      </c>
      <c r="L1494">
        <f t="shared" si="46"/>
        <v>275436.28000000003</v>
      </c>
      <c r="M1494">
        <v>44902</v>
      </c>
      <c r="N1494">
        <f t="shared" si="47"/>
        <v>236088.24000000002</v>
      </c>
      <c r="O1494" s="2" t="s">
        <v>1077</v>
      </c>
      <c r="Q1494" s="12">
        <f ca="1"/>
        <v>1487</v>
      </c>
      <c r="R1494" s="12" t="str">
        <f ca="1"/>
        <v>Tuesday</v>
      </c>
      <c r="S1494" s="12" t="str">
        <f ca="1"/>
        <v>Samsung</v>
      </c>
      <c r="T1494" s="12">
        <f ca="1"/>
        <v>3</v>
      </c>
      <c r="U1494" s="12">
        <f ca="1"/>
        <v>18911.05</v>
      </c>
      <c r="V1494" s="12" t="str">
        <f ca="1"/>
        <v>Vijay Singh</v>
      </c>
      <c r="W1494" s="12">
        <f ca="1"/>
        <v>57</v>
      </c>
      <c r="X1494" s="12" t="str">
        <f ca="1"/>
        <v>Bangalore</v>
      </c>
      <c r="Y1494" s="12" t="str">
        <f ca="1"/>
        <v>Debit Card</v>
      </c>
      <c r="Z1494" s="12">
        <f ca="1"/>
        <v>1</v>
      </c>
      <c r="AA1494" s="12" t="str">
        <f ca="1"/>
        <v>Galaxy A51</v>
      </c>
      <c r="AB1494" s="12">
        <f ca="1"/>
        <v>56733.149999999994</v>
      </c>
      <c r="AC1494" s="12">
        <f ca="1"/>
        <v>44901</v>
      </c>
      <c r="AD1494" s="12">
        <f ca="1"/>
        <v>37822.099999999991</v>
      </c>
      <c r="AE1494" s="12" t="str">
        <f ca="1"/>
        <v>nov</v>
      </c>
    </row>
    <row r="1495" spans="1:31" x14ac:dyDescent="0.35">
      <c r="A1495">
        <v>1494</v>
      </c>
      <c r="B1495" t="s">
        <v>1037</v>
      </c>
      <c r="C1495" t="s">
        <v>14</v>
      </c>
      <c r="D1495">
        <v>4</v>
      </c>
      <c r="E1495">
        <v>57630.6</v>
      </c>
      <c r="F1495" t="s">
        <v>1016</v>
      </c>
      <c r="G1495">
        <v>44</v>
      </c>
      <c r="H1495" t="s">
        <v>1042</v>
      </c>
      <c r="I1495" t="s">
        <v>23</v>
      </c>
      <c r="J1495">
        <v>3</v>
      </c>
      <c r="K1495" t="s">
        <v>37</v>
      </c>
      <c r="L1495">
        <f t="shared" si="46"/>
        <v>230522.4</v>
      </c>
      <c r="M1495">
        <v>44903</v>
      </c>
      <c r="N1495">
        <f t="shared" si="47"/>
        <v>172891.8</v>
      </c>
      <c r="O1495" s="2" t="s">
        <v>1078</v>
      </c>
      <c r="Q1495" s="12">
        <f ca="1"/>
        <v>1488</v>
      </c>
      <c r="R1495" s="12" t="str">
        <f ca="1"/>
        <v>Tuesday</v>
      </c>
      <c r="S1495" s="12" t="str">
        <f ca="1"/>
        <v>OnePlus</v>
      </c>
      <c r="T1495" s="12">
        <f ca="1"/>
        <v>8</v>
      </c>
      <c r="U1495" s="12">
        <f ca="1"/>
        <v>34838.06</v>
      </c>
      <c r="V1495" s="12" t="str">
        <f ca="1"/>
        <v>Jyoti Roy</v>
      </c>
      <c r="W1495" s="12">
        <f ca="1"/>
        <v>42</v>
      </c>
      <c r="X1495" s="12" t="str">
        <f ca="1"/>
        <v>Delhi</v>
      </c>
      <c r="Y1495" s="12" t="str">
        <f ca="1"/>
        <v>Credit Card</v>
      </c>
      <c r="Z1495" s="12">
        <f ca="1"/>
        <v>5</v>
      </c>
      <c r="AA1495" s="12" t="str">
        <f ca="1"/>
        <v>OnePlus 8T</v>
      </c>
      <c r="AB1495" s="12">
        <f ca="1"/>
        <v>278704.48</v>
      </c>
      <c r="AC1495" s="12">
        <f ca="1"/>
        <v>44901</v>
      </c>
      <c r="AD1495" s="12">
        <f ca="1"/>
        <v>243866.41999999998</v>
      </c>
      <c r="AE1495" s="12" t="str">
        <f ca="1"/>
        <v>dec</v>
      </c>
    </row>
    <row r="1496" spans="1:31" x14ac:dyDescent="0.35">
      <c r="A1496">
        <v>1495</v>
      </c>
      <c r="B1496" t="s">
        <v>1037</v>
      </c>
      <c r="C1496" t="s">
        <v>12</v>
      </c>
      <c r="D1496">
        <v>8</v>
      </c>
      <c r="E1496">
        <v>49681.62</v>
      </c>
      <c r="F1496" t="s">
        <v>668</v>
      </c>
      <c r="G1496">
        <v>51</v>
      </c>
      <c r="H1496" t="s">
        <v>1047</v>
      </c>
      <c r="I1496" t="s">
        <v>25</v>
      </c>
      <c r="J1496">
        <v>4</v>
      </c>
      <c r="K1496" t="s">
        <v>30</v>
      </c>
      <c r="L1496">
        <f t="shared" si="46"/>
        <v>397452.96</v>
      </c>
      <c r="M1496">
        <v>44903</v>
      </c>
      <c r="N1496">
        <f t="shared" si="47"/>
        <v>347771.34</v>
      </c>
      <c r="O1496" s="2" t="s">
        <v>1079</v>
      </c>
      <c r="Q1496" s="12">
        <f ca="1"/>
        <v>1489</v>
      </c>
      <c r="R1496" s="12" t="str">
        <f ca="1"/>
        <v>Tuesday</v>
      </c>
      <c r="S1496" s="12" t="str">
        <f ca="1"/>
        <v>OnePlus</v>
      </c>
      <c r="T1496" s="12">
        <f ca="1"/>
        <v>4</v>
      </c>
      <c r="U1496" s="12">
        <f ca="1"/>
        <v>39003.519999999997</v>
      </c>
      <c r="V1496" s="12" t="str">
        <f ca="1"/>
        <v>Kunal Malhotra</v>
      </c>
      <c r="W1496" s="12">
        <f ca="1"/>
        <v>53</v>
      </c>
      <c r="X1496" s="12" t="str">
        <f ca="1"/>
        <v>Vadodara</v>
      </c>
      <c r="Y1496" s="12" t="str">
        <f ca="1"/>
        <v>UPI</v>
      </c>
      <c r="Z1496" s="12">
        <f ca="1"/>
        <v>4</v>
      </c>
      <c r="AA1496" s="12" t="str">
        <f ca="1"/>
        <v>OnePlus 8T</v>
      </c>
      <c r="AB1496" s="12">
        <f ca="1"/>
        <v>156014.07999999999</v>
      </c>
      <c r="AC1496" s="12">
        <f ca="1"/>
        <v>44901</v>
      </c>
      <c r="AD1496" s="12">
        <f ca="1"/>
        <v>117010.56</v>
      </c>
      <c r="AE1496" s="12" t="str">
        <f ca="1"/>
        <v>jan</v>
      </c>
    </row>
    <row r="1497" spans="1:31" x14ac:dyDescent="0.35">
      <c r="A1497">
        <v>1496</v>
      </c>
      <c r="B1497" t="s">
        <v>1037</v>
      </c>
      <c r="C1497" t="s">
        <v>12</v>
      </c>
      <c r="D1497">
        <v>6</v>
      </c>
      <c r="E1497">
        <v>16467.53</v>
      </c>
      <c r="F1497" t="s">
        <v>118</v>
      </c>
      <c r="G1497">
        <v>28</v>
      </c>
      <c r="H1497" t="s">
        <v>1044</v>
      </c>
      <c r="I1497" t="s">
        <v>25</v>
      </c>
      <c r="J1497">
        <v>4</v>
      </c>
      <c r="K1497" t="s">
        <v>39</v>
      </c>
      <c r="L1497">
        <f t="shared" si="46"/>
        <v>98805.18</v>
      </c>
      <c r="M1497">
        <v>44903</v>
      </c>
      <c r="N1497">
        <f t="shared" si="47"/>
        <v>82337.649999999994</v>
      </c>
      <c r="O1497" s="2" t="s">
        <v>1080</v>
      </c>
      <c r="Q1497" s="12">
        <f ca="1"/>
        <v>1490</v>
      </c>
      <c r="R1497" s="12" t="str">
        <f ca="1"/>
        <v>Wednesday</v>
      </c>
      <c r="S1497" s="12" t="str">
        <f ca="1"/>
        <v>Samsung</v>
      </c>
      <c r="T1497" s="12">
        <f ca="1"/>
        <v>4</v>
      </c>
      <c r="U1497" s="12">
        <f ca="1"/>
        <v>25810.43</v>
      </c>
      <c r="V1497" s="12" t="str">
        <f ca="1"/>
        <v>Shruti Bhatnagar</v>
      </c>
      <c r="W1497" s="12">
        <f ca="1"/>
        <v>33</v>
      </c>
      <c r="X1497" s="12" t="str">
        <f ca="1"/>
        <v>Mumbai</v>
      </c>
      <c r="Y1497" s="12" t="str">
        <f ca="1"/>
        <v>Credit Card</v>
      </c>
      <c r="Z1497" s="12">
        <f ca="1"/>
        <v>5</v>
      </c>
      <c r="AA1497" s="12" t="str">
        <f ca="1"/>
        <v>Galaxy Note 20</v>
      </c>
      <c r="AB1497" s="12">
        <f ca="1"/>
        <v>103241.72</v>
      </c>
      <c r="AC1497" s="12">
        <f ca="1"/>
        <v>44902</v>
      </c>
      <c r="AD1497" s="12">
        <f ca="1"/>
        <v>77431.290000000008</v>
      </c>
      <c r="AE1497" s="12" t="str">
        <f ca="1"/>
        <v>feb</v>
      </c>
    </row>
    <row r="1498" spans="1:31" x14ac:dyDescent="0.35">
      <c r="A1498">
        <v>1497</v>
      </c>
      <c r="B1498" t="s">
        <v>1039</v>
      </c>
      <c r="C1498" t="s">
        <v>12</v>
      </c>
      <c r="D1498">
        <v>1</v>
      </c>
      <c r="E1498">
        <v>39254.9</v>
      </c>
      <c r="F1498" t="s">
        <v>594</v>
      </c>
      <c r="G1498">
        <v>18</v>
      </c>
      <c r="H1498" t="s">
        <v>21</v>
      </c>
      <c r="I1498" t="s">
        <v>25</v>
      </c>
      <c r="J1498">
        <v>4</v>
      </c>
      <c r="K1498" t="s">
        <v>30</v>
      </c>
      <c r="L1498">
        <f t="shared" si="46"/>
        <v>39254.9</v>
      </c>
      <c r="M1498">
        <v>44904</v>
      </c>
      <c r="N1498">
        <f t="shared" si="47"/>
        <v>0</v>
      </c>
      <c r="O1498" s="2" t="s">
        <v>1081</v>
      </c>
      <c r="Q1498" s="12">
        <f ca="1"/>
        <v>1491</v>
      </c>
      <c r="R1498" s="12" t="str">
        <f ca="1"/>
        <v>Wednesday</v>
      </c>
      <c r="S1498" s="12" t="str">
        <f ca="1"/>
        <v>Apple</v>
      </c>
      <c r="T1498" s="12">
        <f ca="1"/>
        <v>5</v>
      </c>
      <c r="U1498" s="12">
        <f ca="1"/>
        <v>31388.6</v>
      </c>
      <c r="V1498" s="12" t="str">
        <f ca="1"/>
        <v>Lata Alva</v>
      </c>
      <c r="W1498" s="12">
        <f ca="1"/>
        <v>35</v>
      </c>
      <c r="X1498" s="12" t="str">
        <f ca="1"/>
        <v>Ludhiana</v>
      </c>
      <c r="Y1498" s="12" t="str">
        <f ca="1"/>
        <v>Debit Card</v>
      </c>
      <c r="Z1498" s="12">
        <f ca="1"/>
        <v>5</v>
      </c>
      <c r="AA1498" s="12" t="str">
        <f ca="1"/>
        <v>iPhone 11</v>
      </c>
      <c r="AB1498" s="12">
        <f ca="1"/>
        <v>156943</v>
      </c>
      <c r="AC1498" s="12">
        <f ca="1"/>
        <v>44902</v>
      </c>
      <c r="AD1498" s="12">
        <f ca="1"/>
        <v>125554.4</v>
      </c>
      <c r="AE1498" s="12" t="str">
        <f ca="1"/>
        <v>mar</v>
      </c>
    </row>
    <row r="1499" spans="1:31" x14ac:dyDescent="0.35">
      <c r="A1499">
        <v>1498</v>
      </c>
      <c r="B1499" t="s">
        <v>1039</v>
      </c>
      <c r="C1499" t="s">
        <v>10</v>
      </c>
      <c r="D1499">
        <v>1</v>
      </c>
      <c r="E1499">
        <v>51858.78</v>
      </c>
      <c r="F1499" t="s">
        <v>72</v>
      </c>
      <c r="G1499">
        <v>30</v>
      </c>
      <c r="H1499" t="s">
        <v>1053</v>
      </c>
      <c r="I1499" t="s">
        <v>22</v>
      </c>
      <c r="J1499">
        <v>1</v>
      </c>
      <c r="K1499" t="s">
        <v>36</v>
      </c>
      <c r="L1499">
        <f t="shared" si="46"/>
        <v>51858.78</v>
      </c>
      <c r="M1499">
        <v>44904</v>
      </c>
      <c r="N1499">
        <f t="shared" si="47"/>
        <v>0</v>
      </c>
      <c r="O1499" s="2" t="s">
        <v>1082</v>
      </c>
      <c r="Q1499" s="12">
        <f ca="1"/>
        <v>1492</v>
      </c>
      <c r="R1499" s="12" t="str">
        <f ca="1"/>
        <v>Wednesday</v>
      </c>
      <c r="S1499" s="12" t="str">
        <f ca="1"/>
        <v>OnePlus</v>
      </c>
      <c r="T1499" s="12">
        <f ca="1"/>
        <v>6</v>
      </c>
      <c r="U1499" s="12">
        <f ca="1"/>
        <v>19766.57</v>
      </c>
      <c r="V1499" s="12" t="str">
        <f ca="1"/>
        <v>Navin Chaudhary</v>
      </c>
      <c r="W1499" s="12">
        <f ca="1"/>
        <v>30</v>
      </c>
      <c r="X1499" s="12" t="str">
        <f ca="1"/>
        <v>Mumbai</v>
      </c>
      <c r="Y1499" s="12" t="str">
        <f ca="1"/>
        <v>Cash</v>
      </c>
      <c r="Z1499" s="12">
        <f ca="1"/>
        <v>5</v>
      </c>
      <c r="AA1499" s="12" t="str">
        <f ca="1"/>
        <v>OnePlus 8T</v>
      </c>
      <c r="AB1499" s="12">
        <f ca="1"/>
        <v>118599.42</v>
      </c>
      <c r="AC1499" s="12">
        <f ca="1"/>
        <v>44902</v>
      </c>
      <c r="AD1499" s="12">
        <f ca="1"/>
        <v>98832.85</v>
      </c>
      <c r="AE1499" s="12" t="str">
        <f ca="1"/>
        <v>apr</v>
      </c>
    </row>
    <row r="1500" spans="1:31" x14ac:dyDescent="0.35">
      <c r="A1500">
        <v>1499</v>
      </c>
      <c r="B1500" t="s">
        <v>1039</v>
      </c>
      <c r="C1500" t="s">
        <v>14</v>
      </c>
      <c r="D1500">
        <v>9</v>
      </c>
      <c r="E1500">
        <v>41793.72</v>
      </c>
      <c r="F1500" t="s">
        <v>745</v>
      </c>
      <c r="G1500">
        <v>47</v>
      </c>
      <c r="H1500" t="s">
        <v>17</v>
      </c>
      <c r="I1500" t="s">
        <v>22</v>
      </c>
      <c r="J1500">
        <v>5</v>
      </c>
      <c r="K1500" t="s">
        <v>40</v>
      </c>
      <c r="L1500">
        <f t="shared" si="46"/>
        <v>376143.48</v>
      </c>
      <c r="M1500">
        <v>44904</v>
      </c>
      <c r="N1500">
        <f t="shared" si="47"/>
        <v>334349.76</v>
      </c>
      <c r="O1500" s="2" t="s">
        <v>1083</v>
      </c>
      <c r="Q1500" s="12">
        <f ca="1"/>
        <v>1493</v>
      </c>
      <c r="R1500" s="12" t="str">
        <f ca="1"/>
        <v>Wednesday</v>
      </c>
      <c r="S1500" s="12" t="str">
        <f ca="1"/>
        <v>OnePlus</v>
      </c>
      <c r="T1500" s="12">
        <f ca="1"/>
        <v>7</v>
      </c>
      <c r="U1500" s="12">
        <f ca="1"/>
        <v>39348.04</v>
      </c>
      <c r="V1500" s="12" t="str">
        <f ca="1"/>
        <v>Radha Srivastava</v>
      </c>
      <c r="W1500" s="12">
        <f ca="1"/>
        <v>54</v>
      </c>
      <c r="X1500" s="12" t="str">
        <f ca="1"/>
        <v>Ludhiana</v>
      </c>
      <c r="Y1500" s="12" t="str">
        <f ca="1"/>
        <v>Credit Card</v>
      </c>
      <c r="Z1500" s="12">
        <f ca="1"/>
        <v>3</v>
      </c>
      <c r="AA1500" s="12" t="str">
        <f ca="1"/>
        <v>OnePlus 8T</v>
      </c>
      <c r="AB1500" s="12">
        <f ca="1"/>
        <v>275436.28000000003</v>
      </c>
      <c r="AC1500" s="12">
        <f ca="1"/>
        <v>44902</v>
      </c>
      <c r="AD1500" s="12">
        <f ca="1"/>
        <v>236088.24000000002</v>
      </c>
      <c r="AE1500" s="12" t="str">
        <f ca="1"/>
        <v>may</v>
      </c>
    </row>
    <row r="1501" spans="1:31" x14ac:dyDescent="0.35">
      <c r="A1501">
        <v>1500</v>
      </c>
      <c r="B1501" t="s">
        <v>1027</v>
      </c>
      <c r="C1501" t="s">
        <v>12</v>
      </c>
      <c r="D1501">
        <v>6</v>
      </c>
      <c r="E1501">
        <v>33500.54</v>
      </c>
      <c r="F1501" t="s">
        <v>657</v>
      </c>
      <c r="G1501">
        <v>22</v>
      </c>
      <c r="H1501" t="s">
        <v>19</v>
      </c>
      <c r="I1501" t="s">
        <v>23</v>
      </c>
      <c r="J1501">
        <v>5</v>
      </c>
      <c r="K1501" t="s">
        <v>39</v>
      </c>
      <c r="L1501">
        <f t="shared" si="46"/>
        <v>201003.24</v>
      </c>
      <c r="M1501">
        <v>44905</v>
      </c>
      <c r="N1501">
        <f t="shared" si="47"/>
        <v>167502.69999999998</v>
      </c>
      <c r="O1501" s="2" t="s">
        <v>1084</v>
      </c>
      <c r="Q1501" s="12">
        <f ca="1"/>
        <v>1494</v>
      </c>
      <c r="R1501" s="12" t="str">
        <f ca="1"/>
        <v>Thursday</v>
      </c>
      <c r="S1501" s="12" t="str">
        <f ca="1"/>
        <v>Apple</v>
      </c>
      <c r="T1501" s="12">
        <f ca="1"/>
        <v>4</v>
      </c>
      <c r="U1501" s="12">
        <f ca="1"/>
        <v>57630.6</v>
      </c>
      <c r="V1501" s="12" t="str">
        <f ca="1"/>
        <v>Arun Nair</v>
      </c>
      <c r="W1501" s="12">
        <f ca="1"/>
        <v>44</v>
      </c>
      <c r="X1501" s="12" t="str">
        <f ca="1"/>
        <v>Kolkata</v>
      </c>
      <c r="Y1501" s="12" t="str">
        <f ca="1"/>
        <v>Credit Card</v>
      </c>
      <c r="Z1501" s="12">
        <f ca="1"/>
        <v>3</v>
      </c>
      <c r="AA1501" s="12" t="str">
        <f ca="1"/>
        <v>iPhone SE</v>
      </c>
      <c r="AB1501" s="12">
        <f ca="1"/>
        <v>230522.4</v>
      </c>
      <c r="AC1501" s="12">
        <f ca="1"/>
        <v>44903</v>
      </c>
      <c r="AD1501" s="12">
        <f ca="1"/>
        <v>172891.8</v>
      </c>
      <c r="AE1501" s="12" t="str">
        <f ca="1"/>
        <v>jun</v>
      </c>
    </row>
    <row r="1502" spans="1:31" x14ac:dyDescent="0.35">
      <c r="A1502">
        <v>1501</v>
      </c>
      <c r="B1502" t="s">
        <v>1027</v>
      </c>
      <c r="C1502" t="s">
        <v>14</v>
      </c>
      <c r="D1502">
        <v>8</v>
      </c>
      <c r="E1502">
        <v>47314.87</v>
      </c>
      <c r="F1502" t="s">
        <v>486</v>
      </c>
      <c r="G1502">
        <v>35</v>
      </c>
      <c r="H1502" t="s">
        <v>17</v>
      </c>
      <c r="I1502" t="s">
        <v>25</v>
      </c>
      <c r="J1502">
        <v>4</v>
      </c>
      <c r="K1502" t="s">
        <v>33</v>
      </c>
      <c r="L1502">
        <f t="shared" si="46"/>
        <v>378518.96</v>
      </c>
      <c r="M1502">
        <v>44905</v>
      </c>
      <c r="N1502">
        <f t="shared" si="47"/>
        <v>331204.09000000003</v>
      </c>
      <c r="O1502" s="2" t="s">
        <v>1073</v>
      </c>
      <c r="Q1502" s="12">
        <f ca="1"/>
        <v>1495</v>
      </c>
      <c r="R1502" s="12" t="str">
        <f ca="1"/>
        <v>Thursday</v>
      </c>
      <c r="S1502" s="12" t="str">
        <f ca="1"/>
        <v>OnePlus</v>
      </c>
      <c r="T1502" s="12">
        <f ca="1"/>
        <v>8</v>
      </c>
      <c r="U1502" s="12">
        <f ca="1"/>
        <v>49681.62</v>
      </c>
      <c r="V1502" s="12" t="str">
        <f ca="1"/>
        <v>Anita Mathur</v>
      </c>
      <c r="W1502" s="12">
        <f ca="1"/>
        <v>51</v>
      </c>
      <c r="X1502" s="12" t="str">
        <f ca="1"/>
        <v>Ludhiana</v>
      </c>
      <c r="Y1502" s="12" t="str">
        <f ca="1"/>
        <v>Debit Card</v>
      </c>
      <c r="Z1502" s="12">
        <f ca="1"/>
        <v>4</v>
      </c>
      <c r="AA1502" s="12" t="str">
        <f ca="1"/>
        <v>OnePlus 9</v>
      </c>
      <c r="AB1502" s="12">
        <f ca="1"/>
        <v>397452.96</v>
      </c>
      <c r="AC1502" s="12">
        <f ca="1"/>
        <v>44903</v>
      </c>
      <c r="AD1502" s="12">
        <f ca="1"/>
        <v>347771.34</v>
      </c>
      <c r="AE1502" s="12" t="str">
        <f ca="1"/>
        <v>jul</v>
      </c>
    </row>
    <row r="1503" spans="1:31" x14ac:dyDescent="0.35">
      <c r="A1503">
        <v>1502</v>
      </c>
      <c r="B1503" t="s">
        <v>1027</v>
      </c>
      <c r="C1503" t="s">
        <v>11</v>
      </c>
      <c r="D1503">
        <v>7</v>
      </c>
      <c r="E1503">
        <v>68118.320000000007</v>
      </c>
      <c r="F1503" t="s">
        <v>656</v>
      </c>
      <c r="G1503">
        <v>31</v>
      </c>
      <c r="H1503" t="s">
        <v>17</v>
      </c>
      <c r="I1503" t="s">
        <v>23</v>
      </c>
      <c r="J1503">
        <v>3</v>
      </c>
      <c r="K1503" t="s">
        <v>35</v>
      </c>
      <c r="L1503">
        <f t="shared" si="46"/>
        <v>476828.24000000005</v>
      </c>
      <c r="M1503">
        <v>44905</v>
      </c>
      <c r="N1503">
        <f t="shared" si="47"/>
        <v>408709.92000000004</v>
      </c>
      <c r="O1503" s="2" t="s">
        <v>1074</v>
      </c>
      <c r="Q1503" s="12">
        <f ca="1"/>
        <v>1496</v>
      </c>
      <c r="R1503" s="12" t="str">
        <f ca="1"/>
        <v>Thursday</v>
      </c>
      <c r="S1503" s="12" t="str">
        <f ca="1"/>
        <v>OnePlus</v>
      </c>
      <c r="T1503" s="12">
        <f ca="1"/>
        <v>6</v>
      </c>
      <c r="U1503" s="12">
        <f ca="1"/>
        <v>16467.53</v>
      </c>
      <c r="V1503" s="12" t="str">
        <f ca="1"/>
        <v>Jyoti Rawat</v>
      </c>
      <c r="W1503" s="12">
        <f ca="1"/>
        <v>28</v>
      </c>
      <c r="X1503" s="12" t="str">
        <f ca="1"/>
        <v>Kanpur</v>
      </c>
      <c r="Y1503" s="12" t="str">
        <f ca="1"/>
        <v>Debit Card</v>
      </c>
      <c r="Z1503" s="12">
        <f ca="1"/>
        <v>4</v>
      </c>
      <c r="AA1503" s="12" t="str">
        <f ca="1"/>
        <v>OnePlus 8T</v>
      </c>
      <c r="AB1503" s="12">
        <f ca="1"/>
        <v>98805.18</v>
      </c>
      <c r="AC1503" s="12">
        <f ca="1"/>
        <v>44903</v>
      </c>
      <c r="AD1503" s="12">
        <f ca="1"/>
        <v>82337.649999999994</v>
      </c>
      <c r="AE1503" s="12" t="str">
        <f ca="1"/>
        <v>aug</v>
      </c>
    </row>
    <row r="1504" spans="1:31" x14ac:dyDescent="0.35">
      <c r="A1504">
        <v>1503</v>
      </c>
      <c r="B1504" t="s">
        <v>1027</v>
      </c>
      <c r="C1504" t="s">
        <v>11</v>
      </c>
      <c r="D1504">
        <v>6</v>
      </c>
      <c r="E1504">
        <v>15694.47</v>
      </c>
      <c r="F1504" t="s">
        <v>341</v>
      </c>
      <c r="G1504">
        <v>30</v>
      </c>
      <c r="H1504" t="s">
        <v>1048</v>
      </c>
      <c r="I1504" t="s">
        <v>24</v>
      </c>
      <c r="J1504">
        <v>5</v>
      </c>
      <c r="K1504" t="s">
        <v>35</v>
      </c>
      <c r="L1504">
        <f t="shared" si="46"/>
        <v>94166.819999999992</v>
      </c>
      <c r="M1504">
        <v>44905</v>
      </c>
      <c r="N1504">
        <f t="shared" si="47"/>
        <v>78472.349999999991</v>
      </c>
      <c r="O1504" s="2" t="s">
        <v>1075</v>
      </c>
      <c r="Q1504" s="12">
        <f ca="1"/>
        <v>1497</v>
      </c>
      <c r="R1504" s="12" t="str">
        <f ca="1"/>
        <v>Friday</v>
      </c>
      <c r="S1504" s="12" t="str">
        <f ca="1"/>
        <v>OnePlus</v>
      </c>
      <c r="T1504" s="12">
        <f ca="1"/>
        <v>1</v>
      </c>
      <c r="U1504" s="12">
        <f ca="1"/>
        <v>39254.9</v>
      </c>
      <c r="V1504" s="12" t="str">
        <f ca="1"/>
        <v>Radha Varma</v>
      </c>
      <c r="W1504" s="12">
        <f ca="1"/>
        <v>18</v>
      </c>
      <c r="X1504" s="12" t="str">
        <f ca="1"/>
        <v>Bangalore</v>
      </c>
      <c r="Y1504" s="12" t="str">
        <f ca="1"/>
        <v>Debit Card</v>
      </c>
      <c r="Z1504" s="12">
        <f ca="1"/>
        <v>4</v>
      </c>
      <c r="AA1504" s="12" t="str">
        <f ca="1"/>
        <v>OnePlus 9</v>
      </c>
      <c r="AB1504" s="12">
        <f ca="1"/>
        <v>39254.9</v>
      </c>
      <c r="AC1504" s="12">
        <f ca="1"/>
        <v>44904</v>
      </c>
      <c r="AD1504" s="12">
        <f ca="1"/>
        <v>0</v>
      </c>
      <c r="AE1504" s="12" t="str">
        <f ca="1"/>
        <v>sep</v>
      </c>
    </row>
    <row r="1505" spans="1:31" x14ac:dyDescent="0.35">
      <c r="A1505">
        <v>1504</v>
      </c>
      <c r="B1505" t="s">
        <v>1029</v>
      </c>
      <c r="C1505" t="s">
        <v>12</v>
      </c>
      <c r="D1505">
        <v>4</v>
      </c>
      <c r="E1505">
        <v>33400.959999999999</v>
      </c>
      <c r="F1505" t="s">
        <v>453</v>
      </c>
      <c r="G1505">
        <v>49</v>
      </c>
      <c r="H1505" t="s">
        <v>1045</v>
      </c>
      <c r="I1505" t="s">
        <v>25</v>
      </c>
      <c r="J1505">
        <v>5</v>
      </c>
      <c r="K1505" t="s">
        <v>39</v>
      </c>
      <c r="L1505">
        <f t="shared" si="46"/>
        <v>133603.84</v>
      </c>
      <c r="M1505">
        <v>44906</v>
      </c>
      <c r="N1505">
        <f t="shared" si="47"/>
        <v>100202.88</v>
      </c>
      <c r="O1505" s="2" t="s">
        <v>1076</v>
      </c>
      <c r="Q1505" s="12">
        <f ca="1"/>
        <v>1498</v>
      </c>
      <c r="R1505" s="12" t="str">
        <f ca="1"/>
        <v>Friday</v>
      </c>
      <c r="S1505" s="12" t="str">
        <f ca="1"/>
        <v>Xiaomi</v>
      </c>
      <c r="T1505" s="12">
        <f ca="1"/>
        <v>1</v>
      </c>
      <c r="U1505" s="12">
        <f ca="1"/>
        <v>51858.78</v>
      </c>
      <c r="V1505" s="12" t="str">
        <f ca="1"/>
        <v>Neeta Kumar</v>
      </c>
      <c r="W1505" s="12">
        <f ca="1"/>
        <v>30</v>
      </c>
      <c r="X1505" s="12" t="str">
        <f ca="1"/>
        <v>Ranchi</v>
      </c>
      <c r="Y1505" s="12" t="str">
        <f ca="1"/>
        <v>UPI</v>
      </c>
      <c r="Z1505" s="12">
        <f ca="1"/>
        <v>1</v>
      </c>
      <c r="AA1505" s="12" t="str">
        <f ca="1"/>
        <v>Redmi 9</v>
      </c>
      <c r="AB1505" s="12">
        <f ca="1"/>
        <v>51858.78</v>
      </c>
      <c r="AC1505" s="12">
        <f ca="1"/>
        <v>44904</v>
      </c>
      <c r="AD1505" s="12">
        <f ca="1"/>
        <v>0</v>
      </c>
      <c r="AE1505" s="12" t="str">
        <f ca="1"/>
        <v>oct</v>
      </c>
    </row>
    <row r="1506" spans="1:31" x14ac:dyDescent="0.35">
      <c r="A1506">
        <v>1505</v>
      </c>
      <c r="B1506" t="s">
        <v>1029</v>
      </c>
      <c r="C1506" t="s">
        <v>14</v>
      </c>
      <c r="D1506">
        <v>7</v>
      </c>
      <c r="E1506">
        <v>34396.35</v>
      </c>
      <c r="F1506" t="s">
        <v>882</v>
      </c>
      <c r="G1506">
        <v>24</v>
      </c>
      <c r="H1506" t="s">
        <v>17</v>
      </c>
      <c r="I1506" t="s">
        <v>22</v>
      </c>
      <c r="J1506">
        <v>1</v>
      </c>
      <c r="K1506" t="s">
        <v>33</v>
      </c>
      <c r="L1506">
        <f t="shared" si="46"/>
        <v>240774.44999999998</v>
      </c>
      <c r="M1506">
        <v>44906</v>
      </c>
      <c r="N1506">
        <f t="shared" si="47"/>
        <v>206378.09999999998</v>
      </c>
      <c r="O1506" s="2" t="s">
        <v>1077</v>
      </c>
      <c r="Q1506" s="12">
        <f ca="1"/>
        <v>1499</v>
      </c>
      <c r="R1506" s="12" t="str">
        <f ca="1"/>
        <v>Friday</v>
      </c>
      <c r="S1506" s="12" t="str">
        <f ca="1"/>
        <v>Apple</v>
      </c>
      <c r="T1506" s="12">
        <f ca="1"/>
        <v>9</v>
      </c>
      <c r="U1506" s="12">
        <f ca="1"/>
        <v>41793.72</v>
      </c>
      <c r="V1506" s="12" t="str">
        <f ca="1"/>
        <v>Kavita Kaur</v>
      </c>
      <c r="W1506" s="12">
        <f ca="1"/>
        <v>47</v>
      </c>
      <c r="X1506" s="12" t="str">
        <f ca="1"/>
        <v>Mumbai</v>
      </c>
      <c r="Y1506" s="12" t="str">
        <f ca="1"/>
        <v>UPI</v>
      </c>
      <c r="Z1506" s="12">
        <f ca="1"/>
        <v>5</v>
      </c>
      <c r="AA1506" s="12" t="str">
        <f ca="1"/>
        <v>iPhone 11</v>
      </c>
      <c r="AB1506" s="12">
        <f ca="1"/>
        <v>376143.48</v>
      </c>
      <c r="AC1506" s="12">
        <f ca="1"/>
        <v>44904</v>
      </c>
      <c r="AD1506" s="12">
        <f ca="1"/>
        <v>334349.76</v>
      </c>
      <c r="AE1506" s="12" t="str">
        <f ca="1"/>
        <v>nov</v>
      </c>
    </row>
    <row r="1507" spans="1:31" x14ac:dyDescent="0.35">
      <c r="A1507">
        <v>1506</v>
      </c>
      <c r="B1507" t="s">
        <v>1029</v>
      </c>
      <c r="C1507" t="s">
        <v>14</v>
      </c>
      <c r="D1507">
        <v>9</v>
      </c>
      <c r="E1507">
        <v>44618.04</v>
      </c>
      <c r="F1507" t="s">
        <v>892</v>
      </c>
      <c r="G1507">
        <v>25</v>
      </c>
      <c r="H1507" t="s">
        <v>1043</v>
      </c>
      <c r="I1507" t="s">
        <v>25</v>
      </c>
      <c r="J1507">
        <v>3</v>
      </c>
      <c r="K1507" t="s">
        <v>33</v>
      </c>
      <c r="L1507">
        <f t="shared" si="46"/>
        <v>401562.36</v>
      </c>
      <c r="M1507">
        <v>44906</v>
      </c>
      <c r="N1507">
        <f t="shared" si="47"/>
        <v>356944.32</v>
      </c>
      <c r="O1507" s="2" t="s">
        <v>1078</v>
      </c>
      <c r="Q1507" s="12">
        <f ca="1"/>
        <v>1500</v>
      </c>
      <c r="R1507" s="12" t="str">
        <f ca="1"/>
        <v>Saturday</v>
      </c>
      <c r="S1507" s="12" t="str">
        <f ca="1"/>
        <v>OnePlus</v>
      </c>
      <c r="T1507" s="12">
        <f ca="1"/>
        <v>6</v>
      </c>
      <c r="U1507" s="12">
        <f ca="1"/>
        <v>33500.54</v>
      </c>
      <c r="V1507" s="12" t="str">
        <f ca="1"/>
        <v>Deepika Shah</v>
      </c>
      <c r="W1507" s="12">
        <f ca="1"/>
        <v>22</v>
      </c>
      <c r="X1507" s="12" t="str">
        <f ca="1"/>
        <v>Delhi</v>
      </c>
      <c r="Y1507" s="12" t="str">
        <f ca="1"/>
        <v>Credit Card</v>
      </c>
      <c r="Z1507" s="12">
        <f ca="1"/>
        <v>5</v>
      </c>
      <c r="AA1507" s="12" t="str">
        <f ca="1"/>
        <v>OnePlus 8T</v>
      </c>
      <c r="AB1507" s="12">
        <f ca="1"/>
        <v>201003.24</v>
      </c>
      <c r="AC1507" s="12">
        <f ca="1"/>
        <v>44905</v>
      </c>
      <c r="AD1507" s="12">
        <f ca="1"/>
        <v>167502.69999999998</v>
      </c>
      <c r="AE1507" s="12" t="str">
        <f ca="1"/>
        <v>dec</v>
      </c>
    </row>
    <row r="1508" spans="1:31" x14ac:dyDescent="0.35">
      <c r="A1508">
        <v>1507</v>
      </c>
      <c r="B1508" t="s">
        <v>1031</v>
      </c>
      <c r="C1508" t="s">
        <v>14</v>
      </c>
      <c r="D1508">
        <v>7</v>
      </c>
      <c r="E1508">
        <v>19130.48</v>
      </c>
      <c r="F1508" t="s">
        <v>845</v>
      </c>
      <c r="G1508">
        <v>24</v>
      </c>
      <c r="H1508" t="s">
        <v>19</v>
      </c>
      <c r="I1508" t="s">
        <v>23</v>
      </c>
      <c r="J1508">
        <v>1</v>
      </c>
      <c r="K1508" t="s">
        <v>37</v>
      </c>
      <c r="L1508">
        <f t="shared" si="46"/>
        <v>133913.35999999999</v>
      </c>
      <c r="M1508">
        <v>44907</v>
      </c>
      <c r="N1508">
        <f t="shared" si="47"/>
        <v>114782.87999999999</v>
      </c>
      <c r="O1508" s="2" t="s">
        <v>1079</v>
      </c>
      <c r="Q1508" s="12">
        <f ca="1"/>
        <v>1501</v>
      </c>
      <c r="R1508" s="12" t="str">
        <f ca="1"/>
        <v>Saturday</v>
      </c>
      <c r="S1508" s="12" t="str">
        <f ca="1"/>
        <v>Apple</v>
      </c>
      <c r="T1508" s="12">
        <f ca="1"/>
        <v>8</v>
      </c>
      <c r="U1508" s="12">
        <f ca="1"/>
        <v>47314.87</v>
      </c>
      <c r="V1508" s="12" t="str">
        <f ca="1"/>
        <v>Sachin Goyal</v>
      </c>
      <c r="W1508" s="12">
        <f ca="1"/>
        <v>35</v>
      </c>
      <c r="X1508" s="12" t="str">
        <f ca="1"/>
        <v>Mumbai</v>
      </c>
      <c r="Y1508" s="12" t="str">
        <f ca="1"/>
        <v>Debit Card</v>
      </c>
      <c r="Z1508" s="12">
        <f ca="1"/>
        <v>4</v>
      </c>
      <c r="AA1508" s="12" t="str">
        <f ca="1"/>
        <v>iPhone 12</v>
      </c>
      <c r="AB1508" s="12">
        <f ca="1"/>
        <v>378518.96</v>
      </c>
      <c r="AC1508" s="12">
        <f ca="1"/>
        <v>44905</v>
      </c>
      <c r="AD1508" s="12">
        <f ca="1"/>
        <v>331204.09000000003</v>
      </c>
      <c r="AE1508" s="12" t="str">
        <f ca="1"/>
        <v>jan</v>
      </c>
    </row>
    <row r="1509" spans="1:31" x14ac:dyDescent="0.35">
      <c r="A1509">
        <v>1508</v>
      </c>
      <c r="B1509" t="s">
        <v>1031</v>
      </c>
      <c r="C1509" t="s">
        <v>10</v>
      </c>
      <c r="D1509">
        <v>1</v>
      </c>
      <c r="E1509">
        <v>20598.580000000002</v>
      </c>
      <c r="F1509" t="s">
        <v>750</v>
      </c>
      <c r="G1509">
        <v>33</v>
      </c>
      <c r="H1509" t="s">
        <v>19</v>
      </c>
      <c r="I1509" t="s">
        <v>22</v>
      </c>
      <c r="J1509">
        <v>5</v>
      </c>
      <c r="K1509" t="s">
        <v>29</v>
      </c>
      <c r="L1509">
        <f t="shared" si="46"/>
        <v>20598.580000000002</v>
      </c>
      <c r="M1509">
        <v>44907</v>
      </c>
      <c r="N1509">
        <f t="shared" si="47"/>
        <v>0</v>
      </c>
      <c r="O1509" s="2" t="s">
        <v>1080</v>
      </c>
      <c r="Q1509" s="12">
        <f ca="1"/>
        <v>1502</v>
      </c>
      <c r="R1509" s="12" t="str">
        <f ca="1"/>
        <v>Saturday</v>
      </c>
      <c r="S1509" s="12" t="str">
        <f ca="1"/>
        <v>Vivo</v>
      </c>
      <c r="T1509" s="12">
        <f ca="1"/>
        <v>7</v>
      </c>
      <c r="U1509" s="12">
        <f ca="1"/>
        <v>68118.320000000007</v>
      </c>
      <c r="V1509" s="12" t="str">
        <f ca="1"/>
        <v>Pooja Deshmukh</v>
      </c>
      <c r="W1509" s="12">
        <f ca="1"/>
        <v>31</v>
      </c>
      <c r="X1509" s="12" t="str">
        <f ca="1"/>
        <v>Mumbai</v>
      </c>
      <c r="Y1509" s="12" t="str">
        <f ca="1"/>
        <v>Credit Card</v>
      </c>
      <c r="Z1509" s="12">
        <f ca="1"/>
        <v>3</v>
      </c>
      <c r="AA1509" s="12" t="str">
        <f ca="1"/>
        <v>Vivo V20</v>
      </c>
      <c r="AB1509" s="12">
        <f ca="1"/>
        <v>476828.24000000005</v>
      </c>
      <c r="AC1509" s="12">
        <f ca="1"/>
        <v>44905</v>
      </c>
      <c r="AD1509" s="12">
        <f ca="1"/>
        <v>408709.92000000004</v>
      </c>
      <c r="AE1509" s="12" t="str">
        <f ca="1"/>
        <v>feb</v>
      </c>
    </row>
    <row r="1510" spans="1:31" x14ac:dyDescent="0.35">
      <c r="A1510">
        <v>1509</v>
      </c>
      <c r="B1510" t="s">
        <v>1031</v>
      </c>
      <c r="C1510" t="s">
        <v>11</v>
      </c>
      <c r="D1510">
        <v>9</v>
      </c>
      <c r="E1510">
        <v>27121.68</v>
      </c>
      <c r="F1510" t="s">
        <v>929</v>
      </c>
      <c r="G1510">
        <v>48</v>
      </c>
      <c r="H1510" t="s">
        <v>19</v>
      </c>
      <c r="I1510" t="s">
        <v>24</v>
      </c>
      <c r="J1510">
        <v>5</v>
      </c>
      <c r="K1510" t="s">
        <v>27</v>
      </c>
      <c r="L1510">
        <f t="shared" si="46"/>
        <v>244095.12</v>
      </c>
      <c r="M1510">
        <v>44907</v>
      </c>
      <c r="N1510">
        <f t="shared" si="47"/>
        <v>216973.44</v>
      </c>
      <c r="O1510" s="2" t="s">
        <v>1081</v>
      </c>
      <c r="Q1510" s="12">
        <f ca="1"/>
        <v>1503</v>
      </c>
      <c r="R1510" s="12" t="str">
        <f ca="1"/>
        <v>Saturday</v>
      </c>
      <c r="S1510" s="12" t="str">
        <f ca="1"/>
        <v>Vivo</v>
      </c>
      <c r="T1510" s="12">
        <f ca="1"/>
        <v>6</v>
      </c>
      <c r="U1510" s="12">
        <f ca="1"/>
        <v>15694.47</v>
      </c>
      <c r="V1510" s="12" t="str">
        <f ca="1"/>
        <v>Reena Das</v>
      </c>
      <c r="W1510" s="12">
        <f ca="1"/>
        <v>30</v>
      </c>
      <c r="X1510" s="12" t="str">
        <f ca="1"/>
        <v>Vadodara</v>
      </c>
      <c r="Y1510" s="12" t="str">
        <f ca="1"/>
        <v>Cash</v>
      </c>
      <c r="Z1510" s="12">
        <f ca="1"/>
        <v>5</v>
      </c>
      <c r="AA1510" s="12" t="str">
        <f ca="1"/>
        <v>Vivo V20</v>
      </c>
      <c r="AB1510" s="12">
        <f ca="1"/>
        <v>94166.819999999992</v>
      </c>
      <c r="AC1510" s="12">
        <f ca="1"/>
        <v>44905</v>
      </c>
      <c r="AD1510" s="12">
        <f ca="1"/>
        <v>78472.349999999991</v>
      </c>
      <c r="AE1510" s="12" t="str">
        <f ca="1"/>
        <v>mar</v>
      </c>
    </row>
    <row r="1511" spans="1:31" x14ac:dyDescent="0.35">
      <c r="A1511">
        <v>1510</v>
      </c>
      <c r="B1511" t="s">
        <v>1031</v>
      </c>
      <c r="C1511" t="s">
        <v>14</v>
      </c>
      <c r="D1511">
        <v>4</v>
      </c>
      <c r="E1511">
        <v>67352.2</v>
      </c>
      <c r="F1511" t="s">
        <v>575</v>
      </c>
      <c r="G1511">
        <v>44</v>
      </c>
      <c r="H1511" t="s">
        <v>1049</v>
      </c>
      <c r="I1511" t="s">
        <v>24</v>
      </c>
      <c r="J1511">
        <v>1</v>
      </c>
      <c r="K1511" t="s">
        <v>40</v>
      </c>
      <c r="L1511">
        <f t="shared" si="46"/>
        <v>269408.8</v>
      </c>
      <c r="M1511">
        <v>44907</v>
      </c>
      <c r="N1511">
        <f t="shared" si="47"/>
        <v>202056.59999999998</v>
      </c>
      <c r="O1511" s="2" t="s">
        <v>1082</v>
      </c>
      <c r="Q1511" s="12">
        <f ca="1"/>
        <v>1504</v>
      </c>
      <c r="R1511" s="12" t="str">
        <f ca="1"/>
        <v>Sunday</v>
      </c>
      <c r="S1511" s="12" t="str">
        <f ca="1"/>
        <v>OnePlus</v>
      </c>
      <c r="T1511" s="12">
        <f ca="1"/>
        <v>4</v>
      </c>
      <c r="U1511" s="12">
        <f ca="1"/>
        <v>33400.959999999999</v>
      </c>
      <c r="V1511" s="12" t="str">
        <f ca="1"/>
        <v>Amit Ahuja</v>
      </c>
      <c r="W1511" s="12">
        <f ca="1"/>
        <v>49</v>
      </c>
      <c r="X1511" s="12" t="str">
        <f ca="1"/>
        <v>Bhopal</v>
      </c>
      <c r="Y1511" s="12" t="str">
        <f ca="1"/>
        <v>Debit Card</v>
      </c>
      <c r="Z1511" s="12">
        <f ca="1"/>
        <v>5</v>
      </c>
      <c r="AA1511" s="12" t="str">
        <f ca="1"/>
        <v>OnePlus 8T</v>
      </c>
      <c r="AB1511" s="12">
        <f ca="1"/>
        <v>133603.84</v>
      </c>
      <c r="AC1511" s="12">
        <f ca="1"/>
        <v>44906</v>
      </c>
      <c r="AD1511" s="12">
        <f ca="1"/>
        <v>100202.88</v>
      </c>
      <c r="AE1511" s="12" t="str">
        <f ca="1"/>
        <v>apr</v>
      </c>
    </row>
    <row r="1512" spans="1:31" x14ac:dyDescent="0.35">
      <c r="A1512">
        <v>1511</v>
      </c>
      <c r="B1512" t="s">
        <v>1033</v>
      </c>
      <c r="C1512" t="s">
        <v>14</v>
      </c>
      <c r="D1512">
        <v>3</v>
      </c>
      <c r="E1512">
        <v>54046.51</v>
      </c>
      <c r="F1512" t="s">
        <v>730</v>
      </c>
      <c r="G1512">
        <v>50</v>
      </c>
      <c r="H1512" t="s">
        <v>1048</v>
      </c>
      <c r="I1512" t="s">
        <v>23</v>
      </c>
      <c r="J1512">
        <v>1</v>
      </c>
      <c r="K1512" t="s">
        <v>33</v>
      </c>
      <c r="L1512">
        <f t="shared" si="46"/>
        <v>162139.53</v>
      </c>
      <c r="M1512">
        <v>44908</v>
      </c>
      <c r="N1512">
        <f t="shared" si="47"/>
        <v>108093.01999999999</v>
      </c>
      <c r="O1512" s="2" t="s">
        <v>1083</v>
      </c>
      <c r="Q1512" s="12">
        <f ca="1"/>
        <v>1505</v>
      </c>
      <c r="R1512" s="12" t="str">
        <f ca="1"/>
        <v>Sunday</v>
      </c>
      <c r="S1512" s="12" t="str">
        <f ca="1"/>
        <v>Apple</v>
      </c>
      <c r="T1512" s="12">
        <f ca="1"/>
        <v>7</v>
      </c>
      <c r="U1512" s="12">
        <f ca="1"/>
        <v>34396.35</v>
      </c>
      <c r="V1512" s="12" t="str">
        <f ca="1"/>
        <v>Pankaj Desai</v>
      </c>
      <c r="W1512" s="12">
        <f ca="1"/>
        <v>24</v>
      </c>
      <c r="X1512" s="12" t="str">
        <f ca="1"/>
        <v>Mumbai</v>
      </c>
      <c r="Y1512" s="12" t="str">
        <f ca="1"/>
        <v>UPI</v>
      </c>
      <c r="Z1512" s="12">
        <f ca="1"/>
        <v>1</v>
      </c>
      <c r="AA1512" s="12" t="str">
        <f ca="1"/>
        <v>iPhone 12</v>
      </c>
      <c r="AB1512" s="12">
        <f ca="1"/>
        <v>240774.44999999998</v>
      </c>
      <c r="AC1512" s="12">
        <f ca="1"/>
        <v>44906</v>
      </c>
      <c r="AD1512" s="12">
        <f ca="1"/>
        <v>206378.09999999998</v>
      </c>
      <c r="AE1512" s="12" t="str">
        <f ca="1"/>
        <v>may</v>
      </c>
    </row>
    <row r="1513" spans="1:31" x14ac:dyDescent="0.35">
      <c r="A1513">
        <v>1512</v>
      </c>
      <c r="B1513" t="s">
        <v>1033</v>
      </c>
      <c r="C1513" t="s">
        <v>10</v>
      </c>
      <c r="D1513">
        <v>4</v>
      </c>
      <c r="E1513">
        <v>49701.599999999999</v>
      </c>
      <c r="F1513" t="s">
        <v>970</v>
      </c>
      <c r="G1513">
        <v>46</v>
      </c>
      <c r="H1513" t="s">
        <v>1042</v>
      </c>
      <c r="I1513" t="s">
        <v>25</v>
      </c>
      <c r="J1513">
        <v>1</v>
      </c>
      <c r="K1513" t="s">
        <v>36</v>
      </c>
      <c r="L1513">
        <f t="shared" si="46"/>
        <v>198806.39999999999</v>
      </c>
      <c r="M1513">
        <v>44908</v>
      </c>
      <c r="N1513">
        <f t="shared" si="47"/>
        <v>149104.79999999999</v>
      </c>
      <c r="O1513" s="2" t="s">
        <v>1084</v>
      </c>
      <c r="Q1513" s="12">
        <f ca="1"/>
        <v>1506</v>
      </c>
      <c r="R1513" s="12" t="str">
        <f ca="1"/>
        <v>Sunday</v>
      </c>
      <c r="S1513" s="12" t="str">
        <f ca="1"/>
        <v>Apple</v>
      </c>
      <c r="T1513" s="12">
        <f ca="1"/>
        <v>9</v>
      </c>
      <c r="U1513" s="12">
        <f ca="1"/>
        <v>44618.04</v>
      </c>
      <c r="V1513" s="12" t="str">
        <f ca="1"/>
        <v>Rajesh Roy</v>
      </c>
      <c r="W1513" s="12">
        <f ca="1"/>
        <v>25</v>
      </c>
      <c r="X1513" s="12" t="str">
        <f ca="1"/>
        <v>Lucknow</v>
      </c>
      <c r="Y1513" s="12" t="str">
        <f ca="1"/>
        <v>Debit Card</v>
      </c>
      <c r="Z1513" s="12">
        <f ca="1"/>
        <v>3</v>
      </c>
      <c r="AA1513" s="12" t="str">
        <f ca="1"/>
        <v>iPhone 12</v>
      </c>
      <c r="AB1513" s="12">
        <f ca="1"/>
        <v>401562.36</v>
      </c>
      <c r="AC1513" s="12">
        <f ca="1"/>
        <v>44906</v>
      </c>
      <c r="AD1513" s="12">
        <f ca="1"/>
        <v>356944.32</v>
      </c>
      <c r="AE1513" s="12" t="str">
        <f ca="1"/>
        <v>jun</v>
      </c>
    </row>
    <row r="1514" spans="1:31" x14ac:dyDescent="0.35">
      <c r="A1514">
        <v>1513</v>
      </c>
      <c r="B1514" t="s">
        <v>1033</v>
      </c>
      <c r="C1514" t="s">
        <v>10</v>
      </c>
      <c r="D1514">
        <v>4</v>
      </c>
      <c r="E1514">
        <v>59017.46</v>
      </c>
      <c r="F1514" t="s">
        <v>760</v>
      </c>
      <c r="G1514">
        <v>25</v>
      </c>
      <c r="H1514" t="s">
        <v>19</v>
      </c>
      <c r="I1514" t="s">
        <v>24</v>
      </c>
      <c r="J1514">
        <v>5</v>
      </c>
      <c r="K1514" t="s">
        <v>26</v>
      </c>
      <c r="L1514">
        <f t="shared" si="46"/>
        <v>236069.84</v>
      </c>
      <c r="M1514">
        <v>44908</v>
      </c>
      <c r="N1514">
        <f t="shared" si="47"/>
        <v>177052.38</v>
      </c>
      <c r="O1514" s="2" t="s">
        <v>1073</v>
      </c>
      <c r="Q1514" s="12">
        <f ca="1"/>
        <v>1507</v>
      </c>
      <c r="R1514" s="12" t="str">
        <f ca="1"/>
        <v>Monday</v>
      </c>
      <c r="S1514" s="12" t="str">
        <f ca="1"/>
        <v>Apple</v>
      </c>
      <c r="T1514" s="12">
        <f ca="1"/>
        <v>7</v>
      </c>
      <c r="U1514" s="12">
        <f ca="1"/>
        <v>19130.48</v>
      </c>
      <c r="V1514" s="12" t="str">
        <f ca="1"/>
        <v>Shruti Mehta</v>
      </c>
      <c r="W1514" s="12">
        <f ca="1"/>
        <v>24</v>
      </c>
      <c r="X1514" s="12" t="str">
        <f ca="1"/>
        <v>Delhi</v>
      </c>
      <c r="Y1514" s="12" t="str">
        <f ca="1"/>
        <v>Credit Card</v>
      </c>
      <c r="Z1514" s="12">
        <f ca="1"/>
        <v>1</v>
      </c>
      <c r="AA1514" s="12" t="str">
        <f ca="1"/>
        <v>iPhone SE</v>
      </c>
      <c r="AB1514" s="12">
        <f ca="1"/>
        <v>133913.35999999999</v>
      </c>
      <c r="AC1514" s="12">
        <f ca="1"/>
        <v>44907</v>
      </c>
      <c r="AD1514" s="12">
        <f ca="1"/>
        <v>114782.87999999999</v>
      </c>
      <c r="AE1514" s="12" t="str">
        <f ca="1"/>
        <v>jul</v>
      </c>
    </row>
    <row r="1515" spans="1:31" x14ac:dyDescent="0.35">
      <c r="A1515">
        <v>1514</v>
      </c>
      <c r="B1515" t="s">
        <v>1035</v>
      </c>
      <c r="C1515" t="s">
        <v>14</v>
      </c>
      <c r="D1515">
        <v>2</v>
      </c>
      <c r="E1515">
        <v>17654.59</v>
      </c>
      <c r="F1515" t="s">
        <v>765</v>
      </c>
      <c r="G1515">
        <v>50</v>
      </c>
      <c r="H1515" t="s">
        <v>1051</v>
      </c>
      <c r="I1515" t="s">
        <v>23</v>
      </c>
      <c r="J1515">
        <v>3</v>
      </c>
      <c r="K1515" t="s">
        <v>40</v>
      </c>
      <c r="L1515">
        <f t="shared" si="46"/>
        <v>35309.18</v>
      </c>
      <c r="M1515">
        <v>44909</v>
      </c>
      <c r="N1515">
        <f t="shared" si="47"/>
        <v>17654.59</v>
      </c>
      <c r="O1515" s="2" t="s">
        <v>1074</v>
      </c>
      <c r="Q1515" s="12">
        <f ca="1"/>
        <v>1508</v>
      </c>
      <c r="R1515" s="12" t="str">
        <f ca="1"/>
        <v>Monday</v>
      </c>
      <c r="S1515" s="12" t="str">
        <f ca="1"/>
        <v>Xiaomi</v>
      </c>
      <c r="T1515" s="12">
        <f ca="1"/>
        <v>1</v>
      </c>
      <c r="U1515" s="12">
        <f ca="1"/>
        <v>20598.580000000002</v>
      </c>
      <c r="V1515" s="12" t="str">
        <f ca="1"/>
        <v>Neeta Menon</v>
      </c>
      <c r="W1515" s="12">
        <f ca="1"/>
        <v>33</v>
      </c>
      <c r="X1515" s="12" t="str">
        <f ca="1"/>
        <v>Delhi</v>
      </c>
      <c r="Y1515" s="12" t="str">
        <f ca="1"/>
        <v>UPI</v>
      </c>
      <c r="Z1515" s="12">
        <f ca="1"/>
        <v>5</v>
      </c>
      <c r="AA1515" s="12" t="str">
        <f ca="1"/>
        <v>Mi 11</v>
      </c>
      <c r="AB1515" s="12">
        <f ca="1"/>
        <v>20598.580000000002</v>
      </c>
      <c r="AC1515" s="12">
        <f ca="1"/>
        <v>44907</v>
      </c>
      <c r="AD1515" s="12">
        <f ca="1"/>
        <v>0</v>
      </c>
      <c r="AE1515" s="12" t="str">
        <f ca="1"/>
        <v>aug</v>
      </c>
    </row>
    <row r="1516" spans="1:31" x14ac:dyDescent="0.35">
      <c r="A1516">
        <v>1515</v>
      </c>
      <c r="B1516" t="s">
        <v>1035</v>
      </c>
      <c r="C1516" t="s">
        <v>13</v>
      </c>
      <c r="D1516">
        <v>1</v>
      </c>
      <c r="E1516">
        <v>61559.97</v>
      </c>
      <c r="F1516" t="s">
        <v>318</v>
      </c>
      <c r="G1516">
        <v>58</v>
      </c>
      <c r="H1516" t="s">
        <v>1048</v>
      </c>
      <c r="I1516" t="s">
        <v>22</v>
      </c>
      <c r="J1516">
        <v>3</v>
      </c>
      <c r="K1516" t="s">
        <v>38</v>
      </c>
      <c r="L1516">
        <f t="shared" si="46"/>
        <v>61559.97</v>
      </c>
      <c r="M1516">
        <v>44909</v>
      </c>
      <c r="N1516">
        <f t="shared" si="47"/>
        <v>0</v>
      </c>
      <c r="O1516" s="2" t="s">
        <v>1075</v>
      </c>
      <c r="Q1516" s="12">
        <f ca="1"/>
        <v>1509</v>
      </c>
      <c r="R1516" s="12" t="str">
        <f ca="1"/>
        <v>Monday</v>
      </c>
      <c r="S1516" s="12" t="str">
        <f ca="1"/>
        <v>Vivo</v>
      </c>
      <c r="T1516" s="12">
        <f ca="1"/>
        <v>9</v>
      </c>
      <c r="U1516" s="12">
        <f ca="1"/>
        <v>27121.68</v>
      </c>
      <c r="V1516" s="12" t="str">
        <f ca="1"/>
        <v>Kavita Bhatnagar</v>
      </c>
      <c r="W1516" s="12">
        <f ca="1"/>
        <v>48</v>
      </c>
      <c r="X1516" s="12" t="str">
        <f ca="1"/>
        <v>Delhi</v>
      </c>
      <c r="Y1516" s="12" t="str">
        <f ca="1"/>
        <v>Cash</v>
      </c>
      <c r="Z1516" s="12">
        <f ca="1"/>
        <v>5</v>
      </c>
      <c r="AA1516" s="12" t="str">
        <f ca="1"/>
        <v>Vivo Y51</v>
      </c>
      <c r="AB1516" s="12">
        <f ca="1"/>
        <v>244095.12</v>
      </c>
      <c r="AC1516" s="12">
        <f ca="1"/>
        <v>44907</v>
      </c>
      <c r="AD1516" s="12">
        <f ca="1"/>
        <v>216973.44</v>
      </c>
      <c r="AE1516" s="12" t="str">
        <f ca="1"/>
        <v>sep</v>
      </c>
    </row>
    <row r="1517" spans="1:31" x14ac:dyDescent="0.35">
      <c r="A1517">
        <v>1516</v>
      </c>
      <c r="B1517" t="s">
        <v>1035</v>
      </c>
      <c r="C1517" t="s">
        <v>14</v>
      </c>
      <c r="D1517">
        <v>1</v>
      </c>
      <c r="E1517">
        <v>45689.96</v>
      </c>
      <c r="F1517" t="s">
        <v>785</v>
      </c>
      <c r="G1517">
        <v>36</v>
      </c>
      <c r="H1517" t="s">
        <v>1052</v>
      </c>
      <c r="I1517" t="s">
        <v>22</v>
      </c>
      <c r="J1517">
        <v>5</v>
      </c>
      <c r="K1517" t="s">
        <v>40</v>
      </c>
      <c r="L1517">
        <f t="shared" si="46"/>
        <v>45689.96</v>
      </c>
      <c r="M1517">
        <v>44909</v>
      </c>
      <c r="N1517">
        <f t="shared" si="47"/>
        <v>0</v>
      </c>
      <c r="O1517" s="2" t="s">
        <v>1076</v>
      </c>
      <c r="Q1517" s="12">
        <f ca="1"/>
        <v>1510</v>
      </c>
      <c r="R1517" s="12" t="str">
        <f ca="1"/>
        <v>Monday</v>
      </c>
      <c r="S1517" s="12" t="str">
        <f ca="1"/>
        <v>Apple</v>
      </c>
      <c r="T1517" s="12">
        <f ca="1"/>
        <v>4</v>
      </c>
      <c r="U1517" s="12">
        <f ca="1"/>
        <v>67352.2</v>
      </c>
      <c r="V1517" s="12" t="str">
        <f ca="1"/>
        <v>Pooja Pillai</v>
      </c>
      <c r="W1517" s="12">
        <f ca="1"/>
        <v>44</v>
      </c>
      <c r="X1517" s="12" t="str">
        <f ca="1"/>
        <v>Gorakhpur</v>
      </c>
      <c r="Y1517" s="12" t="str">
        <f ca="1"/>
        <v>Cash</v>
      </c>
      <c r="Z1517" s="12">
        <f ca="1"/>
        <v>1</v>
      </c>
      <c r="AA1517" s="12" t="str">
        <f ca="1"/>
        <v>iPhone 11</v>
      </c>
      <c r="AB1517" s="12">
        <f ca="1"/>
        <v>269408.8</v>
      </c>
      <c r="AC1517" s="12">
        <f ca="1"/>
        <v>44907</v>
      </c>
      <c r="AD1517" s="12">
        <f ca="1"/>
        <v>202056.59999999998</v>
      </c>
      <c r="AE1517" s="12" t="str">
        <f ca="1"/>
        <v>oct</v>
      </c>
    </row>
    <row r="1518" spans="1:31" x14ac:dyDescent="0.35">
      <c r="A1518">
        <v>1517</v>
      </c>
      <c r="B1518" t="s">
        <v>1035</v>
      </c>
      <c r="C1518" t="s">
        <v>14</v>
      </c>
      <c r="D1518">
        <v>8</v>
      </c>
      <c r="E1518">
        <v>30119.74</v>
      </c>
      <c r="F1518" t="s">
        <v>461</v>
      </c>
      <c r="G1518">
        <v>38</v>
      </c>
      <c r="H1518" t="s">
        <v>17</v>
      </c>
      <c r="I1518" t="s">
        <v>23</v>
      </c>
      <c r="J1518">
        <v>1</v>
      </c>
      <c r="K1518" t="s">
        <v>33</v>
      </c>
      <c r="L1518">
        <f t="shared" si="46"/>
        <v>240957.92</v>
      </c>
      <c r="M1518">
        <v>44909</v>
      </c>
      <c r="N1518">
        <f t="shared" si="47"/>
        <v>210838.18000000002</v>
      </c>
      <c r="O1518" s="2" t="s">
        <v>1077</v>
      </c>
      <c r="Q1518" s="12">
        <f ca="1"/>
        <v>1511</v>
      </c>
      <c r="R1518" s="12" t="str">
        <f ca="1"/>
        <v>Tuesday</v>
      </c>
      <c r="S1518" s="12" t="str">
        <f ca="1"/>
        <v>Apple</v>
      </c>
      <c r="T1518" s="12">
        <f ca="1"/>
        <v>3</v>
      </c>
      <c r="U1518" s="12">
        <f ca="1"/>
        <v>54046.51</v>
      </c>
      <c r="V1518" s="12" t="str">
        <f ca="1"/>
        <v>Devendra Jain</v>
      </c>
      <c r="W1518" s="12">
        <f ca="1"/>
        <v>50</v>
      </c>
      <c r="X1518" s="12" t="str">
        <f ca="1"/>
        <v>Vadodara</v>
      </c>
      <c r="Y1518" s="12" t="str">
        <f ca="1"/>
        <v>Credit Card</v>
      </c>
      <c r="Z1518" s="12">
        <f ca="1"/>
        <v>1</v>
      </c>
      <c r="AA1518" s="12" t="str">
        <f ca="1"/>
        <v>iPhone 12</v>
      </c>
      <c r="AB1518" s="12">
        <f ca="1"/>
        <v>162139.53</v>
      </c>
      <c r="AC1518" s="12">
        <f ca="1"/>
        <v>44908</v>
      </c>
      <c r="AD1518" s="12">
        <f ca="1"/>
        <v>108093.01999999999</v>
      </c>
      <c r="AE1518" s="12" t="str">
        <f ca="1"/>
        <v>nov</v>
      </c>
    </row>
    <row r="1519" spans="1:31" x14ac:dyDescent="0.35">
      <c r="A1519">
        <v>1518</v>
      </c>
      <c r="B1519" t="s">
        <v>1037</v>
      </c>
      <c r="C1519" t="s">
        <v>10</v>
      </c>
      <c r="D1519">
        <v>2</v>
      </c>
      <c r="E1519">
        <v>58951.32</v>
      </c>
      <c r="F1519" t="s">
        <v>656</v>
      </c>
      <c r="G1519">
        <v>58</v>
      </c>
      <c r="H1519" t="s">
        <v>17</v>
      </c>
      <c r="I1519" t="s">
        <v>25</v>
      </c>
      <c r="J1519">
        <v>1</v>
      </c>
      <c r="K1519" t="s">
        <v>26</v>
      </c>
      <c r="L1519">
        <f t="shared" si="46"/>
        <v>117902.64</v>
      </c>
      <c r="M1519">
        <v>44910</v>
      </c>
      <c r="N1519">
        <f t="shared" si="47"/>
        <v>58951.32</v>
      </c>
      <c r="O1519" s="2" t="s">
        <v>1078</v>
      </c>
      <c r="Q1519" s="12">
        <f ca="1"/>
        <v>1512</v>
      </c>
      <c r="R1519" s="12" t="str">
        <f ca="1"/>
        <v>Tuesday</v>
      </c>
      <c r="S1519" s="12" t="str">
        <f ca="1"/>
        <v>Xiaomi</v>
      </c>
      <c r="T1519" s="12">
        <f ca="1"/>
        <v>4</v>
      </c>
      <c r="U1519" s="12">
        <f ca="1"/>
        <v>49701.599999999999</v>
      </c>
      <c r="V1519" s="12" t="str">
        <f ca="1"/>
        <v>Bhavana Mishra</v>
      </c>
      <c r="W1519" s="12">
        <f ca="1"/>
        <v>46</v>
      </c>
      <c r="X1519" s="12" t="str">
        <f ca="1"/>
        <v>Kolkata</v>
      </c>
      <c r="Y1519" s="12" t="str">
        <f ca="1"/>
        <v>Debit Card</v>
      </c>
      <c r="Z1519" s="12">
        <f ca="1"/>
        <v>1</v>
      </c>
      <c r="AA1519" s="12" t="str">
        <f ca="1"/>
        <v>Redmi 9</v>
      </c>
      <c r="AB1519" s="12">
        <f ca="1"/>
        <v>198806.39999999999</v>
      </c>
      <c r="AC1519" s="12">
        <f ca="1"/>
        <v>44908</v>
      </c>
      <c r="AD1519" s="12">
        <f ca="1"/>
        <v>149104.79999999999</v>
      </c>
      <c r="AE1519" s="12" t="str">
        <f ca="1"/>
        <v>dec</v>
      </c>
    </row>
    <row r="1520" spans="1:31" x14ac:dyDescent="0.35">
      <c r="A1520">
        <v>1519</v>
      </c>
      <c r="B1520" t="s">
        <v>1037</v>
      </c>
      <c r="C1520" t="s">
        <v>10</v>
      </c>
      <c r="D1520">
        <v>5</v>
      </c>
      <c r="E1520">
        <v>58153.87</v>
      </c>
      <c r="F1520" t="s">
        <v>49</v>
      </c>
      <c r="G1520">
        <v>38</v>
      </c>
      <c r="H1520" t="s">
        <v>1047</v>
      </c>
      <c r="I1520" t="s">
        <v>25</v>
      </c>
      <c r="J1520">
        <v>4</v>
      </c>
      <c r="K1520" t="s">
        <v>29</v>
      </c>
      <c r="L1520">
        <f t="shared" si="46"/>
        <v>290769.35000000003</v>
      </c>
      <c r="M1520">
        <v>44910</v>
      </c>
      <c r="N1520">
        <f t="shared" si="47"/>
        <v>232615.48000000004</v>
      </c>
      <c r="O1520" s="2" t="s">
        <v>1079</v>
      </c>
      <c r="Q1520" s="12">
        <f ca="1"/>
        <v>1513</v>
      </c>
      <c r="R1520" s="12" t="str">
        <f ca="1"/>
        <v>Tuesday</v>
      </c>
      <c r="S1520" s="12" t="str">
        <f ca="1"/>
        <v>Xiaomi</v>
      </c>
      <c r="T1520" s="12">
        <f ca="1"/>
        <v>4</v>
      </c>
      <c r="U1520" s="12">
        <f ca="1"/>
        <v>59017.46</v>
      </c>
      <c r="V1520" s="12" t="str">
        <f ca="1"/>
        <v>Vijay Das</v>
      </c>
      <c r="W1520" s="12">
        <f ca="1"/>
        <v>25</v>
      </c>
      <c r="X1520" s="12" t="str">
        <f ca="1"/>
        <v>Delhi</v>
      </c>
      <c r="Y1520" s="12" t="str">
        <f ca="1"/>
        <v>Cash</v>
      </c>
      <c r="Z1520" s="12">
        <f ca="1"/>
        <v>5</v>
      </c>
      <c r="AA1520" s="12" t="str">
        <f ca="1"/>
        <v>Redmi Note 10</v>
      </c>
      <c r="AB1520" s="12">
        <f ca="1"/>
        <v>236069.84</v>
      </c>
      <c r="AC1520" s="12">
        <f ca="1"/>
        <v>44908</v>
      </c>
      <c r="AD1520" s="12">
        <f ca="1"/>
        <v>177052.38</v>
      </c>
      <c r="AE1520" s="12" t="str">
        <f ca="1"/>
        <v>jan</v>
      </c>
    </row>
    <row r="1521" spans="1:31" x14ac:dyDescent="0.35">
      <c r="A1521">
        <v>1520</v>
      </c>
      <c r="B1521" t="s">
        <v>1037</v>
      </c>
      <c r="C1521" t="s">
        <v>14</v>
      </c>
      <c r="D1521">
        <v>4</v>
      </c>
      <c r="E1521">
        <v>60742.51</v>
      </c>
      <c r="F1521" t="s">
        <v>577</v>
      </c>
      <c r="G1521">
        <v>42</v>
      </c>
      <c r="H1521" t="s">
        <v>1042</v>
      </c>
      <c r="I1521" t="s">
        <v>25</v>
      </c>
      <c r="J1521">
        <v>5</v>
      </c>
      <c r="K1521" t="s">
        <v>33</v>
      </c>
      <c r="L1521">
        <f t="shared" si="46"/>
        <v>242970.04</v>
      </c>
      <c r="M1521">
        <v>44910</v>
      </c>
      <c r="N1521">
        <f t="shared" si="47"/>
        <v>182227.53</v>
      </c>
      <c r="O1521" s="2" t="s">
        <v>1080</v>
      </c>
      <c r="Q1521" s="12">
        <f ca="1"/>
        <v>1514</v>
      </c>
      <c r="R1521" s="12" t="str">
        <f ca="1"/>
        <v>Wednesday</v>
      </c>
      <c r="S1521" s="12" t="str">
        <f ca="1"/>
        <v>Apple</v>
      </c>
      <c r="T1521" s="12">
        <f ca="1"/>
        <v>2</v>
      </c>
      <c r="U1521" s="12">
        <f ca="1"/>
        <v>17654.59</v>
      </c>
      <c r="V1521" s="12" t="str">
        <f ca="1"/>
        <v>Shruti Verma</v>
      </c>
      <c r="W1521" s="12">
        <f ca="1"/>
        <v>50</v>
      </c>
      <c r="X1521" s="12" t="str">
        <f ca="1"/>
        <v>Indore</v>
      </c>
      <c r="Y1521" s="12" t="str">
        <f ca="1"/>
        <v>Credit Card</v>
      </c>
      <c r="Z1521" s="12">
        <f ca="1"/>
        <v>3</v>
      </c>
      <c r="AA1521" s="12" t="str">
        <f ca="1"/>
        <v>iPhone 11</v>
      </c>
      <c r="AB1521" s="12">
        <f ca="1"/>
        <v>35309.18</v>
      </c>
      <c r="AC1521" s="12">
        <f ca="1"/>
        <v>44909</v>
      </c>
      <c r="AD1521" s="12">
        <f ca="1"/>
        <v>17654.59</v>
      </c>
      <c r="AE1521" s="12" t="str">
        <f ca="1"/>
        <v>feb</v>
      </c>
    </row>
    <row r="1522" spans="1:31" x14ac:dyDescent="0.35">
      <c r="A1522">
        <v>1521</v>
      </c>
      <c r="B1522" t="s">
        <v>1039</v>
      </c>
      <c r="C1522" t="s">
        <v>14</v>
      </c>
      <c r="D1522">
        <v>8</v>
      </c>
      <c r="E1522">
        <v>16931.07</v>
      </c>
      <c r="F1522" t="s">
        <v>346</v>
      </c>
      <c r="G1522">
        <v>59</v>
      </c>
      <c r="H1522" t="s">
        <v>18</v>
      </c>
      <c r="I1522" t="s">
        <v>25</v>
      </c>
      <c r="J1522">
        <v>5</v>
      </c>
      <c r="K1522" t="s">
        <v>40</v>
      </c>
      <c r="L1522">
        <f t="shared" si="46"/>
        <v>135448.56</v>
      </c>
      <c r="M1522">
        <v>44911</v>
      </c>
      <c r="N1522">
        <f t="shared" si="47"/>
        <v>118517.48999999999</v>
      </c>
      <c r="O1522" s="2" t="s">
        <v>1081</v>
      </c>
      <c r="Q1522" s="12">
        <f ca="1"/>
        <v>1515</v>
      </c>
      <c r="R1522" s="12" t="str">
        <f ca="1"/>
        <v>Wednesday</v>
      </c>
      <c r="S1522" s="12" t="str">
        <f ca="1"/>
        <v>Samsung</v>
      </c>
      <c r="T1522" s="12">
        <f ca="1"/>
        <v>1</v>
      </c>
      <c r="U1522" s="12">
        <f ca="1"/>
        <v>61559.97</v>
      </c>
      <c r="V1522" s="12" t="str">
        <f ca="1"/>
        <v>Aditya Patel</v>
      </c>
      <c r="W1522" s="12">
        <f ca="1"/>
        <v>58</v>
      </c>
      <c r="X1522" s="12" t="str">
        <f ca="1"/>
        <v>Vadodara</v>
      </c>
      <c r="Y1522" s="12" t="str">
        <f ca="1"/>
        <v>UPI</v>
      </c>
      <c r="Z1522" s="12">
        <f ca="1"/>
        <v>3</v>
      </c>
      <c r="AA1522" s="12" t="str">
        <f ca="1"/>
        <v>Galaxy S21</v>
      </c>
      <c r="AB1522" s="12">
        <f ca="1"/>
        <v>61559.97</v>
      </c>
      <c r="AC1522" s="12">
        <f ca="1"/>
        <v>44909</v>
      </c>
      <c r="AD1522" s="12">
        <f ca="1"/>
        <v>0</v>
      </c>
      <c r="AE1522" s="12" t="str">
        <f ca="1"/>
        <v>mar</v>
      </c>
    </row>
    <row r="1523" spans="1:31" x14ac:dyDescent="0.35">
      <c r="A1523">
        <v>1522</v>
      </c>
      <c r="B1523" t="s">
        <v>1039</v>
      </c>
      <c r="C1523" t="s">
        <v>14</v>
      </c>
      <c r="D1523">
        <v>2</v>
      </c>
      <c r="E1523">
        <v>68161.67</v>
      </c>
      <c r="F1523" t="s">
        <v>939</v>
      </c>
      <c r="G1523">
        <v>40</v>
      </c>
      <c r="H1523" t="s">
        <v>1050</v>
      </c>
      <c r="I1523" t="s">
        <v>23</v>
      </c>
      <c r="J1523">
        <v>3</v>
      </c>
      <c r="K1523" t="s">
        <v>33</v>
      </c>
      <c r="L1523">
        <f t="shared" si="46"/>
        <v>136323.34</v>
      </c>
      <c r="M1523">
        <v>44911</v>
      </c>
      <c r="N1523">
        <f t="shared" si="47"/>
        <v>68161.67</v>
      </c>
      <c r="O1523" s="2" t="s">
        <v>1082</v>
      </c>
      <c r="Q1523" s="12">
        <f ca="1"/>
        <v>1516</v>
      </c>
      <c r="R1523" s="12" t="str">
        <f ca="1"/>
        <v>Wednesday</v>
      </c>
      <c r="S1523" s="12" t="str">
        <f ca="1"/>
        <v>Apple</v>
      </c>
      <c r="T1523" s="12">
        <f ca="1"/>
        <v>1</v>
      </c>
      <c r="U1523" s="12">
        <f ca="1"/>
        <v>45689.96</v>
      </c>
      <c r="V1523" s="12" t="str">
        <f ca="1"/>
        <v>Sunita Luthra</v>
      </c>
      <c r="W1523" s="12">
        <f ca="1"/>
        <v>36</v>
      </c>
      <c r="X1523" s="12" t="str">
        <f ca="1"/>
        <v>Coimbatore</v>
      </c>
      <c r="Y1523" s="12" t="str">
        <f ca="1"/>
        <v>UPI</v>
      </c>
      <c r="Z1523" s="12">
        <f ca="1"/>
        <v>5</v>
      </c>
      <c r="AA1523" s="12" t="str">
        <f ca="1"/>
        <v>iPhone 11</v>
      </c>
      <c r="AB1523" s="12">
        <f ca="1"/>
        <v>45689.96</v>
      </c>
      <c r="AC1523" s="12">
        <f ca="1"/>
        <v>44909</v>
      </c>
      <c r="AD1523" s="12">
        <f ca="1"/>
        <v>0</v>
      </c>
      <c r="AE1523" s="12" t="str">
        <f ca="1"/>
        <v>apr</v>
      </c>
    </row>
    <row r="1524" spans="1:31" x14ac:dyDescent="0.35">
      <c r="A1524">
        <v>1523</v>
      </c>
      <c r="B1524" t="s">
        <v>1039</v>
      </c>
      <c r="C1524" t="s">
        <v>10</v>
      </c>
      <c r="D1524">
        <v>9</v>
      </c>
      <c r="E1524">
        <v>67577.570000000007</v>
      </c>
      <c r="F1524" t="s">
        <v>781</v>
      </c>
      <c r="G1524">
        <v>28</v>
      </c>
      <c r="H1524" t="s">
        <v>19</v>
      </c>
      <c r="I1524" t="s">
        <v>23</v>
      </c>
      <c r="J1524">
        <v>5</v>
      </c>
      <c r="K1524" t="s">
        <v>26</v>
      </c>
      <c r="L1524">
        <f t="shared" si="46"/>
        <v>608198.13000000012</v>
      </c>
      <c r="M1524">
        <v>44911</v>
      </c>
      <c r="N1524">
        <f t="shared" si="47"/>
        <v>540620.56000000006</v>
      </c>
      <c r="O1524" s="2" t="s">
        <v>1083</v>
      </c>
      <c r="Q1524" s="12">
        <f ca="1"/>
        <v>1517</v>
      </c>
      <c r="R1524" s="12" t="str">
        <f ca="1"/>
        <v>Wednesday</v>
      </c>
      <c r="S1524" s="12" t="str">
        <f ca="1"/>
        <v>Apple</v>
      </c>
      <c r="T1524" s="12">
        <f ca="1"/>
        <v>8</v>
      </c>
      <c r="U1524" s="12">
        <f ca="1"/>
        <v>30119.74</v>
      </c>
      <c r="V1524" s="12" t="str">
        <f ca="1"/>
        <v>Manoj Gupta</v>
      </c>
      <c r="W1524" s="12">
        <f ca="1"/>
        <v>38</v>
      </c>
      <c r="X1524" s="12" t="str">
        <f ca="1"/>
        <v>Mumbai</v>
      </c>
      <c r="Y1524" s="12" t="str">
        <f ca="1"/>
        <v>Credit Card</v>
      </c>
      <c r="Z1524" s="12">
        <f ca="1"/>
        <v>1</v>
      </c>
      <c r="AA1524" s="12" t="str">
        <f ca="1"/>
        <v>iPhone 12</v>
      </c>
      <c r="AB1524" s="12">
        <f ca="1"/>
        <v>240957.92</v>
      </c>
      <c r="AC1524" s="12">
        <f ca="1"/>
        <v>44909</v>
      </c>
      <c r="AD1524" s="12">
        <f ca="1"/>
        <v>210838.18000000002</v>
      </c>
      <c r="AE1524" s="12" t="str">
        <f ca="1"/>
        <v>may</v>
      </c>
    </row>
    <row r="1525" spans="1:31" x14ac:dyDescent="0.35">
      <c r="A1525">
        <v>1524</v>
      </c>
      <c r="B1525" t="s">
        <v>1039</v>
      </c>
      <c r="C1525" t="s">
        <v>14</v>
      </c>
      <c r="D1525">
        <v>7</v>
      </c>
      <c r="E1525">
        <v>31448.18</v>
      </c>
      <c r="F1525" t="s">
        <v>931</v>
      </c>
      <c r="G1525">
        <v>50</v>
      </c>
      <c r="H1525" t="s">
        <v>19</v>
      </c>
      <c r="I1525" t="s">
        <v>22</v>
      </c>
      <c r="J1525">
        <v>1</v>
      </c>
      <c r="K1525" t="s">
        <v>33</v>
      </c>
      <c r="L1525">
        <f t="shared" si="46"/>
        <v>220137.26</v>
      </c>
      <c r="M1525">
        <v>44911</v>
      </c>
      <c r="N1525">
        <f t="shared" si="47"/>
        <v>188689.08000000002</v>
      </c>
      <c r="O1525" s="2" t="s">
        <v>1084</v>
      </c>
      <c r="Q1525" s="12">
        <f ca="1"/>
        <v>1518</v>
      </c>
      <c r="R1525" s="12" t="str">
        <f ca="1"/>
        <v>Thursday</v>
      </c>
      <c r="S1525" s="12" t="str">
        <f ca="1"/>
        <v>Xiaomi</v>
      </c>
      <c r="T1525" s="12">
        <f ca="1"/>
        <v>2</v>
      </c>
      <c r="U1525" s="12">
        <f ca="1"/>
        <v>58951.32</v>
      </c>
      <c r="V1525" s="12" t="str">
        <f ca="1"/>
        <v>Pooja Deshmukh</v>
      </c>
      <c r="W1525" s="12">
        <f ca="1"/>
        <v>58</v>
      </c>
      <c r="X1525" s="12" t="str">
        <f ca="1"/>
        <v>Mumbai</v>
      </c>
      <c r="Y1525" s="12" t="str">
        <f ca="1"/>
        <v>Debit Card</v>
      </c>
      <c r="Z1525" s="12">
        <f ca="1"/>
        <v>1</v>
      </c>
      <c r="AA1525" s="12" t="str">
        <f ca="1"/>
        <v>Redmi Note 10</v>
      </c>
      <c r="AB1525" s="12">
        <f ca="1"/>
        <v>117902.64</v>
      </c>
      <c r="AC1525" s="12">
        <f ca="1"/>
        <v>44910</v>
      </c>
      <c r="AD1525" s="12">
        <f ca="1"/>
        <v>58951.32</v>
      </c>
      <c r="AE1525" s="12" t="str">
        <f ca="1"/>
        <v>jun</v>
      </c>
    </row>
    <row r="1526" spans="1:31" x14ac:dyDescent="0.35">
      <c r="A1526">
        <v>1525</v>
      </c>
      <c r="B1526" t="s">
        <v>1027</v>
      </c>
      <c r="C1526" t="s">
        <v>14</v>
      </c>
      <c r="D1526">
        <v>7</v>
      </c>
      <c r="E1526">
        <v>13953.64</v>
      </c>
      <c r="F1526" t="s">
        <v>795</v>
      </c>
      <c r="G1526">
        <v>37</v>
      </c>
      <c r="H1526" t="s">
        <v>1053</v>
      </c>
      <c r="I1526" t="s">
        <v>22</v>
      </c>
      <c r="J1526">
        <v>5</v>
      </c>
      <c r="K1526" t="s">
        <v>40</v>
      </c>
      <c r="L1526">
        <f t="shared" si="46"/>
        <v>97675.48</v>
      </c>
      <c r="M1526">
        <v>44912</v>
      </c>
      <c r="N1526">
        <f t="shared" si="47"/>
        <v>83721.84</v>
      </c>
      <c r="O1526" s="2" t="s">
        <v>1073</v>
      </c>
      <c r="Q1526" s="12">
        <f ca="1"/>
        <v>1519</v>
      </c>
      <c r="R1526" s="12" t="str">
        <f ca="1"/>
        <v>Thursday</v>
      </c>
      <c r="S1526" s="12" t="str">
        <f ca="1"/>
        <v>Xiaomi</v>
      </c>
      <c r="T1526" s="12">
        <f ca="1"/>
        <v>5</v>
      </c>
      <c r="U1526" s="12">
        <f ca="1"/>
        <v>58153.87</v>
      </c>
      <c r="V1526" s="12" t="str">
        <f ca="1"/>
        <v>Ravi Prasad</v>
      </c>
      <c r="W1526" s="12">
        <f ca="1"/>
        <v>38</v>
      </c>
      <c r="X1526" s="12" t="str">
        <f ca="1"/>
        <v>Ludhiana</v>
      </c>
      <c r="Y1526" s="12" t="str">
        <f ca="1"/>
        <v>Debit Card</v>
      </c>
      <c r="Z1526" s="12">
        <f ca="1"/>
        <v>4</v>
      </c>
      <c r="AA1526" s="12" t="str">
        <f ca="1"/>
        <v>Mi 11</v>
      </c>
      <c r="AB1526" s="12">
        <f ca="1"/>
        <v>290769.35000000003</v>
      </c>
      <c r="AC1526" s="12">
        <f ca="1"/>
        <v>44910</v>
      </c>
      <c r="AD1526" s="12">
        <f ca="1"/>
        <v>232615.48000000004</v>
      </c>
      <c r="AE1526" s="12" t="str">
        <f ca="1"/>
        <v>jul</v>
      </c>
    </row>
    <row r="1527" spans="1:31" x14ac:dyDescent="0.35">
      <c r="A1527">
        <v>1526</v>
      </c>
      <c r="B1527" t="s">
        <v>1027</v>
      </c>
      <c r="C1527" t="s">
        <v>12</v>
      </c>
      <c r="D1527">
        <v>1</v>
      </c>
      <c r="E1527">
        <v>20023.34</v>
      </c>
      <c r="F1527" t="s">
        <v>778</v>
      </c>
      <c r="G1527">
        <v>42</v>
      </c>
      <c r="H1527" t="s">
        <v>17</v>
      </c>
      <c r="I1527" t="s">
        <v>25</v>
      </c>
      <c r="J1527">
        <v>5</v>
      </c>
      <c r="K1527" t="s">
        <v>30</v>
      </c>
      <c r="L1527">
        <f t="shared" si="46"/>
        <v>20023.34</v>
      </c>
      <c r="M1527">
        <v>44912</v>
      </c>
      <c r="N1527">
        <f t="shared" si="47"/>
        <v>0</v>
      </c>
      <c r="O1527" s="2" t="s">
        <v>1074</v>
      </c>
      <c r="Q1527" s="12">
        <f ca="1"/>
        <v>1520</v>
      </c>
      <c r="R1527" s="12" t="str">
        <f ca="1"/>
        <v>Thursday</v>
      </c>
      <c r="S1527" s="12" t="str">
        <f ca="1"/>
        <v>Apple</v>
      </c>
      <c r="T1527" s="12">
        <f ca="1"/>
        <v>4</v>
      </c>
      <c r="U1527" s="12">
        <f ca="1"/>
        <v>60742.51</v>
      </c>
      <c r="V1527" s="12" t="str">
        <f ca="1"/>
        <v>Umesh Rawat</v>
      </c>
      <c r="W1527" s="12">
        <f ca="1"/>
        <v>42</v>
      </c>
      <c r="X1527" s="12" t="str">
        <f ca="1"/>
        <v>Kolkata</v>
      </c>
      <c r="Y1527" s="12" t="str">
        <f ca="1"/>
        <v>Debit Card</v>
      </c>
      <c r="Z1527" s="12">
        <f ca="1"/>
        <v>5</v>
      </c>
      <c r="AA1527" s="12" t="str">
        <f ca="1"/>
        <v>iPhone 12</v>
      </c>
      <c r="AB1527" s="12">
        <f ca="1"/>
        <v>242970.04</v>
      </c>
      <c r="AC1527" s="12">
        <f ca="1"/>
        <v>44910</v>
      </c>
      <c r="AD1527" s="12">
        <f ca="1"/>
        <v>182227.53</v>
      </c>
      <c r="AE1527" s="12" t="str">
        <f ca="1"/>
        <v>aug</v>
      </c>
    </row>
    <row r="1528" spans="1:31" x14ac:dyDescent="0.35">
      <c r="A1528">
        <v>1527</v>
      </c>
      <c r="B1528" t="s">
        <v>1027</v>
      </c>
      <c r="C1528" t="s">
        <v>13</v>
      </c>
      <c r="D1528">
        <v>2</v>
      </c>
      <c r="E1528">
        <v>69569.850000000006</v>
      </c>
      <c r="F1528" t="s">
        <v>155</v>
      </c>
      <c r="G1528">
        <v>43</v>
      </c>
      <c r="H1528" t="s">
        <v>18</v>
      </c>
      <c r="I1528" t="s">
        <v>24</v>
      </c>
      <c r="J1528">
        <v>5</v>
      </c>
      <c r="K1528" t="s">
        <v>38</v>
      </c>
      <c r="L1528">
        <f t="shared" si="46"/>
        <v>139139.70000000001</v>
      </c>
      <c r="M1528">
        <v>44912</v>
      </c>
      <c r="N1528">
        <f t="shared" si="47"/>
        <v>69569.850000000006</v>
      </c>
      <c r="O1528" s="2" t="s">
        <v>1075</v>
      </c>
      <c r="Q1528" s="12">
        <f ca="1"/>
        <v>1521</v>
      </c>
      <c r="R1528" s="12" t="str">
        <f ca="1"/>
        <v>Friday</v>
      </c>
      <c r="S1528" s="12" t="str">
        <f ca="1"/>
        <v>Apple</v>
      </c>
      <c r="T1528" s="12">
        <f ca="1"/>
        <v>8</v>
      </c>
      <c r="U1528" s="12">
        <f ca="1"/>
        <v>16931.07</v>
      </c>
      <c r="V1528" s="12" t="str">
        <f ca="1"/>
        <v>Shruti Pathak</v>
      </c>
      <c r="W1528" s="12">
        <f ca="1"/>
        <v>59</v>
      </c>
      <c r="X1528" s="12" t="str">
        <f ca="1"/>
        <v>Chennai</v>
      </c>
      <c r="Y1528" s="12" t="str">
        <f ca="1"/>
        <v>Debit Card</v>
      </c>
      <c r="Z1528" s="12">
        <f ca="1"/>
        <v>5</v>
      </c>
      <c r="AA1528" s="12" t="str">
        <f ca="1"/>
        <v>iPhone 11</v>
      </c>
      <c r="AB1528" s="12">
        <f ca="1"/>
        <v>135448.56</v>
      </c>
      <c r="AC1528" s="12">
        <f ca="1"/>
        <v>44911</v>
      </c>
      <c r="AD1528" s="12">
        <f ca="1"/>
        <v>118517.48999999999</v>
      </c>
      <c r="AE1528" s="12" t="str">
        <f ca="1"/>
        <v>sep</v>
      </c>
    </row>
    <row r="1529" spans="1:31" x14ac:dyDescent="0.35">
      <c r="A1529">
        <v>1528</v>
      </c>
      <c r="B1529" t="s">
        <v>1027</v>
      </c>
      <c r="C1529" t="s">
        <v>11</v>
      </c>
      <c r="D1529">
        <v>4</v>
      </c>
      <c r="E1529">
        <v>43780.78</v>
      </c>
      <c r="F1529" t="s">
        <v>288</v>
      </c>
      <c r="G1529">
        <v>57</v>
      </c>
      <c r="H1529" t="s">
        <v>17</v>
      </c>
      <c r="I1529" t="s">
        <v>24</v>
      </c>
      <c r="J1529">
        <v>1</v>
      </c>
      <c r="K1529" t="s">
        <v>28</v>
      </c>
      <c r="L1529">
        <f t="shared" si="46"/>
        <v>175123.12</v>
      </c>
      <c r="M1529">
        <v>44912</v>
      </c>
      <c r="N1529">
        <f t="shared" si="47"/>
        <v>131342.34</v>
      </c>
      <c r="O1529" s="2" t="s">
        <v>1076</v>
      </c>
      <c r="Q1529" s="12">
        <f ca="1"/>
        <v>1522</v>
      </c>
      <c r="R1529" s="12" t="str">
        <f ca="1"/>
        <v>Friday</v>
      </c>
      <c r="S1529" s="12" t="str">
        <f ca="1"/>
        <v>Apple</v>
      </c>
      <c r="T1529" s="12">
        <f ca="1"/>
        <v>2</v>
      </c>
      <c r="U1529" s="12">
        <f ca="1"/>
        <v>68161.67</v>
      </c>
      <c r="V1529" s="12" t="str">
        <f ca="1"/>
        <v>Manoj Kapoor</v>
      </c>
      <c r="W1529" s="12">
        <f ca="1"/>
        <v>40</v>
      </c>
      <c r="X1529" s="12" t="str">
        <f ca="1"/>
        <v>Rajkot</v>
      </c>
      <c r="Y1529" s="12" t="str">
        <f ca="1"/>
        <v>Credit Card</v>
      </c>
      <c r="Z1529" s="12">
        <f ca="1"/>
        <v>3</v>
      </c>
      <c r="AA1529" s="12" t="str">
        <f ca="1"/>
        <v>iPhone 12</v>
      </c>
      <c r="AB1529" s="12">
        <f ca="1"/>
        <v>136323.34</v>
      </c>
      <c r="AC1529" s="12">
        <f ca="1"/>
        <v>44911</v>
      </c>
      <c r="AD1529" s="12">
        <f ca="1"/>
        <v>68161.67</v>
      </c>
      <c r="AE1529" s="12" t="str">
        <f ca="1"/>
        <v>oct</v>
      </c>
    </row>
    <row r="1530" spans="1:31" x14ac:dyDescent="0.35">
      <c r="A1530">
        <v>1529</v>
      </c>
      <c r="B1530" t="s">
        <v>1029</v>
      </c>
      <c r="C1530" t="s">
        <v>13</v>
      </c>
      <c r="D1530">
        <v>4</v>
      </c>
      <c r="E1530">
        <v>31397.31</v>
      </c>
      <c r="F1530" t="s">
        <v>935</v>
      </c>
      <c r="G1530">
        <v>29</v>
      </c>
      <c r="H1530" t="s">
        <v>1046</v>
      </c>
      <c r="I1530" t="s">
        <v>22</v>
      </c>
      <c r="J1530">
        <v>5</v>
      </c>
      <c r="K1530" t="s">
        <v>34</v>
      </c>
      <c r="L1530">
        <f t="shared" si="46"/>
        <v>125589.24</v>
      </c>
      <c r="M1530">
        <v>44913</v>
      </c>
      <c r="N1530">
        <f t="shared" si="47"/>
        <v>94191.930000000008</v>
      </c>
      <c r="O1530" s="2" t="s">
        <v>1077</v>
      </c>
      <c r="Q1530" s="12">
        <f ca="1"/>
        <v>1523</v>
      </c>
      <c r="R1530" s="12" t="str">
        <f ca="1"/>
        <v>Friday</v>
      </c>
      <c r="S1530" s="12" t="str">
        <f ca="1"/>
        <v>Xiaomi</v>
      </c>
      <c r="T1530" s="12">
        <f ca="1"/>
        <v>9</v>
      </c>
      <c r="U1530" s="12">
        <f ca="1"/>
        <v>67577.570000000007</v>
      </c>
      <c r="V1530" s="12" t="str">
        <f ca="1"/>
        <v>Anita Dutta</v>
      </c>
      <c r="W1530" s="12">
        <f ca="1"/>
        <v>28</v>
      </c>
      <c r="X1530" s="12" t="str">
        <f ca="1"/>
        <v>Delhi</v>
      </c>
      <c r="Y1530" s="12" t="str">
        <f ca="1"/>
        <v>Credit Card</v>
      </c>
      <c r="Z1530" s="12">
        <f ca="1"/>
        <v>5</v>
      </c>
      <c r="AA1530" s="12" t="str">
        <f ca="1"/>
        <v>Redmi Note 10</v>
      </c>
      <c r="AB1530" s="12">
        <f ca="1"/>
        <v>608198.13000000012</v>
      </c>
      <c r="AC1530" s="12">
        <f ca="1"/>
        <v>44911</v>
      </c>
      <c r="AD1530" s="12">
        <f ca="1"/>
        <v>540620.56000000006</v>
      </c>
      <c r="AE1530" s="12" t="str">
        <f ca="1"/>
        <v>nov</v>
      </c>
    </row>
    <row r="1531" spans="1:31" x14ac:dyDescent="0.35">
      <c r="A1531">
        <v>1530</v>
      </c>
      <c r="B1531" t="s">
        <v>1029</v>
      </c>
      <c r="C1531" t="s">
        <v>12</v>
      </c>
      <c r="D1531">
        <v>3</v>
      </c>
      <c r="E1531">
        <v>27292.16</v>
      </c>
      <c r="F1531" t="s">
        <v>103</v>
      </c>
      <c r="G1531">
        <v>49</v>
      </c>
      <c r="H1531" t="s">
        <v>17</v>
      </c>
      <c r="I1531" t="s">
        <v>22</v>
      </c>
      <c r="J1531">
        <v>5</v>
      </c>
      <c r="K1531" t="s">
        <v>39</v>
      </c>
      <c r="L1531">
        <f t="shared" si="46"/>
        <v>81876.479999999996</v>
      </c>
      <c r="M1531">
        <v>44913</v>
      </c>
      <c r="N1531">
        <f t="shared" si="47"/>
        <v>54584.319999999992</v>
      </c>
      <c r="O1531" s="2" t="s">
        <v>1078</v>
      </c>
      <c r="Q1531" s="12">
        <f ca="1"/>
        <v>1524</v>
      </c>
      <c r="R1531" s="12" t="str">
        <f ca="1"/>
        <v>Friday</v>
      </c>
      <c r="S1531" s="12" t="str">
        <f ca="1"/>
        <v>Apple</v>
      </c>
      <c r="T1531" s="12">
        <f ca="1"/>
        <v>7</v>
      </c>
      <c r="U1531" s="12">
        <f ca="1"/>
        <v>31448.18</v>
      </c>
      <c r="V1531" s="12" t="str">
        <f ca="1"/>
        <v>Deepika Patel</v>
      </c>
      <c r="W1531" s="12">
        <f ca="1"/>
        <v>50</v>
      </c>
      <c r="X1531" s="12" t="str">
        <f ca="1"/>
        <v>Delhi</v>
      </c>
      <c r="Y1531" s="12" t="str">
        <f ca="1"/>
        <v>UPI</v>
      </c>
      <c r="Z1531" s="12">
        <f ca="1"/>
        <v>1</v>
      </c>
      <c r="AA1531" s="12" t="str">
        <f ca="1"/>
        <v>iPhone 12</v>
      </c>
      <c r="AB1531" s="12">
        <f ca="1"/>
        <v>220137.26</v>
      </c>
      <c r="AC1531" s="12">
        <f ca="1"/>
        <v>44911</v>
      </c>
      <c r="AD1531" s="12">
        <f ca="1"/>
        <v>188689.08000000002</v>
      </c>
      <c r="AE1531" s="12" t="str">
        <f ca="1"/>
        <v>dec</v>
      </c>
    </row>
    <row r="1532" spans="1:31" x14ac:dyDescent="0.35">
      <c r="A1532">
        <v>1531</v>
      </c>
      <c r="B1532" t="s">
        <v>1029</v>
      </c>
      <c r="C1532" t="s">
        <v>11</v>
      </c>
      <c r="D1532">
        <v>7</v>
      </c>
      <c r="E1532">
        <v>25419.5</v>
      </c>
      <c r="F1532" t="s">
        <v>364</v>
      </c>
      <c r="G1532">
        <v>50</v>
      </c>
      <c r="H1532" t="s">
        <v>1055</v>
      </c>
      <c r="I1532" t="s">
        <v>23</v>
      </c>
      <c r="J1532">
        <v>4</v>
      </c>
      <c r="K1532" t="s">
        <v>27</v>
      </c>
      <c r="L1532">
        <f t="shared" si="46"/>
        <v>177936.5</v>
      </c>
      <c r="M1532">
        <v>44913</v>
      </c>
      <c r="N1532">
        <f t="shared" si="47"/>
        <v>152517</v>
      </c>
      <c r="O1532" s="2" t="s">
        <v>1079</v>
      </c>
      <c r="Q1532" s="12">
        <f ca="1"/>
        <v>1525</v>
      </c>
      <c r="R1532" s="12" t="str">
        <f ca="1"/>
        <v>Saturday</v>
      </c>
      <c r="S1532" s="12" t="str">
        <f ca="1"/>
        <v>Apple</v>
      </c>
      <c r="T1532" s="12">
        <f ca="1"/>
        <v>7</v>
      </c>
      <c r="U1532" s="12">
        <f ca="1"/>
        <v>13953.64</v>
      </c>
      <c r="V1532" s="12" t="str">
        <f ca="1"/>
        <v>Arun Rawat</v>
      </c>
      <c r="W1532" s="12">
        <f ca="1"/>
        <v>37</v>
      </c>
      <c r="X1532" s="12" t="str">
        <f ca="1"/>
        <v>Ranchi</v>
      </c>
      <c r="Y1532" s="12" t="str">
        <f ca="1"/>
        <v>UPI</v>
      </c>
      <c r="Z1532" s="12">
        <f ca="1"/>
        <v>5</v>
      </c>
      <c r="AA1532" s="12" t="str">
        <f ca="1"/>
        <v>iPhone 11</v>
      </c>
      <c r="AB1532" s="12">
        <f ca="1"/>
        <v>97675.48</v>
      </c>
      <c r="AC1532" s="12">
        <f ca="1"/>
        <v>44912</v>
      </c>
      <c r="AD1532" s="12">
        <f ca="1"/>
        <v>83721.84</v>
      </c>
      <c r="AE1532" s="12" t="str">
        <f ca="1"/>
        <v>jan</v>
      </c>
    </row>
    <row r="1533" spans="1:31" x14ac:dyDescent="0.35">
      <c r="A1533">
        <v>1532</v>
      </c>
      <c r="B1533" t="s">
        <v>1029</v>
      </c>
      <c r="C1533" t="s">
        <v>14</v>
      </c>
      <c r="D1533">
        <v>8</v>
      </c>
      <c r="E1533">
        <v>49849.17</v>
      </c>
      <c r="F1533" t="s">
        <v>63</v>
      </c>
      <c r="G1533">
        <v>27</v>
      </c>
      <c r="H1533" t="s">
        <v>1045</v>
      </c>
      <c r="I1533" t="s">
        <v>22</v>
      </c>
      <c r="J1533">
        <v>5</v>
      </c>
      <c r="K1533" t="s">
        <v>40</v>
      </c>
      <c r="L1533">
        <f t="shared" si="46"/>
        <v>398793.36</v>
      </c>
      <c r="M1533">
        <v>44913</v>
      </c>
      <c r="N1533">
        <f t="shared" si="47"/>
        <v>348944.19</v>
      </c>
      <c r="O1533" s="2" t="s">
        <v>1080</v>
      </c>
      <c r="Q1533" s="12">
        <f ca="1"/>
        <v>1526</v>
      </c>
      <c r="R1533" s="12" t="str">
        <f ca="1"/>
        <v>Saturday</v>
      </c>
      <c r="S1533" s="12" t="str">
        <f ca="1"/>
        <v>OnePlus</v>
      </c>
      <c r="T1533" s="12">
        <f ca="1"/>
        <v>1</v>
      </c>
      <c r="U1533" s="12">
        <f ca="1"/>
        <v>20023.34</v>
      </c>
      <c r="V1533" s="12" t="str">
        <f ca="1"/>
        <v>Kavita Kapoor</v>
      </c>
      <c r="W1533" s="12">
        <f ca="1"/>
        <v>42</v>
      </c>
      <c r="X1533" s="12" t="str">
        <f ca="1"/>
        <v>Mumbai</v>
      </c>
      <c r="Y1533" s="12" t="str">
        <f ca="1"/>
        <v>Debit Card</v>
      </c>
      <c r="Z1533" s="12">
        <f ca="1"/>
        <v>5</v>
      </c>
      <c r="AA1533" s="12" t="str">
        <f ca="1"/>
        <v>OnePlus 9</v>
      </c>
      <c r="AB1533" s="12">
        <f ca="1"/>
        <v>20023.34</v>
      </c>
      <c r="AC1533" s="12">
        <f ca="1"/>
        <v>44912</v>
      </c>
      <c r="AD1533" s="12">
        <f ca="1"/>
        <v>0</v>
      </c>
      <c r="AE1533" s="12" t="str">
        <f ca="1"/>
        <v>feb</v>
      </c>
    </row>
    <row r="1534" spans="1:31" x14ac:dyDescent="0.35">
      <c r="A1534">
        <v>1533</v>
      </c>
      <c r="B1534" t="s">
        <v>1031</v>
      </c>
      <c r="C1534" t="s">
        <v>12</v>
      </c>
      <c r="D1534">
        <v>2</v>
      </c>
      <c r="E1534">
        <v>35163.269999999997</v>
      </c>
      <c r="F1534" t="s">
        <v>423</v>
      </c>
      <c r="G1534">
        <v>21</v>
      </c>
      <c r="H1534" t="s">
        <v>1045</v>
      </c>
      <c r="I1534" t="s">
        <v>22</v>
      </c>
      <c r="J1534">
        <v>4</v>
      </c>
      <c r="K1534" t="s">
        <v>39</v>
      </c>
      <c r="L1534">
        <f t="shared" si="46"/>
        <v>70326.539999999994</v>
      </c>
      <c r="M1534">
        <v>44914</v>
      </c>
      <c r="N1534">
        <f t="shared" si="47"/>
        <v>35163.269999999997</v>
      </c>
      <c r="O1534" s="2" t="s">
        <v>1081</v>
      </c>
      <c r="Q1534" s="12">
        <f ca="1"/>
        <v>1527</v>
      </c>
      <c r="R1534" s="12" t="str">
        <f ca="1"/>
        <v>Saturday</v>
      </c>
      <c r="S1534" s="12" t="str">
        <f ca="1"/>
        <v>Samsung</v>
      </c>
      <c r="T1534" s="12">
        <f ca="1"/>
        <v>2</v>
      </c>
      <c r="U1534" s="12">
        <f ca="1"/>
        <v>69569.850000000006</v>
      </c>
      <c r="V1534" s="12" t="str">
        <f ca="1"/>
        <v>Sachin Ghosh</v>
      </c>
      <c r="W1534" s="12">
        <f ca="1"/>
        <v>43</v>
      </c>
      <c r="X1534" s="12" t="str">
        <f ca="1"/>
        <v>Chennai</v>
      </c>
      <c r="Y1534" s="12" t="str">
        <f ca="1"/>
        <v>Cash</v>
      </c>
      <c r="Z1534" s="12">
        <f ca="1"/>
        <v>5</v>
      </c>
      <c r="AA1534" s="12" t="str">
        <f ca="1"/>
        <v>Galaxy S21</v>
      </c>
      <c r="AB1534" s="12">
        <f ca="1"/>
        <v>139139.70000000001</v>
      </c>
      <c r="AC1534" s="12">
        <f ca="1"/>
        <v>44912</v>
      </c>
      <c r="AD1534" s="12">
        <f ca="1"/>
        <v>69569.850000000006</v>
      </c>
      <c r="AE1534" s="12" t="str">
        <f ca="1"/>
        <v>mar</v>
      </c>
    </row>
    <row r="1535" spans="1:31" x14ac:dyDescent="0.35">
      <c r="A1535">
        <v>1534</v>
      </c>
      <c r="B1535" t="s">
        <v>1031</v>
      </c>
      <c r="C1535" t="s">
        <v>14</v>
      </c>
      <c r="D1535">
        <v>4</v>
      </c>
      <c r="E1535">
        <v>67924.639999999999</v>
      </c>
      <c r="F1535" t="s">
        <v>301</v>
      </c>
      <c r="G1535">
        <v>32</v>
      </c>
      <c r="H1535" t="s">
        <v>17</v>
      </c>
      <c r="I1535" t="s">
        <v>25</v>
      </c>
      <c r="J1535">
        <v>5</v>
      </c>
      <c r="K1535" t="s">
        <v>33</v>
      </c>
      <c r="L1535">
        <f t="shared" si="46"/>
        <v>271698.56</v>
      </c>
      <c r="M1535">
        <v>44914</v>
      </c>
      <c r="N1535">
        <f t="shared" si="47"/>
        <v>203773.91999999998</v>
      </c>
      <c r="O1535" s="2" t="s">
        <v>1082</v>
      </c>
      <c r="Q1535" s="12">
        <f ca="1"/>
        <v>1528</v>
      </c>
      <c r="R1535" s="12" t="str">
        <f ca="1"/>
        <v>Saturday</v>
      </c>
      <c r="S1535" s="12" t="str">
        <f ca="1"/>
        <v>Vivo</v>
      </c>
      <c r="T1535" s="12">
        <f ca="1"/>
        <v>4</v>
      </c>
      <c r="U1535" s="12">
        <f ca="1"/>
        <v>43780.78</v>
      </c>
      <c r="V1535" s="12" t="str">
        <f ca="1"/>
        <v>Sunita Verma</v>
      </c>
      <c r="W1535" s="12">
        <f ca="1"/>
        <v>57</v>
      </c>
      <c r="X1535" s="12" t="str">
        <f ca="1"/>
        <v>Mumbai</v>
      </c>
      <c r="Y1535" s="12" t="str">
        <f ca="1"/>
        <v>Cash</v>
      </c>
      <c r="Z1535" s="12">
        <f ca="1"/>
        <v>1</v>
      </c>
      <c r="AA1535" s="12" t="str">
        <f ca="1"/>
        <v>Vivo S1</v>
      </c>
      <c r="AB1535" s="12">
        <f ca="1"/>
        <v>175123.12</v>
      </c>
      <c r="AC1535" s="12">
        <f ca="1"/>
        <v>44912</v>
      </c>
      <c r="AD1535" s="12">
        <f ca="1"/>
        <v>131342.34</v>
      </c>
      <c r="AE1535" s="12" t="str">
        <f ca="1"/>
        <v>apr</v>
      </c>
    </row>
    <row r="1536" spans="1:31" x14ac:dyDescent="0.35">
      <c r="A1536">
        <v>1535</v>
      </c>
      <c r="B1536" t="s">
        <v>1031</v>
      </c>
      <c r="C1536" t="s">
        <v>10</v>
      </c>
      <c r="D1536">
        <v>3</v>
      </c>
      <c r="E1536">
        <v>51030.58</v>
      </c>
      <c r="F1536" t="s">
        <v>284</v>
      </c>
      <c r="G1536">
        <v>23</v>
      </c>
      <c r="H1536" t="s">
        <v>17</v>
      </c>
      <c r="I1536" t="s">
        <v>24</v>
      </c>
      <c r="J1536">
        <v>5</v>
      </c>
      <c r="K1536" t="s">
        <v>26</v>
      </c>
      <c r="L1536">
        <f t="shared" si="46"/>
        <v>153091.74</v>
      </c>
      <c r="M1536">
        <v>44914</v>
      </c>
      <c r="N1536">
        <f t="shared" si="47"/>
        <v>102061.15999999999</v>
      </c>
      <c r="O1536" s="2" t="s">
        <v>1083</v>
      </c>
      <c r="Q1536" s="12">
        <f ca="1"/>
        <v>1529</v>
      </c>
      <c r="R1536" s="12" t="str">
        <f ca="1"/>
        <v>Sunday</v>
      </c>
      <c r="S1536" s="12" t="str">
        <f ca="1"/>
        <v>Samsung</v>
      </c>
      <c r="T1536" s="12">
        <f ca="1"/>
        <v>4</v>
      </c>
      <c r="U1536" s="12">
        <f ca="1"/>
        <v>31397.31</v>
      </c>
      <c r="V1536" s="12" t="str">
        <f ca="1"/>
        <v>Prashant Roy</v>
      </c>
      <c r="W1536" s="12">
        <f ca="1"/>
        <v>29</v>
      </c>
      <c r="X1536" s="12" t="str">
        <f ca="1"/>
        <v>Patna</v>
      </c>
      <c r="Y1536" s="12" t="str">
        <f ca="1"/>
        <v>UPI</v>
      </c>
      <c r="Z1536" s="12">
        <f ca="1"/>
        <v>5</v>
      </c>
      <c r="AA1536" s="12" t="str">
        <f ca="1"/>
        <v>Galaxy A51</v>
      </c>
      <c r="AB1536" s="12">
        <f ca="1"/>
        <v>125589.24</v>
      </c>
      <c r="AC1536" s="12">
        <f ca="1"/>
        <v>44913</v>
      </c>
      <c r="AD1536" s="12">
        <f ca="1"/>
        <v>94191.930000000008</v>
      </c>
      <c r="AE1536" s="12" t="str">
        <f ca="1"/>
        <v>may</v>
      </c>
    </row>
    <row r="1537" spans="1:31" x14ac:dyDescent="0.35">
      <c r="A1537">
        <v>1536</v>
      </c>
      <c r="B1537" t="s">
        <v>1031</v>
      </c>
      <c r="C1537" t="s">
        <v>12</v>
      </c>
      <c r="D1537">
        <v>2</v>
      </c>
      <c r="E1537">
        <v>57522.68</v>
      </c>
      <c r="F1537" t="s">
        <v>423</v>
      </c>
      <c r="G1537">
        <v>44</v>
      </c>
      <c r="H1537" t="s">
        <v>17</v>
      </c>
      <c r="I1537" t="s">
        <v>24</v>
      </c>
      <c r="J1537">
        <v>1</v>
      </c>
      <c r="K1537" t="s">
        <v>39</v>
      </c>
      <c r="L1537">
        <f t="shared" si="46"/>
        <v>115045.36</v>
      </c>
      <c r="M1537">
        <v>44914</v>
      </c>
      <c r="N1537">
        <f t="shared" si="47"/>
        <v>57522.68</v>
      </c>
      <c r="O1537" s="2" t="s">
        <v>1084</v>
      </c>
      <c r="Q1537" s="12">
        <f ca="1"/>
        <v>1530</v>
      </c>
      <c r="R1537" s="12" t="str">
        <f ca="1"/>
        <v>Sunday</v>
      </c>
      <c r="S1537" s="12" t="str">
        <f ca="1"/>
        <v>OnePlus</v>
      </c>
      <c r="T1537" s="12">
        <f ca="1"/>
        <v>3</v>
      </c>
      <c r="U1537" s="12">
        <f ca="1"/>
        <v>27292.16</v>
      </c>
      <c r="V1537" s="12" t="str">
        <f ca="1"/>
        <v>Ravi Malhotra</v>
      </c>
      <c r="W1537" s="12">
        <f ca="1"/>
        <v>49</v>
      </c>
      <c r="X1537" s="12" t="str">
        <f ca="1"/>
        <v>Mumbai</v>
      </c>
      <c r="Y1537" s="12" t="str">
        <f ca="1"/>
        <v>UPI</v>
      </c>
      <c r="Z1537" s="12">
        <f ca="1"/>
        <v>5</v>
      </c>
      <c r="AA1537" s="12" t="str">
        <f ca="1"/>
        <v>OnePlus 8T</v>
      </c>
      <c r="AB1537" s="12">
        <f ca="1"/>
        <v>81876.479999999996</v>
      </c>
      <c r="AC1537" s="12">
        <f ca="1"/>
        <v>44913</v>
      </c>
      <c r="AD1537" s="12">
        <f ca="1"/>
        <v>54584.319999999992</v>
      </c>
      <c r="AE1537" s="12" t="str">
        <f ca="1"/>
        <v>jun</v>
      </c>
    </row>
    <row r="1538" spans="1:31" x14ac:dyDescent="0.35">
      <c r="A1538">
        <v>1537</v>
      </c>
      <c r="B1538" t="s">
        <v>1033</v>
      </c>
      <c r="C1538" t="s">
        <v>10</v>
      </c>
      <c r="D1538">
        <v>6</v>
      </c>
      <c r="E1538">
        <v>27564.49</v>
      </c>
      <c r="F1538" t="s">
        <v>413</v>
      </c>
      <c r="G1538">
        <v>22</v>
      </c>
      <c r="H1538" t="s">
        <v>1044</v>
      </c>
      <c r="I1538" t="s">
        <v>23</v>
      </c>
      <c r="J1538">
        <v>5</v>
      </c>
      <c r="K1538" t="s">
        <v>29</v>
      </c>
      <c r="L1538">
        <f t="shared" si="46"/>
        <v>165386.94</v>
      </c>
      <c r="M1538">
        <v>44915</v>
      </c>
      <c r="N1538">
        <f t="shared" si="47"/>
        <v>137822.45000000001</v>
      </c>
      <c r="O1538" s="2" t="s">
        <v>1073</v>
      </c>
      <c r="Q1538" s="12">
        <f ca="1"/>
        <v>1531</v>
      </c>
      <c r="R1538" s="12" t="str">
        <f ca="1"/>
        <v>Sunday</v>
      </c>
      <c r="S1538" s="12" t="str">
        <f ca="1"/>
        <v>Vivo</v>
      </c>
      <c r="T1538" s="12">
        <f ca="1"/>
        <v>7</v>
      </c>
      <c r="U1538" s="12">
        <f ca="1"/>
        <v>25419.5</v>
      </c>
      <c r="V1538" s="12" t="str">
        <f ca="1"/>
        <v>Krishna Alva</v>
      </c>
      <c r="W1538" s="12">
        <f ca="1"/>
        <v>50</v>
      </c>
      <c r="X1538" s="12" t="str">
        <f ca="1"/>
        <v>Jodhpur</v>
      </c>
      <c r="Y1538" s="12" t="str">
        <f ca="1"/>
        <v>Credit Card</v>
      </c>
      <c r="Z1538" s="12">
        <f ca="1"/>
        <v>4</v>
      </c>
      <c r="AA1538" s="12" t="str">
        <f ca="1"/>
        <v>Vivo Y51</v>
      </c>
      <c r="AB1538" s="12">
        <f ca="1"/>
        <v>177936.5</v>
      </c>
      <c r="AC1538" s="12">
        <f ca="1"/>
        <v>44913</v>
      </c>
      <c r="AD1538" s="12">
        <f ca="1"/>
        <v>152517</v>
      </c>
      <c r="AE1538" s="12" t="str">
        <f ca="1"/>
        <v>jul</v>
      </c>
    </row>
    <row r="1539" spans="1:31" x14ac:dyDescent="0.35">
      <c r="A1539">
        <v>1538</v>
      </c>
      <c r="B1539" t="s">
        <v>1033</v>
      </c>
      <c r="C1539" t="s">
        <v>12</v>
      </c>
      <c r="D1539">
        <v>4</v>
      </c>
      <c r="E1539">
        <v>14751.18</v>
      </c>
      <c r="F1539" t="s">
        <v>212</v>
      </c>
      <c r="G1539">
        <v>22</v>
      </c>
      <c r="H1539" t="s">
        <v>1054</v>
      </c>
      <c r="I1539" t="s">
        <v>24</v>
      </c>
      <c r="J1539">
        <v>1</v>
      </c>
      <c r="K1539" t="s">
        <v>32</v>
      </c>
      <c r="L1539">
        <f t="shared" ref="L1539:L1602" si="48">E1539*D1539</f>
        <v>59004.72</v>
      </c>
      <c r="M1539">
        <v>44915</v>
      </c>
      <c r="N1539">
        <f t="shared" ref="N1539:N1602" si="49">L1539-E1539</f>
        <v>44253.54</v>
      </c>
      <c r="O1539" s="2" t="s">
        <v>1074</v>
      </c>
      <c r="Q1539" s="12">
        <f ca="1"/>
        <v>1532</v>
      </c>
      <c r="R1539" s="12" t="str">
        <f ca="1"/>
        <v>Sunday</v>
      </c>
      <c r="S1539" s="12" t="str">
        <f ca="1"/>
        <v>Apple</v>
      </c>
      <c r="T1539" s="12">
        <f ca="1"/>
        <v>8</v>
      </c>
      <c r="U1539" s="12">
        <f ca="1"/>
        <v>49849.17</v>
      </c>
      <c r="V1539" s="12" t="str">
        <f ca="1"/>
        <v>Vivek Sheth</v>
      </c>
      <c r="W1539" s="12">
        <f ca="1"/>
        <v>27</v>
      </c>
      <c r="X1539" s="12" t="str">
        <f ca="1"/>
        <v>Bhopal</v>
      </c>
      <c r="Y1539" s="12" t="str">
        <f ca="1"/>
        <v>UPI</v>
      </c>
      <c r="Z1539" s="12">
        <f ca="1"/>
        <v>5</v>
      </c>
      <c r="AA1539" s="12" t="str">
        <f ca="1"/>
        <v>iPhone 11</v>
      </c>
      <c r="AB1539" s="12">
        <f ca="1"/>
        <v>398793.36</v>
      </c>
      <c r="AC1539" s="12">
        <f ca="1"/>
        <v>44913</v>
      </c>
      <c r="AD1539" s="12">
        <f ca="1"/>
        <v>348944.19</v>
      </c>
      <c r="AE1539" s="12" t="str">
        <f ca="1"/>
        <v>aug</v>
      </c>
    </row>
    <row r="1540" spans="1:31" x14ac:dyDescent="0.35">
      <c r="A1540">
        <v>1539</v>
      </c>
      <c r="B1540" t="s">
        <v>1033</v>
      </c>
      <c r="C1540" t="s">
        <v>12</v>
      </c>
      <c r="D1540">
        <v>6</v>
      </c>
      <c r="E1540">
        <v>39269.370000000003</v>
      </c>
      <c r="F1540" t="s">
        <v>866</v>
      </c>
      <c r="G1540">
        <v>35</v>
      </c>
      <c r="H1540" t="s">
        <v>1051</v>
      </c>
      <c r="I1540" t="s">
        <v>25</v>
      </c>
      <c r="J1540">
        <v>4</v>
      </c>
      <c r="K1540" t="s">
        <v>39</v>
      </c>
      <c r="L1540">
        <f t="shared" si="48"/>
        <v>235616.22000000003</v>
      </c>
      <c r="M1540">
        <v>44915</v>
      </c>
      <c r="N1540">
        <f t="shared" si="49"/>
        <v>196346.85000000003</v>
      </c>
      <c r="O1540" s="2" t="s">
        <v>1075</v>
      </c>
      <c r="Q1540" s="12">
        <f ca="1"/>
        <v>1533</v>
      </c>
      <c r="R1540" s="12" t="str">
        <f ca="1"/>
        <v>Monday</v>
      </c>
      <c r="S1540" s="12" t="str">
        <f ca="1"/>
        <v>OnePlus</v>
      </c>
      <c r="T1540" s="12">
        <f ca="1"/>
        <v>2</v>
      </c>
      <c r="U1540" s="12">
        <f ca="1"/>
        <v>35163.269999999997</v>
      </c>
      <c r="V1540" s="12" t="str">
        <f ca="1"/>
        <v>Anita Malhotra</v>
      </c>
      <c r="W1540" s="12">
        <f ca="1"/>
        <v>21</v>
      </c>
      <c r="X1540" s="12" t="str">
        <f ca="1"/>
        <v>Bhopal</v>
      </c>
      <c r="Y1540" s="12" t="str">
        <f ca="1"/>
        <v>UPI</v>
      </c>
      <c r="Z1540" s="12">
        <f ca="1"/>
        <v>4</v>
      </c>
      <c r="AA1540" s="12" t="str">
        <f ca="1"/>
        <v>OnePlus 8T</v>
      </c>
      <c r="AB1540" s="12">
        <f ca="1"/>
        <v>70326.539999999994</v>
      </c>
      <c r="AC1540" s="12">
        <f ca="1"/>
        <v>44914</v>
      </c>
      <c r="AD1540" s="12">
        <f ca="1"/>
        <v>35163.269999999997</v>
      </c>
      <c r="AE1540" s="12" t="str">
        <f ca="1"/>
        <v>sep</v>
      </c>
    </row>
    <row r="1541" spans="1:31" x14ac:dyDescent="0.35">
      <c r="A1541">
        <v>1540</v>
      </c>
      <c r="B1541" t="s">
        <v>1033</v>
      </c>
      <c r="C1541" t="s">
        <v>10</v>
      </c>
      <c r="D1541">
        <v>2</v>
      </c>
      <c r="E1541">
        <v>28874.89</v>
      </c>
      <c r="F1541" t="s">
        <v>395</v>
      </c>
      <c r="G1541">
        <v>45</v>
      </c>
      <c r="H1541" t="s">
        <v>1042</v>
      </c>
      <c r="I1541" t="s">
        <v>25</v>
      </c>
      <c r="J1541">
        <v>3</v>
      </c>
      <c r="K1541" t="s">
        <v>36</v>
      </c>
      <c r="L1541">
        <f t="shared" si="48"/>
        <v>57749.78</v>
      </c>
      <c r="M1541">
        <v>44915</v>
      </c>
      <c r="N1541">
        <f t="shared" si="49"/>
        <v>28874.89</v>
      </c>
      <c r="O1541" s="2" t="s">
        <v>1076</v>
      </c>
      <c r="Q1541" s="12">
        <f ca="1"/>
        <v>1534</v>
      </c>
      <c r="R1541" s="12" t="str">
        <f ca="1"/>
        <v>Monday</v>
      </c>
      <c r="S1541" s="12" t="str">
        <f ca="1"/>
        <v>Apple</v>
      </c>
      <c r="T1541" s="12">
        <f ca="1"/>
        <v>4</v>
      </c>
      <c r="U1541" s="12">
        <f ca="1"/>
        <v>67924.639999999999</v>
      </c>
      <c r="V1541" s="12" t="str">
        <f ca="1"/>
        <v>Ramesh Srivastava</v>
      </c>
      <c r="W1541" s="12">
        <f ca="1"/>
        <v>32</v>
      </c>
      <c r="X1541" s="12" t="str">
        <f ca="1"/>
        <v>Mumbai</v>
      </c>
      <c r="Y1541" s="12" t="str">
        <f ca="1"/>
        <v>Debit Card</v>
      </c>
      <c r="Z1541" s="12">
        <f ca="1"/>
        <v>5</v>
      </c>
      <c r="AA1541" s="12" t="str">
        <f ca="1"/>
        <v>iPhone 12</v>
      </c>
      <c r="AB1541" s="12">
        <f ca="1"/>
        <v>271698.56</v>
      </c>
      <c r="AC1541" s="12">
        <f ca="1"/>
        <v>44914</v>
      </c>
      <c r="AD1541" s="12">
        <f ca="1"/>
        <v>203773.91999999998</v>
      </c>
      <c r="AE1541" s="12" t="str">
        <f ca="1"/>
        <v>oct</v>
      </c>
    </row>
    <row r="1542" spans="1:31" x14ac:dyDescent="0.35">
      <c r="A1542">
        <v>1541</v>
      </c>
      <c r="B1542" t="s">
        <v>1035</v>
      </c>
      <c r="C1542" t="s">
        <v>11</v>
      </c>
      <c r="D1542">
        <v>4</v>
      </c>
      <c r="E1542">
        <v>22124.99</v>
      </c>
      <c r="F1542" t="s">
        <v>253</v>
      </c>
      <c r="G1542">
        <v>52</v>
      </c>
      <c r="H1542" t="s">
        <v>19</v>
      </c>
      <c r="I1542" t="s">
        <v>23</v>
      </c>
      <c r="J1542">
        <v>3</v>
      </c>
      <c r="K1542" t="s">
        <v>27</v>
      </c>
      <c r="L1542">
        <f t="shared" si="48"/>
        <v>88499.96</v>
      </c>
      <c r="M1542">
        <v>44916</v>
      </c>
      <c r="N1542">
        <f t="shared" si="49"/>
        <v>66374.97</v>
      </c>
      <c r="O1542" s="2" t="s">
        <v>1077</v>
      </c>
      <c r="Q1542" s="12">
        <f ca="1"/>
        <v>1535</v>
      </c>
      <c r="R1542" s="12" t="str">
        <f ca="1"/>
        <v>Monday</v>
      </c>
      <c r="S1542" s="12" t="str">
        <f ca="1"/>
        <v>Xiaomi</v>
      </c>
      <c r="T1542" s="12">
        <f ca="1"/>
        <v>3</v>
      </c>
      <c r="U1542" s="12">
        <f ca="1"/>
        <v>51030.58</v>
      </c>
      <c r="V1542" s="12" t="str">
        <f ca="1"/>
        <v>Meena Roy</v>
      </c>
      <c r="W1542" s="12">
        <f ca="1"/>
        <v>23</v>
      </c>
      <c r="X1542" s="12" t="str">
        <f ca="1"/>
        <v>Mumbai</v>
      </c>
      <c r="Y1542" s="12" t="str">
        <f ca="1"/>
        <v>Cash</v>
      </c>
      <c r="Z1542" s="12">
        <f ca="1"/>
        <v>5</v>
      </c>
      <c r="AA1542" s="12" t="str">
        <f ca="1"/>
        <v>Redmi Note 10</v>
      </c>
      <c r="AB1542" s="12">
        <f ca="1"/>
        <v>153091.74</v>
      </c>
      <c r="AC1542" s="12">
        <f ca="1"/>
        <v>44914</v>
      </c>
      <c r="AD1542" s="12">
        <f ca="1"/>
        <v>102061.15999999999</v>
      </c>
      <c r="AE1542" s="12" t="str">
        <f ca="1"/>
        <v>nov</v>
      </c>
    </row>
    <row r="1543" spans="1:31" x14ac:dyDescent="0.35">
      <c r="A1543">
        <v>1542</v>
      </c>
      <c r="B1543" t="s">
        <v>1035</v>
      </c>
      <c r="C1543" t="s">
        <v>13</v>
      </c>
      <c r="D1543">
        <v>6</v>
      </c>
      <c r="E1543">
        <v>67158.53</v>
      </c>
      <c r="F1543" t="s">
        <v>84</v>
      </c>
      <c r="G1543">
        <v>39</v>
      </c>
      <c r="H1543" t="s">
        <v>18</v>
      </c>
      <c r="I1543" t="s">
        <v>22</v>
      </c>
      <c r="J1543">
        <v>4</v>
      </c>
      <c r="K1543" t="s">
        <v>31</v>
      </c>
      <c r="L1543">
        <f t="shared" si="48"/>
        <v>402951.18</v>
      </c>
      <c r="M1543">
        <v>44916</v>
      </c>
      <c r="N1543">
        <f t="shared" si="49"/>
        <v>335792.65</v>
      </c>
      <c r="O1543" s="2" t="s">
        <v>1078</v>
      </c>
      <c r="Q1543" s="12">
        <f ca="1"/>
        <v>1536</v>
      </c>
      <c r="R1543" s="12" t="str">
        <f ca="1"/>
        <v>Monday</v>
      </c>
      <c r="S1543" s="12" t="str">
        <f ca="1"/>
        <v>OnePlus</v>
      </c>
      <c r="T1543" s="12">
        <f ca="1"/>
        <v>2</v>
      </c>
      <c r="U1543" s="12">
        <f ca="1"/>
        <v>57522.68</v>
      </c>
      <c r="V1543" s="12" t="str">
        <f ca="1"/>
        <v>Anita Malhotra</v>
      </c>
      <c r="W1543" s="12">
        <f ca="1"/>
        <v>44</v>
      </c>
      <c r="X1543" s="12" t="str">
        <f ca="1"/>
        <v>Mumbai</v>
      </c>
      <c r="Y1543" s="12" t="str">
        <f ca="1"/>
        <v>Cash</v>
      </c>
      <c r="Z1543" s="12">
        <f ca="1"/>
        <v>1</v>
      </c>
      <c r="AA1543" s="12" t="str">
        <f ca="1"/>
        <v>OnePlus 8T</v>
      </c>
      <c r="AB1543" s="12">
        <f ca="1"/>
        <v>115045.36</v>
      </c>
      <c r="AC1543" s="12">
        <f ca="1"/>
        <v>44914</v>
      </c>
      <c r="AD1543" s="12">
        <f ca="1"/>
        <v>57522.68</v>
      </c>
      <c r="AE1543" s="12" t="str">
        <f ca="1"/>
        <v>dec</v>
      </c>
    </row>
    <row r="1544" spans="1:31" x14ac:dyDescent="0.35">
      <c r="A1544">
        <v>1543</v>
      </c>
      <c r="B1544" t="s">
        <v>1035</v>
      </c>
      <c r="C1544" t="s">
        <v>14</v>
      </c>
      <c r="D1544">
        <v>5</v>
      </c>
      <c r="E1544">
        <v>36639.29</v>
      </c>
      <c r="F1544" t="s">
        <v>332</v>
      </c>
      <c r="G1544">
        <v>51</v>
      </c>
      <c r="H1544" t="s">
        <v>17</v>
      </c>
      <c r="I1544" t="s">
        <v>22</v>
      </c>
      <c r="J1544">
        <v>3</v>
      </c>
      <c r="K1544" t="s">
        <v>33</v>
      </c>
      <c r="L1544">
        <f t="shared" si="48"/>
        <v>183196.45</v>
      </c>
      <c r="M1544">
        <v>44916</v>
      </c>
      <c r="N1544">
        <f t="shared" si="49"/>
        <v>146557.16</v>
      </c>
      <c r="O1544" s="2" t="s">
        <v>1079</v>
      </c>
      <c r="Q1544" s="12">
        <f ca="1"/>
        <v>1537</v>
      </c>
      <c r="R1544" s="12" t="str">
        <f ca="1"/>
        <v>Tuesday</v>
      </c>
      <c r="S1544" s="12" t="str">
        <f ca="1"/>
        <v>Xiaomi</v>
      </c>
      <c r="T1544" s="12">
        <f ca="1"/>
        <v>6</v>
      </c>
      <c r="U1544" s="12">
        <f ca="1"/>
        <v>27564.49</v>
      </c>
      <c r="V1544" s="12" t="str">
        <f ca="1"/>
        <v>Tapan Singh</v>
      </c>
      <c r="W1544" s="12">
        <f ca="1"/>
        <v>22</v>
      </c>
      <c r="X1544" s="12" t="str">
        <f ca="1"/>
        <v>Kanpur</v>
      </c>
      <c r="Y1544" s="12" t="str">
        <f ca="1"/>
        <v>Credit Card</v>
      </c>
      <c r="Z1544" s="12">
        <f ca="1"/>
        <v>5</v>
      </c>
      <c r="AA1544" s="12" t="str">
        <f ca="1"/>
        <v>Mi 11</v>
      </c>
      <c r="AB1544" s="12">
        <f ca="1"/>
        <v>165386.94</v>
      </c>
      <c r="AC1544" s="12">
        <f ca="1"/>
        <v>44915</v>
      </c>
      <c r="AD1544" s="12">
        <f ca="1"/>
        <v>137822.45000000001</v>
      </c>
      <c r="AE1544" s="12" t="str">
        <f ca="1"/>
        <v>jan</v>
      </c>
    </row>
    <row r="1545" spans="1:31" x14ac:dyDescent="0.35">
      <c r="A1545">
        <v>1544</v>
      </c>
      <c r="B1545" t="s">
        <v>1037</v>
      </c>
      <c r="C1545" t="s">
        <v>12</v>
      </c>
      <c r="D1545">
        <v>3</v>
      </c>
      <c r="E1545">
        <v>20482.52</v>
      </c>
      <c r="F1545" t="s">
        <v>755</v>
      </c>
      <c r="G1545">
        <v>21</v>
      </c>
      <c r="H1545" t="s">
        <v>19</v>
      </c>
      <c r="I1545" t="s">
        <v>25</v>
      </c>
      <c r="J1545">
        <v>5</v>
      </c>
      <c r="K1545" t="s">
        <v>39</v>
      </c>
      <c r="L1545">
        <f t="shared" si="48"/>
        <v>61447.56</v>
      </c>
      <c r="M1545">
        <v>44917</v>
      </c>
      <c r="N1545">
        <f t="shared" si="49"/>
        <v>40965.039999999994</v>
      </c>
      <c r="O1545" s="2" t="s">
        <v>1080</v>
      </c>
      <c r="Q1545" s="12">
        <f ca="1"/>
        <v>1538</v>
      </c>
      <c r="R1545" s="12" t="str">
        <f ca="1"/>
        <v>Tuesday</v>
      </c>
      <c r="S1545" s="12" t="str">
        <f ca="1"/>
        <v>OnePlus</v>
      </c>
      <c r="T1545" s="12">
        <f ca="1"/>
        <v>4</v>
      </c>
      <c r="U1545" s="12">
        <f ca="1"/>
        <v>14751.18</v>
      </c>
      <c r="V1545" s="12" t="str">
        <f ca="1"/>
        <v>Prashant Deshmukh</v>
      </c>
      <c r="W1545" s="12">
        <f ca="1"/>
        <v>22</v>
      </c>
      <c r="X1545" s="12" t="str">
        <f ca="1"/>
        <v>Madurai</v>
      </c>
      <c r="Y1545" s="12" t="str">
        <f ca="1"/>
        <v>Cash</v>
      </c>
      <c r="Z1545" s="12">
        <f ca="1"/>
        <v>1</v>
      </c>
      <c r="AA1545" s="12" t="str">
        <f ca="1"/>
        <v>OnePlus Nord</v>
      </c>
      <c r="AB1545" s="12">
        <f ca="1"/>
        <v>59004.72</v>
      </c>
      <c r="AC1545" s="12">
        <f ca="1"/>
        <v>44915</v>
      </c>
      <c r="AD1545" s="12">
        <f ca="1"/>
        <v>44253.54</v>
      </c>
      <c r="AE1545" s="12" t="str">
        <f ca="1"/>
        <v>feb</v>
      </c>
    </row>
    <row r="1546" spans="1:31" x14ac:dyDescent="0.35">
      <c r="A1546">
        <v>1545</v>
      </c>
      <c r="B1546" t="s">
        <v>1037</v>
      </c>
      <c r="C1546" t="s">
        <v>14</v>
      </c>
      <c r="D1546">
        <v>8</v>
      </c>
      <c r="E1546">
        <v>21919.040000000001</v>
      </c>
      <c r="F1546" t="s">
        <v>514</v>
      </c>
      <c r="G1546">
        <v>35</v>
      </c>
      <c r="H1546" t="s">
        <v>19</v>
      </c>
      <c r="I1546" t="s">
        <v>23</v>
      </c>
      <c r="J1546">
        <v>5</v>
      </c>
      <c r="K1546" t="s">
        <v>37</v>
      </c>
      <c r="L1546">
        <f t="shared" si="48"/>
        <v>175352.32000000001</v>
      </c>
      <c r="M1546">
        <v>44917</v>
      </c>
      <c r="N1546">
        <f t="shared" si="49"/>
        <v>153433.28</v>
      </c>
      <c r="O1546" s="2" t="s">
        <v>1081</v>
      </c>
      <c r="Q1546" s="12">
        <f ca="1"/>
        <v>1539</v>
      </c>
      <c r="R1546" s="12" t="str">
        <f ca="1"/>
        <v>Tuesday</v>
      </c>
      <c r="S1546" s="12" t="str">
        <f ca="1"/>
        <v>OnePlus</v>
      </c>
      <c r="T1546" s="12">
        <f ca="1"/>
        <v>6</v>
      </c>
      <c r="U1546" s="12">
        <f ca="1"/>
        <v>39269.370000000003</v>
      </c>
      <c r="V1546" s="12" t="str">
        <f ca="1"/>
        <v>Sunita Mathur</v>
      </c>
      <c r="W1546" s="12">
        <f ca="1"/>
        <v>35</v>
      </c>
      <c r="X1546" s="12" t="str">
        <f ca="1"/>
        <v>Indore</v>
      </c>
      <c r="Y1546" s="12" t="str">
        <f ca="1"/>
        <v>Debit Card</v>
      </c>
      <c r="Z1546" s="12">
        <f ca="1"/>
        <v>4</v>
      </c>
      <c r="AA1546" s="12" t="str">
        <f ca="1"/>
        <v>OnePlus 8T</v>
      </c>
      <c r="AB1546" s="12">
        <f ca="1"/>
        <v>235616.22000000003</v>
      </c>
      <c r="AC1546" s="12">
        <f ca="1"/>
        <v>44915</v>
      </c>
      <c r="AD1546" s="12">
        <f ca="1"/>
        <v>196346.85000000003</v>
      </c>
      <c r="AE1546" s="12" t="str">
        <f ca="1"/>
        <v>mar</v>
      </c>
    </row>
    <row r="1547" spans="1:31" x14ac:dyDescent="0.35">
      <c r="A1547">
        <v>1546</v>
      </c>
      <c r="B1547" t="s">
        <v>1037</v>
      </c>
      <c r="C1547" t="s">
        <v>10</v>
      </c>
      <c r="D1547">
        <v>7</v>
      </c>
      <c r="E1547">
        <v>26842.58</v>
      </c>
      <c r="F1547" t="s">
        <v>931</v>
      </c>
      <c r="G1547">
        <v>58</v>
      </c>
      <c r="H1547" t="s">
        <v>18</v>
      </c>
      <c r="I1547" t="s">
        <v>25</v>
      </c>
      <c r="J1547">
        <v>5</v>
      </c>
      <c r="K1547" t="s">
        <v>26</v>
      </c>
      <c r="L1547">
        <f t="shared" si="48"/>
        <v>187898.06</v>
      </c>
      <c r="M1547">
        <v>44917</v>
      </c>
      <c r="N1547">
        <f t="shared" si="49"/>
        <v>161055.47999999998</v>
      </c>
      <c r="O1547" s="2" t="s">
        <v>1082</v>
      </c>
      <c r="Q1547" s="12">
        <f ca="1"/>
        <v>1540</v>
      </c>
      <c r="R1547" s="12" t="str">
        <f ca="1"/>
        <v>Tuesday</v>
      </c>
      <c r="S1547" s="12" t="str">
        <f ca="1"/>
        <v>Xiaomi</v>
      </c>
      <c r="T1547" s="12">
        <f ca="1"/>
        <v>2</v>
      </c>
      <c r="U1547" s="12">
        <f ca="1"/>
        <v>28874.89</v>
      </c>
      <c r="V1547" s="12" t="str">
        <f ca="1"/>
        <v>Meena Srivastava</v>
      </c>
      <c r="W1547" s="12">
        <f ca="1"/>
        <v>45</v>
      </c>
      <c r="X1547" s="12" t="str">
        <f ca="1"/>
        <v>Kolkata</v>
      </c>
      <c r="Y1547" s="12" t="str">
        <f ca="1"/>
        <v>Debit Card</v>
      </c>
      <c r="Z1547" s="12">
        <f ca="1"/>
        <v>3</v>
      </c>
      <c r="AA1547" s="12" t="str">
        <f ca="1"/>
        <v>Redmi 9</v>
      </c>
      <c r="AB1547" s="12">
        <f ca="1"/>
        <v>57749.78</v>
      </c>
      <c r="AC1547" s="12">
        <f ca="1"/>
        <v>44915</v>
      </c>
      <c r="AD1547" s="12">
        <f ca="1"/>
        <v>28874.89</v>
      </c>
      <c r="AE1547" s="12" t="str">
        <f ca="1"/>
        <v>apr</v>
      </c>
    </row>
    <row r="1548" spans="1:31" x14ac:dyDescent="0.35">
      <c r="A1548">
        <v>1547</v>
      </c>
      <c r="B1548" t="s">
        <v>1039</v>
      </c>
      <c r="C1548" t="s">
        <v>14</v>
      </c>
      <c r="D1548">
        <v>3</v>
      </c>
      <c r="E1548">
        <v>69958.98</v>
      </c>
      <c r="F1548" t="s">
        <v>534</v>
      </c>
      <c r="G1548">
        <v>43</v>
      </c>
      <c r="H1548" t="s">
        <v>19</v>
      </c>
      <c r="I1548" t="s">
        <v>24</v>
      </c>
      <c r="J1548">
        <v>5</v>
      </c>
      <c r="K1548" t="s">
        <v>37</v>
      </c>
      <c r="L1548">
        <f t="shared" si="48"/>
        <v>209876.94</v>
      </c>
      <c r="M1548">
        <v>44918</v>
      </c>
      <c r="N1548">
        <f t="shared" si="49"/>
        <v>139917.96000000002</v>
      </c>
      <c r="O1548" s="2" t="s">
        <v>1083</v>
      </c>
      <c r="Q1548" s="12">
        <f ca="1"/>
        <v>1541</v>
      </c>
      <c r="R1548" s="12" t="str">
        <f ca="1"/>
        <v>Wednesday</v>
      </c>
      <c r="S1548" s="12" t="str">
        <f ca="1"/>
        <v>Vivo</v>
      </c>
      <c r="T1548" s="12">
        <f ca="1"/>
        <v>4</v>
      </c>
      <c r="U1548" s="12">
        <f ca="1"/>
        <v>22124.99</v>
      </c>
      <c r="V1548" s="12" t="str">
        <f ca="1"/>
        <v>Anita Rawat</v>
      </c>
      <c r="W1548" s="12">
        <f ca="1"/>
        <v>52</v>
      </c>
      <c r="X1548" s="12" t="str">
        <f ca="1"/>
        <v>Delhi</v>
      </c>
      <c r="Y1548" s="12" t="str">
        <f ca="1"/>
        <v>Credit Card</v>
      </c>
      <c r="Z1548" s="12">
        <f ca="1"/>
        <v>3</v>
      </c>
      <c r="AA1548" s="12" t="str">
        <f ca="1"/>
        <v>Vivo Y51</v>
      </c>
      <c r="AB1548" s="12">
        <f ca="1"/>
        <v>88499.96</v>
      </c>
      <c r="AC1548" s="12">
        <f ca="1"/>
        <v>44916</v>
      </c>
      <c r="AD1548" s="12">
        <f ca="1"/>
        <v>66374.97</v>
      </c>
      <c r="AE1548" s="12" t="str">
        <f ca="1"/>
        <v>may</v>
      </c>
    </row>
    <row r="1549" spans="1:31" x14ac:dyDescent="0.35">
      <c r="A1549">
        <v>1548</v>
      </c>
      <c r="B1549" t="s">
        <v>1039</v>
      </c>
      <c r="C1549" t="s">
        <v>10</v>
      </c>
      <c r="D1549">
        <v>6</v>
      </c>
      <c r="E1549">
        <v>26080.69</v>
      </c>
      <c r="F1549" t="s">
        <v>561</v>
      </c>
      <c r="G1549">
        <v>59</v>
      </c>
      <c r="H1549" t="s">
        <v>1043</v>
      </c>
      <c r="I1549" t="s">
        <v>24</v>
      </c>
      <c r="J1549">
        <v>3</v>
      </c>
      <c r="K1549" t="s">
        <v>29</v>
      </c>
      <c r="L1549">
        <f t="shared" si="48"/>
        <v>156484.13999999998</v>
      </c>
      <c r="M1549">
        <v>44918</v>
      </c>
      <c r="N1549">
        <f t="shared" si="49"/>
        <v>130403.44999999998</v>
      </c>
      <c r="O1549" s="2" t="s">
        <v>1084</v>
      </c>
      <c r="Q1549" s="12">
        <f ca="1"/>
        <v>1542</v>
      </c>
      <c r="R1549" s="12" t="str">
        <f ca="1"/>
        <v>Wednesday</v>
      </c>
      <c r="S1549" s="12" t="str">
        <f ca="1"/>
        <v>Samsung</v>
      </c>
      <c r="T1549" s="12">
        <f ca="1"/>
        <v>6</v>
      </c>
      <c r="U1549" s="12">
        <f ca="1"/>
        <v>67158.53</v>
      </c>
      <c r="V1549" s="12" t="str">
        <f ca="1"/>
        <v>Manoj Jain</v>
      </c>
      <c r="W1549" s="12">
        <f ca="1"/>
        <v>39</v>
      </c>
      <c r="X1549" s="12" t="str">
        <f ca="1"/>
        <v>Chennai</v>
      </c>
      <c r="Y1549" s="12" t="str">
        <f ca="1"/>
        <v>UPI</v>
      </c>
      <c r="Z1549" s="12">
        <f ca="1"/>
        <v>4</v>
      </c>
      <c r="AA1549" s="12" t="str">
        <f ca="1"/>
        <v>Galaxy Note 20</v>
      </c>
      <c r="AB1549" s="12">
        <f ca="1"/>
        <v>402951.18</v>
      </c>
      <c r="AC1549" s="12">
        <f ca="1"/>
        <v>44916</v>
      </c>
      <c r="AD1549" s="12">
        <f ca="1"/>
        <v>335792.65</v>
      </c>
      <c r="AE1549" s="12" t="str">
        <f ca="1"/>
        <v>jun</v>
      </c>
    </row>
    <row r="1550" spans="1:31" x14ac:dyDescent="0.35">
      <c r="A1550">
        <v>1549</v>
      </c>
      <c r="B1550" t="s">
        <v>1039</v>
      </c>
      <c r="C1550" t="s">
        <v>14</v>
      </c>
      <c r="D1550">
        <v>4</v>
      </c>
      <c r="E1550">
        <v>29728.11</v>
      </c>
      <c r="F1550" t="s">
        <v>689</v>
      </c>
      <c r="G1550">
        <v>39</v>
      </c>
      <c r="H1550" t="s">
        <v>1046</v>
      </c>
      <c r="I1550" t="s">
        <v>25</v>
      </c>
      <c r="J1550">
        <v>1</v>
      </c>
      <c r="K1550" t="s">
        <v>33</v>
      </c>
      <c r="L1550">
        <f t="shared" si="48"/>
        <v>118912.44</v>
      </c>
      <c r="M1550">
        <v>44918</v>
      </c>
      <c r="N1550">
        <f t="shared" si="49"/>
        <v>89184.33</v>
      </c>
      <c r="O1550" s="2" t="s">
        <v>1073</v>
      </c>
      <c r="Q1550" s="12">
        <f ca="1"/>
        <v>1543</v>
      </c>
      <c r="R1550" s="12" t="str">
        <f ca="1"/>
        <v>Wednesday</v>
      </c>
      <c r="S1550" s="12" t="str">
        <f ca="1"/>
        <v>Apple</v>
      </c>
      <c r="T1550" s="12">
        <f ca="1"/>
        <v>5</v>
      </c>
      <c r="U1550" s="12">
        <f ca="1"/>
        <v>36639.29</v>
      </c>
      <c r="V1550" s="12" t="str">
        <f ca="1"/>
        <v>Anjali Srivastava</v>
      </c>
      <c r="W1550" s="12">
        <f ca="1"/>
        <v>51</v>
      </c>
      <c r="X1550" s="12" t="str">
        <f ca="1"/>
        <v>Mumbai</v>
      </c>
      <c r="Y1550" s="12" t="str">
        <f ca="1"/>
        <v>UPI</v>
      </c>
      <c r="Z1550" s="12">
        <f ca="1"/>
        <v>3</v>
      </c>
      <c r="AA1550" s="12" t="str">
        <f ca="1"/>
        <v>iPhone 12</v>
      </c>
      <c r="AB1550" s="12">
        <f ca="1"/>
        <v>183196.45</v>
      </c>
      <c r="AC1550" s="12">
        <f ca="1"/>
        <v>44916</v>
      </c>
      <c r="AD1550" s="12">
        <f ca="1"/>
        <v>146557.16</v>
      </c>
      <c r="AE1550" s="12" t="str">
        <f ca="1"/>
        <v>jul</v>
      </c>
    </row>
    <row r="1551" spans="1:31" x14ac:dyDescent="0.35">
      <c r="A1551">
        <v>1550</v>
      </c>
      <c r="B1551" t="s">
        <v>1027</v>
      </c>
      <c r="C1551" t="s">
        <v>13</v>
      </c>
      <c r="D1551">
        <v>5</v>
      </c>
      <c r="E1551">
        <v>49559.69</v>
      </c>
      <c r="F1551" t="s">
        <v>373</v>
      </c>
      <c r="G1551">
        <v>50</v>
      </c>
      <c r="H1551" t="s">
        <v>17</v>
      </c>
      <c r="I1551" t="s">
        <v>22</v>
      </c>
      <c r="J1551">
        <v>5</v>
      </c>
      <c r="K1551" t="s">
        <v>34</v>
      </c>
      <c r="L1551">
        <f t="shared" si="48"/>
        <v>247798.45</v>
      </c>
      <c r="M1551">
        <v>44919</v>
      </c>
      <c r="N1551">
        <f t="shared" si="49"/>
        <v>198238.76</v>
      </c>
      <c r="O1551" s="2" t="s">
        <v>1074</v>
      </c>
      <c r="Q1551" s="12">
        <f ca="1"/>
        <v>1544</v>
      </c>
      <c r="R1551" s="12" t="str">
        <f ca="1"/>
        <v>Thursday</v>
      </c>
      <c r="S1551" s="12" t="str">
        <f ca="1"/>
        <v>OnePlus</v>
      </c>
      <c r="T1551" s="12">
        <f ca="1"/>
        <v>3</v>
      </c>
      <c r="U1551" s="12">
        <f ca="1"/>
        <v>20482.52</v>
      </c>
      <c r="V1551" s="12" t="str">
        <f ca="1"/>
        <v>Anand Kaur</v>
      </c>
      <c r="W1551" s="12">
        <f ca="1"/>
        <v>21</v>
      </c>
      <c r="X1551" s="12" t="str">
        <f ca="1"/>
        <v>Delhi</v>
      </c>
      <c r="Y1551" s="12" t="str">
        <f ca="1"/>
        <v>Debit Card</v>
      </c>
      <c r="Z1551" s="12">
        <f ca="1"/>
        <v>5</v>
      </c>
      <c r="AA1551" s="12" t="str">
        <f ca="1"/>
        <v>OnePlus 8T</v>
      </c>
      <c r="AB1551" s="12">
        <f ca="1"/>
        <v>61447.56</v>
      </c>
      <c r="AC1551" s="12">
        <f ca="1"/>
        <v>44917</v>
      </c>
      <c r="AD1551" s="12">
        <f ca="1"/>
        <v>40965.039999999994</v>
      </c>
      <c r="AE1551" s="12" t="str">
        <f ca="1"/>
        <v>aug</v>
      </c>
    </row>
    <row r="1552" spans="1:31" x14ac:dyDescent="0.35">
      <c r="A1552">
        <v>1551</v>
      </c>
      <c r="B1552" t="s">
        <v>1027</v>
      </c>
      <c r="C1552" t="s">
        <v>13</v>
      </c>
      <c r="D1552">
        <v>5</v>
      </c>
      <c r="E1552">
        <v>27637.68</v>
      </c>
      <c r="F1552" t="s">
        <v>509</v>
      </c>
      <c r="G1552">
        <v>31</v>
      </c>
      <c r="H1552" t="s">
        <v>17</v>
      </c>
      <c r="I1552" t="s">
        <v>24</v>
      </c>
      <c r="J1552">
        <v>1</v>
      </c>
      <c r="K1552" t="s">
        <v>31</v>
      </c>
      <c r="L1552">
        <f t="shared" si="48"/>
        <v>138188.4</v>
      </c>
      <c r="M1552">
        <v>44919</v>
      </c>
      <c r="N1552">
        <f t="shared" si="49"/>
        <v>110550.72</v>
      </c>
      <c r="O1552" s="2" t="s">
        <v>1075</v>
      </c>
      <c r="Q1552" s="12">
        <f ca="1"/>
        <v>1545</v>
      </c>
      <c r="R1552" s="12" t="str">
        <f ca="1"/>
        <v>Thursday</v>
      </c>
      <c r="S1552" s="12" t="str">
        <f ca="1"/>
        <v>Apple</v>
      </c>
      <c r="T1552" s="12">
        <f ca="1"/>
        <v>8</v>
      </c>
      <c r="U1552" s="12">
        <f ca="1"/>
        <v>21919.040000000001</v>
      </c>
      <c r="V1552" s="12" t="str">
        <f ca="1"/>
        <v>Sunil Varma</v>
      </c>
      <c r="W1552" s="12">
        <f ca="1"/>
        <v>35</v>
      </c>
      <c r="X1552" s="12" t="str">
        <f ca="1"/>
        <v>Delhi</v>
      </c>
      <c r="Y1552" s="12" t="str">
        <f ca="1"/>
        <v>Credit Card</v>
      </c>
      <c r="Z1552" s="12">
        <f ca="1"/>
        <v>5</v>
      </c>
      <c r="AA1552" s="12" t="str">
        <f ca="1"/>
        <v>iPhone SE</v>
      </c>
      <c r="AB1552" s="12">
        <f ca="1"/>
        <v>175352.32000000001</v>
      </c>
      <c r="AC1552" s="12">
        <f ca="1"/>
        <v>44917</v>
      </c>
      <c r="AD1552" s="12">
        <f ca="1"/>
        <v>153433.28</v>
      </c>
      <c r="AE1552" s="12" t="str">
        <f ca="1"/>
        <v>sep</v>
      </c>
    </row>
    <row r="1553" spans="1:31" x14ac:dyDescent="0.35">
      <c r="A1553">
        <v>1552</v>
      </c>
      <c r="B1553" t="s">
        <v>1027</v>
      </c>
      <c r="C1553" t="s">
        <v>13</v>
      </c>
      <c r="D1553">
        <v>7</v>
      </c>
      <c r="E1553">
        <v>22948.26</v>
      </c>
      <c r="F1553" t="s">
        <v>432</v>
      </c>
      <c r="G1553">
        <v>48</v>
      </c>
      <c r="H1553" t="s">
        <v>1049</v>
      </c>
      <c r="I1553" t="s">
        <v>23</v>
      </c>
      <c r="J1553">
        <v>3</v>
      </c>
      <c r="K1553" t="s">
        <v>34</v>
      </c>
      <c r="L1553">
        <f t="shared" si="48"/>
        <v>160637.81999999998</v>
      </c>
      <c r="M1553">
        <v>44919</v>
      </c>
      <c r="N1553">
        <f t="shared" si="49"/>
        <v>137689.55999999997</v>
      </c>
      <c r="O1553" s="2" t="s">
        <v>1076</v>
      </c>
      <c r="Q1553" s="12">
        <f ca="1"/>
        <v>1546</v>
      </c>
      <c r="R1553" s="12" t="str">
        <f ca="1"/>
        <v>Thursday</v>
      </c>
      <c r="S1553" s="12" t="str">
        <f ca="1"/>
        <v>Xiaomi</v>
      </c>
      <c r="T1553" s="12">
        <f ca="1"/>
        <v>7</v>
      </c>
      <c r="U1553" s="12">
        <f ca="1"/>
        <v>26842.58</v>
      </c>
      <c r="V1553" s="12" t="str">
        <f ca="1"/>
        <v>Deepika Patel</v>
      </c>
      <c r="W1553" s="12">
        <f ca="1"/>
        <v>58</v>
      </c>
      <c r="X1553" s="12" t="str">
        <f ca="1"/>
        <v>Chennai</v>
      </c>
      <c r="Y1553" s="12" t="str">
        <f ca="1"/>
        <v>Debit Card</v>
      </c>
      <c r="Z1553" s="12">
        <f ca="1"/>
        <v>5</v>
      </c>
      <c r="AA1553" s="12" t="str">
        <f ca="1"/>
        <v>Redmi Note 10</v>
      </c>
      <c r="AB1553" s="12">
        <f ca="1"/>
        <v>187898.06</v>
      </c>
      <c r="AC1553" s="12">
        <f ca="1"/>
        <v>44917</v>
      </c>
      <c r="AD1553" s="12">
        <f ca="1"/>
        <v>161055.47999999998</v>
      </c>
      <c r="AE1553" s="12" t="str">
        <f ca="1"/>
        <v>oct</v>
      </c>
    </row>
    <row r="1554" spans="1:31" x14ac:dyDescent="0.35">
      <c r="A1554">
        <v>1553</v>
      </c>
      <c r="B1554" t="s">
        <v>1027</v>
      </c>
      <c r="C1554" t="s">
        <v>13</v>
      </c>
      <c r="D1554">
        <v>5</v>
      </c>
      <c r="E1554">
        <v>19518.23</v>
      </c>
      <c r="F1554" t="s">
        <v>472</v>
      </c>
      <c r="G1554">
        <v>27</v>
      </c>
      <c r="H1554" t="s">
        <v>1050</v>
      </c>
      <c r="I1554" t="s">
        <v>22</v>
      </c>
      <c r="J1554">
        <v>1</v>
      </c>
      <c r="K1554" t="s">
        <v>31</v>
      </c>
      <c r="L1554">
        <f t="shared" si="48"/>
        <v>97591.15</v>
      </c>
      <c r="M1554">
        <v>44919</v>
      </c>
      <c r="N1554">
        <f t="shared" si="49"/>
        <v>78072.92</v>
      </c>
      <c r="O1554" s="2" t="s">
        <v>1077</v>
      </c>
      <c r="Q1554" s="12">
        <f ca="1"/>
        <v>1547</v>
      </c>
      <c r="R1554" s="12" t="str">
        <f ca="1"/>
        <v>Friday</v>
      </c>
      <c r="S1554" s="12" t="str">
        <f ca="1"/>
        <v>Apple</v>
      </c>
      <c r="T1554" s="12">
        <f ca="1"/>
        <v>3</v>
      </c>
      <c r="U1554" s="12">
        <f ca="1"/>
        <v>69958.98</v>
      </c>
      <c r="V1554" s="12" t="str">
        <f ca="1"/>
        <v>Sunil Luthra</v>
      </c>
      <c r="W1554" s="12">
        <f ca="1"/>
        <v>43</v>
      </c>
      <c r="X1554" s="12" t="str">
        <f ca="1"/>
        <v>Delhi</v>
      </c>
      <c r="Y1554" s="12" t="str">
        <f ca="1"/>
        <v>Cash</v>
      </c>
      <c r="Z1554" s="12">
        <f ca="1"/>
        <v>5</v>
      </c>
      <c r="AA1554" s="12" t="str">
        <f ca="1"/>
        <v>iPhone SE</v>
      </c>
      <c r="AB1554" s="12">
        <f ca="1"/>
        <v>209876.94</v>
      </c>
      <c r="AC1554" s="12">
        <f ca="1"/>
        <v>44918</v>
      </c>
      <c r="AD1554" s="12">
        <f ca="1"/>
        <v>139917.96000000002</v>
      </c>
      <c r="AE1554" s="12" t="str">
        <f ca="1"/>
        <v>nov</v>
      </c>
    </row>
    <row r="1555" spans="1:31" x14ac:dyDescent="0.35">
      <c r="A1555">
        <v>1554</v>
      </c>
      <c r="B1555" t="s">
        <v>1029</v>
      </c>
      <c r="C1555" t="s">
        <v>13</v>
      </c>
      <c r="D1555">
        <v>3</v>
      </c>
      <c r="E1555">
        <v>28760.959999999999</v>
      </c>
      <c r="F1555" t="s">
        <v>755</v>
      </c>
      <c r="G1555">
        <v>41</v>
      </c>
      <c r="H1555" t="s">
        <v>20</v>
      </c>
      <c r="I1555" t="s">
        <v>24</v>
      </c>
      <c r="J1555">
        <v>3</v>
      </c>
      <c r="K1555" t="s">
        <v>34</v>
      </c>
      <c r="L1555">
        <f t="shared" si="48"/>
        <v>86282.880000000005</v>
      </c>
      <c r="M1555">
        <v>44920</v>
      </c>
      <c r="N1555">
        <f t="shared" si="49"/>
        <v>57521.920000000006</v>
      </c>
      <c r="O1555" s="2" t="s">
        <v>1078</v>
      </c>
      <c r="Q1555" s="12">
        <f ca="1"/>
        <v>1548</v>
      </c>
      <c r="R1555" s="12" t="str">
        <f ca="1"/>
        <v>Friday</v>
      </c>
      <c r="S1555" s="12" t="str">
        <f ca="1"/>
        <v>Xiaomi</v>
      </c>
      <c r="T1555" s="12">
        <f ca="1"/>
        <v>6</v>
      </c>
      <c r="U1555" s="12">
        <f ca="1"/>
        <v>26080.69</v>
      </c>
      <c r="V1555" s="12" t="str">
        <f ca="1"/>
        <v>Gita Dutta</v>
      </c>
      <c r="W1555" s="12">
        <f ca="1"/>
        <v>59</v>
      </c>
      <c r="X1555" s="12" t="str">
        <f ca="1"/>
        <v>Lucknow</v>
      </c>
      <c r="Y1555" s="12" t="str">
        <f ca="1"/>
        <v>Cash</v>
      </c>
      <c r="Z1555" s="12">
        <f ca="1"/>
        <v>3</v>
      </c>
      <c r="AA1555" s="12" t="str">
        <f ca="1"/>
        <v>Mi 11</v>
      </c>
      <c r="AB1555" s="12">
        <f ca="1"/>
        <v>156484.13999999998</v>
      </c>
      <c r="AC1555" s="12">
        <f ca="1"/>
        <v>44918</v>
      </c>
      <c r="AD1555" s="12">
        <f ca="1"/>
        <v>130403.44999999998</v>
      </c>
      <c r="AE1555" s="12" t="str">
        <f ca="1"/>
        <v>dec</v>
      </c>
    </row>
    <row r="1556" spans="1:31" x14ac:dyDescent="0.35">
      <c r="A1556">
        <v>1555</v>
      </c>
      <c r="B1556" t="s">
        <v>1029</v>
      </c>
      <c r="C1556" t="s">
        <v>13</v>
      </c>
      <c r="D1556">
        <v>5</v>
      </c>
      <c r="E1556">
        <v>16354.94</v>
      </c>
      <c r="F1556" t="s">
        <v>221</v>
      </c>
      <c r="G1556">
        <v>38</v>
      </c>
      <c r="H1556" t="s">
        <v>19</v>
      </c>
      <c r="I1556" t="s">
        <v>25</v>
      </c>
      <c r="J1556">
        <v>5</v>
      </c>
      <c r="K1556" t="s">
        <v>31</v>
      </c>
      <c r="L1556">
        <f t="shared" si="48"/>
        <v>81774.7</v>
      </c>
      <c r="M1556">
        <v>44920</v>
      </c>
      <c r="N1556">
        <f t="shared" si="49"/>
        <v>65419.759999999995</v>
      </c>
      <c r="O1556" s="2" t="s">
        <v>1079</v>
      </c>
      <c r="Q1556" s="12">
        <f ca="1"/>
        <v>1549</v>
      </c>
      <c r="R1556" s="12" t="str">
        <f ca="1"/>
        <v>Friday</v>
      </c>
      <c r="S1556" s="12" t="str">
        <f ca="1"/>
        <v>Apple</v>
      </c>
      <c r="T1556" s="12">
        <f ca="1"/>
        <v>4</v>
      </c>
      <c r="U1556" s="12">
        <f ca="1"/>
        <v>29728.11</v>
      </c>
      <c r="V1556" s="12" t="str">
        <f ca="1"/>
        <v>Mala Dutta</v>
      </c>
      <c r="W1556" s="12">
        <f ca="1"/>
        <v>39</v>
      </c>
      <c r="X1556" s="12" t="str">
        <f ca="1"/>
        <v>Patna</v>
      </c>
      <c r="Y1556" s="12" t="str">
        <f ca="1"/>
        <v>Debit Card</v>
      </c>
      <c r="Z1556" s="12">
        <f ca="1"/>
        <v>1</v>
      </c>
      <c r="AA1556" s="12" t="str">
        <f ca="1"/>
        <v>iPhone 12</v>
      </c>
      <c r="AB1556" s="12">
        <f ca="1"/>
        <v>118912.44</v>
      </c>
      <c r="AC1556" s="12">
        <f ca="1"/>
        <v>44918</v>
      </c>
      <c r="AD1556" s="12">
        <f ca="1"/>
        <v>89184.33</v>
      </c>
      <c r="AE1556" s="12" t="str">
        <f ca="1"/>
        <v>jan</v>
      </c>
    </row>
    <row r="1557" spans="1:31" x14ac:dyDescent="0.35">
      <c r="A1557">
        <v>1556</v>
      </c>
      <c r="B1557" t="s">
        <v>1029</v>
      </c>
      <c r="C1557" t="s">
        <v>10</v>
      </c>
      <c r="D1557">
        <v>7</v>
      </c>
      <c r="E1557">
        <v>11118.8</v>
      </c>
      <c r="F1557" t="s">
        <v>709</v>
      </c>
      <c r="G1557">
        <v>25</v>
      </c>
      <c r="H1557" t="s">
        <v>19</v>
      </c>
      <c r="I1557" t="s">
        <v>22</v>
      </c>
      <c r="J1557">
        <v>5</v>
      </c>
      <c r="K1557" t="s">
        <v>36</v>
      </c>
      <c r="L1557">
        <f t="shared" si="48"/>
        <v>77831.599999999991</v>
      </c>
      <c r="M1557">
        <v>44920</v>
      </c>
      <c r="N1557">
        <f t="shared" si="49"/>
        <v>66712.799999999988</v>
      </c>
      <c r="O1557" s="2" t="s">
        <v>1080</v>
      </c>
      <c r="Q1557" s="12">
        <f ca="1"/>
        <v>1550</v>
      </c>
      <c r="R1557" s="12" t="str">
        <f ca="1"/>
        <v>Saturday</v>
      </c>
      <c r="S1557" s="12" t="str">
        <f ca="1"/>
        <v>Samsung</v>
      </c>
      <c r="T1557" s="12">
        <f ca="1"/>
        <v>5</v>
      </c>
      <c r="U1557" s="12">
        <f ca="1"/>
        <v>49559.69</v>
      </c>
      <c r="V1557" s="12" t="str">
        <f ca="1"/>
        <v>Amit Chatterjee</v>
      </c>
      <c r="W1557" s="12">
        <f ca="1"/>
        <v>50</v>
      </c>
      <c r="X1557" s="12" t="str">
        <f ca="1"/>
        <v>Mumbai</v>
      </c>
      <c r="Y1557" s="12" t="str">
        <f ca="1"/>
        <v>UPI</v>
      </c>
      <c r="Z1557" s="12">
        <f ca="1"/>
        <v>5</v>
      </c>
      <c r="AA1557" s="12" t="str">
        <f ca="1"/>
        <v>Galaxy A51</v>
      </c>
      <c r="AB1557" s="12">
        <f ca="1"/>
        <v>247798.45</v>
      </c>
      <c r="AC1557" s="12">
        <f ca="1"/>
        <v>44919</v>
      </c>
      <c r="AD1557" s="12">
        <f ca="1"/>
        <v>198238.76</v>
      </c>
      <c r="AE1557" s="12" t="str">
        <f ca="1"/>
        <v>feb</v>
      </c>
    </row>
    <row r="1558" spans="1:31" x14ac:dyDescent="0.35">
      <c r="A1558">
        <v>1557</v>
      </c>
      <c r="B1558" t="s">
        <v>1031</v>
      </c>
      <c r="C1558" t="s">
        <v>12</v>
      </c>
      <c r="D1558">
        <v>5</v>
      </c>
      <c r="E1558">
        <v>58278.5</v>
      </c>
      <c r="F1558" t="s">
        <v>68</v>
      </c>
      <c r="G1558">
        <v>49</v>
      </c>
      <c r="H1558" t="s">
        <v>1050</v>
      </c>
      <c r="I1558" t="s">
        <v>22</v>
      </c>
      <c r="J1558">
        <v>4</v>
      </c>
      <c r="K1558" t="s">
        <v>30</v>
      </c>
      <c r="L1558">
        <f t="shared" si="48"/>
        <v>291392.5</v>
      </c>
      <c r="M1558">
        <v>44921</v>
      </c>
      <c r="N1558">
        <f t="shared" si="49"/>
        <v>233114</v>
      </c>
      <c r="O1558" s="2" t="s">
        <v>1081</v>
      </c>
      <c r="Q1558" s="12">
        <f ca="1"/>
        <v>1551</v>
      </c>
      <c r="R1558" s="12" t="str">
        <f ca="1"/>
        <v>Saturday</v>
      </c>
      <c r="S1558" s="12" t="str">
        <f ca="1"/>
        <v>Samsung</v>
      </c>
      <c r="T1558" s="12">
        <f ca="1"/>
        <v>5</v>
      </c>
      <c r="U1558" s="12">
        <f ca="1"/>
        <v>27637.68</v>
      </c>
      <c r="V1558" s="12" t="str">
        <f ca="1"/>
        <v>Shruti Dutta</v>
      </c>
      <c r="W1558" s="12">
        <f ca="1"/>
        <v>31</v>
      </c>
      <c r="X1558" s="12" t="str">
        <f ca="1"/>
        <v>Mumbai</v>
      </c>
      <c r="Y1558" s="12" t="str">
        <f ca="1"/>
        <v>Cash</v>
      </c>
      <c r="Z1558" s="12">
        <f ca="1"/>
        <v>1</v>
      </c>
      <c r="AA1558" s="12" t="str">
        <f ca="1"/>
        <v>Galaxy Note 20</v>
      </c>
      <c r="AB1558" s="12">
        <f ca="1"/>
        <v>138188.4</v>
      </c>
      <c r="AC1558" s="12">
        <f ca="1"/>
        <v>44919</v>
      </c>
      <c r="AD1558" s="12">
        <f ca="1"/>
        <v>110550.72</v>
      </c>
      <c r="AE1558" s="12" t="str">
        <f ca="1"/>
        <v>mar</v>
      </c>
    </row>
    <row r="1559" spans="1:31" x14ac:dyDescent="0.35">
      <c r="A1559">
        <v>1558</v>
      </c>
      <c r="B1559" t="s">
        <v>1031</v>
      </c>
      <c r="C1559" t="s">
        <v>14</v>
      </c>
      <c r="D1559">
        <v>5</v>
      </c>
      <c r="E1559">
        <v>18273.7</v>
      </c>
      <c r="F1559" t="s">
        <v>379</v>
      </c>
      <c r="G1559">
        <v>48</v>
      </c>
      <c r="H1559" t="s">
        <v>17</v>
      </c>
      <c r="I1559" t="s">
        <v>24</v>
      </c>
      <c r="J1559">
        <v>3</v>
      </c>
      <c r="K1559" t="s">
        <v>40</v>
      </c>
      <c r="L1559">
        <f t="shared" si="48"/>
        <v>91368.5</v>
      </c>
      <c r="M1559">
        <v>44921</v>
      </c>
      <c r="N1559">
        <f t="shared" si="49"/>
        <v>73094.8</v>
      </c>
      <c r="O1559" s="2" t="s">
        <v>1082</v>
      </c>
      <c r="Q1559" s="12">
        <f ca="1"/>
        <v>1552</v>
      </c>
      <c r="R1559" s="12" t="str">
        <f ca="1"/>
        <v>Saturday</v>
      </c>
      <c r="S1559" s="12" t="str">
        <f ca="1"/>
        <v>Samsung</v>
      </c>
      <c r="T1559" s="12">
        <f ca="1"/>
        <v>7</v>
      </c>
      <c r="U1559" s="12">
        <f ca="1"/>
        <v>22948.26</v>
      </c>
      <c r="V1559" s="12" t="str">
        <f ca="1"/>
        <v>Ramesh Varma</v>
      </c>
      <c r="W1559" s="12">
        <f ca="1"/>
        <v>48</v>
      </c>
      <c r="X1559" s="12" t="str">
        <f ca="1"/>
        <v>Gorakhpur</v>
      </c>
      <c r="Y1559" s="12" t="str">
        <f ca="1"/>
        <v>Credit Card</v>
      </c>
      <c r="Z1559" s="12">
        <f ca="1"/>
        <v>3</v>
      </c>
      <c r="AA1559" s="12" t="str">
        <f ca="1"/>
        <v>Galaxy A51</v>
      </c>
      <c r="AB1559" s="12">
        <f ca="1"/>
        <v>160637.81999999998</v>
      </c>
      <c r="AC1559" s="12">
        <f ca="1"/>
        <v>44919</v>
      </c>
      <c r="AD1559" s="12">
        <f ca="1"/>
        <v>137689.55999999997</v>
      </c>
      <c r="AE1559" s="12" t="str">
        <f ca="1"/>
        <v>apr</v>
      </c>
    </row>
    <row r="1560" spans="1:31" x14ac:dyDescent="0.35">
      <c r="A1560">
        <v>1559</v>
      </c>
      <c r="B1560" t="s">
        <v>1031</v>
      </c>
      <c r="C1560" t="s">
        <v>13</v>
      </c>
      <c r="D1560">
        <v>9</v>
      </c>
      <c r="E1560">
        <v>56558.61</v>
      </c>
      <c r="F1560" t="s">
        <v>646</v>
      </c>
      <c r="G1560">
        <v>51</v>
      </c>
      <c r="H1560" t="s">
        <v>19</v>
      </c>
      <c r="I1560" t="s">
        <v>23</v>
      </c>
      <c r="J1560">
        <v>5</v>
      </c>
      <c r="K1560" t="s">
        <v>31</v>
      </c>
      <c r="L1560">
        <f t="shared" si="48"/>
        <v>509027.49</v>
      </c>
      <c r="M1560">
        <v>44921</v>
      </c>
      <c r="N1560">
        <f t="shared" si="49"/>
        <v>452468.88</v>
      </c>
      <c r="O1560" s="2" t="s">
        <v>1083</v>
      </c>
      <c r="Q1560" s="12">
        <f ca="1"/>
        <v>1553</v>
      </c>
      <c r="R1560" s="12" t="str">
        <f ca="1"/>
        <v>Saturday</v>
      </c>
      <c r="S1560" s="12" t="str">
        <f ca="1"/>
        <v>Samsung</v>
      </c>
      <c r="T1560" s="12">
        <f ca="1"/>
        <v>5</v>
      </c>
      <c r="U1560" s="12">
        <f ca="1"/>
        <v>19518.23</v>
      </c>
      <c r="V1560" s="12" t="str">
        <f ca="1"/>
        <v>Reena Kulkarni</v>
      </c>
      <c r="W1560" s="12">
        <f ca="1"/>
        <v>27</v>
      </c>
      <c r="X1560" s="12" t="str">
        <f ca="1"/>
        <v>Rajkot</v>
      </c>
      <c r="Y1560" s="12" t="str">
        <f ca="1"/>
        <v>UPI</v>
      </c>
      <c r="Z1560" s="12">
        <f ca="1"/>
        <v>1</v>
      </c>
      <c r="AA1560" s="12" t="str">
        <f ca="1"/>
        <v>Galaxy Note 20</v>
      </c>
      <c r="AB1560" s="12">
        <f ca="1"/>
        <v>97591.15</v>
      </c>
      <c r="AC1560" s="12">
        <f ca="1"/>
        <v>44919</v>
      </c>
      <c r="AD1560" s="12">
        <f ca="1"/>
        <v>78072.92</v>
      </c>
      <c r="AE1560" s="12" t="str">
        <f ca="1"/>
        <v>may</v>
      </c>
    </row>
    <row r="1561" spans="1:31" x14ac:dyDescent="0.35">
      <c r="A1561">
        <v>1560</v>
      </c>
      <c r="B1561" t="s">
        <v>1031</v>
      </c>
      <c r="C1561" t="s">
        <v>10</v>
      </c>
      <c r="D1561">
        <v>3</v>
      </c>
      <c r="E1561">
        <v>57852.55</v>
      </c>
      <c r="F1561" t="s">
        <v>621</v>
      </c>
      <c r="G1561">
        <v>40</v>
      </c>
      <c r="H1561" t="s">
        <v>1052</v>
      </c>
      <c r="I1561" t="s">
        <v>24</v>
      </c>
      <c r="J1561">
        <v>1</v>
      </c>
      <c r="K1561" t="s">
        <v>36</v>
      </c>
      <c r="L1561">
        <f t="shared" si="48"/>
        <v>173557.65000000002</v>
      </c>
      <c r="M1561">
        <v>44921</v>
      </c>
      <c r="N1561">
        <f t="shared" si="49"/>
        <v>115705.10000000002</v>
      </c>
      <c r="O1561" s="2" t="s">
        <v>1084</v>
      </c>
      <c r="Q1561" s="12">
        <f ca="1"/>
        <v>1554</v>
      </c>
      <c r="R1561" s="12" t="str">
        <f ca="1"/>
        <v>Sunday</v>
      </c>
      <c r="S1561" s="12" t="str">
        <f ca="1"/>
        <v>Samsung</v>
      </c>
      <c r="T1561" s="12">
        <f ca="1"/>
        <v>3</v>
      </c>
      <c r="U1561" s="12">
        <f ca="1"/>
        <v>28760.959999999999</v>
      </c>
      <c r="V1561" s="12" t="str">
        <f ca="1"/>
        <v>Anand Kaur</v>
      </c>
      <c r="W1561" s="12">
        <f ca="1"/>
        <v>41</v>
      </c>
      <c r="X1561" s="12" t="str">
        <f ca="1"/>
        <v>Hyderabad</v>
      </c>
      <c r="Y1561" s="12" t="str">
        <f ca="1"/>
        <v>Cash</v>
      </c>
      <c r="Z1561" s="12">
        <f ca="1"/>
        <v>3</v>
      </c>
      <c r="AA1561" s="12" t="str">
        <f ca="1"/>
        <v>Galaxy A51</v>
      </c>
      <c r="AB1561" s="12">
        <f ca="1"/>
        <v>86282.880000000005</v>
      </c>
      <c r="AC1561" s="12">
        <f ca="1"/>
        <v>44920</v>
      </c>
      <c r="AD1561" s="12">
        <f ca="1"/>
        <v>57521.920000000006</v>
      </c>
      <c r="AE1561" s="12" t="str">
        <f ca="1"/>
        <v>jun</v>
      </c>
    </row>
    <row r="1562" spans="1:31" x14ac:dyDescent="0.35">
      <c r="A1562">
        <v>1561</v>
      </c>
      <c r="B1562" t="s">
        <v>1033</v>
      </c>
      <c r="C1562" t="s">
        <v>10</v>
      </c>
      <c r="D1562">
        <v>6</v>
      </c>
      <c r="E1562">
        <v>42275.17</v>
      </c>
      <c r="F1562" t="s">
        <v>807</v>
      </c>
      <c r="G1562">
        <v>42</v>
      </c>
      <c r="H1562" t="s">
        <v>21</v>
      </c>
      <c r="I1562" t="s">
        <v>24</v>
      </c>
      <c r="J1562">
        <v>5</v>
      </c>
      <c r="K1562" t="s">
        <v>29</v>
      </c>
      <c r="L1562">
        <f t="shared" si="48"/>
        <v>253651.02</v>
      </c>
      <c r="M1562">
        <v>44922</v>
      </c>
      <c r="N1562">
        <f t="shared" si="49"/>
        <v>211375.84999999998</v>
      </c>
      <c r="O1562" s="2" t="s">
        <v>1073</v>
      </c>
      <c r="Q1562" s="12">
        <f ca="1"/>
        <v>1555</v>
      </c>
      <c r="R1562" s="12" t="str">
        <f ca="1"/>
        <v>Sunday</v>
      </c>
      <c r="S1562" s="12" t="str">
        <f ca="1"/>
        <v>Samsung</v>
      </c>
      <c r="T1562" s="12">
        <f ca="1"/>
        <v>5</v>
      </c>
      <c r="U1562" s="12">
        <f ca="1"/>
        <v>16354.94</v>
      </c>
      <c r="V1562" s="12" t="str">
        <f ca="1"/>
        <v>Sunil Siddiqui</v>
      </c>
      <c r="W1562" s="12">
        <f ca="1"/>
        <v>38</v>
      </c>
      <c r="X1562" s="12" t="str">
        <f ca="1"/>
        <v>Delhi</v>
      </c>
      <c r="Y1562" s="12" t="str">
        <f ca="1"/>
        <v>Debit Card</v>
      </c>
      <c r="Z1562" s="12">
        <f ca="1"/>
        <v>5</v>
      </c>
      <c r="AA1562" s="12" t="str">
        <f ca="1"/>
        <v>Galaxy Note 20</v>
      </c>
      <c r="AB1562" s="12">
        <f ca="1"/>
        <v>81774.7</v>
      </c>
      <c r="AC1562" s="12">
        <f ca="1"/>
        <v>44920</v>
      </c>
      <c r="AD1562" s="12">
        <f ca="1"/>
        <v>65419.759999999995</v>
      </c>
      <c r="AE1562" s="12" t="str">
        <f ca="1"/>
        <v>jul</v>
      </c>
    </row>
    <row r="1563" spans="1:31" x14ac:dyDescent="0.35">
      <c r="A1563">
        <v>1562</v>
      </c>
      <c r="B1563" t="s">
        <v>1033</v>
      </c>
      <c r="C1563" t="s">
        <v>10</v>
      </c>
      <c r="D1563">
        <v>1</v>
      </c>
      <c r="E1563">
        <v>28580.92</v>
      </c>
      <c r="F1563" t="s">
        <v>911</v>
      </c>
      <c r="G1563">
        <v>24</v>
      </c>
      <c r="H1563" t="s">
        <v>17</v>
      </c>
      <c r="I1563" t="s">
        <v>24</v>
      </c>
      <c r="J1563">
        <v>1</v>
      </c>
      <c r="K1563" t="s">
        <v>26</v>
      </c>
      <c r="L1563">
        <f t="shared" si="48"/>
        <v>28580.92</v>
      </c>
      <c r="M1563">
        <v>44922</v>
      </c>
      <c r="N1563">
        <f t="shared" si="49"/>
        <v>0</v>
      </c>
      <c r="O1563" s="2" t="s">
        <v>1074</v>
      </c>
      <c r="Q1563" s="12">
        <f ca="1"/>
        <v>1556</v>
      </c>
      <c r="R1563" s="12" t="str">
        <f ca="1"/>
        <v>Sunday</v>
      </c>
      <c r="S1563" s="12" t="str">
        <f ca="1"/>
        <v>Xiaomi</v>
      </c>
      <c r="T1563" s="12">
        <f ca="1"/>
        <v>7</v>
      </c>
      <c r="U1563" s="12">
        <f ca="1"/>
        <v>11118.8</v>
      </c>
      <c r="V1563" s="12" t="str">
        <f ca="1"/>
        <v>Rohan Sheth</v>
      </c>
      <c r="W1563" s="12">
        <f ca="1"/>
        <v>25</v>
      </c>
      <c r="X1563" s="12" t="str">
        <f ca="1"/>
        <v>Delhi</v>
      </c>
      <c r="Y1563" s="12" t="str">
        <f ca="1"/>
        <v>UPI</v>
      </c>
      <c r="Z1563" s="12">
        <f ca="1"/>
        <v>5</v>
      </c>
      <c r="AA1563" s="12" t="str">
        <f ca="1"/>
        <v>Redmi 9</v>
      </c>
      <c r="AB1563" s="12">
        <f ca="1"/>
        <v>77831.599999999991</v>
      </c>
      <c r="AC1563" s="12">
        <f ca="1"/>
        <v>44920</v>
      </c>
      <c r="AD1563" s="12">
        <f ca="1"/>
        <v>66712.799999999988</v>
      </c>
      <c r="AE1563" s="12" t="str">
        <f ca="1"/>
        <v>aug</v>
      </c>
    </row>
    <row r="1564" spans="1:31" x14ac:dyDescent="0.35">
      <c r="A1564">
        <v>1563</v>
      </c>
      <c r="B1564" t="s">
        <v>1033</v>
      </c>
      <c r="C1564" t="s">
        <v>12</v>
      </c>
      <c r="D1564">
        <v>5</v>
      </c>
      <c r="E1564">
        <v>18701.96</v>
      </c>
      <c r="F1564" t="s">
        <v>461</v>
      </c>
      <c r="G1564">
        <v>36</v>
      </c>
      <c r="H1564" t="s">
        <v>19</v>
      </c>
      <c r="I1564" t="s">
        <v>24</v>
      </c>
      <c r="J1564">
        <v>1</v>
      </c>
      <c r="K1564" t="s">
        <v>32</v>
      </c>
      <c r="L1564">
        <f t="shared" si="48"/>
        <v>93509.799999999988</v>
      </c>
      <c r="M1564">
        <v>44922</v>
      </c>
      <c r="N1564">
        <f t="shared" si="49"/>
        <v>74807.839999999997</v>
      </c>
      <c r="O1564" s="2" t="s">
        <v>1075</v>
      </c>
      <c r="Q1564" s="12">
        <f ca="1"/>
        <v>1557</v>
      </c>
      <c r="R1564" s="12" t="str">
        <f ca="1"/>
        <v>Monday</v>
      </c>
      <c r="S1564" s="12" t="str">
        <f ca="1"/>
        <v>OnePlus</v>
      </c>
      <c r="T1564" s="12">
        <f ca="1"/>
        <v>5</v>
      </c>
      <c r="U1564" s="12">
        <f ca="1"/>
        <v>58278.5</v>
      </c>
      <c r="V1564" s="12" t="str">
        <f ca="1"/>
        <v>Sunita Iyer</v>
      </c>
      <c r="W1564" s="12">
        <f ca="1"/>
        <v>49</v>
      </c>
      <c r="X1564" s="12" t="str">
        <f ca="1"/>
        <v>Rajkot</v>
      </c>
      <c r="Y1564" s="12" t="str">
        <f ca="1"/>
        <v>UPI</v>
      </c>
      <c r="Z1564" s="12">
        <f ca="1"/>
        <v>4</v>
      </c>
      <c r="AA1564" s="12" t="str">
        <f ca="1"/>
        <v>OnePlus 9</v>
      </c>
      <c r="AB1564" s="12">
        <f ca="1"/>
        <v>291392.5</v>
      </c>
      <c r="AC1564" s="12">
        <f ca="1"/>
        <v>44921</v>
      </c>
      <c r="AD1564" s="12">
        <f ca="1"/>
        <v>233114</v>
      </c>
      <c r="AE1564" s="12" t="str">
        <f ca="1"/>
        <v>sep</v>
      </c>
    </row>
    <row r="1565" spans="1:31" x14ac:dyDescent="0.35">
      <c r="A1565">
        <v>1564</v>
      </c>
      <c r="B1565" t="s">
        <v>1033</v>
      </c>
      <c r="C1565" t="s">
        <v>14</v>
      </c>
      <c r="D1565">
        <v>8</v>
      </c>
      <c r="E1565">
        <v>54208.31</v>
      </c>
      <c r="F1565" t="s">
        <v>755</v>
      </c>
      <c r="G1565">
        <v>24</v>
      </c>
      <c r="H1565" t="s">
        <v>19</v>
      </c>
      <c r="I1565" t="s">
        <v>24</v>
      </c>
      <c r="J1565">
        <v>1</v>
      </c>
      <c r="K1565" t="s">
        <v>37</v>
      </c>
      <c r="L1565">
        <f t="shared" si="48"/>
        <v>433666.48</v>
      </c>
      <c r="M1565">
        <v>44922</v>
      </c>
      <c r="N1565">
        <f t="shared" si="49"/>
        <v>379458.17</v>
      </c>
      <c r="O1565" s="2" t="s">
        <v>1076</v>
      </c>
      <c r="Q1565" s="12">
        <f ca="1"/>
        <v>1558</v>
      </c>
      <c r="R1565" s="12" t="str">
        <f ca="1"/>
        <v>Monday</v>
      </c>
      <c r="S1565" s="12" t="str">
        <f ca="1"/>
        <v>Apple</v>
      </c>
      <c r="T1565" s="12">
        <f ca="1"/>
        <v>5</v>
      </c>
      <c r="U1565" s="12">
        <f ca="1"/>
        <v>18273.7</v>
      </c>
      <c r="V1565" s="12" t="str">
        <f ca="1"/>
        <v>Bhavana Ghosh</v>
      </c>
      <c r="W1565" s="12">
        <f ca="1"/>
        <v>48</v>
      </c>
      <c r="X1565" s="12" t="str">
        <f ca="1"/>
        <v>Mumbai</v>
      </c>
      <c r="Y1565" s="12" t="str">
        <f ca="1"/>
        <v>Cash</v>
      </c>
      <c r="Z1565" s="12">
        <f ca="1"/>
        <v>3</v>
      </c>
      <c r="AA1565" s="12" t="str">
        <f ca="1"/>
        <v>iPhone 11</v>
      </c>
      <c r="AB1565" s="12">
        <f ca="1"/>
        <v>91368.5</v>
      </c>
      <c r="AC1565" s="12">
        <f ca="1"/>
        <v>44921</v>
      </c>
      <c r="AD1565" s="12">
        <f ca="1"/>
        <v>73094.8</v>
      </c>
      <c r="AE1565" s="12" t="str">
        <f ca="1"/>
        <v>oct</v>
      </c>
    </row>
    <row r="1566" spans="1:31" x14ac:dyDescent="0.35">
      <c r="A1566">
        <v>1565</v>
      </c>
      <c r="B1566" t="s">
        <v>1035</v>
      </c>
      <c r="C1566" t="s">
        <v>12</v>
      </c>
      <c r="D1566">
        <v>5</v>
      </c>
      <c r="E1566">
        <v>46083.22</v>
      </c>
      <c r="F1566" t="s">
        <v>207</v>
      </c>
      <c r="G1566">
        <v>25</v>
      </c>
      <c r="H1566" t="s">
        <v>1042</v>
      </c>
      <c r="I1566" t="s">
        <v>25</v>
      </c>
      <c r="J1566">
        <v>1</v>
      </c>
      <c r="K1566" t="s">
        <v>32</v>
      </c>
      <c r="L1566">
        <f t="shared" si="48"/>
        <v>230416.1</v>
      </c>
      <c r="M1566">
        <v>44923</v>
      </c>
      <c r="N1566">
        <f t="shared" si="49"/>
        <v>184332.88</v>
      </c>
      <c r="O1566" s="2" t="s">
        <v>1077</v>
      </c>
      <c r="Q1566" s="12">
        <f ca="1"/>
        <v>1559</v>
      </c>
      <c r="R1566" s="12" t="str">
        <f ca="1"/>
        <v>Monday</v>
      </c>
      <c r="S1566" s="12" t="str">
        <f ca="1"/>
        <v>Samsung</v>
      </c>
      <c r="T1566" s="12">
        <f ca="1"/>
        <v>9</v>
      </c>
      <c r="U1566" s="12">
        <f ca="1"/>
        <v>56558.61</v>
      </c>
      <c r="V1566" s="12" t="str">
        <f ca="1"/>
        <v>Priya Thakur</v>
      </c>
      <c r="W1566" s="12">
        <f ca="1"/>
        <v>51</v>
      </c>
      <c r="X1566" s="12" t="str">
        <f ca="1"/>
        <v>Delhi</v>
      </c>
      <c r="Y1566" s="12" t="str">
        <f ca="1"/>
        <v>Credit Card</v>
      </c>
      <c r="Z1566" s="12">
        <f ca="1"/>
        <v>5</v>
      </c>
      <c r="AA1566" s="12" t="str">
        <f ca="1"/>
        <v>Galaxy Note 20</v>
      </c>
      <c r="AB1566" s="12">
        <f ca="1"/>
        <v>509027.49</v>
      </c>
      <c r="AC1566" s="12">
        <f ca="1"/>
        <v>44921</v>
      </c>
      <c r="AD1566" s="12">
        <f ca="1"/>
        <v>452468.88</v>
      </c>
      <c r="AE1566" s="12" t="str">
        <f ca="1"/>
        <v>nov</v>
      </c>
    </row>
    <row r="1567" spans="1:31" x14ac:dyDescent="0.35">
      <c r="A1567">
        <v>1566</v>
      </c>
      <c r="B1567" t="s">
        <v>1035</v>
      </c>
      <c r="C1567" t="s">
        <v>11</v>
      </c>
      <c r="D1567">
        <v>9</v>
      </c>
      <c r="E1567">
        <v>49327.21</v>
      </c>
      <c r="F1567" t="s">
        <v>212</v>
      </c>
      <c r="G1567">
        <v>31</v>
      </c>
      <c r="H1567" t="s">
        <v>1045</v>
      </c>
      <c r="I1567" t="s">
        <v>24</v>
      </c>
      <c r="J1567">
        <v>5</v>
      </c>
      <c r="K1567" t="s">
        <v>35</v>
      </c>
      <c r="L1567">
        <f t="shared" si="48"/>
        <v>443944.89</v>
      </c>
      <c r="M1567">
        <v>44923</v>
      </c>
      <c r="N1567">
        <f t="shared" si="49"/>
        <v>394617.68</v>
      </c>
      <c r="O1567" s="2" t="s">
        <v>1078</v>
      </c>
      <c r="Q1567" s="12">
        <f ca="1"/>
        <v>1560</v>
      </c>
      <c r="R1567" s="12" t="str">
        <f ca="1"/>
        <v>Monday</v>
      </c>
      <c r="S1567" s="12" t="str">
        <f ca="1"/>
        <v>Xiaomi</v>
      </c>
      <c r="T1567" s="12">
        <f ca="1"/>
        <v>3</v>
      </c>
      <c r="U1567" s="12">
        <f ca="1"/>
        <v>57852.55</v>
      </c>
      <c r="V1567" s="12" t="str">
        <f ca="1"/>
        <v>Sanjay Srivastava</v>
      </c>
      <c r="W1567" s="12">
        <f ca="1"/>
        <v>40</v>
      </c>
      <c r="X1567" s="12" t="str">
        <f ca="1"/>
        <v>Coimbatore</v>
      </c>
      <c r="Y1567" s="12" t="str">
        <f ca="1"/>
        <v>Cash</v>
      </c>
      <c r="Z1567" s="12">
        <f ca="1"/>
        <v>1</v>
      </c>
      <c r="AA1567" s="12" t="str">
        <f ca="1"/>
        <v>Redmi 9</v>
      </c>
      <c r="AB1567" s="12">
        <f ca="1"/>
        <v>173557.65000000002</v>
      </c>
      <c r="AC1567" s="12">
        <f ca="1"/>
        <v>44921</v>
      </c>
      <c r="AD1567" s="12">
        <f ca="1"/>
        <v>115705.10000000002</v>
      </c>
      <c r="AE1567" s="12" t="str">
        <f ca="1"/>
        <v>dec</v>
      </c>
    </row>
    <row r="1568" spans="1:31" x14ac:dyDescent="0.35">
      <c r="A1568">
        <v>1567</v>
      </c>
      <c r="B1568" t="s">
        <v>1035</v>
      </c>
      <c r="C1568" t="s">
        <v>10</v>
      </c>
      <c r="D1568">
        <v>6</v>
      </c>
      <c r="E1568">
        <v>10520.15</v>
      </c>
      <c r="F1568" t="s">
        <v>690</v>
      </c>
      <c r="G1568">
        <v>18</v>
      </c>
      <c r="H1568" t="s">
        <v>19</v>
      </c>
      <c r="I1568" t="s">
        <v>23</v>
      </c>
      <c r="J1568">
        <v>1</v>
      </c>
      <c r="K1568" t="s">
        <v>26</v>
      </c>
      <c r="L1568">
        <f t="shared" si="48"/>
        <v>63120.899999999994</v>
      </c>
      <c r="M1568">
        <v>44923</v>
      </c>
      <c r="N1568">
        <f t="shared" si="49"/>
        <v>52600.749999999993</v>
      </c>
      <c r="O1568" s="2" t="s">
        <v>1079</v>
      </c>
      <c r="Q1568" s="12">
        <f ca="1"/>
        <v>1561</v>
      </c>
      <c r="R1568" s="12" t="str">
        <f ca="1"/>
        <v>Tuesday</v>
      </c>
      <c r="S1568" s="12" t="str">
        <f ca="1"/>
        <v>Xiaomi</v>
      </c>
      <c r="T1568" s="12">
        <f ca="1"/>
        <v>6</v>
      </c>
      <c r="U1568" s="12">
        <f ca="1"/>
        <v>42275.17</v>
      </c>
      <c r="V1568" s="12" t="str">
        <f ca="1"/>
        <v>Meena Sheth</v>
      </c>
      <c r="W1568" s="12">
        <f ca="1"/>
        <v>42</v>
      </c>
      <c r="X1568" s="12" t="str">
        <f ca="1"/>
        <v>Bangalore</v>
      </c>
      <c r="Y1568" s="12" t="str">
        <f ca="1"/>
        <v>Cash</v>
      </c>
      <c r="Z1568" s="12">
        <f ca="1"/>
        <v>5</v>
      </c>
      <c r="AA1568" s="12" t="str">
        <f ca="1"/>
        <v>Mi 11</v>
      </c>
      <c r="AB1568" s="12">
        <f ca="1"/>
        <v>253651.02</v>
      </c>
      <c r="AC1568" s="12">
        <f ca="1"/>
        <v>44922</v>
      </c>
      <c r="AD1568" s="12">
        <f ca="1"/>
        <v>211375.84999999998</v>
      </c>
      <c r="AE1568" s="12" t="str">
        <f ca="1"/>
        <v>jan</v>
      </c>
    </row>
    <row r="1569" spans="1:31" x14ac:dyDescent="0.35">
      <c r="A1569">
        <v>1568</v>
      </c>
      <c r="B1569" t="s">
        <v>1037</v>
      </c>
      <c r="C1569" t="s">
        <v>11</v>
      </c>
      <c r="D1569">
        <v>8</v>
      </c>
      <c r="E1569">
        <v>65651.02</v>
      </c>
      <c r="F1569" t="s">
        <v>431</v>
      </c>
      <c r="G1569">
        <v>30</v>
      </c>
      <c r="H1569" t="s">
        <v>19</v>
      </c>
      <c r="I1569" t="s">
        <v>22</v>
      </c>
      <c r="J1569">
        <v>5</v>
      </c>
      <c r="K1569" t="s">
        <v>27</v>
      </c>
      <c r="L1569">
        <f t="shared" si="48"/>
        <v>525208.16</v>
      </c>
      <c r="M1569">
        <v>44924</v>
      </c>
      <c r="N1569">
        <f t="shared" si="49"/>
        <v>459557.14</v>
      </c>
      <c r="O1569" s="2" t="s">
        <v>1080</v>
      </c>
      <c r="Q1569" s="12">
        <f ca="1"/>
        <v>1562</v>
      </c>
      <c r="R1569" s="12" t="str">
        <f ca="1"/>
        <v>Tuesday</v>
      </c>
      <c r="S1569" s="12" t="str">
        <f ca="1"/>
        <v>Xiaomi</v>
      </c>
      <c r="T1569" s="12">
        <f ca="1"/>
        <v>1</v>
      </c>
      <c r="U1569" s="12">
        <f ca="1"/>
        <v>28580.92</v>
      </c>
      <c r="V1569" s="12" t="str">
        <f ca="1"/>
        <v>Meena Joshi</v>
      </c>
      <c r="W1569" s="12">
        <f ca="1"/>
        <v>24</v>
      </c>
      <c r="X1569" s="12" t="str">
        <f ca="1"/>
        <v>Mumbai</v>
      </c>
      <c r="Y1569" s="12" t="str">
        <f ca="1"/>
        <v>Cash</v>
      </c>
      <c r="Z1569" s="12">
        <f ca="1"/>
        <v>1</v>
      </c>
      <c r="AA1569" s="12" t="str">
        <f ca="1"/>
        <v>Redmi Note 10</v>
      </c>
      <c r="AB1569" s="12">
        <f ca="1"/>
        <v>28580.92</v>
      </c>
      <c r="AC1569" s="12">
        <f ca="1"/>
        <v>44922</v>
      </c>
      <c r="AD1569" s="12">
        <f ca="1"/>
        <v>0</v>
      </c>
      <c r="AE1569" s="12" t="str">
        <f ca="1"/>
        <v>feb</v>
      </c>
    </row>
    <row r="1570" spans="1:31" x14ac:dyDescent="0.35">
      <c r="A1570">
        <v>1569</v>
      </c>
      <c r="B1570" t="s">
        <v>1037</v>
      </c>
      <c r="C1570" t="s">
        <v>13</v>
      </c>
      <c r="D1570">
        <v>8</v>
      </c>
      <c r="E1570">
        <v>13977.41</v>
      </c>
      <c r="F1570" t="s">
        <v>335</v>
      </c>
      <c r="G1570">
        <v>20</v>
      </c>
      <c r="H1570" t="s">
        <v>19</v>
      </c>
      <c r="I1570" t="s">
        <v>25</v>
      </c>
      <c r="J1570">
        <v>4</v>
      </c>
      <c r="K1570" t="s">
        <v>34</v>
      </c>
      <c r="L1570">
        <f t="shared" si="48"/>
        <v>111819.28</v>
      </c>
      <c r="M1570">
        <v>44924</v>
      </c>
      <c r="N1570">
        <f t="shared" si="49"/>
        <v>97841.87</v>
      </c>
      <c r="O1570" s="2" t="s">
        <v>1081</v>
      </c>
      <c r="Q1570" s="12">
        <f ca="1"/>
        <v>1563</v>
      </c>
      <c r="R1570" s="12" t="str">
        <f ca="1"/>
        <v>Tuesday</v>
      </c>
      <c r="S1570" s="12" t="str">
        <f ca="1"/>
        <v>OnePlus</v>
      </c>
      <c r="T1570" s="12">
        <f ca="1"/>
        <v>5</v>
      </c>
      <c r="U1570" s="12">
        <f ca="1"/>
        <v>18701.96</v>
      </c>
      <c r="V1570" s="12" t="str">
        <f ca="1"/>
        <v>Manoj Gupta</v>
      </c>
      <c r="W1570" s="12">
        <f ca="1"/>
        <v>36</v>
      </c>
      <c r="X1570" s="12" t="str">
        <f ca="1"/>
        <v>Delhi</v>
      </c>
      <c r="Y1570" s="12" t="str">
        <f ca="1"/>
        <v>Cash</v>
      </c>
      <c r="Z1570" s="12">
        <f ca="1"/>
        <v>1</v>
      </c>
      <c r="AA1570" s="12" t="str">
        <f ca="1"/>
        <v>OnePlus Nord</v>
      </c>
      <c r="AB1570" s="12">
        <f ca="1"/>
        <v>93509.799999999988</v>
      </c>
      <c r="AC1570" s="12">
        <f ca="1"/>
        <v>44922</v>
      </c>
      <c r="AD1570" s="12">
        <f ca="1"/>
        <v>74807.839999999997</v>
      </c>
      <c r="AE1570" s="12" t="str">
        <f ca="1"/>
        <v>mar</v>
      </c>
    </row>
    <row r="1571" spans="1:31" x14ac:dyDescent="0.35">
      <c r="A1571">
        <v>1570</v>
      </c>
      <c r="B1571" t="s">
        <v>1037</v>
      </c>
      <c r="C1571" t="s">
        <v>13</v>
      </c>
      <c r="D1571">
        <v>3</v>
      </c>
      <c r="E1571">
        <v>32008.35</v>
      </c>
      <c r="F1571" t="s">
        <v>773</v>
      </c>
      <c r="G1571">
        <v>45</v>
      </c>
      <c r="H1571" t="s">
        <v>17</v>
      </c>
      <c r="I1571" t="s">
        <v>23</v>
      </c>
      <c r="J1571">
        <v>5</v>
      </c>
      <c r="K1571" t="s">
        <v>38</v>
      </c>
      <c r="L1571">
        <f t="shared" si="48"/>
        <v>96025.049999999988</v>
      </c>
      <c r="M1571">
        <v>44924</v>
      </c>
      <c r="N1571">
        <f t="shared" si="49"/>
        <v>64016.69999999999</v>
      </c>
      <c r="O1571" s="2" t="s">
        <v>1082</v>
      </c>
      <c r="Q1571" s="12">
        <f ca="1"/>
        <v>1564</v>
      </c>
      <c r="R1571" s="12" t="str">
        <f ca="1"/>
        <v>Tuesday</v>
      </c>
      <c r="S1571" s="12" t="str">
        <f ca="1"/>
        <v>Apple</v>
      </c>
      <c r="T1571" s="12">
        <f ca="1"/>
        <v>8</v>
      </c>
      <c r="U1571" s="12">
        <f ca="1"/>
        <v>54208.31</v>
      </c>
      <c r="V1571" s="12" t="str">
        <f ca="1"/>
        <v>Anand Kaur</v>
      </c>
      <c r="W1571" s="12">
        <f ca="1"/>
        <v>24</v>
      </c>
      <c r="X1571" s="12" t="str">
        <f ca="1"/>
        <v>Delhi</v>
      </c>
      <c r="Y1571" s="12" t="str">
        <f ca="1"/>
        <v>Cash</v>
      </c>
      <c r="Z1571" s="12">
        <f ca="1"/>
        <v>1</v>
      </c>
      <c r="AA1571" s="12" t="str">
        <f ca="1"/>
        <v>iPhone SE</v>
      </c>
      <c r="AB1571" s="12">
        <f ca="1"/>
        <v>433666.48</v>
      </c>
      <c r="AC1571" s="12">
        <f ca="1"/>
        <v>44922</v>
      </c>
      <c r="AD1571" s="12">
        <f ca="1"/>
        <v>379458.17</v>
      </c>
      <c r="AE1571" s="12" t="str">
        <f ca="1"/>
        <v>apr</v>
      </c>
    </row>
    <row r="1572" spans="1:31" x14ac:dyDescent="0.35">
      <c r="A1572">
        <v>1571</v>
      </c>
      <c r="B1572" t="s">
        <v>1039</v>
      </c>
      <c r="C1572" t="s">
        <v>12</v>
      </c>
      <c r="D1572">
        <v>7</v>
      </c>
      <c r="E1572">
        <v>34162.699999999997</v>
      </c>
      <c r="F1572" t="s">
        <v>450</v>
      </c>
      <c r="G1572">
        <v>55</v>
      </c>
      <c r="H1572" t="s">
        <v>1055</v>
      </c>
      <c r="I1572" t="s">
        <v>24</v>
      </c>
      <c r="J1572">
        <v>1</v>
      </c>
      <c r="K1572" t="s">
        <v>39</v>
      </c>
      <c r="L1572">
        <f t="shared" si="48"/>
        <v>239138.89999999997</v>
      </c>
      <c r="M1572">
        <v>44925</v>
      </c>
      <c r="N1572">
        <f t="shared" si="49"/>
        <v>204976.19999999995</v>
      </c>
      <c r="O1572" s="2" t="s">
        <v>1083</v>
      </c>
      <c r="Q1572" s="12">
        <f ca="1"/>
        <v>1565</v>
      </c>
      <c r="R1572" s="12" t="str">
        <f ca="1"/>
        <v>Wednesday</v>
      </c>
      <c r="S1572" s="12" t="str">
        <f ca="1"/>
        <v>OnePlus</v>
      </c>
      <c r="T1572" s="12">
        <f ca="1"/>
        <v>5</v>
      </c>
      <c r="U1572" s="12">
        <f ca="1"/>
        <v>46083.22</v>
      </c>
      <c r="V1572" s="12" t="str">
        <f ca="1"/>
        <v>Rohan Dutta</v>
      </c>
      <c r="W1572" s="12">
        <f ca="1"/>
        <v>25</v>
      </c>
      <c r="X1572" s="12" t="str">
        <f ca="1"/>
        <v>Kolkata</v>
      </c>
      <c r="Y1572" s="12" t="str">
        <f ca="1"/>
        <v>Debit Card</v>
      </c>
      <c r="Z1572" s="12">
        <f ca="1"/>
        <v>1</v>
      </c>
      <c r="AA1572" s="12" t="str">
        <f ca="1"/>
        <v>OnePlus Nord</v>
      </c>
      <c r="AB1572" s="12">
        <f ca="1"/>
        <v>230416.1</v>
      </c>
      <c r="AC1572" s="12">
        <f ca="1"/>
        <v>44923</v>
      </c>
      <c r="AD1572" s="12">
        <f ca="1"/>
        <v>184332.88</v>
      </c>
      <c r="AE1572" s="12" t="str">
        <f ca="1"/>
        <v>may</v>
      </c>
    </row>
    <row r="1573" spans="1:31" x14ac:dyDescent="0.35">
      <c r="A1573">
        <v>1572</v>
      </c>
      <c r="B1573" t="s">
        <v>1039</v>
      </c>
      <c r="C1573" t="s">
        <v>14</v>
      </c>
      <c r="D1573">
        <v>7</v>
      </c>
      <c r="E1573">
        <v>10081.33</v>
      </c>
      <c r="F1573" t="s">
        <v>399</v>
      </c>
      <c r="G1573">
        <v>32</v>
      </c>
      <c r="H1573" t="s">
        <v>19</v>
      </c>
      <c r="I1573" t="s">
        <v>23</v>
      </c>
      <c r="J1573">
        <v>4</v>
      </c>
      <c r="K1573" t="s">
        <v>33</v>
      </c>
      <c r="L1573">
        <f t="shared" si="48"/>
        <v>70569.31</v>
      </c>
      <c r="M1573">
        <v>44925</v>
      </c>
      <c r="N1573">
        <f t="shared" si="49"/>
        <v>60487.979999999996</v>
      </c>
      <c r="O1573" s="2" t="s">
        <v>1084</v>
      </c>
      <c r="Q1573" s="12">
        <f ca="1"/>
        <v>1566</v>
      </c>
      <c r="R1573" s="12" t="str">
        <f ca="1"/>
        <v>Wednesday</v>
      </c>
      <c r="S1573" s="12" t="str">
        <f ca="1"/>
        <v>Vivo</v>
      </c>
      <c r="T1573" s="12">
        <f ca="1"/>
        <v>9</v>
      </c>
      <c r="U1573" s="12">
        <f ca="1"/>
        <v>49327.21</v>
      </c>
      <c r="V1573" s="12" t="str">
        <f ca="1"/>
        <v>Prashant Deshmukh</v>
      </c>
      <c r="W1573" s="12">
        <f ca="1"/>
        <v>31</v>
      </c>
      <c r="X1573" s="12" t="str">
        <f ca="1"/>
        <v>Bhopal</v>
      </c>
      <c r="Y1573" s="12" t="str">
        <f ca="1"/>
        <v>Cash</v>
      </c>
      <c r="Z1573" s="12">
        <f ca="1"/>
        <v>5</v>
      </c>
      <c r="AA1573" s="12" t="str">
        <f ca="1"/>
        <v>Vivo V20</v>
      </c>
      <c r="AB1573" s="12">
        <f ca="1"/>
        <v>443944.89</v>
      </c>
      <c r="AC1573" s="12">
        <f ca="1"/>
        <v>44923</v>
      </c>
      <c r="AD1573" s="12">
        <f ca="1"/>
        <v>394617.68</v>
      </c>
      <c r="AE1573" s="12" t="str">
        <f ca="1"/>
        <v>jun</v>
      </c>
    </row>
    <row r="1574" spans="1:31" x14ac:dyDescent="0.35">
      <c r="A1574">
        <v>1573</v>
      </c>
      <c r="B1574" t="s">
        <v>1039</v>
      </c>
      <c r="C1574" t="s">
        <v>11</v>
      </c>
      <c r="D1574">
        <v>6</v>
      </c>
      <c r="E1574">
        <v>39825.360000000001</v>
      </c>
      <c r="F1574" t="s">
        <v>1005</v>
      </c>
      <c r="G1574">
        <v>53</v>
      </c>
      <c r="H1574" t="s">
        <v>19</v>
      </c>
      <c r="I1574" t="s">
        <v>22</v>
      </c>
      <c r="J1574">
        <v>5</v>
      </c>
      <c r="K1574" t="s">
        <v>35</v>
      </c>
      <c r="L1574">
        <f t="shared" si="48"/>
        <v>238952.16</v>
      </c>
      <c r="M1574">
        <v>44925</v>
      </c>
      <c r="N1574">
        <f t="shared" si="49"/>
        <v>199126.8</v>
      </c>
      <c r="O1574" s="2" t="s">
        <v>1073</v>
      </c>
      <c r="Q1574" s="12">
        <f ca="1"/>
        <v>1567</v>
      </c>
      <c r="R1574" s="12" t="str">
        <f ca="1"/>
        <v>Wednesday</v>
      </c>
      <c r="S1574" s="12" t="str">
        <f ca="1"/>
        <v>Xiaomi</v>
      </c>
      <c r="T1574" s="12">
        <f ca="1"/>
        <v>6</v>
      </c>
      <c r="U1574" s="12">
        <f ca="1"/>
        <v>10520.15</v>
      </c>
      <c r="V1574" s="12" t="str">
        <f ca="1"/>
        <v>Priya Kaur</v>
      </c>
      <c r="W1574" s="12">
        <f ca="1"/>
        <v>18</v>
      </c>
      <c r="X1574" s="12" t="str">
        <f ca="1"/>
        <v>Delhi</v>
      </c>
      <c r="Y1574" s="12" t="str">
        <f ca="1"/>
        <v>Credit Card</v>
      </c>
      <c r="Z1574" s="12">
        <f ca="1"/>
        <v>1</v>
      </c>
      <c r="AA1574" s="12" t="str">
        <f ca="1"/>
        <v>Redmi Note 10</v>
      </c>
      <c r="AB1574" s="12">
        <f ca="1"/>
        <v>63120.899999999994</v>
      </c>
      <c r="AC1574" s="12">
        <f ca="1"/>
        <v>44923</v>
      </c>
      <c r="AD1574" s="12">
        <f ca="1"/>
        <v>52600.749999999993</v>
      </c>
      <c r="AE1574" s="12" t="str">
        <f ca="1"/>
        <v>jul</v>
      </c>
    </row>
    <row r="1575" spans="1:31" x14ac:dyDescent="0.35">
      <c r="A1575">
        <v>1574</v>
      </c>
      <c r="B1575" t="s">
        <v>1039</v>
      </c>
      <c r="C1575" t="s">
        <v>14</v>
      </c>
      <c r="D1575">
        <v>7</v>
      </c>
      <c r="E1575">
        <v>55168.54</v>
      </c>
      <c r="F1575" t="s">
        <v>1012</v>
      </c>
      <c r="G1575">
        <v>20</v>
      </c>
      <c r="H1575" t="s">
        <v>1042</v>
      </c>
      <c r="I1575" t="s">
        <v>23</v>
      </c>
      <c r="J1575">
        <v>5</v>
      </c>
      <c r="K1575" t="s">
        <v>33</v>
      </c>
      <c r="L1575">
        <f t="shared" si="48"/>
        <v>386179.78</v>
      </c>
      <c r="M1575">
        <v>44925</v>
      </c>
      <c r="N1575">
        <f t="shared" si="49"/>
        <v>331011.24000000005</v>
      </c>
      <c r="O1575" s="2" t="s">
        <v>1074</v>
      </c>
      <c r="Q1575" s="12">
        <f ca="1"/>
        <v>1568</v>
      </c>
      <c r="R1575" s="12" t="str">
        <f ca="1"/>
        <v>Thursday</v>
      </c>
      <c r="S1575" s="12" t="str">
        <f ca="1"/>
        <v>Vivo</v>
      </c>
      <c r="T1575" s="12">
        <f ca="1"/>
        <v>8</v>
      </c>
      <c r="U1575" s="12">
        <f ca="1"/>
        <v>65651.02</v>
      </c>
      <c r="V1575" s="12" t="str">
        <f ca="1"/>
        <v>Anand Siddiqui</v>
      </c>
      <c r="W1575" s="12">
        <f ca="1"/>
        <v>30</v>
      </c>
      <c r="X1575" s="12" t="str">
        <f ca="1"/>
        <v>Delhi</v>
      </c>
      <c r="Y1575" s="12" t="str">
        <f ca="1"/>
        <v>UPI</v>
      </c>
      <c r="Z1575" s="12">
        <f ca="1"/>
        <v>5</v>
      </c>
      <c r="AA1575" s="12" t="str">
        <f ca="1"/>
        <v>Vivo Y51</v>
      </c>
      <c r="AB1575" s="12">
        <f ca="1"/>
        <v>525208.16</v>
      </c>
      <c r="AC1575" s="12">
        <f ca="1"/>
        <v>44924</v>
      </c>
      <c r="AD1575" s="12">
        <f ca="1"/>
        <v>459557.14</v>
      </c>
      <c r="AE1575" s="12" t="str">
        <f ca="1"/>
        <v>aug</v>
      </c>
    </row>
    <row r="1576" spans="1:31" x14ac:dyDescent="0.35">
      <c r="A1576">
        <v>1575</v>
      </c>
      <c r="B1576" t="s">
        <v>1027</v>
      </c>
      <c r="C1576" t="s">
        <v>12</v>
      </c>
      <c r="D1576">
        <v>2</v>
      </c>
      <c r="E1576">
        <v>59396.12</v>
      </c>
      <c r="F1576" t="s">
        <v>248</v>
      </c>
      <c r="G1576">
        <v>21</v>
      </c>
      <c r="H1576" t="s">
        <v>1048</v>
      </c>
      <c r="I1576" t="s">
        <v>24</v>
      </c>
      <c r="J1576">
        <v>5</v>
      </c>
      <c r="K1576" t="s">
        <v>39</v>
      </c>
      <c r="L1576">
        <f t="shared" si="48"/>
        <v>118792.24</v>
      </c>
      <c r="M1576">
        <v>44926</v>
      </c>
      <c r="N1576">
        <f t="shared" si="49"/>
        <v>59396.12</v>
      </c>
      <c r="O1576" s="2" t="s">
        <v>1075</v>
      </c>
      <c r="Q1576" s="12">
        <f ca="1"/>
        <v>1569</v>
      </c>
      <c r="R1576" s="12" t="str">
        <f ca="1"/>
        <v>Thursday</v>
      </c>
      <c r="S1576" s="12" t="str">
        <f ca="1"/>
        <v>Samsung</v>
      </c>
      <c r="T1576" s="12">
        <f ca="1"/>
        <v>8</v>
      </c>
      <c r="U1576" s="12">
        <f ca="1"/>
        <v>13977.41</v>
      </c>
      <c r="V1576" s="12" t="str">
        <f ca="1"/>
        <v>Rajesh Ghosh</v>
      </c>
      <c r="W1576" s="12">
        <f ca="1"/>
        <v>20</v>
      </c>
      <c r="X1576" s="12" t="str">
        <f ca="1"/>
        <v>Delhi</v>
      </c>
      <c r="Y1576" s="12" t="str">
        <f ca="1"/>
        <v>Debit Card</v>
      </c>
      <c r="Z1576" s="12">
        <f ca="1"/>
        <v>4</v>
      </c>
      <c r="AA1576" s="12" t="str">
        <f ca="1"/>
        <v>Galaxy A51</v>
      </c>
      <c r="AB1576" s="12">
        <f ca="1"/>
        <v>111819.28</v>
      </c>
      <c r="AC1576" s="12">
        <f ca="1"/>
        <v>44924</v>
      </c>
      <c r="AD1576" s="12">
        <f ca="1"/>
        <v>97841.87</v>
      </c>
      <c r="AE1576" s="12" t="str">
        <f ca="1"/>
        <v>sep</v>
      </c>
    </row>
    <row r="1577" spans="1:31" x14ac:dyDescent="0.35">
      <c r="A1577">
        <v>1576</v>
      </c>
      <c r="B1577" t="s">
        <v>1027</v>
      </c>
      <c r="C1577" t="s">
        <v>13</v>
      </c>
      <c r="D1577">
        <v>9</v>
      </c>
      <c r="E1577">
        <v>62763.82</v>
      </c>
      <c r="F1577" t="s">
        <v>978</v>
      </c>
      <c r="G1577">
        <v>22</v>
      </c>
      <c r="H1577" t="s">
        <v>17</v>
      </c>
      <c r="I1577" t="s">
        <v>22</v>
      </c>
      <c r="J1577">
        <v>4</v>
      </c>
      <c r="K1577" t="s">
        <v>38</v>
      </c>
      <c r="L1577">
        <f t="shared" si="48"/>
        <v>564874.38</v>
      </c>
      <c r="M1577">
        <v>44926</v>
      </c>
      <c r="N1577">
        <f t="shared" si="49"/>
        <v>502110.56</v>
      </c>
      <c r="O1577" s="2" t="s">
        <v>1076</v>
      </c>
      <c r="Q1577" s="12">
        <f ca="1"/>
        <v>1570</v>
      </c>
      <c r="R1577" s="12" t="str">
        <f ca="1"/>
        <v>Thursday</v>
      </c>
      <c r="S1577" s="12" t="str">
        <f ca="1"/>
        <v>Samsung</v>
      </c>
      <c r="T1577" s="12">
        <f ca="1"/>
        <v>3</v>
      </c>
      <c r="U1577" s="12">
        <f ca="1"/>
        <v>32008.35</v>
      </c>
      <c r="V1577" s="12" t="str">
        <f ca="1"/>
        <v>Sanjay Roy</v>
      </c>
      <c r="W1577" s="12">
        <f ca="1"/>
        <v>45</v>
      </c>
      <c r="X1577" s="12" t="str">
        <f ca="1"/>
        <v>Mumbai</v>
      </c>
      <c r="Y1577" s="12" t="str">
        <f ca="1"/>
        <v>Credit Card</v>
      </c>
      <c r="Z1577" s="12">
        <f ca="1"/>
        <v>5</v>
      </c>
      <c r="AA1577" s="12" t="str">
        <f ca="1"/>
        <v>Galaxy S21</v>
      </c>
      <c r="AB1577" s="12">
        <f ca="1"/>
        <v>96025.049999999988</v>
      </c>
      <c r="AC1577" s="12">
        <f ca="1"/>
        <v>44924</v>
      </c>
      <c r="AD1577" s="12">
        <f ca="1"/>
        <v>64016.69999999999</v>
      </c>
      <c r="AE1577" s="12" t="str">
        <f ca="1"/>
        <v>oct</v>
      </c>
    </row>
    <row r="1578" spans="1:31" x14ac:dyDescent="0.35">
      <c r="A1578">
        <v>1577</v>
      </c>
      <c r="B1578" t="s">
        <v>1027</v>
      </c>
      <c r="C1578" t="s">
        <v>14</v>
      </c>
      <c r="D1578">
        <v>1</v>
      </c>
      <c r="E1578">
        <v>39263.129999999997</v>
      </c>
      <c r="F1578" t="s">
        <v>242</v>
      </c>
      <c r="G1578">
        <v>43</v>
      </c>
      <c r="H1578" t="s">
        <v>17</v>
      </c>
      <c r="I1578" t="s">
        <v>24</v>
      </c>
      <c r="J1578">
        <v>5</v>
      </c>
      <c r="K1578" t="s">
        <v>33</v>
      </c>
      <c r="L1578">
        <f t="shared" si="48"/>
        <v>39263.129999999997</v>
      </c>
      <c r="M1578">
        <v>44926</v>
      </c>
      <c r="N1578">
        <f t="shared" si="49"/>
        <v>0</v>
      </c>
      <c r="O1578" s="2" t="s">
        <v>1077</v>
      </c>
      <c r="Q1578" s="12">
        <f ca="1"/>
        <v>1571</v>
      </c>
      <c r="R1578" s="12" t="str">
        <f ca="1"/>
        <v>Friday</v>
      </c>
      <c r="S1578" s="12" t="str">
        <f ca="1"/>
        <v>OnePlus</v>
      </c>
      <c r="T1578" s="12">
        <f ca="1"/>
        <v>7</v>
      </c>
      <c r="U1578" s="12">
        <f ca="1"/>
        <v>34162.699999999997</v>
      </c>
      <c r="V1578" s="12" t="str">
        <f ca="1"/>
        <v>Kavita Kumar</v>
      </c>
      <c r="W1578" s="12">
        <f ca="1"/>
        <v>55</v>
      </c>
      <c r="X1578" s="12" t="str">
        <f ca="1"/>
        <v>Jodhpur</v>
      </c>
      <c r="Y1578" s="12" t="str">
        <f ca="1"/>
        <v>Cash</v>
      </c>
      <c r="Z1578" s="12">
        <f ca="1"/>
        <v>1</v>
      </c>
      <c r="AA1578" s="12" t="str">
        <f ca="1"/>
        <v>OnePlus 8T</v>
      </c>
      <c r="AB1578" s="12">
        <f ca="1"/>
        <v>239138.89999999997</v>
      </c>
      <c r="AC1578" s="12">
        <f ca="1"/>
        <v>44925</v>
      </c>
      <c r="AD1578" s="12">
        <f ca="1"/>
        <v>204976.19999999995</v>
      </c>
      <c r="AE1578" s="12" t="str">
        <f ca="1"/>
        <v>nov</v>
      </c>
    </row>
    <row r="1579" spans="1:31" x14ac:dyDescent="0.35">
      <c r="A1579">
        <v>1578</v>
      </c>
      <c r="B1579" t="s">
        <v>1029</v>
      </c>
      <c r="C1579" t="s">
        <v>14</v>
      </c>
      <c r="D1579">
        <v>1</v>
      </c>
      <c r="E1579">
        <v>47838.17</v>
      </c>
      <c r="F1579" t="s">
        <v>192</v>
      </c>
      <c r="G1579">
        <v>42</v>
      </c>
      <c r="H1579" t="s">
        <v>21</v>
      </c>
      <c r="I1579" t="s">
        <v>24</v>
      </c>
      <c r="J1579">
        <v>1</v>
      </c>
      <c r="K1579" t="s">
        <v>33</v>
      </c>
      <c r="L1579">
        <f t="shared" si="48"/>
        <v>47838.17</v>
      </c>
      <c r="M1579">
        <v>44927</v>
      </c>
      <c r="N1579">
        <f t="shared" si="49"/>
        <v>0</v>
      </c>
      <c r="O1579" s="2" t="s">
        <v>1078</v>
      </c>
      <c r="Q1579" s="12">
        <f ca="1"/>
        <v>1572</v>
      </c>
      <c r="R1579" s="12" t="str">
        <f ca="1"/>
        <v>Friday</v>
      </c>
      <c r="S1579" s="12" t="str">
        <f ca="1"/>
        <v>Apple</v>
      </c>
      <c r="T1579" s="12">
        <f ca="1"/>
        <v>7</v>
      </c>
      <c r="U1579" s="12">
        <f ca="1"/>
        <v>10081.33</v>
      </c>
      <c r="V1579" s="12" t="str">
        <f ca="1"/>
        <v>Prashant Jain</v>
      </c>
      <c r="W1579" s="12">
        <f ca="1"/>
        <v>32</v>
      </c>
      <c r="X1579" s="12" t="str">
        <f ca="1"/>
        <v>Delhi</v>
      </c>
      <c r="Y1579" s="12" t="str">
        <f ca="1"/>
        <v>Credit Card</v>
      </c>
      <c r="Z1579" s="12">
        <f ca="1"/>
        <v>4</v>
      </c>
      <c r="AA1579" s="12" t="str">
        <f ca="1"/>
        <v>iPhone 12</v>
      </c>
      <c r="AB1579" s="12">
        <f ca="1"/>
        <v>70569.31</v>
      </c>
      <c r="AC1579" s="12">
        <f ca="1"/>
        <v>44925</v>
      </c>
      <c r="AD1579" s="12">
        <f ca="1"/>
        <v>60487.979999999996</v>
      </c>
      <c r="AE1579" s="12" t="str">
        <f ca="1"/>
        <v>dec</v>
      </c>
    </row>
    <row r="1580" spans="1:31" x14ac:dyDescent="0.35">
      <c r="A1580">
        <v>1579</v>
      </c>
      <c r="B1580" t="s">
        <v>1029</v>
      </c>
      <c r="C1580" t="s">
        <v>13</v>
      </c>
      <c r="D1580">
        <v>3</v>
      </c>
      <c r="E1580">
        <v>14771.18</v>
      </c>
      <c r="F1580" t="s">
        <v>413</v>
      </c>
      <c r="G1580">
        <v>27</v>
      </c>
      <c r="H1580" t="s">
        <v>1052</v>
      </c>
      <c r="I1580" t="s">
        <v>25</v>
      </c>
      <c r="J1580">
        <v>5</v>
      </c>
      <c r="K1580" t="s">
        <v>34</v>
      </c>
      <c r="L1580">
        <f t="shared" si="48"/>
        <v>44313.54</v>
      </c>
      <c r="M1580">
        <v>44927</v>
      </c>
      <c r="N1580">
        <f t="shared" si="49"/>
        <v>29542.36</v>
      </c>
      <c r="O1580" s="2" t="s">
        <v>1079</v>
      </c>
      <c r="Q1580" s="12">
        <f ca="1"/>
        <v>1573</v>
      </c>
      <c r="R1580" s="12" t="str">
        <f ca="1"/>
        <v>Friday</v>
      </c>
      <c r="S1580" s="12" t="str">
        <f ca="1"/>
        <v>Vivo</v>
      </c>
      <c r="T1580" s="12">
        <f ca="1"/>
        <v>6</v>
      </c>
      <c r="U1580" s="12">
        <f ca="1"/>
        <v>39825.360000000001</v>
      </c>
      <c r="V1580" s="12" t="str">
        <f ca="1"/>
        <v>Namita Teja</v>
      </c>
      <c r="W1580" s="12">
        <f ca="1"/>
        <v>53</v>
      </c>
      <c r="X1580" s="12" t="str">
        <f ca="1"/>
        <v>Delhi</v>
      </c>
      <c r="Y1580" s="12" t="str">
        <f ca="1"/>
        <v>UPI</v>
      </c>
      <c r="Z1580" s="12">
        <f ca="1"/>
        <v>5</v>
      </c>
      <c r="AA1580" s="12" t="str">
        <f ca="1"/>
        <v>Vivo V20</v>
      </c>
      <c r="AB1580" s="12">
        <f ca="1"/>
        <v>238952.16</v>
      </c>
      <c r="AC1580" s="12">
        <f ca="1"/>
        <v>44925</v>
      </c>
      <c r="AD1580" s="12">
        <f ca="1"/>
        <v>199126.8</v>
      </c>
      <c r="AE1580" s="12" t="str">
        <f ca="1"/>
        <v>jan</v>
      </c>
    </row>
    <row r="1581" spans="1:31" x14ac:dyDescent="0.35">
      <c r="A1581">
        <v>1580</v>
      </c>
      <c r="B1581" t="s">
        <v>1029</v>
      </c>
      <c r="C1581" t="s">
        <v>11</v>
      </c>
      <c r="D1581">
        <v>3</v>
      </c>
      <c r="E1581">
        <v>39282.29</v>
      </c>
      <c r="F1581" t="s">
        <v>940</v>
      </c>
      <c r="G1581">
        <v>25</v>
      </c>
      <c r="H1581" t="s">
        <v>17</v>
      </c>
      <c r="I1581" t="s">
        <v>22</v>
      </c>
      <c r="J1581">
        <v>1</v>
      </c>
      <c r="K1581" t="s">
        <v>35</v>
      </c>
      <c r="L1581">
        <f t="shared" si="48"/>
        <v>117846.87</v>
      </c>
      <c r="M1581">
        <v>44927</v>
      </c>
      <c r="N1581">
        <f t="shared" si="49"/>
        <v>78564.579999999987</v>
      </c>
      <c r="O1581" s="2" t="s">
        <v>1080</v>
      </c>
      <c r="Q1581" s="12">
        <f ca="1"/>
        <v>1574</v>
      </c>
      <c r="R1581" s="12" t="str">
        <f ca="1"/>
        <v>Friday</v>
      </c>
      <c r="S1581" s="12" t="str">
        <f ca="1"/>
        <v>Apple</v>
      </c>
      <c r="T1581" s="12">
        <f ca="1"/>
        <v>7</v>
      </c>
      <c r="U1581" s="12">
        <f ca="1"/>
        <v>55168.54</v>
      </c>
      <c r="V1581" s="12" t="str">
        <f ca="1"/>
        <v>Yogesh Mishra</v>
      </c>
      <c r="W1581" s="12">
        <f ca="1"/>
        <v>20</v>
      </c>
      <c r="X1581" s="12" t="str">
        <f ca="1"/>
        <v>Kolkata</v>
      </c>
      <c r="Y1581" s="12" t="str">
        <f ca="1"/>
        <v>Credit Card</v>
      </c>
      <c r="Z1581" s="12">
        <f ca="1"/>
        <v>5</v>
      </c>
      <c r="AA1581" s="12" t="str">
        <f ca="1"/>
        <v>iPhone 12</v>
      </c>
      <c r="AB1581" s="12">
        <f ca="1"/>
        <v>386179.78</v>
      </c>
      <c r="AC1581" s="12">
        <f ca="1"/>
        <v>44925</v>
      </c>
      <c r="AD1581" s="12">
        <f ca="1"/>
        <v>331011.24000000005</v>
      </c>
      <c r="AE1581" s="12" t="str">
        <f ca="1"/>
        <v>feb</v>
      </c>
    </row>
    <row r="1582" spans="1:31" x14ac:dyDescent="0.35">
      <c r="A1582">
        <v>1581</v>
      </c>
      <c r="B1582" t="s">
        <v>1029</v>
      </c>
      <c r="C1582" t="s">
        <v>13</v>
      </c>
      <c r="D1582">
        <v>1</v>
      </c>
      <c r="E1582">
        <v>19288.95</v>
      </c>
      <c r="F1582" t="s">
        <v>165</v>
      </c>
      <c r="G1582">
        <v>29</v>
      </c>
      <c r="H1582" t="s">
        <v>19</v>
      </c>
      <c r="I1582" t="s">
        <v>22</v>
      </c>
      <c r="J1582">
        <v>3</v>
      </c>
      <c r="K1582" t="s">
        <v>34</v>
      </c>
      <c r="L1582">
        <f t="shared" si="48"/>
        <v>19288.95</v>
      </c>
      <c r="M1582">
        <v>44927</v>
      </c>
      <c r="N1582">
        <f t="shared" si="49"/>
        <v>0</v>
      </c>
      <c r="O1582" s="2" t="s">
        <v>1081</v>
      </c>
      <c r="Q1582" s="12">
        <f ca="1"/>
        <v>1575</v>
      </c>
      <c r="R1582" s="12" t="str">
        <f ca="1"/>
        <v>Saturday</v>
      </c>
      <c r="S1582" s="12" t="str">
        <f ca="1"/>
        <v>OnePlus</v>
      </c>
      <c r="T1582" s="12">
        <f ca="1"/>
        <v>2</v>
      </c>
      <c r="U1582" s="12">
        <f ca="1"/>
        <v>59396.12</v>
      </c>
      <c r="V1582" s="12" t="str">
        <f ca="1"/>
        <v>Anita Joshi</v>
      </c>
      <c r="W1582" s="12">
        <f ca="1"/>
        <v>21</v>
      </c>
      <c r="X1582" s="12" t="str">
        <f ca="1"/>
        <v>Vadodara</v>
      </c>
      <c r="Y1582" s="12" t="str">
        <f ca="1"/>
        <v>Cash</v>
      </c>
      <c r="Z1582" s="12">
        <f ca="1"/>
        <v>5</v>
      </c>
      <c r="AA1582" s="12" t="str">
        <f ca="1"/>
        <v>OnePlus 8T</v>
      </c>
      <c r="AB1582" s="12">
        <f ca="1"/>
        <v>118792.24</v>
      </c>
      <c r="AC1582" s="12">
        <f ca="1"/>
        <v>44926</v>
      </c>
      <c r="AD1582" s="12">
        <f ca="1"/>
        <v>59396.12</v>
      </c>
      <c r="AE1582" s="12" t="str">
        <f ca="1"/>
        <v>mar</v>
      </c>
    </row>
    <row r="1583" spans="1:31" x14ac:dyDescent="0.35">
      <c r="A1583">
        <v>1582</v>
      </c>
      <c r="B1583" t="s">
        <v>1031</v>
      </c>
      <c r="C1583" t="s">
        <v>14</v>
      </c>
      <c r="D1583">
        <v>7</v>
      </c>
      <c r="E1583">
        <v>32178.59</v>
      </c>
      <c r="F1583" t="s">
        <v>923</v>
      </c>
      <c r="G1583">
        <v>20</v>
      </c>
      <c r="H1583" t="s">
        <v>19</v>
      </c>
      <c r="I1583" t="s">
        <v>24</v>
      </c>
      <c r="J1583">
        <v>5</v>
      </c>
      <c r="K1583" t="s">
        <v>33</v>
      </c>
      <c r="L1583">
        <f t="shared" si="48"/>
        <v>225250.13</v>
      </c>
      <c r="M1583">
        <v>44928</v>
      </c>
      <c r="N1583">
        <f t="shared" si="49"/>
        <v>193071.54</v>
      </c>
      <c r="O1583" s="2" t="s">
        <v>1082</v>
      </c>
      <c r="Q1583" s="12">
        <f ca="1"/>
        <v>1576</v>
      </c>
      <c r="R1583" s="12" t="str">
        <f ca="1"/>
        <v>Saturday</v>
      </c>
      <c r="S1583" s="12" t="str">
        <f ca="1"/>
        <v>Samsung</v>
      </c>
      <c r="T1583" s="12">
        <f ca="1"/>
        <v>9</v>
      </c>
      <c r="U1583" s="12">
        <f ca="1"/>
        <v>62763.82</v>
      </c>
      <c r="V1583" s="12" t="str">
        <f ca="1"/>
        <v>Rohan Deshmukh</v>
      </c>
      <c r="W1583" s="12">
        <f ca="1"/>
        <v>22</v>
      </c>
      <c r="X1583" s="12" t="str">
        <f ca="1"/>
        <v>Mumbai</v>
      </c>
      <c r="Y1583" s="12" t="str">
        <f ca="1"/>
        <v>UPI</v>
      </c>
      <c r="Z1583" s="12">
        <f ca="1"/>
        <v>4</v>
      </c>
      <c r="AA1583" s="12" t="str">
        <f ca="1"/>
        <v>Galaxy S21</v>
      </c>
      <c r="AB1583" s="12">
        <f ca="1"/>
        <v>564874.38</v>
      </c>
      <c r="AC1583" s="12">
        <f ca="1"/>
        <v>44926</v>
      </c>
      <c r="AD1583" s="12">
        <f ca="1"/>
        <v>502110.56</v>
      </c>
      <c r="AE1583" s="12" t="str">
        <f ca="1"/>
        <v>apr</v>
      </c>
    </row>
    <row r="1584" spans="1:31" x14ac:dyDescent="0.35">
      <c r="A1584">
        <v>1583</v>
      </c>
      <c r="B1584" t="s">
        <v>1031</v>
      </c>
      <c r="C1584" t="s">
        <v>11</v>
      </c>
      <c r="D1584">
        <v>4</v>
      </c>
      <c r="E1584">
        <v>29758.32</v>
      </c>
      <c r="F1584" t="s">
        <v>833</v>
      </c>
      <c r="G1584">
        <v>44</v>
      </c>
      <c r="H1584" t="s">
        <v>20</v>
      </c>
      <c r="I1584" t="s">
        <v>23</v>
      </c>
      <c r="J1584">
        <v>5</v>
      </c>
      <c r="K1584" t="s">
        <v>28</v>
      </c>
      <c r="L1584">
        <f t="shared" si="48"/>
        <v>119033.28</v>
      </c>
      <c r="M1584">
        <v>44928</v>
      </c>
      <c r="N1584">
        <f t="shared" si="49"/>
        <v>89274.959999999992</v>
      </c>
      <c r="O1584" s="2" t="s">
        <v>1083</v>
      </c>
      <c r="Q1584" s="12">
        <f ca="1"/>
        <v>1577</v>
      </c>
      <c r="R1584" s="12" t="str">
        <f ca="1"/>
        <v>Saturday</v>
      </c>
      <c r="S1584" s="12" t="str">
        <f ca="1"/>
        <v>Apple</v>
      </c>
      <c r="T1584" s="12">
        <f ca="1"/>
        <v>1</v>
      </c>
      <c r="U1584" s="12">
        <f ca="1"/>
        <v>39263.129999999997</v>
      </c>
      <c r="V1584" s="12" t="str">
        <f ca="1"/>
        <v>Vivek Rawat</v>
      </c>
      <c r="W1584" s="12">
        <f ca="1"/>
        <v>43</v>
      </c>
      <c r="X1584" s="12" t="str">
        <f ca="1"/>
        <v>Mumbai</v>
      </c>
      <c r="Y1584" s="12" t="str">
        <f ca="1"/>
        <v>Cash</v>
      </c>
      <c r="Z1584" s="12">
        <f ca="1"/>
        <v>5</v>
      </c>
      <c r="AA1584" s="12" t="str">
        <f ca="1"/>
        <v>iPhone 12</v>
      </c>
      <c r="AB1584" s="12">
        <f ca="1"/>
        <v>39263.129999999997</v>
      </c>
      <c r="AC1584" s="12">
        <f ca="1"/>
        <v>44926</v>
      </c>
      <c r="AD1584" s="12">
        <f ca="1"/>
        <v>0</v>
      </c>
      <c r="AE1584" s="12" t="str">
        <f ca="1"/>
        <v>may</v>
      </c>
    </row>
    <row r="1585" spans="1:31" x14ac:dyDescent="0.35">
      <c r="A1585">
        <v>1584</v>
      </c>
      <c r="B1585" t="s">
        <v>1031</v>
      </c>
      <c r="C1585" t="s">
        <v>11</v>
      </c>
      <c r="D1585">
        <v>2</v>
      </c>
      <c r="E1585">
        <v>35412.43</v>
      </c>
      <c r="F1585" t="s">
        <v>823</v>
      </c>
      <c r="G1585">
        <v>40</v>
      </c>
      <c r="H1585" t="s">
        <v>21</v>
      </c>
      <c r="I1585" t="s">
        <v>22</v>
      </c>
      <c r="J1585">
        <v>5</v>
      </c>
      <c r="K1585" t="s">
        <v>35</v>
      </c>
      <c r="L1585">
        <f t="shared" si="48"/>
        <v>70824.86</v>
      </c>
      <c r="M1585">
        <v>44928</v>
      </c>
      <c r="N1585">
        <f t="shared" si="49"/>
        <v>35412.43</v>
      </c>
      <c r="O1585" s="2" t="s">
        <v>1084</v>
      </c>
      <c r="Q1585" s="12">
        <f ca="1"/>
        <v>1578</v>
      </c>
      <c r="R1585" s="12" t="str">
        <f ca="1"/>
        <v>Sunday</v>
      </c>
      <c r="S1585" s="12" t="str">
        <f ca="1"/>
        <v>Apple</v>
      </c>
      <c r="T1585" s="12">
        <f ca="1"/>
        <v>1</v>
      </c>
      <c r="U1585" s="12">
        <f ca="1"/>
        <v>47838.17</v>
      </c>
      <c r="V1585" s="12" t="str">
        <f ca="1"/>
        <v>Priya Bhattacharya</v>
      </c>
      <c r="W1585" s="12">
        <f ca="1"/>
        <v>42</v>
      </c>
      <c r="X1585" s="12" t="str">
        <f ca="1"/>
        <v>Bangalore</v>
      </c>
      <c r="Y1585" s="12" t="str">
        <f ca="1"/>
        <v>Cash</v>
      </c>
      <c r="Z1585" s="12">
        <f ca="1"/>
        <v>1</v>
      </c>
      <c r="AA1585" s="12" t="str">
        <f ca="1"/>
        <v>iPhone 12</v>
      </c>
      <c r="AB1585" s="12">
        <f ca="1"/>
        <v>47838.17</v>
      </c>
      <c r="AC1585" s="12">
        <f ca="1"/>
        <v>44927</v>
      </c>
      <c r="AD1585" s="12">
        <f ca="1"/>
        <v>0</v>
      </c>
      <c r="AE1585" s="12" t="str">
        <f ca="1"/>
        <v>jun</v>
      </c>
    </row>
    <row r="1586" spans="1:31" x14ac:dyDescent="0.35">
      <c r="A1586">
        <v>1585</v>
      </c>
      <c r="B1586" t="s">
        <v>1031</v>
      </c>
      <c r="C1586" t="s">
        <v>13</v>
      </c>
      <c r="D1586">
        <v>5</v>
      </c>
      <c r="E1586">
        <v>44298.2</v>
      </c>
      <c r="F1586" t="s">
        <v>662</v>
      </c>
      <c r="G1586">
        <v>57</v>
      </c>
      <c r="H1586" t="s">
        <v>1053</v>
      </c>
      <c r="I1586" t="s">
        <v>23</v>
      </c>
      <c r="J1586">
        <v>5</v>
      </c>
      <c r="K1586" t="s">
        <v>34</v>
      </c>
      <c r="L1586">
        <f t="shared" si="48"/>
        <v>221491</v>
      </c>
      <c r="M1586">
        <v>44928</v>
      </c>
      <c r="N1586">
        <f t="shared" si="49"/>
        <v>177192.8</v>
      </c>
      <c r="O1586" s="2" t="s">
        <v>1073</v>
      </c>
      <c r="Q1586" s="12">
        <f ca="1"/>
        <v>1579</v>
      </c>
      <c r="R1586" s="12" t="str">
        <f ca="1"/>
        <v>Sunday</v>
      </c>
      <c r="S1586" s="12" t="str">
        <f ca="1"/>
        <v>Samsung</v>
      </c>
      <c r="T1586" s="12">
        <f ca="1"/>
        <v>3</v>
      </c>
      <c r="U1586" s="12">
        <f ca="1"/>
        <v>14771.18</v>
      </c>
      <c r="V1586" s="12" t="str">
        <f ca="1"/>
        <v>Tapan Singh</v>
      </c>
      <c r="W1586" s="12">
        <f ca="1"/>
        <v>27</v>
      </c>
      <c r="X1586" s="12" t="str">
        <f ca="1"/>
        <v>Coimbatore</v>
      </c>
      <c r="Y1586" s="12" t="str">
        <f ca="1"/>
        <v>Debit Card</v>
      </c>
      <c r="Z1586" s="12">
        <f ca="1"/>
        <v>5</v>
      </c>
      <c r="AA1586" s="12" t="str">
        <f ca="1"/>
        <v>Galaxy A51</v>
      </c>
      <c r="AB1586" s="12">
        <f ca="1"/>
        <v>44313.54</v>
      </c>
      <c r="AC1586" s="12">
        <f ca="1"/>
        <v>44927</v>
      </c>
      <c r="AD1586" s="12">
        <f ca="1"/>
        <v>29542.36</v>
      </c>
      <c r="AE1586" s="12" t="str">
        <f ca="1"/>
        <v>jul</v>
      </c>
    </row>
    <row r="1587" spans="1:31" x14ac:dyDescent="0.35">
      <c r="A1587">
        <v>1586</v>
      </c>
      <c r="B1587" t="s">
        <v>1033</v>
      </c>
      <c r="C1587" t="s">
        <v>14</v>
      </c>
      <c r="D1587">
        <v>6</v>
      </c>
      <c r="E1587">
        <v>64172.6</v>
      </c>
      <c r="F1587" t="s">
        <v>614</v>
      </c>
      <c r="G1587">
        <v>50</v>
      </c>
      <c r="H1587" t="s">
        <v>1052</v>
      </c>
      <c r="I1587" t="s">
        <v>23</v>
      </c>
      <c r="J1587">
        <v>4</v>
      </c>
      <c r="K1587" t="s">
        <v>37</v>
      </c>
      <c r="L1587">
        <f t="shared" si="48"/>
        <v>385035.6</v>
      </c>
      <c r="M1587">
        <v>44929</v>
      </c>
      <c r="N1587">
        <f t="shared" si="49"/>
        <v>320863</v>
      </c>
      <c r="O1587" s="2" t="s">
        <v>1074</v>
      </c>
      <c r="Q1587" s="12">
        <f ca="1"/>
        <v>1580</v>
      </c>
      <c r="R1587" s="12" t="str">
        <f ca="1"/>
        <v>Sunday</v>
      </c>
      <c r="S1587" s="12" t="str">
        <f ca="1"/>
        <v>Vivo</v>
      </c>
      <c r="T1587" s="12">
        <f ca="1"/>
        <v>3</v>
      </c>
      <c r="U1587" s="12">
        <f ca="1"/>
        <v>39282.29</v>
      </c>
      <c r="V1587" s="12" t="str">
        <f ca="1"/>
        <v>Meena Desai</v>
      </c>
      <c r="W1587" s="12">
        <f ca="1"/>
        <v>25</v>
      </c>
      <c r="X1587" s="12" t="str">
        <f ca="1"/>
        <v>Mumbai</v>
      </c>
      <c r="Y1587" s="12" t="str">
        <f ca="1"/>
        <v>UPI</v>
      </c>
      <c r="Z1587" s="12">
        <f ca="1"/>
        <v>1</v>
      </c>
      <c r="AA1587" s="12" t="str">
        <f ca="1"/>
        <v>Vivo V20</v>
      </c>
      <c r="AB1587" s="12">
        <f ca="1"/>
        <v>117846.87</v>
      </c>
      <c r="AC1587" s="12">
        <f ca="1"/>
        <v>44927</v>
      </c>
      <c r="AD1587" s="12">
        <f ca="1"/>
        <v>78564.579999999987</v>
      </c>
      <c r="AE1587" s="12" t="str">
        <f ca="1"/>
        <v>aug</v>
      </c>
    </row>
    <row r="1588" spans="1:31" x14ac:dyDescent="0.35">
      <c r="A1588">
        <v>1587</v>
      </c>
      <c r="B1588" t="s">
        <v>1033</v>
      </c>
      <c r="C1588" t="s">
        <v>12</v>
      </c>
      <c r="D1588">
        <v>9</v>
      </c>
      <c r="E1588">
        <v>33669.08</v>
      </c>
      <c r="F1588" t="s">
        <v>270</v>
      </c>
      <c r="G1588">
        <v>31</v>
      </c>
      <c r="H1588" t="s">
        <v>19</v>
      </c>
      <c r="I1588" t="s">
        <v>22</v>
      </c>
      <c r="J1588">
        <v>1</v>
      </c>
      <c r="K1588" t="s">
        <v>32</v>
      </c>
      <c r="L1588">
        <f t="shared" si="48"/>
        <v>303021.72000000003</v>
      </c>
      <c r="M1588">
        <v>44929</v>
      </c>
      <c r="N1588">
        <f t="shared" si="49"/>
        <v>269352.64</v>
      </c>
      <c r="O1588" s="2" t="s">
        <v>1075</v>
      </c>
      <c r="Q1588" s="12">
        <f ca="1"/>
        <v>1581</v>
      </c>
      <c r="R1588" s="12" t="str">
        <f ca="1"/>
        <v>Sunday</v>
      </c>
      <c r="S1588" s="12" t="str">
        <f ca="1"/>
        <v>Samsung</v>
      </c>
      <c r="T1588" s="12">
        <f ca="1"/>
        <v>1</v>
      </c>
      <c r="U1588" s="12">
        <f ca="1"/>
        <v>19288.95</v>
      </c>
      <c r="V1588" s="12" t="str">
        <f ca="1"/>
        <v>Pankaj Pathak</v>
      </c>
      <c r="W1588" s="12">
        <f ca="1"/>
        <v>29</v>
      </c>
      <c r="X1588" s="12" t="str">
        <f ca="1"/>
        <v>Delhi</v>
      </c>
      <c r="Y1588" s="12" t="str">
        <f ca="1"/>
        <v>UPI</v>
      </c>
      <c r="Z1588" s="12">
        <f ca="1"/>
        <v>3</v>
      </c>
      <c r="AA1588" s="12" t="str">
        <f ca="1"/>
        <v>Galaxy A51</v>
      </c>
      <c r="AB1588" s="12">
        <f ca="1"/>
        <v>19288.95</v>
      </c>
      <c r="AC1588" s="12">
        <f ca="1"/>
        <v>44927</v>
      </c>
      <c r="AD1588" s="12">
        <f ca="1"/>
        <v>0</v>
      </c>
      <c r="AE1588" s="12" t="str">
        <f ca="1"/>
        <v>sep</v>
      </c>
    </row>
    <row r="1589" spans="1:31" x14ac:dyDescent="0.35">
      <c r="A1589">
        <v>1588</v>
      </c>
      <c r="B1589" t="s">
        <v>1033</v>
      </c>
      <c r="C1589" t="s">
        <v>14</v>
      </c>
      <c r="D1589">
        <v>4</v>
      </c>
      <c r="E1589">
        <v>68867.87</v>
      </c>
      <c r="F1589" t="s">
        <v>263</v>
      </c>
      <c r="G1589">
        <v>40</v>
      </c>
      <c r="H1589" t="s">
        <v>1049</v>
      </c>
      <c r="I1589" t="s">
        <v>23</v>
      </c>
      <c r="J1589">
        <v>5</v>
      </c>
      <c r="K1589" t="s">
        <v>33</v>
      </c>
      <c r="L1589">
        <f t="shared" si="48"/>
        <v>275471.48</v>
      </c>
      <c r="M1589">
        <v>44929</v>
      </c>
      <c r="N1589">
        <f t="shared" si="49"/>
        <v>206603.61</v>
      </c>
      <c r="O1589" s="2" t="s">
        <v>1076</v>
      </c>
      <c r="Q1589" s="12">
        <f ca="1"/>
        <v>1582</v>
      </c>
      <c r="R1589" s="12" t="str">
        <f ca="1"/>
        <v>Monday</v>
      </c>
      <c r="S1589" s="12" t="str">
        <f ca="1"/>
        <v>Apple</v>
      </c>
      <c r="T1589" s="12">
        <f ca="1"/>
        <v>7</v>
      </c>
      <c r="U1589" s="12">
        <f ca="1"/>
        <v>32178.59</v>
      </c>
      <c r="V1589" s="12" t="str">
        <f ca="1"/>
        <v>Rajesh Chaudhary</v>
      </c>
      <c r="W1589" s="12">
        <f ca="1"/>
        <v>20</v>
      </c>
      <c r="X1589" s="12" t="str">
        <f ca="1"/>
        <v>Delhi</v>
      </c>
      <c r="Y1589" s="12" t="str">
        <f ca="1"/>
        <v>Cash</v>
      </c>
      <c r="Z1589" s="12">
        <f ca="1"/>
        <v>5</v>
      </c>
      <c r="AA1589" s="12" t="str">
        <f ca="1"/>
        <v>iPhone 12</v>
      </c>
      <c r="AB1589" s="12">
        <f ca="1"/>
        <v>225250.13</v>
      </c>
      <c r="AC1589" s="12">
        <f ca="1"/>
        <v>44928</v>
      </c>
      <c r="AD1589" s="12">
        <f ca="1"/>
        <v>193071.54</v>
      </c>
      <c r="AE1589" s="12" t="str">
        <f ca="1"/>
        <v>oct</v>
      </c>
    </row>
    <row r="1590" spans="1:31" x14ac:dyDescent="0.35">
      <c r="A1590">
        <v>1589</v>
      </c>
      <c r="B1590" t="s">
        <v>1033</v>
      </c>
      <c r="C1590" t="s">
        <v>10</v>
      </c>
      <c r="D1590">
        <v>2</v>
      </c>
      <c r="E1590">
        <v>55541.68</v>
      </c>
      <c r="F1590" t="s">
        <v>811</v>
      </c>
      <c r="G1590">
        <v>48</v>
      </c>
      <c r="H1590" t="s">
        <v>17</v>
      </c>
      <c r="I1590" t="s">
        <v>22</v>
      </c>
      <c r="J1590">
        <v>4</v>
      </c>
      <c r="K1590" t="s">
        <v>29</v>
      </c>
      <c r="L1590">
        <f t="shared" si="48"/>
        <v>111083.36</v>
      </c>
      <c r="M1590">
        <v>44929</v>
      </c>
      <c r="N1590">
        <f t="shared" si="49"/>
        <v>55541.68</v>
      </c>
      <c r="O1590" s="2" t="s">
        <v>1077</v>
      </c>
      <c r="Q1590" s="12">
        <f ca="1"/>
        <v>1583</v>
      </c>
      <c r="R1590" s="12" t="str">
        <f ca="1"/>
        <v>Monday</v>
      </c>
      <c r="S1590" s="12" t="str">
        <f ca="1"/>
        <v>Vivo</v>
      </c>
      <c r="T1590" s="12">
        <f ca="1"/>
        <v>4</v>
      </c>
      <c r="U1590" s="12">
        <f ca="1"/>
        <v>29758.32</v>
      </c>
      <c r="V1590" s="12" t="str">
        <f ca="1"/>
        <v>Lata Shah</v>
      </c>
      <c r="W1590" s="12">
        <f ca="1"/>
        <v>44</v>
      </c>
      <c r="X1590" s="12" t="str">
        <f ca="1"/>
        <v>Hyderabad</v>
      </c>
      <c r="Y1590" s="12" t="str">
        <f ca="1"/>
        <v>Credit Card</v>
      </c>
      <c r="Z1590" s="12">
        <f ca="1"/>
        <v>5</v>
      </c>
      <c r="AA1590" s="12" t="str">
        <f ca="1"/>
        <v>Vivo S1</v>
      </c>
      <c r="AB1590" s="12">
        <f ca="1"/>
        <v>119033.28</v>
      </c>
      <c r="AC1590" s="12">
        <f ca="1"/>
        <v>44928</v>
      </c>
      <c r="AD1590" s="12">
        <f ca="1"/>
        <v>89274.959999999992</v>
      </c>
      <c r="AE1590" s="12" t="str">
        <f ca="1"/>
        <v>nov</v>
      </c>
    </row>
    <row r="1591" spans="1:31" x14ac:dyDescent="0.35">
      <c r="A1591">
        <v>1590</v>
      </c>
      <c r="B1591" t="s">
        <v>1035</v>
      </c>
      <c r="C1591" t="s">
        <v>12</v>
      </c>
      <c r="D1591">
        <v>5</v>
      </c>
      <c r="E1591">
        <v>40688.86</v>
      </c>
      <c r="F1591" t="s">
        <v>378</v>
      </c>
      <c r="G1591">
        <v>30</v>
      </c>
      <c r="H1591" t="s">
        <v>17</v>
      </c>
      <c r="I1591" t="s">
        <v>25</v>
      </c>
      <c r="J1591">
        <v>1</v>
      </c>
      <c r="K1591" t="s">
        <v>32</v>
      </c>
      <c r="L1591">
        <f t="shared" si="48"/>
        <v>203444.3</v>
      </c>
      <c r="M1591">
        <v>44930</v>
      </c>
      <c r="N1591">
        <f t="shared" si="49"/>
        <v>162755.44</v>
      </c>
      <c r="O1591" s="2" t="s">
        <v>1078</v>
      </c>
      <c r="Q1591" s="12">
        <f ca="1"/>
        <v>1584</v>
      </c>
      <c r="R1591" s="12" t="str">
        <f ca="1"/>
        <v>Monday</v>
      </c>
      <c r="S1591" s="12" t="str">
        <f ca="1"/>
        <v>Vivo</v>
      </c>
      <c r="T1591" s="12">
        <f ca="1"/>
        <v>2</v>
      </c>
      <c r="U1591" s="12">
        <f ca="1"/>
        <v>35412.43</v>
      </c>
      <c r="V1591" s="12" t="str">
        <f ca="1"/>
        <v>Anand Patel</v>
      </c>
      <c r="W1591" s="12">
        <f ca="1"/>
        <v>40</v>
      </c>
      <c r="X1591" s="12" t="str">
        <f ca="1"/>
        <v>Bangalore</v>
      </c>
      <c r="Y1591" s="12" t="str">
        <f ca="1"/>
        <v>UPI</v>
      </c>
      <c r="Z1591" s="12">
        <f ca="1"/>
        <v>5</v>
      </c>
      <c r="AA1591" s="12" t="str">
        <f ca="1"/>
        <v>Vivo V20</v>
      </c>
      <c r="AB1591" s="12">
        <f ca="1"/>
        <v>70824.86</v>
      </c>
      <c r="AC1591" s="12">
        <f ca="1"/>
        <v>44928</v>
      </c>
      <c r="AD1591" s="12">
        <f ca="1"/>
        <v>35412.43</v>
      </c>
      <c r="AE1591" s="12" t="str">
        <f ca="1"/>
        <v>dec</v>
      </c>
    </row>
    <row r="1592" spans="1:31" x14ac:dyDescent="0.35">
      <c r="A1592">
        <v>1591</v>
      </c>
      <c r="B1592" t="s">
        <v>1035</v>
      </c>
      <c r="C1592" t="s">
        <v>11</v>
      </c>
      <c r="D1592">
        <v>3</v>
      </c>
      <c r="E1592">
        <v>48641.59</v>
      </c>
      <c r="F1592" t="s">
        <v>880</v>
      </c>
      <c r="G1592">
        <v>29</v>
      </c>
      <c r="H1592" t="s">
        <v>19</v>
      </c>
      <c r="I1592" t="s">
        <v>22</v>
      </c>
      <c r="J1592">
        <v>1</v>
      </c>
      <c r="K1592" t="s">
        <v>28</v>
      </c>
      <c r="L1592">
        <f t="shared" si="48"/>
        <v>145924.76999999999</v>
      </c>
      <c r="M1592">
        <v>44930</v>
      </c>
      <c r="N1592">
        <f t="shared" si="49"/>
        <v>97283.18</v>
      </c>
      <c r="O1592" s="2" t="s">
        <v>1079</v>
      </c>
      <c r="Q1592" s="12">
        <f ca="1"/>
        <v>1585</v>
      </c>
      <c r="R1592" s="12" t="str">
        <f ca="1"/>
        <v>Monday</v>
      </c>
      <c r="S1592" s="12" t="str">
        <f ca="1"/>
        <v>Samsung</v>
      </c>
      <c r="T1592" s="12">
        <f ca="1"/>
        <v>5</v>
      </c>
      <c r="U1592" s="12">
        <f ca="1"/>
        <v>44298.2</v>
      </c>
      <c r="V1592" s="12" t="str">
        <f ca="1"/>
        <v>Meena Rathod</v>
      </c>
      <c r="W1592" s="12">
        <f ca="1"/>
        <v>57</v>
      </c>
      <c r="X1592" s="12" t="str">
        <f ca="1"/>
        <v>Ranchi</v>
      </c>
      <c r="Y1592" s="12" t="str">
        <f ca="1"/>
        <v>Credit Card</v>
      </c>
      <c r="Z1592" s="12">
        <f ca="1"/>
        <v>5</v>
      </c>
      <c r="AA1592" s="12" t="str">
        <f ca="1"/>
        <v>Galaxy A51</v>
      </c>
      <c r="AB1592" s="12">
        <f ca="1"/>
        <v>221491</v>
      </c>
      <c r="AC1592" s="12">
        <f ca="1"/>
        <v>44928</v>
      </c>
      <c r="AD1592" s="12">
        <f ca="1"/>
        <v>177192.8</v>
      </c>
      <c r="AE1592" s="12" t="str">
        <f ca="1"/>
        <v>jan</v>
      </c>
    </row>
    <row r="1593" spans="1:31" x14ac:dyDescent="0.35">
      <c r="A1593">
        <v>1592</v>
      </c>
      <c r="B1593" t="s">
        <v>1035</v>
      </c>
      <c r="C1593" t="s">
        <v>12</v>
      </c>
      <c r="D1593">
        <v>2</v>
      </c>
      <c r="E1593">
        <v>16133.45</v>
      </c>
      <c r="F1593" t="s">
        <v>837</v>
      </c>
      <c r="G1593">
        <v>52</v>
      </c>
      <c r="H1593" t="s">
        <v>17</v>
      </c>
      <c r="I1593" t="s">
        <v>22</v>
      </c>
      <c r="J1593">
        <v>1</v>
      </c>
      <c r="K1593" t="s">
        <v>32</v>
      </c>
      <c r="L1593">
        <f t="shared" si="48"/>
        <v>32266.9</v>
      </c>
      <c r="M1593">
        <v>44930</v>
      </c>
      <c r="N1593">
        <f t="shared" si="49"/>
        <v>16133.45</v>
      </c>
      <c r="O1593" s="2" t="s">
        <v>1080</v>
      </c>
      <c r="Q1593" s="12">
        <f ca="1"/>
        <v>1586</v>
      </c>
      <c r="R1593" s="12" t="str">
        <f ca="1"/>
        <v>Tuesday</v>
      </c>
      <c r="S1593" s="12" t="str">
        <f ca="1"/>
        <v>Apple</v>
      </c>
      <c r="T1593" s="12">
        <f ca="1"/>
        <v>6</v>
      </c>
      <c r="U1593" s="12">
        <f ca="1"/>
        <v>64172.6</v>
      </c>
      <c r="V1593" s="12" t="str">
        <f ca="1"/>
        <v>Jyoti Iyer</v>
      </c>
      <c r="W1593" s="12">
        <f ca="1"/>
        <v>50</v>
      </c>
      <c r="X1593" s="12" t="str">
        <f ca="1"/>
        <v>Coimbatore</v>
      </c>
      <c r="Y1593" s="12" t="str">
        <f ca="1"/>
        <v>Credit Card</v>
      </c>
      <c r="Z1593" s="12">
        <f ca="1"/>
        <v>4</v>
      </c>
      <c r="AA1593" s="12" t="str">
        <f ca="1"/>
        <v>iPhone SE</v>
      </c>
      <c r="AB1593" s="12">
        <f ca="1"/>
        <v>385035.6</v>
      </c>
      <c r="AC1593" s="12">
        <f ca="1"/>
        <v>44929</v>
      </c>
      <c r="AD1593" s="12">
        <f ca="1"/>
        <v>320863</v>
      </c>
      <c r="AE1593" s="12" t="str">
        <f ca="1"/>
        <v>feb</v>
      </c>
    </row>
    <row r="1594" spans="1:31" x14ac:dyDescent="0.35">
      <c r="A1594">
        <v>1593</v>
      </c>
      <c r="B1594" t="s">
        <v>1035</v>
      </c>
      <c r="C1594" t="s">
        <v>11</v>
      </c>
      <c r="D1594">
        <v>1</v>
      </c>
      <c r="E1594">
        <v>60671.29</v>
      </c>
      <c r="F1594" t="s">
        <v>186</v>
      </c>
      <c r="G1594">
        <v>35</v>
      </c>
      <c r="H1594" t="s">
        <v>17</v>
      </c>
      <c r="I1594" t="s">
        <v>22</v>
      </c>
      <c r="J1594">
        <v>3</v>
      </c>
      <c r="K1594" t="s">
        <v>28</v>
      </c>
      <c r="L1594">
        <f t="shared" si="48"/>
        <v>60671.29</v>
      </c>
      <c r="M1594">
        <v>44930</v>
      </c>
      <c r="N1594">
        <f t="shared" si="49"/>
        <v>0</v>
      </c>
      <c r="O1594" s="2" t="s">
        <v>1081</v>
      </c>
      <c r="Q1594" s="12">
        <f ca="1"/>
        <v>1587</v>
      </c>
      <c r="R1594" s="12" t="str">
        <f ca="1"/>
        <v>Tuesday</v>
      </c>
      <c r="S1594" s="12" t="str">
        <f ca="1"/>
        <v>OnePlus</v>
      </c>
      <c r="T1594" s="12">
        <f ca="1"/>
        <v>9</v>
      </c>
      <c r="U1594" s="12">
        <f ca="1"/>
        <v>33669.08</v>
      </c>
      <c r="V1594" s="12" t="str">
        <f ca="1"/>
        <v>Ramesh Gupta</v>
      </c>
      <c r="W1594" s="12">
        <f ca="1"/>
        <v>31</v>
      </c>
      <c r="X1594" s="12" t="str">
        <f ca="1"/>
        <v>Delhi</v>
      </c>
      <c r="Y1594" s="12" t="str">
        <f ca="1"/>
        <v>UPI</v>
      </c>
      <c r="Z1594" s="12">
        <f ca="1"/>
        <v>1</v>
      </c>
      <c r="AA1594" s="12" t="str">
        <f ca="1"/>
        <v>OnePlus Nord</v>
      </c>
      <c r="AB1594" s="12">
        <f ca="1"/>
        <v>303021.72000000003</v>
      </c>
      <c r="AC1594" s="12">
        <f ca="1"/>
        <v>44929</v>
      </c>
      <c r="AD1594" s="12">
        <f ca="1"/>
        <v>269352.64</v>
      </c>
      <c r="AE1594" s="12" t="str">
        <f ca="1"/>
        <v>mar</v>
      </c>
    </row>
    <row r="1595" spans="1:31" x14ac:dyDescent="0.35">
      <c r="A1595">
        <v>1594</v>
      </c>
      <c r="B1595" t="s">
        <v>1037</v>
      </c>
      <c r="C1595" t="s">
        <v>11</v>
      </c>
      <c r="D1595">
        <v>2</v>
      </c>
      <c r="E1595">
        <v>44941.45</v>
      </c>
      <c r="F1595" t="s">
        <v>150</v>
      </c>
      <c r="G1595">
        <v>38</v>
      </c>
      <c r="H1595" t="s">
        <v>17</v>
      </c>
      <c r="I1595" t="s">
        <v>25</v>
      </c>
      <c r="J1595">
        <v>1</v>
      </c>
      <c r="K1595" t="s">
        <v>28</v>
      </c>
      <c r="L1595">
        <f t="shared" si="48"/>
        <v>89882.9</v>
      </c>
      <c r="M1595">
        <v>44931</v>
      </c>
      <c r="N1595">
        <f t="shared" si="49"/>
        <v>44941.45</v>
      </c>
      <c r="O1595" s="2" t="s">
        <v>1082</v>
      </c>
      <c r="Q1595" s="12">
        <f ca="1"/>
        <v>1588</v>
      </c>
      <c r="R1595" s="12" t="str">
        <f ca="1"/>
        <v>Tuesday</v>
      </c>
      <c r="S1595" s="12" t="str">
        <f ca="1"/>
        <v>Apple</v>
      </c>
      <c r="T1595" s="12">
        <f ca="1"/>
        <v>4</v>
      </c>
      <c r="U1595" s="12">
        <f ca="1"/>
        <v>68867.87</v>
      </c>
      <c r="V1595" s="12" t="str">
        <f ca="1"/>
        <v>Sumit Chatterjee</v>
      </c>
      <c r="W1595" s="12">
        <f ca="1"/>
        <v>40</v>
      </c>
      <c r="X1595" s="12" t="str">
        <f ca="1"/>
        <v>Gorakhpur</v>
      </c>
      <c r="Y1595" s="12" t="str">
        <f ca="1"/>
        <v>Credit Card</v>
      </c>
      <c r="Z1595" s="12">
        <f ca="1"/>
        <v>5</v>
      </c>
      <c r="AA1595" s="12" t="str">
        <f ca="1"/>
        <v>iPhone 12</v>
      </c>
      <c r="AB1595" s="12">
        <f ca="1"/>
        <v>275471.48</v>
      </c>
      <c r="AC1595" s="12">
        <f ca="1"/>
        <v>44929</v>
      </c>
      <c r="AD1595" s="12">
        <f ca="1"/>
        <v>206603.61</v>
      </c>
      <c r="AE1595" s="12" t="str">
        <f ca="1"/>
        <v>apr</v>
      </c>
    </row>
    <row r="1596" spans="1:31" x14ac:dyDescent="0.35">
      <c r="A1596">
        <v>1595</v>
      </c>
      <c r="B1596" t="s">
        <v>1037</v>
      </c>
      <c r="C1596" t="s">
        <v>12</v>
      </c>
      <c r="D1596">
        <v>6</v>
      </c>
      <c r="E1596">
        <v>69164.05</v>
      </c>
      <c r="F1596" t="s">
        <v>480</v>
      </c>
      <c r="G1596">
        <v>59</v>
      </c>
      <c r="H1596" t="s">
        <v>20</v>
      </c>
      <c r="I1596" t="s">
        <v>23</v>
      </c>
      <c r="J1596">
        <v>4</v>
      </c>
      <c r="K1596" t="s">
        <v>39</v>
      </c>
      <c r="L1596">
        <f t="shared" si="48"/>
        <v>414984.30000000005</v>
      </c>
      <c r="M1596">
        <v>44931</v>
      </c>
      <c r="N1596">
        <f t="shared" si="49"/>
        <v>345820.25000000006</v>
      </c>
      <c r="O1596" s="2" t="s">
        <v>1083</v>
      </c>
      <c r="Q1596" s="12">
        <f ca="1"/>
        <v>1589</v>
      </c>
      <c r="R1596" s="12" t="str">
        <f ca="1"/>
        <v>Tuesday</v>
      </c>
      <c r="S1596" s="12" t="str">
        <f ca="1"/>
        <v>Xiaomi</v>
      </c>
      <c r="T1596" s="12">
        <f ca="1"/>
        <v>2</v>
      </c>
      <c r="U1596" s="12">
        <f ca="1"/>
        <v>55541.68</v>
      </c>
      <c r="V1596" s="12" t="str">
        <f ca="1"/>
        <v>Reena Patel</v>
      </c>
      <c r="W1596" s="12">
        <f ca="1"/>
        <v>48</v>
      </c>
      <c r="X1596" s="12" t="str">
        <f ca="1"/>
        <v>Mumbai</v>
      </c>
      <c r="Y1596" s="12" t="str">
        <f ca="1"/>
        <v>UPI</v>
      </c>
      <c r="Z1596" s="12">
        <f ca="1"/>
        <v>4</v>
      </c>
      <c r="AA1596" s="12" t="str">
        <f ca="1"/>
        <v>Mi 11</v>
      </c>
      <c r="AB1596" s="12">
        <f ca="1"/>
        <v>111083.36</v>
      </c>
      <c r="AC1596" s="12">
        <f ca="1"/>
        <v>44929</v>
      </c>
      <c r="AD1596" s="12">
        <f ca="1"/>
        <v>55541.68</v>
      </c>
      <c r="AE1596" s="12" t="str">
        <f ca="1"/>
        <v>may</v>
      </c>
    </row>
    <row r="1597" spans="1:31" x14ac:dyDescent="0.35">
      <c r="A1597">
        <v>1596</v>
      </c>
      <c r="B1597" t="s">
        <v>1037</v>
      </c>
      <c r="C1597" t="s">
        <v>11</v>
      </c>
      <c r="D1597">
        <v>8</v>
      </c>
      <c r="E1597">
        <v>48185.72</v>
      </c>
      <c r="F1597" t="s">
        <v>358</v>
      </c>
      <c r="G1597">
        <v>18</v>
      </c>
      <c r="H1597" t="s">
        <v>1051</v>
      </c>
      <c r="I1597" t="s">
        <v>25</v>
      </c>
      <c r="J1597">
        <v>1</v>
      </c>
      <c r="K1597" t="s">
        <v>35</v>
      </c>
      <c r="L1597">
        <f t="shared" si="48"/>
        <v>385485.76</v>
      </c>
      <c r="M1597">
        <v>44931</v>
      </c>
      <c r="N1597">
        <f t="shared" si="49"/>
        <v>337300.04000000004</v>
      </c>
      <c r="O1597" s="2" t="s">
        <v>1084</v>
      </c>
      <c r="Q1597" s="12">
        <f ca="1"/>
        <v>1590</v>
      </c>
      <c r="R1597" s="12" t="str">
        <f ca="1"/>
        <v>Wednesday</v>
      </c>
      <c r="S1597" s="12" t="str">
        <f ca="1"/>
        <v>OnePlus</v>
      </c>
      <c r="T1597" s="12">
        <f ca="1"/>
        <v>5</v>
      </c>
      <c r="U1597" s="12">
        <f ca="1"/>
        <v>40688.86</v>
      </c>
      <c r="V1597" s="12" t="str">
        <f ca="1"/>
        <v>Manoj Siddiqui</v>
      </c>
      <c r="W1597" s="12">
        <f ca="1"/>
        <v>30</v>
      </c>
      <c r="X1597" s="12" t="str">
        <f ca="1"/>
        <v>Mumbai</v>
      </c>
      <c r="Y1597" s="12" t="str">
        <f ca="1"/>
        <v>Debit Card</v>
      </c>
      <c r="Z1597" s="12">
        <f ca="1"/>
        <v>1</v>
      </c>
      <c r="AA1597" s="12" t="str">
        <f ca="1"/>
        <v>OnePlus Nord</v>
      </c>
      <c r="AB1597" s="12">
        <f ca="1"/>
        <v>203444.3</v>
      </c>
      <c r="AC1597" s="12">
        <f ca="1"/>
        <v>44930</v>
      </c>
      <c r="AD1597" s="12">
        <f ca="1"/>
        <v>162755.44</v>
      </c>
      <c r="AE1597" s="12" t="str">
        <f ca="1"/>
        <v>jun</v>
      </c>
    </row>
    <row r="1598" spans="1:31" x14ac:dyDescent="0.35">
      <c r="A1598">
        <v>1597</v>
      </c>
      <c r="B1598" t="s">
        <v>1037</v>
      </c>
      <c r="C1598" t="s">
        <v>11</v>
      </c>
      <c r="D1598">
        <v>3</v>
      </c>
      <c r="E1598">
        <v>60046.69</v>
      </c>
      <c r="F1598" t="s">
        <v>603</v>
      </c>
      <c r="G1598">
        <v>55</v>
      </c>
      <c r="H1598" t="s">
        <v>17</v>
      </c>
      <c r="I1598" t="s">
        <v>23</v>
      </c>
      <c r="J1598">
        <v>1</v>
      </c>
      <c r="K1598" t="s">
        <v>27</v>
      </c>
      <c r="L1598">
        <f t="shared" si="48"/>
        <v>180140.07</v>
      </c>
      <c r="M1598">
        <v>44931</v>
      </c>
      <c r="N1598">
        <f t="shared" si="49"/>
        <v>120093.38</v>
      </c>
      <c r="O1598" s="2" t="s">
        <v>1073</v>
      </c>
      <c r="Q1598" s="12">
        <f ca="1"/>
        <v>1591</v>
      </c>
      <c r="R1598" s="12" t="str">
        <f ca="1"/>
        <v>Wednesday</v>
      </c>
      <c r="S1598" s="12" t="str">
        <f ca="1"/>
        <v>Vivo</v>
      </c>
      <c r="T1598" s="12">
        <f ca="1"/>
        <v>3</v>
      </c>
      <c r="U1598" s="12">
        <f ca="1"/>
        <v>48641.59</v>
      </c>
      <c r="V1598" s="12" t="str">
        <f ca="1"/>
        <v>Lalita Rathod</v>
      </c>
      <c r="W1598" s="12">
        <f ca="1"/>
        <v>29</v>
      </c>
      <c r="X1598" s="12" t="str">
        <f ca="1"/>
        <v>Delhi</v>
      </c>
      <c r="Y1598" s="12" t="str">
        <f ca="1"/>
        <v>UPI</v>
      </c>
      <c r="Z1598" s="12">
        <f ca="1"/>
        <v>1</v>
      </c>
      <c r="AA1598" s="12" t="str">
        <f ca="1"/>
        <v>Vivo S1</v>
      </c>
      <c r="AB1598" s="12">
        <f ca="1"/>
        <v>145924.76999999999</v>
      </c>
      <c r="AC1598" s="12">
        <f ca="1"/>
        <v>44930</v>
      </c>
      <c r="AD1598" s="12">
        <f ca="1"/>
        <v>97283.18</v>
      </c>
      <c r="AE1598" s="12" t="str">
        <f ca="1"/>
        <v>jul</v>
      </c>
    </row>
    <row r="1599" spans="1:31" x14ac:dyDescent="0.35">
      <c r="A1599">
        <v>1598</v>
      </c>
      <c r="B1599" t="s">
        <v>1039</v>
      </c>
      <c r="C1599" t="s">
        <v>10</v>
      </c>
      <c r="D1599">
        <v>9</v>
      </c>
      <c r="E1599">
        <v>57985.760000000002</v>
      </c>
      <c r="F1599" t="s">
        <v>908</v>
      </c>
      <c r="G1599">
        <v>58</v>
      </c>
      <c r="H1599" t="s">
        <v>19</v>
      </c>
      <c r="I1599" t="s">
        <v>22</v>
      </c>
      <c r="J1599">
        <v>4</v>
      </c>
      <c r="K1599" t="s">
        <v>26</v>
      </c>
      <c r="L1599">
        <f t="shared" si="48"/>
        <v>521871.84</v>
      </c>
      <c r="M1599">
        <v>44932</v>
      </c>
      <c r="N1599">
        <f t="shared" si="49"/>
        <v>463886.08000000002</v>
      </c>
      <c r="O1599" s="2" t="s">
        <v>1074</v>
      </c>
      <c r="Q1599" s="12">
        <f ca="1"/>
        <v>1592</v>
      </c>
      <c r="R1599" s="12" t="str">
        <f ca="1"/>
        <v>Wednesday</v>
      </c>
      <c r="S1599" s="12" t="str">
        <f ca="1"/>
        <v>OnePlus</v>
      </c>
      <c r="T1599" s="12">
        <f ca="1"/>
        <v>2</v>
      </c>
      <c r="U1599" s="12">
        <f ca="1"/>
        <v>16133.45</v>
      </c>
      <c r="V1599" s="12" t="str">
        <f ca="1"/>
        <v>Ravi Kulkarni</v>
      </c>
      <c r="W1599" s="12">
        <f ca="1"/>
        <v>52</v>
      </c>
      <c r="X1599" s="12" t="str">
        <f ca="1"/>
        <v>Mumbai</v>
      </c>
      <c r="Y1599" s="12" t="str">
        <f ca="1"/>
        <v>UPI</v>
      </c>
      <c r="Z1599" s="12">
        <f ca="1"/>
        <v>1</v>
      </c>
      <c r="AA1599" s="12" t="str">
        <f ca="1"/>
        <v>OnePlus Nord</v>
      </c>
      <c r="AB1599" s="12">
        <f ca="1"/>
        <v>32266.9</v>
      </c>
      <c r="AC1599" s="12">
        <f ca="1"/>
        <v>44930</v>
      </c>
      <c r="AD1599" s="12">
        <f ca="1"/>
        <v>16133.45</v>
      </c>
      <c r="AE1599" s="12" t="str">
        <f ca="1"/>
        <v>aug</v>
      </c>
    </row>
    <row r="1600" spans="1:31" x14ac:dyDescent="0.35">
      <c r="A1600">
        <v>1599</v>
      </c>
      <c r="B1600" t="s">
        <v>1039</v>
      </c>
      <c r="C1600" t="s">
        <v>14</v>
      </c>
      <c r="D1600">
        <v>9</v>
      </c>
      <c r="E1600">
        <v>30727.67</v>
      </c>
      <c r="F1600" t="s">
        <v>912</v>
      </c>
      <c r="G1600">
        <v>59</v>
      </c>
      <c r="H1600" t="s">
        <v>19</v>
      </c>
      <c r="I1600" t="s">
        <v>22</v>
      </c>
      <c r="J1600">
        <v>5</v>
      </c>
      <c r="K1600" t="s">
        <v>40</v>
      </c>
      <c r="L1600">
        <f t="shared" si="48"/>
        <v>276549.02999999997</v>
      </c>
      <c r="M1600">
        <v>44932</v>
      </c>
      <c r="N1600">
        <f t="shared" si="49"/>
        <v>245821.36</v>
      </c>
      <c r="O1600" s="2" t="s">
        <v>1075</v>
      </c>
      <c r="Q1600" s="12">
        <f ca="1"/>
        <v>1593</v>
      </c>
      <c r="R1600" s="12" t="str">
        <f ca="1"/>
        <v>Wednesday</v>
      </c>
      <c r="S1600" s="12" t="str">
        <f ca="1"/>
        <v>Vivo</v>
      </c>
      <c r="T1600" s="12">
        <f ca="1"/>
        <v>1</v>
      </c>
      <c r="U1600" s="12">
        <f ca="1"/>
        <v>60671.29</v>
      </c>
      <c r="V1600" s="12" t="str">
        <f ca="1"/>
        <v>Arun Kapoor</v>
      </c>
      <c r="W1600" s="12">
        <f ca="1"/>
        <v>35</v>
      </c>
      <c r="X1600" s="12" t="str">
        <f ca="1"/>
        <v>Mumbai</v>
      </c>
      <c r="Y1600" s="12" t="str">
        <f ca="1"/>
        <v>UPI</v>
      </c>
      <c r="Z1600" s="12">
        <f ca="1"/>
        <v>3</v>
      </c>
      <c r="AA1600" s="12" t="str">
        <f ca="1"/>
        <v>Vivo S1</v>
      </c>
      <c r="AB1600" s="12">
        <f ca="1"/>
        <v>60671.29</v>
      </c>
      <c r="AC1600" s="12">
        <f ca="1"/>
        <v>44930</v>
      </c>
      <c r="AD1600" s="12">
        <f ca="1"/>
        <v>0</v>
      </c>
      <c r="AE1600" s="12" t="str">
        <f ca="1"/>
        <v>sep</v>
      </c>
    </row>
    <row r="1601" spans="1:31" x14ac:dyDescent="0.35">
      <c r="A1601">
        <v>1600</v>
      </c>
      <c r="B1601" t="s">
        <v>1039</v>
      </c>
      <c r="C1601" t="s">
        <v>14</v>
      </c>
      <c r="D1601">
        <v>2</v>
      </c>
      <c r="E1601">
        <v>25576.639999999999</v>
      </c>
      <c r="F1601" t="s">
        <v>410</v>
      </c>
      <c r="G1601">
        <v>26</v>
      </c>
      <c r="H1601" t="s">
        <v>19</v>
      </c>
      <c r="I1601" t="s">
        <v>25</v>
      </c>
      <c r="J1601">
        <v>1</v>
      </c>
      <c r="K1601" t="s">
        <v>33</v>
      </c>
      <c r="L1601">
        <f t="shared" si="48"/>
        <v>51153.279999999999</v>
      </c>
      <c r="M1601">
        <v>44932</v>
      </c>
      <c r="N1601">
        <f t="shared" si="49"/>
        <v>25576.639999999999</v>
      </c>
      <c r="O1601" s="2" t="s">
        <v>1076</v>
      </c>
      <c r="Q1601" s="12">
        <f ca="1"/>
        <v>1594</v>
      </c>
      <c r="R1601" s="12" t="str">
        <f ca="1"/>
        <v>Thursday</v>
      </c>
      <c r="S1601" s="12" t="str">
        <f ca="1"/>
        <v>Vivo</v>
      </c>
      <c r="T1601" s="12">
        <f ca="1"/>
        <v>2</v>
      </c>
      <c r="U1601" s="12">
        <f ca="1"/>
        <v>44941.45</v>
      </c>
      <c r="V1601" s="12" t="str">
        <f ca="1"/>
        <v>Isha Dutta</v>
      </c>
      <c r="W1601" s="12">
        <f ca="1"/>
        <v>38</v>
      </c>
      <c r="X1601" s="12" t="str">
        <f ca="1"/>
        <v>Mumbai</v>
      </c>
      <c r="Y1601" s="12" t="str">
        <f ca="1"/>
        <v>Debit Card</v>
      </c>
      <c r="Z1601" s="12">
        <f ca="1"/>
        <v>1</v>
      </c>
      <c r="AA1601" s="12" t="str">
        <f ca="1"/>
        <v>Vivo S1</v>
      </c>
      <c r="AB1601" s="12">
        <f ca="1"/>
        <v>89882.9</v>
      </c>
      <c r="AC1601" s="12">
        <f ca="1"/>
        <v>44931</v>
      </c>
      <c r="AD1601" s="12">
        <f ca="1"/>
        <v>44941.45</v>
      </c>
      <c r="AE1601" s="12" t="str">
        <f ca="1"/>
        <v>oct</v>
      </c>
    </row>
    <row r="1602" spans="1:31" x14ac:dyDescent="0.35">
      <c r="A1602">
        <v>1601</v>
      </c>
      <c r="B1602" t="s">
        <v>1027</v>
      </c>
      <c r="C1602" t="s">
        <v>10</v>
      </c>
      <c r="D1602">
        <v>8</v>
      </c>
      <c r="E1602">
        <v>35829.620000000003</v>
      </c>
      <c r="F1602" t="s">
        <v>230</v>
      </c>
      <c r="G1602">
        <v>40</v>
      </c>
      <c r="H1602" t="s">
        <v>1049</v>
      </c>
      <c r="I1602" t="s">
        <v>25</v>
      </c>
      <c r="J1602">
        <v>4</v>
      </c>
      <c r="K1602" t="s">
        <v>36</v>
      </c>
      <c r="L1602">
        <f t="shared" si="48"/>
        <v>286636.96000000002</v>
      </c>
      <c r="M1602">
        <v>44933</v>
      </c>
      <c r="N1602">
        <f t="shared" si="49"/>
        <v>250807.34000000003</v>
      </c>
      <c r="O1602" s="2" t="s">
        <v>1077</v>
      </c>
      <c r="Q1602" s="12">
        <f ca="1"/>
        <v>1595</v>
      </c>
      <c r="R1602" s="12" t="str">
        <f ca="1"/>
        <v>Thursday</v>
      </c>
      <c r="S1602" s="12" t="str">
        <f ca="1"/>
        <v>OnePlus</v>
      </c>
      <c r="T1602" s="12">
        <f ca="1"/>
        <v>6</v>
      </c>
      <c r="U1602" s="12">
        <f ca="1"/>
        <v>69164.05</v>
      </c>
      <c r="V1602" s="12" t="str">
        <f ca="1"/>
        <v>Vivek Bhattacharya</v>
      </c>
      <c r="W1602" s="12">
        <f ca="1"/>
        <v>59</v>
      </c>
      <c r="X1602" s="12" t="str">
        <f ca="1"/>
        <v>Hyderabad</v>
      </c>
      <c r="Y1602" s="12" t="str">
        <f ca="1"/>
        <v>Credit Card</v>
      </c>
      <c r="Z1602" s="12">
        <f ca="1"/>
        <v>4</v>
      </c>
      <c r="AA1602" s="12" t="str">
        <f ca="1"/>
        <v>OnePlus 8T</v>
      </c>
      <c r="AB1602" s="12">
        <f ca="1"/>
        <v>414984.30000000005</v>
      </c>
      <c r="AC1602" s="12">
        <f ca="1"/>
        <v>44931</v>
      </c>
      <c r="AD1602" s="12">
        <f ca="1"/>
        <v>345820.25000000006</v>
      </c>
      <c r="AE1602" s="12" t="str">
        <f ca="1"/>
        <v>nov</v>
      </c>
    </row>
    <row r="1603" spans="1:31" x14ac:dyDescent="0.35">
      <c r="A1603">
        <v>1602</v>
      </c>
      <c r="B1603" t="s">
        <v>1027</v>
      </c>
      <c r="C1603" t="s">
        <v>12</v>
      </c>
      <c r="D1603">
        <v>5</v>
      </c>
      <c r="E1603">
        <v>38034.480000000003</v>
      </c>
      <c r="F1603" t="s">
        <v>963</v>
      </c>
      <c r="G1603">
        <v>31</v>
      </c>
      <c r="H1603" t="s">
        <v>19</v>
      </c>
      <c r="I1603" t="s">
        <v>25</v>
      </c>
      <c r="J1603">
        <v>5</v>
      </c>
      <c r="K1603" t="s">
        <v>30</v>
      </c>
      <c r="L1603">
        <f t="shared" ref="L1603:L1666" si="50">E1603*D1603</f>
        <v>190172.40000000002</v>
      </c>
      <c r="M1603">
        <v>44933</v>
      </c>
      <c r="N1603">
        <f t="shared" ref="N1603:N1666" si="51">L1603-E1603</f>
        <v>152137.92000000001</v>
      </c>
      <c r="O1603" s="2" t="s">
        <v>1078</v>
      </c>
      <c r="Q1603" s="12">
        <f ca="1"/>
        <v>1596</v>
      </c>
      <c r="R1603" s="12" t="str">
        <f ca="1"/>
        <v>Thursday</v>
      </c>
      <c r="S1603" s="12" t="str">
        <f ca="1"/>
        <v>Vivo</v>
      </c>
      <c r="T1603" s="12">
        <f ca="1"/>
        <v>8</v>
      </c>
      <c r="U1603" s="12">
        <f ca="1"/>
        <v>48185.72</v>
      </c>
      <c r="V1603" s="12" t="str">
        <f ca="1"/>
        <v>Devendra Rao</v>
      </c>
      <c r="W1603" s="12">
        <f ca="1"/>
        <v>18</v>
      </c>
      <c r="X1603" s="12" t="str">
        <f ca="1"/>
        <v>Indore</v>
      </c>
      <c r="Y1603" s="12" t="str">
        <f ca="1"/>
        <v>Debit Card</v>
      </c>
      <c r="Z1603" s="12">
        <f ca="1"/>
        <v>1</v>
      </c>
      <c r="AA1603" s="12" t="str">
        <f ca="1"/>
        <v>Vivo V20</v>
      </c>
      <c r="AB1603" s="12">
        <f ca="1"/>
        <v>385485.76</v>
      </c>
      <c r="AC1603" s="12">
        <f ca="1"/>
        <v>44931</v>
      </c>
      <c r="AD1603" s="12">
        <f ca="1"/>
        <v>337300.04000000004</v>
      </c>
      <c r="AE1603" s="12" t="str">
        <f ca="1"/>
        <v>dec</v>
      </c>
    </row>
    <row r="1604" spans="1:31" x14ac:dyDescent="0.35">
      <c r="A1604">
        <v>1603</v>
      </c>
      <c r="B1604" t="s">
        <v>1027</v>
      </c>
      <c r="C1604" t="s">
        <v>13</v>
      </c>
      <c r="D1604">
        <v>4</v>
      </c>
      <c r="E1604">
        <v>24405.08</v>
      </c>
      <c r="F1604" t="s">
        <v>218</v>
      </c>
      <c r="G1604">
        <v>28</v>
      </c>
      <c r="H1604" t="s">
        <v>1054</v>
      </c>
      <c r="I1604" t="s">
        <v>25</v>
      </c>
      <c r="J1604">
        <v>4</v>
      </c>
      <c r="K1604" t="s">
        <v>38</v>
      </c>
      <c r="L1604">
        <f t="shared" si="50"/>
        <v>97620.32</v>
      </c>
      <c r="M1604">
        <v>44933</v>
      </c>
      <c r="N1604">
        <f t="shared" si="51"/>
        <v>73215.240000000005</v>
      </c>
      <c r="O1604" s="2" t="s">
        <v>1079</v>
      </c>
      <c r="Q1604" s="12">
        <f ca="1"/>
        <v>1597</v>
      </c>
      <c r="R1604" s="12" t="str">
        <f ca="1"/>
        <v>Thursday</v>
      </c>
      <c r="S1604" s="12" t="str">
        <f ca="1"/>
        <v>Vivo</v>
      </c>
      <c r="T1604" s="12">
        <f ca="1"/>
        <v>3</v>
      </c>
      <c r="U1604" s="12">
        <f ca="1"/>
        <v>60046.69</v>
      </c>
      <c r="V1604" s="12" t="str">
        <f ca="1"/>
        <v>Prashant Luthra</v>
      </c>
      <c r="W1604" s="12">
        <f ca="1"/>
        <v>55</v>
      </c>
      <c r="X1604" s="12" t="str">
        <f ca="1"/>
        <v>Mumbai</v>
      </c>
      <c r="Y1604" s="12" t="str">
        <f ca="1"/>
        <v>Credit Card</v>
      </c>
      <c r="Z1604" s="12">
        <f ca="1"/>
        <v>1</v>
      </c>
      <c r="AA1604" s="12" t="str">
        <f ca="1"/>
        <v>Vivo Y51</v>
      </c>
      <c r="AB1604" s="12">
        <f ca="1"/>
        <v>180140.07</v>
      </c>
      <c r="AC1604" s="12">
        <f ca="1"/>
        <v>44931</v>
      </c>
      <c r="AD1604" s="12">
        <f ca="1"/>
        <v>120093.38</v>
      </c>
      <c r="AE1604" s="12" t="str">
        <f ca="1"/>
        <v>jan</v>
      </c>
    </row>
    <row r="1605" spans="1:31" x14ac:dyDescent="0.35">
      <c r="A1605">
        <v>1604</v>
      </c>
      <c r="B1605" t="s">
        <v>1029</v>
      </c>
      <c r="C1605" t="s">
        <v>13</v>
      </c>
      <c r="D1605">
        <v>5</v>
      </c>
      <c r="E1605">
        <v>63675.87</v>
      </c>
      <c r="F1605" t="s">
        <v>558</v>
      </c>
      <c r="G1605">
        <v>24</v>
      </c>
      <c r="H1605" t="s">
        <v>1051</v>
      </c>
      <c r="I1605" t="s">
        <v>22</v>
      </c>
      <c r="J1605">
        <v>3</v>
      </c>
      <c r="K1605" t="s">
        <v>34</v>
      </c>
      <c r="L1605">
        <f t="shared" si="50"/>
        <v>318379.35000000003</v>
      </c>
      <c r="M1605">
        <v>44934</v>
      </c>
      <c r="N1605">
        <f t="shared" si="51"/>
        <v>254703.48000000004</v>
      </c>
      <c r="O1605" s="2" t="s">
        <v>1080</v>
      </c>
      <c r="Q1605" s="12">
        <f ca="1"/>
        <v>1598</v>
      </c>
      <c r="R1605" s="12" t="str">
        <f ca="1"/>
        <v>Friday</v>
      </c>
      <c r="S1605" s="12" t="str">
        <f ca="1"/>
        <v>Xiaomi</v>
      </c>
      <c r="T1605" s="12">
        <f ca="1"/>
        <v>9</v>
      </c>
      <c r="U1605" s="12">
        <f ca="1"/>
        <v>57985.760000000002</v>
      </c>
      <c r="V1605" s="12" t="str">
        <f ca="1"/>
        <v>Shruti Kulkarni</v>
      </c>
      <c r="W1605" s="12">
        <f ca="1"/>
        <v>58</v>
      </c>
      <c r="X1605" s="12" t="str">
        <f ca="1"/>
        <v>Delhi</v>
      </c>
      <c r="Y1605" s="12" t="str">
        <f ca="1"/>
        <v>UPI</v>
      </c>
      <c r="Z1605" s="12">
        <f ca="1"/>
        <v>4</v>
      </c>
      <c r="AA1605" s="12" t="str">
        <f ca="1"/>
        <v>Redmi Note 10</v>
      </c>
      <c r="AB1605" s="12">
        <f ca="1"/>
        <v>521871.84</v>
      </c>
      <c r="AC1605" s="12">
        <f ca="1"/>
        <v>44932</v>
      </c>
      <c r="AD1605" s="12">
        <f ca="1"/>
        <v>463886.08000000002</v>
      </c>
      <c r="AE1605" s="12" t="str">
        <f ca="1"/>
        <v>feb</v>
      </c>
    </row>
    <row r="1606" spans="1:31" x14ac:dyDescent="0.35">
      <c r="A1606">
        <v>1605</v>
      </c>
      <c r="B1606" t="s">
        <v>1029</v>
      </c>
      <c r="C1606" t="s">
        <v>13</v>
      </c>
      <c r="D1606">
        <v>4</v>
      </c>
      <c r="E1606">
        <v>42552.87</v>
      </c>
      <c r="F1606" t="s">
        <v>704</v>
      </c>
      <c r="G1606">
        <v>48</v>
      </c>
      <c r="H1606" t="s">
        <v>19</v>
      </c>
      <c r="I1606" t="s">
        <v>22</v>
      </c>
      <c r="J1606">
        <v>5</v>
      </c>
      <c r="K1606" t="s">
        <v>34</v>
      </c>
      <c r="L1606">
        <f t="shared" si="50"/>
        <v>170211.48</v>
      </c>
      <c r="M1606">
        <v>44934</v>
      </c>
      <c r="N1606">
        <f t="shared" si="51"/>
        <v>127658.61000000002</v>
      </c>
      <c r="O1606" s="2" t="s">
        <v>1081</v>
      </c>
      <c r="Q1606" s="12">
        <f ca="1"/>
        <v>1599</v>
      </c>
      <c r="R1606" s="12" t="str">
        <f ca="1"/>
        <v>Friday</v>
      </c>
      <c r="S1606" s="12" t="str">
        <f ca="1"/>
        <v>Apple</v>
      </c>
      <c r="T1606" s="12">
        <f ca="1"/>
        <v>9</v>
      </c>
      <c r="U1606" s="12">
        <f ca="1"/>
        <v>30727.67</v>
      </c>
      <c r="V1606" s="12" t="str">
        <f ca="1"/>
        <v>Monika Goyal</v>
      </c>
      <c r="W1606" s="12">
        <f ca="1"/>
        <v>59</v>
      </c>
      <c r="X1606" s="12" t="str">
        <f ca="1"/>
        <v>Delhi</v>
      </c>
      <c r="Y1606" s="12" t="str">
        <f ca="1"/>
        <v>UPI</v>
      </c>
      <c r="Z1606" s="12">
        <f ca="1"/>
        <v>5</v>
      </c>
      <c r="AA1606" s="12" t="str">
        <f ca="1"/>
        <v>iPhone 11</v>
      </c>
      <c r="AB1606" s="12">
        <f ca="1"/>
        <v>276549.02999999997</v>
      </c>
      <c r="AC1606" s="12">
        <f ca="1"/>
        <v>44932</v>
      </c>
      <c r="AD1606" s="12">
        <f ca="1"/>
        <v>245821.36</v>
      </c>
      <c r="AE1606" s="12" t="str">
        <f ca="1"/>
        <v>mar</v>
      </c>
    </row>
    <row r="1607" spans="1:31" x14ac:dyDescent="0.35">
      <c r="A1607">
        <v>1606</v>
      </c>
      <c r="B1607" t="s">
        <v>1029</v>
      </c>
      <c r="C1607" t="s">
        <v>10</v>
      </c>
      <c r="D1607">
        <v>8</v>
      </c>
      <c r="E1607">
        <v>68706.66</v>
      </c>
      <c r="F1607" t="s">
        <v>155</v>
      </c>
      <c r="G1607">
        <v>41</v>
      </c>
      <c r="H1607" t="s">
        <v>1054</v>
      </c>
      <c r="I1607" t="s">
        <v>24</v>
      </c>
      <c r="J1607">
        <v>5</v>
      </c>
      <c r="K1607" t="s">
        <v>26</v>
      </c>
      <c r="L1607">
        <f t="shared" si="50"/>
        <v>549653.28</v>
      </c>
      <c r="M1607">
        <v>44934</v>
      </c>
      <c r="N1607">
        <f t="shared" si="51"/>
        <v>480946.62</v>
      </c>
      <c r="O1607" s="2" t="s">
        <v>1082</v>
      </c>
      <c r="Q1607" s="12">
        <f ca="1"/>
        <v>1600</v>
      </c>
      <c r="R1607" s="12" t="str">
        <f ca="1"/>
        <v>Friday</v>
      </c>
      <c r="S1607" s="12" t="str">
        <f ca="1"/>
        <v>Apple</v>
      </c>
      <c r="T1607" s="12">
        <f ca="1"/>
        <v>2</v>
      </c>
      <c r="U1607" s="12">
        <f ca="1"/>
        <v>25576.639999999999</v>
      </c>
      <c r="V1607" s="12" t="str">
        <f ca="1"/>
        <v>Kiran Jain</v>
      </c>
      <c r="W1607" s="12">
        <f ca="1"/>
        <v>26</v>
      </c>
      <c r="X1607" s="12" t="str">
        <f ca="1"/>
        <v>Delhi</v>
      </c>
      <c r="Y1607" s="12" t="str">
        <f ca="1"/>
        <v>Debit Card</v>
      </c>
      <c r="Z1607" s="12">
        <f ca="1"/>
        <v>1</v>
      </c>
      <c r="AA1607" s="12" t="str">
        <f ca="1"/>
        <v>iPhone 12</v>
      </c>
      <c r="AB1607" s="12">
        <f ca="1"/>
        <v>51153.279999999999</v>
      </c>
      <c r="AC1607" s="12">
        <f ca="1"/>
        <v>44932</v>
      </c>
      <c r="AD1607" s="12">
        <f ca="1"/>
        <v>25576.639999999999</v>
      </c>
      <c r="AE1607" s="12" t="str">
        <f ca="1"/>
        <v>apr</v>
      </c>
    </row>
    <row r="1608" spans="1:31" x14ac:dyDescent="0.35">
      <c r="A1608">
        <v>1607</v>
      </c>
      <c r="B1608" t="s">
        <v>1029</v>
      </c>
      <c r="C1608" t="s">
        <v>10</v>
      </c>
      <c r="D1608">
        <v>4</v>
      </c>
      <c r="E1608">
        <v>58601.07</v>
      </c>
      <c r="F1608" t="s">
        <v>457</v>
      </c>
      <c r="G1608">
        <v>43</v>
      </c>
      <c r="H1608" t="s">
        <v>1055</v>
      </c>
      <c r="I1608" t="s">
        <v>25</v>
      </c>
      <c r="J1608">
        <v>5</v>
      </c>
      <c r="K1608" t="s">
        <v>26</v>
      </c>
      <c r="L1608">
        <f t="shared" si="50"/>
        <v>234404.28</v>
      </c>
      <c r="M1608">
        <v>44934</v>
      </c>
      <c r="N1608">
        <f t="shared" si="51"/>
        <v>175803.21</v>
      </c>
      <c r="O1608" s="2" t="s">
        <v>1083</v>
      </c>
      <c r="Q1608" s="12">
        <f ca="1"/>
        <v>1601</v>
      </c>
      <c r="R1608" s="12" t="str">
        <f ca="1"/>
        <v>Saturday</v>
      </c>
      <c r="S1608" s="12" t="str">
        <f ca="1"/>
        <v>Xiaomi</v>
      </c>
      <c r="T1608" s="12">
        <f ca="1"/>
        <v>8</v>
      </c>
      <c r="U1608" s="12">
        <f ca="1"/>
        <v>35829.620000000003</v>
      </c>
      <c r="V1608" s="12" t="str">
        <f ca="1"/>
        <v>Arun Dutta</v>
      </c>
      <c r="W1608" s="12">
        <f ca="1"/>
        <v>40</v>
      </c>
      <c r="X1608" s="12" t="str">
        <f ca="1"/>
        <v>Gorakhpur</v>
      </c>
      <c r="Y1608" s="12" t="str">
        <f ca="1"/>
        <v>Debit Card</v>
      </c>
      <c r="Z1608" s="12">
        <f ca="1"/>
        <v>4</v>
      </c>
      <c r="AA1608" s="12" t="str">
        <f ca="1"/>
        <v>Redmi 9</v>
      </c>
      <c r="AB1608" s="12">
        <f ca="1"/>
        <v>286636.96000000002</v>
      </c>
      <c r="AC1608" s="12">
        <f ca="1"/>
        <v>44933</v>
      </c>
      <c r="AD1608" s="12">
        <f ca="1"/>
        <v>250807.34000000003</v>
      </c>
      <c r="AE1608" s="12" t="str">
        <f ca="1"/>
        <v>may</v>
      </c>
    </row>
    <row r="1609" spans="1:31" x14ac:dyDescent="0.35">
      <c r="A1609">
        <v>1608</v>
      </c>
      <c r="B1609" t="s">
        <v>1031</v>
      </c>
      <c r="C1609" t="s">
        <v>11</v>
      </c>
      <c r="D1609">
        <v>6</v>
      </c>
      <c r="E1609">
        <v>43342.29</v>
      </c>
      <c r="F1609" t="s">
        <v>640</v>
      </c>
      <c r="G1609">
        <v>47</v>
      </c>
      <c r="H1609" t="s">
        <v>19</v>
      </c>
      <c r="I1609" t="s">
        <v>25</v>
      </c>
      <c r="J1609">
        <v>4</v>
      </c>
      <c r="K1609" t="s">
        <v>28</v>
      </c>
      <c r="L1609">
        <f t="shared" si="50"/>
        <v>260053.74</v>
      </c>
      <c r="M1609">
        <v>44935</v>
      </c>
      <c r="N1609">
        <f t="shared" si="51"/>
        <v>216711.44999999998</v>
      </c>
      <c r="O1609" s="2" t="s">
        <v>1084</v>
      </c>
      <c r="Q1609" s="12">
        <f ca="1"/>
        <v>1602</v>
      </c>
      <c r="R1609" s="12" t="str">
        <f ca="1"/>
        <v>Saturday</v>
      </c>
      <c r="S1609" s="12" t="str">
        <f ca="1"/>
        <v>OnePlus</v>
      </c>
      <c r="T1609" s="12">
        <f ca="1"/>
        <v>5</v>
      </c>
      <c r="U1609" s="12">
        <f ca="1"/>
        <v>38034.480000000003</v>
      </c>
      <c r="V1609" s="12" t="str">
        <f ca="1"/>
        <v>Tapan Kumar</v>
      </c>
      <c r="W1609" s="12">
        <f ca="1"/>
        <v>31</v>
      </c>
      <c r="X1609" s="12" t="str">
        <f ca="1"/>
        <v>Delhi</v>
      </c>
      <c r="Y1609" s="12" t="str">
        <f ca="1"/>
        <v>Debit Card</v>
      </c>
      <c r="Z1609" s="12">
        <f ca="1"/>
        <v>5</v>
      </c>
      <c r="AA1609" s="12" t="str">
        <f ca="1"/>
        <v>OnePlus 9</v>
      </c>
      <c r="AB1609" s="12">
        <f ca="1"/>
        <v>190172.40000000002</v>
      </c>
      <c r="AC1609" s="12">
        <f ca="1"/>
        <v>44933</v>
      </c>
      <c r="AD1609" s="12">
        <f ca="1"/>
        <v>152137.92000000001</v>
      </c>
      <c r="AE1609" s="12" t="str">
        <f ca="1"/>
        <v>jun</v>
      </c>
    </row>
    <row r="1610" spans="1:31" x14ac:dyDescent="0.35">
      <c r="A1610">
        <v>1609</v>
      </c>
      <c r="B1610" t="s">
        <v>1031</v>
      </c>
      <c r="C1610" t="s">
        <v>13</v>
      </c>
      <c r="D1610">
        <v>2</v>
      </c>
      <c r="E1610">
        <v>66822.42</v>
      </c>
      <c r="F1610" t="s">
        <v>55</v>
      </c>
      <c r="G1610">
        <v>51</v>
      </c>
      <c r="H1610" t="s">
        <v>1044</v>
      </c>
      <c r="I1610" t="s">
        <v>23</v>
      </c>
      <c r="J1610">
        <v>4</v>
      </c>
      <c r="K1610" t="s">
        <v>31</v>
      </c>
      <c r="L1610">
        <f t="shared" si="50"/>
        <v>133644.84</v>
      </c>
      <c r="M1610">
        <v>44935</v>
      </c>
      <c r="N1610">
        <f t="shared" si="51"/>
        <v>66822.42</v>
      </c>
      <c r="O1610" s="2" t="s">
        <v>1073</v>
      </c>
      <c r="Q1610" s="12">
        <f ca="1"/>
        <v>1603</v>
      </c>
      <c r="R1610" s="12" t="str">
        <f ca="1"/>
        <v>Saturday</v>
      </c>
      <c r="S1610" s="12" t="str">
        <f ca="1"/>
        <v>Samsung</v>
      </c>
      <c r="T1610" s="12">
        <f ca="1"/>
        <v>4</v>
      </c>
      <c r="U1610" s="12">
        <f ca="1"/>
        <v>24405.08</v>
      </c>
      <c r="V1610" s="12" t="str">
        <f ca="1"/>
        <v>Bhavana Mathur</v>
      </c>
      <c r="W1610" s="12">
        <f ca="1"/>
        <v>28</v>
      </c>
      <c r="X1610" s="12" t="str">
        <f ca="1"/>
        <v>Madurai</v>
      </c>
      <c r="Y1610" s="12" t="str">
        <f ca="1"/>
        <v>Debit Card</v>
      </c>
      <c r="Z1610" s="12">
        <f ca="1"/>
        <v>4</v>
      </c>
      <c r="AA1610" s="12" t="str">
        <f ca="1"/>
        <v>Galaxy S21</v>
      </c>
      <c r="AB1610" s="12">
        <f ca="1"/>
        <v>97620.32</v>
      </c>
      <c r="AC1610" s="12">
        <f ca="1"/>
        <v>44933</v>
      </c>
      <c r="AD1610" s="12">
        <f ca="1"/>
        <v>73215.240000000005</v>
      </c>
      <c r="AE1610" s="12" t="str">
        <f ca="1"/>
        <v>jul</v>
      </c>
    </row>
    <row r="1611" spans="1:31" x14ac:dyDescent="0.35">
      <c r="A1611">
        <v>1610</v>
      </c>
      <c r="B1611" t="s">
        <v>1031</v>
      </c>
      <c r="C1611" t="s">
        <v>12</v>
      </c>
      <c r="D1611">
        <v>5</v>
      </c>
      <c r="E1611">
        <v>40292.49</v>
      </c>
      <c r="F1611" t="s">
        <v>709</v>
      </c>
      <c r="G1611">
        <v>55</v>
      </c>
      <c r="H1611" t="s">
        <v>1049</v>
      </c>
      <c r="I1611" t="s">
        <v>23</v>
      </c>
      <c r="J1611">
        <v>1</v>
      </c>
      <c r="K1611" t="s">
        <v>32</v>
      </c>
      <c r="L1611">
        <f t="shared" si="50"/>
        <v>201462.44999999998</v>
      </c>
      <c r="M1611">
        <v>44935</v>
      </c>
      <c r="N1611">
        <f t="shared" si="51"/>
        <v>161169.96</v>
      </c>
      <c r="O1611" s="2" t="s">
        <v>1074</v>
      </c>
      <c r="Q1611" s="12">
        <f ca="1"/>
        <v>1604</v>
      </c>
      <c r="R1611" s="12" t="str">
        <f ca="1"/>
        <v>Sunday</v>
      </c>
      <c r="S1611" s="12" t="str">
        <f ca="1"/>
        <v>Samsung</v>
      </c>
      <c r="T1611" s="12">
        <f ca="1"/>
        <v>5</v>
      </c>
      <c r="U1611" s="12">
        <f ca="1"/>
        <v>63675.87</v>
      </c>
      <c r="V1611" s="12" t="str">
        <f ca="1"/>
        <v>Devendra Menon</v>
      </c>
      <c r="W1611" s="12">
        <f ca="1"/>
        <v>24</v>
      </c>
      <c r="X1611" s="12" t="str">
        <f ca="1"/>
        <v>Indore</v>
      </c>
      <c r="Y1611" s="12" t="str">
        <f ca="1"/>
        <v>UPI</v>
      </c>
      <c r="Z1611" s="12">
        <f ca="1"/>
        <v>3</v>
      </c>
      <c r="AA1611" s="12" t="str">
        <f ca="1"/>
        <v>Galaxy A51</v>
      </c>
      <c r="AB1611" s="12">
        <f ca="1"/>
        <v>318379.35000000003</v>
      </c>
      <c r="AC1611" s="12">
        <f ca="1"/>
        <v>44934</v>
      </c>
      <c r="AD1611" s="12">
        <f ca="1"/>
        <v>254703.48000000004</v>
      </c>
      <c r="AE1611" s="12" t="str">
        <f ca="1"/>
        <v>aug</v>
      </c>
    </row>
    <row r="1612" spans="1:31" x14ac:dyDescent="0.35">
      <c r="A1612">
        <v>1611</v>
      </c>
      <c r="B1612" t="s">
        <v>1031</v>
      </c>
      <c r="C1612" t="s">
        <v>12</v>
      </c>
      <c r="D1612">
        <v>6</v>
      </c>
      <c r="E1612">
        <v>63226.39</v>
      </c>
      <c r="F1612" t="s">
        <v>924</v>
      </c>
      <c r="G1612">
        <v>22</v>
      </c>
      <c r="H1612" t="s">
        <v>19</v>
      </c>
      <c r="I1612" t="s">
        <v>22</v>
      </c>
      <c r="J1612">
        <v>1</v>
      </c>
      <c r="K1612" t="s">
        <v>30</v>
      </c>
      <c r="L1612">
        <f t="shared" si="50"/>
        <v>379358.33999999997</v>
      </c>
      <c r="M1612">
        <v>44935</v>
      </c>
      <c r="N1612">
        <f t="shared" si="51"/>
        <v>316131.94999999995</v>
      </c>
      <c r="O1612" s="2" t="s">
        <v>1075</v>
      </c>
      <c r="Q1612" s="12">
        <f ca="1"/>
        <v>1605</v>
      </c>
      <c r="R1612" s="12" t="str">
        <f ca="1"/>
        <v>Sunday</v>
      </c>
      <c r="S1612" s="12" t="str">
        <f ca="1"/>
        <v>Samsung</v>
      </c>
      <c r="T1612" s="12">
        <f ca="1"/>
        <v>4</v>
      </c>
      <c r="U1612" s="12">
        <f ca="1"/>
        <v>42552.87</v>
      </c>
      <c r="V1612" s="12" t="str">
        <f ca="1"/>
        <v>Lata Joshi</v>
      </c>
      <c r="W1612" s="12">
        <f ca="1"/>
        <v>48</v>
      </c>
      <c r="X1612" s="12" t="str">
        <f ca="1"/>
        <v>Delhi</v>
      </c>
      <c r="Y1612" s="12" t="str">
        <f ca="1"/>
        <v>UPI</v>
      </c>
      <c r="Z1612" s="12">
        <f ca="1"/>
        <v>5</v>
      </c>
      <c r="AA1612" s="12" t="str">
        <f ca="1"/>
        <v>Galaxy A51</v>
      </c>
      <c r="AB1612" s="12">
        <f ca="1"/>
        <v>170211.48</v>
      </c>
      <c r="AC1612" s="12">
        <f ca="1"/>
        <v>44934</v>
      </c>
      <c r="AD1612" s="12">
        <f ca="1"/>
        <v>127658.61000000002</v>
      </c>
      <c r="AE1612" s="12" t="str">
        <f ca="1"/>
        <v>sep</v>
      </c>
    </row>
    <row r="1613" spans="1:31" x14ac:dyDescent="0.35">
      <c r="A1613">
        <v>1612</v>
      </c>
      <c r="B1613" t="s">
        <v>1033</v>
      </c>
      <c r="C1613" t="s">
        <v>13</v>
      </c>
      <c r="D1613">
        <v>5</v>
      </c>
      <c r="E1613">
        <v>31488.69</v>
      </c>
      <c r="F1613" t="s">
        <v>942</v>
      </c>
      <c r="G1613">
        <v>22</v>
      </c>
      <c r="H1613" t="s">
        <v>1042</v>
      </c>
      <c r="I1613" t="s">
        <v>24</v>
      </c>
      <c r="J1613">
        <v>3</v>
      </c>
      <c r="K1613" t="s">
        <v>38</v>
      </c>
      <c r="L1613">
        <f t="shared" si="50"/>
        <v>157443.44999999998</v>
      </c>
      <c r="M1613">
        <v>44936</v>
      </c>
      <c r="N1613">
        <f t="shared" si="51"/>
        <v>125954.75999999998</v>
      </c>
      <c r="O1613" s="2" t="s">
        <v>1076</v>
      </c>
      <c r="Q1613" s="12">
        <f ca="1"/>
        <v>1606</v>
      </c>
      <c r="R1613" s="12" t="str">
        <f ca="1"/>
        <v>Sunday</v>
      </c>
      <c r="S1613" s="12" t="str">
        <f ca="1"/>
        <v>Xiaomi</v>
      </c>
      <c r="T1613" s="12">
        <f ca="1"/>
        <v>8</v>
      </c>
      <c r="U1613" s="12">
        <f ca="1"/>
        <v>68706.66</v>
      </c>
      <c r="V1613" s="12" t="str">
        <f ca="1"/>
        <v>Sachin Ghosh</v>
      </c>
      <c r="W1613" s="12">
        <f ca="1"/>
        <v>41</v>
      </c>
      <c r="X1613" s="12" t="str">
        <f ca="1"/>
        <v>Madurai</v>
      </c>
      <c r="Y1613" s="12" t="str">
        <f ca="1"/>
        <v>Cash</v>
      </c>
      <c r="Z1613" s="12">
        <f ca="1"/>
        <v>5</v>
      </c>
      <c r="AA1613" s="12" t="str">
        <f ca="1"/>
        <v>Redmi Note 10</v>
      </c>
      <c r="AB1613" s="12">
        <f ca="1"/>
        <v>549653.28</v>
      </c>
      <c r="AC1613" s="12">
        <f ca="1"/>
        <v>44934</v>
      </c>
      <c r="AD1613" s="12">
        <f ca="1"/>
        <v>480946.62</v>
      </c>
      <c r="AE1613" s="12" t="str">
        <f ca="1"/>
        <v>oct</v>
      </c>
    </row>
    <row r="1614" spans="1:31" x14ac:dyDescent="0.35">
      <c r="A1614">
        <v>1613</v>
      </c>
      <c r="B1614" t="s">
        <v>1033</v>
      </c>
      <c r="C1614" t="s">
        <v>13</v>
      </c>
      <c r="D1614">
        <v>2</v>
      </c>
      <c r="E1614">
        <v>32718.54</v>
      </c>
      <c r="F1614" t="s">
        <v>636</v>
      </c>
      <c r="G1614">
        <v>36</v>
      </c>
      <c r="H1614" t="s">
        <v>17</v>
      </c>
      <c r="I1614" t="s">
        <v>25</v>
      </c>
      <c r="J1614">
        <v>1</v>
      </c>
      <c r="K1614" t="s">
        <v>38</v>
      </c>
      <c r="L1614">
        <f t="shared" si="50"/>
        <v>65437.08</v>
      </c>
      <c r="M1614">
        <v>44936</v>
      </c>
      <c r="N1614">
        <f t="shared" si="51"/>
        <v>32718.54</v>
      </c>
      <c r="O1614" s="2" t="s">
        <v>1077</v>
      </c>
      <c r="Q1614" s="12">
        <f ca="1"/>
        <v>1607</v>
      </c>
      <c r="R1614" s="12" t="str">
        <f ca="1"/>
        <v>Sunday</v>
      </c>
      <c r="S1614" s="12" t="str">
        <f ca="1"/>
        <v>Xiaomi</v>
      </c>
      <c r="T1614" s="12">
        <f ca="1"/>
        <v>4</v>
      </c>
      <c r="U1614" s="12">
        <f ca="1"/>
        <v>58601.07</v>
      </c>
      <c r="V1614" s="12" t="str">
        <f ca="1"/>
        <v>Yogesh Roy</v>
      </c>
      <c r="W1614" s="12">
        <f ca="1"/>
        <v>43</v>
      </c>
      <c r="X1614" s="12" t="str">
        <f ca="1"/>
        <v>Jodhpur</v>
      </c>
      <c r="Y1614" s="12" t="str">
        <f ca="1"/>
        <v>Debit Card</v>
      </c>
      <c r="Z1614" s="12">
        <f ca="1"/>
        <v>5</v>
      </c>
      <c r="AA1614" s="12" t="str">
        <f ca="1"/>
        <v>Redmi Note 10</v>
      </c>
      <c r="AB1614" s="12">
        <f ca="1"/>
        <v>234404.28</v>
      </c>
      <c r="AC1614" s="12">
        <f ca="1"/>
        <v>44934</v>
      </c>
      <c r="AD1614" s="12">
        <f ca="1"/>
        <v>175803.21</v>
      </c>
      <c r="AE1614" s="12" t="str">
        <f ca="1"/>
        <v>nov</v>
      </c>
    </row>
    <row r="1615" spans="1:31" x14ac:dyDescent="0.35">
      <c r="A1615">
        <v>1614</v>
      </c>
      <c r="B1615" t="s">
        <v>1033</v>
      </c>
      <c r="C1615" t="s">
        <v>13</v>
      </c>
      <c r="D1615">
        <v>7</v>
      </c>
      <c r="E1615">
        <v>35087.839999999997</v>
      </c>
      <c r="F1615" t="s">
        <v>357</v>
      </c>
      <c r="G1615">
        <v>55</v>
      </c>
      <c r="H1615" t="s">
        <v>1043</v>
      </c>
      <c r="I1615" t="s">
        <v>24</v>
      </c>
      <c r="J1615">
        <v>4</v>
      </c>
      <c r="K1615" t="s">
        <v>34</v>
      </c>
      <c r="L1615">
        <f t="shared" si="50"/>
        <v>245614.87999999998</v>
      </c>
      <c r="M1615">
        <v>44936</v>
      </c>
      <c r="N1615">
        <f t="shared" si="51"/>
        <v>210527.03999999998</v>
      </c>
      <c r="O1615" s="2" t="s">
        <v>1078</v>
      </c>
      <c r="Q1615" s="12">
        <f ca="1"/>
        <v>1608</v>
      </c>
      <c r="R1615" s="12" t="str">
        <f ca="1"/>
        <v>Monday</v>
      </c>
      <c r="S1615" s="12" t="str">
        <f ca="1"/>
        <v>Vivo</v>
      </c>
      <c r="T1615" s="12">
        <f ca="1"/>
        <v>6</v>
      </c>
      <c r="U1615" s="12">
        <f ca="1"/>
        <v>43342.29</v>
      </c>
      <c r="V1615" s="12" t="str">
        <f ca="1"/>
        <v>Vivek Srivastava</v>
      </c>
      <c r="W1615" s="12">
        <f ca="1"/>
        <v>47</v>
      </c>
      <c r="X1615" s="12" t="str">
        <f ca="1"/>
        <v>Delhi</v>
      </c>
      <c r="Y1615" s="12" t="str">
        <f ca="1"/>
        <v>Debit Card</v>
      </c>
      <c r="Z1615" s="12">
        <f ca="1"/>
        <v>4</v>
      </c>
      <c r="AA1615" s="12" t="str">
        <f ca="1"/>
        <v>Vivo S1</v>
      </c>
      <c r="AB1615" s="12">
        <f ca="1"/>
        <v>260053.74</v>
      </c>
      <c r="AC1615" s="12">
        <f ca="1"/>
        <v>44935</v>
      </c>
      <c r="AD1615" s="12">
        <f ca="1"/>
        <v>216711.44999999998</v>
      </c>
      <c r="AE1615" s="12" t="str">
        <f ca="1"/>
        <v>dec</v>
      </c>
    </row>
    <row r="1616" spans="1:31" x14ac:dyDescent="0.35">
      <c r="A1616">
        <v>1615</v>
      </c>
      <c r="B1616" t="s">
        <v>1035</v>
      </c>
      <c r="C1616" t="s">
        <v>10</v>
      </c>
      <c r="D1616">
        <v>4</v>
      </c>
      <c r="E1616">
        <v>42797.54</v>
      </c>
      <c r="F1616" t="s">
        <v>849</v>
      </c>
      <c r="G1616">
        <v>45</v>
      </c>
      <c r="H1616" t="s">
        <v>19</v>
      </c>
      <c r="I1616" t="s">
        <v>24</v>
      </c>
      <c r="J1616">
        <v>4</v>
      </c>
      <c r="K1616" t="s">
        <v>36</v>
      </c>
      <c r="L1616">
        <f t="shared" si="50"/>
        <v>171190.16</v>
      </c>
      <c r="M1616">
        <v>44937</v>
      </c>
      <c r="N1616">
        <f t="shared" si="51"/>
        <v>128392.62</v>
      </c>
      <c r="O1616" s="2" t="s">
        <v>1079</v>
      </c>
      <c r="Q1616" s="12">
        <f ca="1"/>
        <v>1609</v>
      </c>
      <c r="R1616" s="12" t="str">
        <f ca="1"/>
        <v>Monday</v>
      </c>
      <c r="S1616" s="12" t="str">
        <f ca="1"/>
        <v>Samsung</v>
      </c>
      <c r="T1616" s="12">
        <f ca="1"/>
        <v>2</v>
      </c>
      <c r="U1616" s="12">
        <f ca="1"/>
        <v>66822.42</v>
      </c>
      <c r="V1616" s="12" t="str">
        <f ca="1"/>
        <v>Meena Pillai</v>
      </c>
      <c r="W1616" s="12">
        <f ca="1"/>
        <v>51</v>
      </c>
      <c r="X1616" s="12" t="str">
        <f ca="1"/>
        <v>Kanpur</v>
      </c>
      <c r="Y1616" s="12" t="str">
        <f ca="1"/>
        <v>Credit Card</v>
      </c>
      <c r="Z1616" s="12">
        <f ca="1"/>
        <v>4</v>
      </c>
      <c r="AA1616" s="12" t="str">
        <f ca="1"/>
        <v>Galaxy Note 20</v>
      </c>
      <c r="AB1616" s="12">
        <f ca="1"/>
        <v>133644.84</v>
      </c>
      <c r="AC1616" s="12">
        <f ca="1"/>
        <v>44935</v>
      </c>
      <c r="AD1616" s="12">
        <f ca="1"/>
        <v>66822.42</v>
      </c>
      <c r="AE1616" s="12" t="str">
        <f ca="1"/>
        <v>jan</v>
      </c>
    </row>
    <row r="1617" spans="1:31" x14ac:dyDescent="0.35">
      <c r="A1617">
        <v>1616</v>
      </c>
      <c r="B1617" t="s">
        <v>1035</v>
      </c>
      <c r="C1617" t="s">
        <v>10</v>
      </c>
      <c r="D1617">
        <v>8</v>
      </c>
      <c r="E1617">
        <v>43209.42</v>
      </c>
      <c r="F1617" t="s">
        <v>392</v>
      </c>
      <c r="G1617">
        <v>43</v>
      </c>
      <c r="H1617" t="s">
        <v>17</v>
      </c>
      <c r="I1617" t="s">
        <v>22</v>
      </c>
      <c r="J1617">
        <v>1</v>
      </c>
      <c r="K1617" t="s">
        <v>29</v>
      </c>
      <c r="L1617">
        <f t="shared" si="50"/>
        <v>345675.36</v>
      </c>
      <c r="M1617">
        <v>44937</v>
      </c>
      <c r="N1617">
        <f t="shared" si="51"/>
        <v>302465.94</v>
      </c>
      <c r="O1617" s="2" t="s">
        <v>1080</v>
      </c>
      <c r="Q1617" s="12">
        <f ca="1"/>
        <v>1610</v>
      </c>
      <c r="R1617" s="12" t="str">
        <f ca="1"/>
        <v>Monday</v>
      </c>
      <c r="S1617" s="12" t="str">
        <f ca="1"/>
        <v>OnePlus</v>
      </c>
      <c r="T1617" s="12">
        <f ca="1"/>
        <v>5</v>
      </c>
      <c r="U1617" s="12">
        <f ca="1"/>
        <v>40292.49</v>
      </c>
      <c r="V1617" s="12" t="str">
        <f ca="1"/>
        <v>Rohan Sheth</v>
      </c>
      <c r="W1617" s="12">
        <f ca="1"/>
        <v>55</v>
      </c>
      <c r="X1617" s="12" t="str">
        <f ca="1"/>
        <v>Gorakhpur</v>
      </c>
      <c r="Y1617" s="12" t="str">
        <f ca="1"/>
        <v>Credit Card</v>
      </c>
      <c r="Z1617" s="12">
        <f ca="1"/>
        <v>1</v>
      </c>
      <c r="AA1617" s="12" t="str">
        <f ca="1"/>
        <v>OnePlus Nord</v>
      </c>
      <c r="AB1617" s="12">
        <f ca="1"/>
        <v>201462.44999999998</v>
      </c>
      <c r="AC1617" s="12">
        <f ca="1"/>
        <v>44935</v>
      </c>
      <c r="AD1617" s="12">
        <f ca="1"/>
        <v>161169.96</v>
      </c>
      <c r="AE1617" s="12" t="str">
        <f ca="1"/>
        <v>feb</v>
      </c>
    </row>
    <row r="1618" spans="1:31" x14ac:dyDescent="0.35">
      <c r="A1618">
        <v>1617</v>
      </c>
      <c r="B1618" t="s">
        <v>1035</v>
      </c>
      <c r="C1618" t="s">
        <v>10</v>
      </c>
      <c r="D1618">
        <v>7</v>
      </c>
      <c r="E1618">
        <v>39783.94</v>
      </c>
      <c r="F1618" t="s">
        <v>968</v>
      </c>
      <c r="G1618">
        <v>59</v>
      </c>
      <c r="H1618" t="s">
        <v>1049</v>
      </c>
      <c r="I1618" t="s">
        <v>24</v>
      </c>
      <c r="J1618">
        <v>3</v>
      </c>
      <c r="K1618" t="s">
        <v>26</v>
      </c>
      <c r="L1618">
        <f t="shared" si="50"/>
        <v>278487.58</v>
      </c>
      <c r="M1618">
        <v>44937</v>
      </c>
      <c r="N1618">
        <f t="shared" si="51"/>
        <v>238703.64</v>
      </c>
      <c r="O1618" s="2" t="s">
        <v>1081</v>
      </c>
      <c r="Q1618" s="12">
        <f ca="1"/>
        <v>1611</v>
      </c>
      <c r="R1618" s="12" t="str">
        <f ca="1"/>
        <v>Monday</v>
      </c>
      <c r="S1618" s="12" t="str">
        <f ca="1"/>
        <v>OnePlus</v>
      </c>
      <c r="T1618" s="12">
        <f ca="1"/>
        <v>6</v>
      </c>
      <c r="U1618" s="12">
        <f ca="1"/>
        <v>63226.39</v>
      </c>
      <c r="V1618" s="12" t="str">
        <f ca="1"/>
        <v>Vivek Shah</v>
      </c>
      <c r="W1618" s="12">
        <f ca="1"/>
        <v>22</v>
      </c>
      <c r="X1618" s="12" t="str">
        <f ca="1"/>
        <v>Delhi</v>
      </c>
      <c r="Y1618" s="12" t="str">
        <f ca="1"/>
        <v>UPI</v>
      </c>
      <c r="Z1618" s="12">
        <f ca="1"/>
        <v>1</v>
      </c>
      <c r="AA1618" s="12" t="str">
        <f ca="1"/>
        <v>OnePlus 9</v>
      </c>
      <c r="AB1618" s="12">
        <f ca="1"/>
        <v>379358.33999999997</v>
      </c>
      <c r="AC1618" s="12">
        <f ca="1"/>
        <v>44935</v>
      </c>
      <c r="AD1618" s="12">
        <f ca="1"/>
        <v>316131.94999999995</v>
      </c>
      <c r="AE1618" s="12" t="str">
        <f ca="1"/>
        <v>mar</v>
      </c>
    </row>
    <row r="1619" spans="1:31" x14ac:dyDescent="0.35">
      <c r="A1619">
        <v>1618</v>
      </c>
      <c r="B1619" t="s">
        <v>1037</v>
      </c>
      <c r="C1619" t="s">
        <v>14</v>
      </c>
      <c r="D1619">
        <v>7</v>
      </c>
      <c r="E1619">
        <v>28360.06</v>
      </c>
      <c r="F1619" t="s">
        <v>821</v>
      </c>
      <c r="G1619">
        <v>40</v>
      </c>
      <c r="H1619" t="s">
        <v>1045</v>
      </c>
      <c r="I1619" t="s">
        <v>25</v>
      </c>
      <c r="J1619">
        <v>4</v>
      </c>
      <c r="K1619" t="s">
        <v>33</v>
      </c>
      <c r="L1619">
        <f t="shared" si="50"/>
        <v>198520.42</v>
      </c>
      <c r="M1619">
        <v>44938</v>
      </c>
      <c r="N1619">
        <f t="shared" si="51"/>
        <v>170160.36000000002</v>
      </c>
      <c r="O1619" s="2" t="s">
        <v>1082</v>
      </c>
      <c r="Q1619" s="12">
        <f ca="1"/>
        <v>1612</v>
      </c>
      <c r="R1619" s="12" t="str">
        <f ca="1"/>
        <v>Tuesday</v>
      </c>
      <c r="S1619" s="12" t="str">
        <f ca="1"/>
        <v>Samsung</v>
      </c>
      <c r="T1619" s="12">
        <f ca="1"/>
        <v>5</v>
      </c>
      <c r="U1619" s="12">
        <f ca="1"/>
        <v>31488.69</v>
      </c>
      <c r="V1619" s="12" t="str">
        <f ca="1"/>
        <v>Manoj Sharma</v>
      </c>
      <c r="W1619" s="12">
        <f ca="1"/>
        <v>22</v>
      </c>
      <c r="X1619" s="12" t="str">
        <f ca="1"/>
        <v>Kolkata</v>
      </c>
      <c r="Y1619" s="12" t="str">
        <f ca="1"/>
        <v>Cash</v>
      </c>
      <c r="Z1619" s="12">
        <f ca="1"/>
        <v>3</v>
      </c>
      <c r="AA1619" s="12" t="str">
        <f ca="1"/>
        <v>Galaxy S21</v>
      </c>
      <c r="AB1619" s="12">
        <f ca="1"/>
        <v>157443.44999999998</v>
      </c>
      <c r="AC1619" s="12">
        <f ca="1"/>
        <v>44936</v>
      </c>
      <c r="AD1619" s="12">
        <f ca="1"/>
        <v>125954.75999999998</v>
      </c>
      <c r="AE1619" s="12" t="str">
        <f ca="1"/>
        <v>apr</v>
      </c>
    </row>
    <row r="1620" spans="1:31" x14ac:dyDescent="0.35">
      <c r="A1620">
        <v>1619</v>
      </c>
      <c r="B1620" t="s">
        <v>1037</v>
      </c>
      <c r="C1620" t="s">
        <v>12</v>
      </c>
      <c r="D1620">
        <v>9</v>
      </c>
      <c r="E1620">
        <v>65632.39</v>
      </c>
      <c r="F1620" t="s">
        <v>193</v>
      </c>
      <c r="G1620">
        <v>47</v>
      </c>
      <c r="H1620" t="s">
        <v>19</v>
      </c>
      <c r="I1620" t="s">
        <v>22</v>
      </c>
      <c r="J1620">
        <v>3</v>
      </c>
      <c r="K1620" t="s">
        <v>32</v>
      </c>
      <c r="L1620">
        <f t="shared" si="50"/>
        <v>590691.51</v>
      </c>
      <c r="M1620">
        <v>44938</v>
      </c>
      <c r="N1620">
        <f t="shared" si="51"/>
        <v>525059.12</v>
      </c>
      <c r="O1620" s="2" t="s">
        <v>1083</v>
      </c>
      <c r="Q1620" s="12">
        <f ca="1"/>
        <v>1613</v>
      </c>
      <c r="R1620" s="12" t="str">
        <f ca="1"/>
        <v>Tuesday</v>
      </c>
      <c r="S1620" s="12" t="str">
        <f ca="1"/>
        <v>Samsung</v>
      </c>
      <c r="T1620" s="12">
        <f ca="1"/>
        <v>2</v>
      </c>
      <c r="U1620" s="12">
        <f ca="1"/>
        <v>32718.54</v>
      </c>
      <c r="V1620" s="12" t="str">
        <f ca="1"/>
        <v>Vivek Nambiar</v>
      </c>
      <c r="W1620" s="12">
        <f ca="1"/>
        <v>36</v>
      </c>
      <c r="X1620" s="12" t="str">
        <f ca="1"/>
        <v>Mumbai</v>
      </c>
      <c r="Y1620" s="12" t="str">
        <f ca="1"/>
        <v>Debit Card</v>
      </c>
      <c r="Z1620" s="12">
        <f ca="1"/>
        <v>1</v>
      </c>
      <c r="AA1620" s="12" t="str">
        <f ca="1"/>
        <v>Galaxy S21</v>
      </c>
      <c r="AB1620" s="12">
        <f ca="1"/>
        <v>65437.08</v>
      </c>
      <c r="AC1620" s="12">
        <f ca="1"/>
        <v>44936</v>
      </c>
      <c r="AD1620" s="12">
        <f ca="1"/>
        <v>32718.54</v>
      </c>
      <c r="AE1620" s="12" t="str">
        <f ca="1"/>
        <v>may</v>
      </c>
    </row>
    <row r="1621" spans="1:31" x14ac:dyDescent="0.35">
      <c r="A1621">
        <v>1620</v>
      </c>
      <c r="B1621" t="s">
        <v>1037</v>
      </c>
      <c r="C1621" t="s">
        <v>12</v>
      </c>
      <c r="D1621">
        <v>1</v>
      </c>
      <c r="E1621">
        <v>45315.17</v>
      </c>
      <c r="F1621" t="s">
        <v>142</v>
      </c>
      <c r="G1621">
        <v>20</v>
      </c>
      <c r="H1621" t="s">
        <v>20</v>
      </c>
      <c r="I1621" t="s">
        <v>24</v>
      </c>
      <c r="J1621">
        <v>4</v>
      </c>
      <c r="K1621" t="s">
        <v>30</v>
      </c>
      <c r="L1621">
        <f t="shared" si="50"/>
        <v>45315.17</v>
      </c>
      <c r="M1621">
        <v>44938</v>
      </c>
      <c r="N1621">
        <f t="shared" si="51"/>
        <v>0</v>
      </c>
      <c r="O1621" s="2" t="s">
        <v>1084</v>
      </c>
      <c r="Q1621" s="12">
        <f ca="1"/>
        <v>1614</v>
      </c>
      <c r="R1621" s="12" t="str">
        <f ca="1"/>
        <v>Tuesday</v>
      </c>
      <c r="S1621" s="12" t="str">
        <f ca="1"/>
        <v>Samsung</v>
      </c>
      <c r="T1621" s="12">
        <f ca="1"/>
        <v>7</v>
      </c>
      <c r="U1621" s="12">
        <f ca="1"/>
        <v>35087.839999999997</v>
      </c>
      <c r="V1621" s="12" t="str">
        <f ca="1"/>
        <v>Amit Pillai</v>
      </c>
      <c r="W1621" s="12">
        <f ca="1"/>
        <v>55</v>
      </c>
      <c r="X1621" s="12" t="str">
        <f ca="1"/>
        <v>Lucknow</v>
      </c>
      <c r="Y1621" s="12" t="str">
        <f ca="1"/>
        <v>Cash</v>
      </c>
      <c r="Z1621" s="12">
        <f ca="1"/>
        <v>4</v>
      </c>
      <c r="AA1621" s="12" t="str">
        <f ca="1"/>
        <v>Galaxy A51</v>
      </c>
      <c r="AB1621" s="12">
        <f ca="1"/>
        <v>245614.87999999998</v>
      </c>
      <c r="AC1621" s="12">
        <f ca="1"/>
        <v>44936</v>
      </c>
      <c r="AD1621" s="12">
        <f ca="1"/>
        <v>210527.03999999998</v>
      </c>
      <c r="AE1621" s="12" t="str">
        <f ca="1"/>
        <v>jun</v>
      </c>
    </row>
    <row r="1622" spans="1:31" x14ac:dyDescent="0.35">
      <c r="A1622">
        <v>1621</v>
      </c>
      <c r="B1622" t="s">
        <v>1037</v>
      </c>
      <c r="C1622" t="s">
        <v>11</v>
      </c>
      <c r="D1622">
        <v>6</v>
      </c>
      <c r="E1622">
        <v>34464.35</v>
      </c>
      <c r="F1622" t="s">
        <v>309</v>
      </c>
      <c r="G1622">
        <v>45</v>
      </c>
      <c r="H1622" t="s">
        <v>1055</v>
      </c>
      <c r="I1622" t="s">
        <v>22</v>
      </c>
      <c r="J1622">
        <v>3</v>
      </c>
      <c r="K1622" t="s">
        <v>27</v>
      </c>
      <c r="L1622">
        <f t="shared" si="50"/>
        <v>206786.09999999998</v>
      </c>
      <c r="M1622">
        <v>44938</v>
      </c>
      <c r="N1622">
        <f t="shared" si="51"/>
        <v>172321.74999999997</v>
      </c>
      <c r="O1622" s="2" t="s">
        <v>1073</v>
      </c>
      <c r="Q1622" s="12">
        <f ca="1"/>
        <v>1615</v>
      </c>
      <c r="R1622" s="12" t="str">
        <f ca="1"/>
        <v>Wednesday</v>
      </c>
      <c r="S1622" s="12" t="str">
        <f ca="1"/>
        <v>Xiaomi</v>
      </c>
      <c r="T1622" s="12">
        <f ca="1"/>
        <v>4</v>
      </c>
      <c r="U1622" s="12">
        <f ca="1"/>
        <v>42797.54</v>
      </c>
      <c r="V1622" s="12" t="str">
        <f ca="1"/>
        <v>Lalita Verma</v>
      </c>
      <c r="W1622" s="12">
        <f ca="1"/>
        <v>45</v>
      </c>
      <c r="X1622" s="12" t="str">
        <f ca="1"/>
        <v>Delhi</v>
      </c>
      <c r="Y1622" s="12" t="str">
        <f ca="1"/>
        <v>Cash</v>
      </c>
      <c r="Z1622" s="12">
        <f ca="1"/>
        <v>4</v>
      </c>
      <c r="AA1622" s="12" t="str">
        <f ca="1"/>
        <v>Redmi 9</v>
      </c>
      <c r="AB1622" s="12">
        <f ca="1"/>
        <v>171190.16</v>
      </c>
      <c r="AC1622" s="12">
        <f ca="1"/>
        <v>44937</v>
      </c>
      <c r="AD1622" s="12">
        <f ca="1"/>
        <v>128392.62</v>
      </c>
      <c r="AE1622" s="12" t="str">
        <f ca="1"/>
        <v>jul</v>
      </c>
    </row>
    <row r="1623" spans="1:31" x14ac:dyDescent="0.35">
      <c r="A1623">
        <v>1622</v>
      </c>
      <c r="B1623" t="s">
        <v>1039</v>
      </c>
      <c r="C1623" t="s">
        <v>10</v>
      </c>
      <c r="D1623">
        <v>6</v>
      </c>
      <c r="E1623">
        <v>49070.62</v>
      </c>
      <c r="F1623" t="s">
        <v>418</v>
      </c>
      <c r="G1623">
        <v>50</v>
      </c>
      <c r="H1623" t="s">
        <v>17</v>
      </c>
      <c r="I1623" t="s">
        <v>22</v>
      </c>
      <c r="J1623">
        <v>3</v>
      </c>
      <c r="K1623" t="s">
        <v>36</v>
      </c>
      <c r="L1623">
        <f t="shared" si="50"/>
        <v>294423.72000000003</v>
      </c>
      <c r="M1623">
        <v>44939</v>
      </c>
      <c r="N1623">
        <f t="shared" si="51"/>
        <v>245353.10000000003</v>
      </c>
      <c r="O1623" s="2" t="s">
        <v>1074</v>
      </c>
      <c r="Q1623" s="12">
        <f ca="1"/>
        <v>1616</v>
      </c>
      <c r="R1623" s="12" t="str">
        <f ca="1"/>
        <v>Wednesday</v>
      </c>
      <c r="S1623" s="12" t="str">
        <f ca="1"/>
        <v>Xiaomi</v>
      </c>
      <c r="T1623" s="12">
        <f ca="1"/>
        <v>8</v>
      </c>
      <c r="U1623" s="12">
        <f ca="1"/>
        <v>43209.42</v>
      </c>
      <c r="V1623" s="12" t="str">
        <f ca="1"/>
        <v>Nikhil Patel</v>
      </c>
      <c r="W1623" s="12">
        <f ca="1"/>
        <v>43</v>
      </c>
      <c r="X1623" s="12" t="str">
        <f ca="1"/>
        <v>Mumbai</v>
      </c>
      <c r="Y1623" s="12" t="str">
        <f ca="1"/>
        <v>UPI</v>
      </c>
      <c r="Z1623" s="12">
        <f ca="1"/>
        <v>1</v>
      </c>
      <c r="AA1623" s="12" t="str">
        <f ca="1"/>
        <v>Mi 11</v>
      </c>
      <c r="AB1623" s="12">
        <f ca="1"/>
        <v>345675.36</v>
      </c>
      <c r="AC1623" s="12">
        <f ca="1"/>
        <v>44937</v>
      </c>
      <c r="AD1623" s="12">
        <f ca="1"/>
        <v>302465.94</v>
      </c>
      <c r="AE1623" s="12" t="str">
        <f ca="1"/>
        <v>aug</v>
      </c>
    </row>
    <row r="1624" spans="1:31" x14ac:dyDescent="0.35">
      <c r="A1624">
        <v>1623</v>
      </c>
      <c r="B1624" t="s">
        <v>1039</v>
      </c>
      <c r="C1624" t="s">
        <v>14</v>
      </c>
      <c r="D1624">
        <v>6</v>
      </c>
      <c r="E1624">
        <v>56078.01</v>
      </c>
      <c r="F1624" t="s">
        <v>465</v>
      </c>
      <c r="G1624">
        <v>59</v>
      </c>
      <c r="H1624" t="s">
        <v>17</v>
      </c>
      <c r="I1624" t="s">
        <v>23</v>
      </c>
      <c r="J1624">
        <v>3</v>
      </c>
      <c r="K1624" t="s">
        <v>33</v>
      </c>
      <c r="L1624">
        <f t="shared" si="50"/>
        <v>336468.06</v>
      </c>
      <c r="M1624">
        <v>44939</v>
      </c>
      <c r="N1624">
        <f t="shared" si="51"/>
        <v>280390.05</v>
      </c>
      <c r="O1624" s="2" t="s">
        <v>1075</v>
      </c>
      <c r="Q1624" s="12">
        <f ca="1"/>
        <v>1617</v>
      </c>
      <c r="R1624" s="12" t="str">
        <f ca="1"/>
        <v>Wednesday</v>
      </c>
      <c r="S1624" s="12" t="str">
        <f ca="1"/>
        <v>Xiaomi</v>
      </c>
      <c r="T1624" s="12">
        <f ca="1"/>
        <v>7</v>
      </c>
      <c r="U1624" s="12">
        <f ca="1"/>
        <v>39783.94</v>
      </c>
      <c r="V1624" s="12" t="str">
        <f ca="1"/>
        <v>Ayesha Roy</v>
      </c>
      <c r="W1624" s="12">
        <f ca="1"/>
        <v>59</v>
      </c>
      <c r="X1624" s="12" t="str">
        <f ca="1"/>
        <v>Gorakhpur</v>
      </c>
      <c r="Y1624" s="12" t="str">
        <f ca="1"/>
        <v>Cash</v>
      </c>
      <c r="Z1624" s="12">
        <f ca="1"/>
        <v>3</v>
      </c>
      <c r="AA1624" s="12" t="str">
        <f ca="1"/>
        <v>Redmi Note 10</v>
      </c>
      <c r="AB1624" s="12">
        <f ca="1"/>
        <v>278487.58</v>
      </c>
      <c r="AC1624" s="12">
        <f ca="1"/>
        <v>44937</v>
      </c>
      <c r="AD1624" s="12">
        <f ca="1"/>
        <v>238703.64</v>
      </c>
      <c r="AE1624" s="12" t="str">
        <f ca="1"/>
        <v>sep</v>
      </c>
    </row>
    <row r="1625" spans="1:31" x14ac:dyDescent="0.35">
      <c r="A1625">
        <v>1624</v>
      </c>
      <c r="B1625" t="s">
        <v>1039</v>
      </c>
      <c r="C1625" t="s">
        <v>14</v>
      </c>
      <c r="D1625">
        <v>6</v>
      </c>
      <c r="E1625">
        <v>67643.69</v>
      </c>
      <c r="F1625" t="s">
        <v>995</v>
      </c>
      <c r="G1625">
        <v>20</v>
      </c>
      <c r="H1625" t="s">
        <v>1048</v>
      </c>
      <c r="I1625" t="s">
        <v>22</v>
      </c>
      <c r="J1625">
        <v>1</v>
      </c>
      <c r="K1625" t="s">
        <v>37</v>
      </c>
      <c r="L1625">
        <f t="shared" si="50"/>
        <v>405862.14</v>
      </c>
      <c r="M1625">
        <v>44939</v>
      </c>
      <c r="N1625">
        <f t="shared" si="51"/>
        <v>338218.45</v>
      </c>
      <c r="O1625" s="2" t="s">
        <v>1076</v>
      </c>
      <c r="Q1625" s="12">
        <f ca="1"/>
        <v>1618</v>
      </c>
      <c r="R1625" s="12" t="str">
        <f ca="1"/>
        <v>Thursday</v>
      </c>
      <c r="S1625" s="12" t="str">
        <f ca="1"/>
        <v>Apple</v>
      </c>
      <c r="T1625" s="12">
        <f ca="1"/>
        <v>7</v>
      </c>
      <c r="U1625" s="12">
        <f ca="1"/>
        <v>28360.06</v>
      </c>
      <c r="V1625" s="12" t="str">
        <f ca="1"/>
        <v>Yogesh Kulkarni</v>
      </c>
      <c r="W1625" s="12">
        <f ca="1"/>
        <v>40</v>
      </c>
      <c r="X1625" s="12" t="str">
        <f ca="1"/>
        <v>Bhopal</v>
      </c>
      <c r="Y1625" s="12" t="str">
        <f ca="1"/>
        <v>Debit Card</v>
      </c>
      <c r="Z1625" s="12">
        <f ca="1"/>
        <v>4</v>
      </c>
      <c r="AA1625" s="12" t="str">
        <f ca="1"/>
        <v>iPhone 12</v>
      </c>
      <c r="AB1625" s="12">
        <f ca="1"/>
        <v>198520.42</v>
      </c>
      <c r="AC1625" s="12">
        <f ca="1"/>
        <v>44938</v>
      </c>
      <c r="AD1625" s="12">
        <f ca="1"/>
        <v>170160.36000000002</v>
      </c>
      <c r="AE1625" s="12" t="str">
        <f ca="1"/>
        <v>oct</v>
      </c>
    </row>
    <row r="1626" spans="1:31" x14ac:dyDescent="0.35">
      <c r="A1626">
        <v>1625</v>
      </c>
      <c r="B1626" t="s">
        <v>1027</v>
      </c>
      <c r="C1626" t="s">
        <v>12</v>
      </c>
      <c r="D1626">
        <v>7</v>
      </c>
      <c r="E1626">
        <v>39972.949999999997</v>
      </c>
      <c r="F1626" t="s">
        <v>75</v>
      </c>
      <c r="G1626">
        <v>22</v>
      </c>
      <c r="H1626" t="s">
        <v>1047</v>
      </c>
      <c r="I1626" t="s">
        <v>24</v>
      </c>
      <c r="J1626">
        <v>5</v>
      </c>
      <c r="K1626" t="s">
        <v>32</v>
      </c>
      <c r="L1626">
        <f t="shared" si="50"/>
        <v>279810.64999999997</v>
      </c>
      <c r="M1626">
        <v>44940</v>
      </c>
      <c r="N1626">
        <f t="shared" si="51"/>
        <v>239837.69999999995</v>
      </c>
      <c r="O1626" s="2" t="s">
        <v>1077</v>
      </c>
      <c r="Q1626" s="12">
        <f ca="1"/>
        <v>1619</v>
      </c>
      <c r="R1626" s="12" t="str">
        <f ca="1"/>
        <v>Thursday</v>
      </c>
      <c r="S1626" s="12" t="str">
        <f ca="1"/>
        <v>OnePlus</v>
      </c>
      <c r="T1626" s="12">
        <f ca="1"/>
        <v>9</v>
      </c>
      <c r="U1626" s="12">
        <f ca="1"/>
        <v>65632.39</v>
      </c>
      <c r="V1626" s="12" t="str">
        <f ca="1"/>
        <v>Aditya Sheth</v>
      </c>
      <c r="W1626" s="12">
        <f ca="1"/>
        <v>47</v>
      </c>
      <c r="X1626" s="12" t="str">
        <f ca="1"/>
        <v>Delhi</v>
      </c>
      <c r="Y1626" s="12" t="str">
        <f ca="1"/>
        <v>UPI</v>
      </c>
      <c r="Z1626" s="12">
        <f ca="1"/>
        <v>3</v>
      </c>
      <c r="AA1626" s="12" t="str">
        <f ca="1"/>
        <v>OnePlus Nord</v>
      </c>
      <c r="AB1626" s="12">
        <f ca="1"/>
        <v>590691.51</v>
      </c>
      <c r="AC1626" s="12">
        <f ca="1"/>
        <v>44938</v>
      </c>
      <c r="AD1626" s="12">
        <f ca="1"/>
        <v>525059.12</v>
      </c>
      <c r="AE1626" s="12" t="str">
        <f ca="1"/>
        <v>nov</v>
      </c>
    </row>
    <row r="1627" spans="1:31" x14ac:dyDescent="0.35">
      <c r="A1627">
        <v>1626</v>
      </c>
      <c r="B1627" t="s">
        <v>1027</v>
      </c>
      <c r="C1627" t="s">
        <v>10</v>
      </c>
      <c r="D1627">
        <v>6</v>
      </c>
      <c r="E1627">
        <v>16725.91</v>
      </c>
      <c r="F1627" t="s">
        <v>775</v>
      </c>
      <c r="G1627">
        <v>36</v>
      </c>
      <c r="H1627" t="s">
        <v>19</v>
      </c>
      <c r="I1627" t="s">
        <v>23</v>
      </c>
      <c r="J1627">
        <v>3</v>
      </c>
      <c r="K1627" t="s">
        <v>29</v>
      </c>
      <c r="L1627">
        <f t="shared" si="50"/>
        <v>100355.45999999999</v>
      </c>
      <c r="M1627">
        <v>44940</v>
      </c>
      <c r="N1627">
        <f t="shared" si="51"/>
        <v>83629.549999999988</v>
      </c>
      <c r="O1627" s="2" t="s">
        <v>1078</v>
      </c>
      <c r="Q1627" s="12">
        <f ca="1"/>
        <v>1620</v>
      </c>
      <c r="R1627" s="12" t="str">
        <f ca="1"/>
        <v>Thursday</v>
      </c>
      <c r="S1627" s="12" t="str">
        <f ca="1"/>
        <v>OnePlus</v>
      </c>
      <c r="T1627" s="12">
        <f ca="1"/>
        <v>1</v>
      </c>
      <c r="U1627" s="12">
        <f ca="1"/>
        <v>45315.17</v>
      </c>
      <c r="V1627" s="12" t="str">
        <f ca="1"/>
        <v>Shruti Teja</v>
      </c>
      <c r="W1627" s="12">
        <f ca="1"/>
        <v>20</v>
      </c>
      <c r="X1627" s="12" t="str">
        <f ca="1"/>
        <v>Hyderabad</v>
      </c>
      <c r="Y1627" s="12" t="str">
        <f ca="1"/>
        <v>Cash</v>
      </c>
      <c r="Z1627" s="12">
        <f ca="1"/>
        <v>4</v>
      </c>
      <c r="AA1627" s="12" t="str">
        <f ca="1"/>
        <v>OnePlus 9</v>
      </c>
      <c r="AB1627" s="12">
        <f ca="1"/>
        <v>45315.17</v>
      </c>
      <c r="AC1627" s="12">
        <f ca="1"/>
        <v>44938</v>
      </c>
      <c r="AD1627" s="12">
        <f ca="1"/>
        <v>0</v>
      </c>
      <c r="AE1627" s="12" t="str">
        <f ca="1"/>
        <v>dec</v>
      </c>
    </row>
    <row r="1628" spans="1:31" x14ac:dyDescent="0.35">
      <c r="A1628">
        <v>1627</v>
      </c>
      <c r="B1628" t="s">
        <v>1027</v>
      </c>
      <c r="C1628" t="s">
        <v>11</v>
      </c>
      <c r="D1628">
        <v>1</v>
      </c>
      <c r="E1628">
        <v>36445.949999999997</v>
      </c>
      <c r="F1628" t="s">
        <v>161</v>
      </c>
      <c r="G1628">
        <v>59</v>
      </c>
      <c r="H1628" t="s">
        <v>1051</v>
      </c>
      <c r="I1628" t="s">
        <v>25</v>
      </c>
      <c r="J1628">
        <v>3</v>
      </c>
      <c r="K1628" t="s">
        <v>28</v>
      </c>
      <c r="L1628">
        <f t="shared" si="50"/>
        <v>36445.949999999997</v>
      </c>
      <c r="M1628">
        <v>44940</v>
      </c>
      <c r="N1628">
        <f t="shared" si="51"/>
        <v>0</v>
      </c>
      <c r="O1628" s="2" t="s">
        <v>1079</v>
      </c>
      <c r="Q1628" s="12">
        <f ca="1"/>
        <v>1621</v>
      </c>
      <c r="R1628" s="12" t="str">
        <f ca="1"/>
        <v>Thursday</v>
      </c>
      <c r="S1628" s="12" t="str">
        <f ca="1"/>
        <v>Vivo</v>
      </c>
      <c r="T1628" s="12">
        <f ca="1"/>
        <v>6</v>
      </c>
      <c r="U1628" s="12">
        <f ca="1"/>
        <v>34464.35</v>
      </c>
      <c r="V1628" s="12" t="str">
        <f ca="1"/>
        <v>Priya Teja</v>
      </c>
      <c r="W1628" s="12">
        <f ca="1"/>
        <v>45</v>
      </c>
      <c r="X1628" s="12" t="str">
        <f ca="1"/>
        <v>Jodhpur</v>
      </c>
      <c r="Y1628" s="12" t="str">
        <f ca="1"/>
        <v>UPI</v>
      </c>
      <c r="Z1628" s="12">
        <f ca="1"/>
        <v>3</v>
      </c>
      <c r="AA1628" s="12" t="str">
        <f ca="1"/>
        <v>Vivo Y51</v>
      </c>
      <c r="AB1628" s="12">
        <f ca="1"/>
        <v>206786.09999999998</v>
      </c>
      <c r="AC1628" s="12">
        <f ca="1"/>
        <v>44938</v>
      </c>
      <c r="AD1628" s="12">
        <f ca="1"/>
        <v>172321.74999999997</v>
      </c>
      <c r="AE1628" s="12" t="str">
        <f ca="1"/>
        <v>jan</v>
      </c>
    </row>
    <row r="1629" spans="1:31" x14ac:dyDescent="0.35">
      <c r="A1629">
        <v>1628</v>
      </c>
      <c r="B1629" t="s">
        <v>1027</v>
      </c>
      <c r="C1629" t="s">
        <v>10</v>
      </c>
      <c r="D1629">
        <v>3</v>
      </c>
      <c r="E1629">
        <v>38738.230000000003</v>
      </c>
      <c r="F1629" t="s">
        <v>416</v>
      </c>
      <c r="G1629">
        <v>18</v>
      </c>
      <c r="H1629" t="s">
        <v>20</v>
      </c>
      <c r="I1629" t="s">
        <v>25</v>
      </c>
      <c r="J1629">
        <v>4</v>
      </c>
      <c r="K1629" t="s">
        <v>26</v>
      </c>
      <c r="L1629">
        <f t="shared" si="50"/>
        <v>116214.69</v>
      </c>
      <c r="M1629">
        <v>44940</v>
      </c>
      <c r="N1629">
        <f t="shared" si="51"/>
        <v>77476.459999999992</v>
      </c>
      <c r="O1629" s="2" t="s">
        <v>1080</v>
      </c>
      <c r="Q1629" s="12">
        <f ca="1"/>
        <v>1622</v>
      </c>
      <c r="R1629" s="12" t="str">
        <f ca="1"/>
        <v>Friday</v>
      </c>
      <c r="S1629" s="12" t="str">
        <f ca="1"/>
        <v>Xiaomi</v>
      </c>
      <c r="T1629" s="12">
        <f ca="1"/>
        <v>6</v>
      </c>
      <c r="U1629" s="12">
        <f ca="1"/>
        <v>49070.62</v>
      </c>
      <c r="V1629" s="12" t="str">
        <f ca="1"/>
        <v>Krishna Patel</v>
      </c>
      <c r="W1629" s="12">
        <f ca="1"/>
        <v>50</v>
      </c>
      <c r="X1629" s="12" t="str">
        <f ca="1"/>
        <v>Mumbai</v>
      </c>
      <c r="Y1629" s="12" t="str">
        <f ca="1"/>
        <v>UPI</v>
      </c>
      <c r="Z1629" s="12">
        <f ca="1"/>
        <v>3</v>
      </c>
      <c r="AA1629" s="12" t="str">
        <f ca="1"/>
        <v>Redmi 9</v>
      </c>
      <c r="AB1629" s="12">
        <f ca="1"/>
        <v>294423.72000000003</v>
      </c>
      <c r="AC1629" s="12">
        <f ca="1"/>
        <v>44939</v>
      </c>
      <c r="AD1629" s="12">
        <f ca="1"/>
        <v>245353.10000000003</v>
      </c>
      <c r="AE1629" s="12" t="str">
        <f ca="1"/>
        <v>feb</v>
      </c>
    </row>
    <row r="1630" spans="1:31" x14ac:dyDescent="0.35">
      <c r="A1630">
        <v>1629</v>
      </c>
      <c r="B1630" t="s">
        <v>1029</v>
      </c>
      <c r="C1630" t="s">
        <v>13</v>
      </c>
      <c r="D1630">
        <v>2</v>
      </c>
      <c r="E1630">
        <v>63819.64</v>
      </c>
      <c r="F1630" t="s">
        <v>796</v>
      </c>
      <c r="G1630">
        <v>55</v>
      </c>
      <c r="H1630" t="s">
        <v>19</v>
      </c>
      <c r="I1630" t="s">
        <v>25</v>
      </c>
      <c r="J1630">
        <v>5</v>
      </c>
      <c r="K1630" t="s">
        <v>31</v>
      </c>
      <c r="L1630">
        <f t="shared" si="50"/>
        <v>127639.28</v>
      </c>
      <c r="M1630">
        <v>44941</v>
      </c>
      <c r="N1630">
        <f t="shared" si="51"/>
        <v>63819.64</v>
      </c>
      <c r="O1630" s="2" t="s">
        <v>1081</v>
      </c>
      <c r="Q1630" s="12">
        <f ca="1"/>
        <v>1623</v>
      </c>
      <c r="R1630" s="12" t="str">
        <f ca="1"/>
        <v>Friday</v>
      </c>
      <c r="S1630" s="12" t="str">
        <f ca="1"/>
        <v>Apple</v>
      </c>
      <c r="T1630" s="12">
        <f ca="1"/>
        <v>6</v>
      </c>
      <c r="U1630" s="12">
        <f ca="1"/>
        <v>56078.01</v>
      </c>
      <c r="V1630" s="12" t="str">
        <f ca="1"/>
        <v>Tanuja Gupta</v>
      </c>
      <c r="W1630" s="12">
        <f ca="1"/>
        <v>59</v>
      </c>
      <c r="X1630" s="12" t="str">
        <f ca="1"/>
        <v>Mumbai</v>
      </c>
      <c r="Y1630" s="12" t="str">
        <f ca="1"/>
        <v>Credit Card</v>
      </c>
      <c r="Z1630" s="12">
        <f ca="1"/>
        <v>3</v>
      </c>
      <c r="AA1630" s="12" t="str">
        <f ca="1"/>
        <v>iPhone 12</v>
      </c>
      <c r="AB1630" s="12">
        <f ca="1"/>
        <v>336468.06</v>
      </c>
      <c r="AC1630" s="12">
        <f ca="1"/>
        <v>44939</v>
      </c>
      <c r="AD1630" s="12">
        <f ca="1"/>
        <v>280390.05</v>
      </c>
      <c r="AE1630" s="12" t="str">
        <f ca="1"/>
        <v>mar</v>
      </c>
    </row>
    <row r="1631" spans="1:31" x14ac:dyDescent="0.35">
      <c r="A1631">
        <v>1630</v>
      </c>
      <c r="B1631" t="s">
        <v>1029</v>
      </c>
      <c r="C1631" t="s">
        <v>10</v>
      </c>
      <c r="D1631">
        <v>6</v>
      </c>
      <c r="E1631">
        <v>33688.050000000003</v>
      </c>
      <c r="F1631" t="s">
        <v>962</v>
      </c>
      <c r="G1631">
        <v>26</v>
      </c>
      <c r="H1631" t="s">
        <v>19</v>
      </c>
      <c r="I1631" t="s">
        <v>25</v>
      </c>
      <c r="J1631">
        <v>4</v>
      </c>
      <c r="K1631" t="s">
        <v>36</v>
      </c>
      <c r="L1631">
        <f t="shared" si="50"/>
        <v>202128.30000000002</v>
      </c>
      <c r="M1631">
        <v>44941</v>
      </c>
      <c r="N1631">
        <f t="shared" si="51"/>
        <v>168440.25</v>
      </c>
      <c r="O1631" s="2" t="s">
        <v>1082</v>
      </c>
      <c r="Q1631" s="12">
        <f ca="1"/>
        <v>1624</v>
      </c>
      <c r="R1631" s="12" t="str">
        <f ca="1"/>
        <v>Friday</v>
      </c>
      <c r="S1631" s="12" t="str">
        <f ca="1"/>
        <v>Apple</v>
      </c>
      <c r="T1631" s="12">
        <f ca="1"/>
        <v>6</v>
      </c>
      <c r="U1631" s="12">
        <f ca="1"/>
        <v>67643.69</v>
      </c>
      <c r="V1631" s="12" t="str">
        <f ca="1"/>
        <v>Radha Nair</v>
      </c>
      <c r="W1631" s="12">
        <f ca="1"/>
        <v>20</v>
      </c>
      <c r="X1631" s="12" t="str">
        <f ca="1"/>
        <v>Vadodara</v>
      </c>
      <c r="Y1631" s="12" t="str">
        <f ca="1"/>
        <v>UPI</v>
      </c>
      <c r="Z1631" s="12">
        <f ca="1"/>
        <v>1</v>
      </c>
      <c r="AA1631" s="12" t="str">
        <f ca="1"/>
        <v>iPhone SE</v>
      </c>
      <c r="AB1631" s="12">
        <f ca="1"/>
        <v>405862.14</v>
      </c>
      <c r="AC1631" s="12">
        <f ca="1"/>
        <v>44939</v>
      </c>
      <c r="AD1631" s="12">
        <f ca="1"/>
        <v>338218.45</v>
      </c>
      <c r="AE1631" s="12" t="str">
        <f ca="1"/>
        <v>apr</v>
      </c>
    </row>
    <row r="1632" spans="1:31" x14ac:dyDescent="0.35">
      <c r="A1632">
        <v>1631</v>
      </c>
      <c r="B1632" t="s">
        <v>1029</v>
      </c>
      <c r="C1632" t="s">
        <v>13</v>
      </c>
      <c r="D1632">
        <v>8</v>
      </c>
      <c r="E1632">
        <v>67199.460000000006</v>
      </c>
      <c r="F1632" t="s">
        <v>323</v>
      </c>
      <c r="G1632">
        <v>22</v>
      </c>
      <c r="H1632" t="s">
        <v>17</v>
      </c>
      <c r="I1632" t="s">
        <v>25</v>
      </c>
      <c r="J1632">
        <v>4</v>
      </c>
      <c r="K1632" t="s">
        <v>38</v>
      </c>
      <c r="L1632">
        <f t="shared" si="50"/>
        <v>537595.68000000005</v>
      </c>
      <c r="M1632">
        <v>44941</v>
      </c>
      <c r="N1632">
        <f t="shared" si="51"/>
        <v>470396.22000000003</v>
      </c>
      <c r="O1632" s="2" t="s">
        <v>1083</v>
      </c>
      <c r="Q1632" s="12">
        <f ca="1"/>
        <v>1625</v>
      </c>
      <c r="R1632" s="12" t="str">
        <f ca="1"/>
        <v>Saturday</v>
      </c>
      <c r="S1632" s="12" t="str">
        <f ca="1"/>
        <v>OnePlus</v>
      </c>
      <c r="T1632" s="12">
        <f ca="1"/>
        <v>7</v>
      </c>
      <c r="U1632" s="12">
        <f ca="1"/>
        <v>39972.949999999997</v>
      </c>
      <c r="V1632" s="12" t="str">
        <f ca="1"/>
        <v>Meena Verma</v>
      </c>
      <c r="W1632" s="12">
        <f ca="1"/>
        <v>22</v>
      </c>
      <c r="X1632" s="12" t="str">
        <f ca="1"/>
        <v>Ludhiana</v>
      </c>
      <c r="Y1632" s="12" t="str">
        <f ca="1"/>
        <v>Cash</v>
      </c>
      <c r="Z1632" s="12">
        <f ca="1"/>
        <v>5</v>
      </c>
      <c r="AA1632" s="12" t="str">
        <f ca="1"/>
        <v>OnePlus Nord</v>
      </c>
      <c r="AB1632" s="12">
        <f ca="1"/>
        <v>279810.64999999997</v>
      </c>
      <c r="AC1632" s="12">
        <f ca="1"/>
        <v>44940</v>
      </c>
      <c r="AD1632" s="12">
        <f ca="1"/>
        <v>239837.69999999995</v>
      </c>
      <c r="AE1632" s="12" t="str">
        <f ca="1"/>
        <v>may</v>
      </c>
    </row>
    <row r="1633" spans="1:31" x14ac:dyDescent="0.35">
      <c r="A1633">
        <v>1632</v>
      </c>
      <c r="B1633" t="s">
        <v>1031</v>
      </c>
      <c r="C1633" t="s">
        <v>13</v>
      </c>
      <c r="D1633">
        <v>3</v>
      </c>
      <c r="E1633">
        <v>39107.910000000003</v>
      </c>
      <c r="F1633" t="s">
        <v>976</v>
      </c>
      <c r="G1633">
        <v>59</v>
      </c>
      <c r="H1633" t="s">
        <v>19</v>
      </c>
      <c r="I1633" t="s">
        <v>24</v>
      </c>
      <c r="J1633">
        <v>3</v>
      </c>
      <c r="K1633" t="s">
        <v>34</v>
      </c>
      <c r="L1633">
        <f t="shared" si="50"/>
        <v>117323.73000000001</v>
      </c>
      <c r="M1633">
        <v>44942</v>
      </c>
      <c r="N1633">
        <f t="shared" si="51"/>
        <v>78215.820000000007</v>
      </c>
      <c r="O1633" s="2" t="s">
        <v>1084</v>
      </c>
      <c r="Q1633" s="12">
        <f ca="1"/>
        <v>1626</v>
      </c>
      <c r="R1633" s="12" t="str">
        <f ca="1"/>
        <v>Saturday</v>
      </c>
      <c r="S1633" s="12" t="str">
        <f ca="1"/>
        <v>Xiaomi</v>
      </c>
      <c r="T1633" s="12">
        <f ca="1"/>
        <v>6</v>
      </c>
      <c r="U1633" s="12">
        <f ca="1"/>
        <v>16725.91</v>
      </c>
      <c r="V1633" s="12" t="str">
        <f ca="1"/>
        <v>Lata Verma</v>
      </c>
      <c r="W1633" s="12">
        <f ca="1"/>
        <v>36</v>
      </c>
      <c r="X1633" s="12" t="str">
        <f ca="1"/>
        <v>Delhi</v>
      </c>
      <c r="Y1633" s="12" t="str">
        <f ca="1"/>
        <v>Credit Card</v>
      </c>
      <c r="Z1633" s="12">
        <f ca="1"/>
        <v>3</v>
      </c>
      <c r="AA1633" s="12" t="str">
        <f ca="1"/>
        <v>Mi 11</v>
      </c>
      <c r="AB1633" s="12">
        <f ca="1"/>
        <v>100355.45999999999</v>
      </c>
      <c r="AC1633" s="12">
        <f ca="1"/>
        <v>44940</v>
      </c>
      <c r="AD1633" s="12">
        <f ca="1"/>
        <v>83629.549999999988</v>
      </c>
      <c r="AE1633" s="12" t="str">
        <f ca="1"/>
        <v>jun</v>
      </c>
    </row>
    <row r="1634" spans="1:31" x14ac:dyDescent="0.35">
      <c r="A1634">
        <v>1633</v>
      </c>
      <c r="B1634" t="s">
        <v>1031</v>
      </c>
      <c r="C1634" t="s">
        <v>11</v>
      </c>
      <c r="D1634">
        <v>8</v>
      </c>
      <c r="E1634">
        <v>68426.83</v>
      </c>
      <c r="F1634" t="s">
        <v>92</v>
      </c>
      <c r="G1634">
        <v>51</v>
      </c>
      <c r="H1634" t="s">
        <v>19</v>
      </c>
      <c r="I1634" t="s">
        <v>22</v>
      </c>
      <c r="J1634">
        <v>5</v>
      </c>
      <c r="K1634" t="s">
        <v>28</v>
      </c>
      <c r="L1634">
        <f t="shared" si="50"/>
        <v>547414.64</v>
      </c>
      <c r="M1634">
        <v>44942</v>
      </c>
      <c r="N1634">
        <f t="shared" si="51"/>
        <v>478987.81</v>
      </c>
      <c r="O1634" s="2" t="s">
        <v>1073</v>
      </c>
      <c r="Q1634" s="12">
        <f ca="1"/>
        <v>1627</v>
      </c>
      <c r="R1634" s="12" t="str">
        <f ca="1"/>
        <v>Saturday</v>
      </c>
      <c r="S1634" s="12" t="str">
        <f ca="1"/>
        <v>Vivo</v>
      </c>
      <c r="T1634" s="12">
        <f ca="1"/>
        <v>1</v>
      </c>
      <c r="U1634" s="12">
        <f ca="1"/>
        <v>36445.949999999997</v>
      </c>
      <c r="V1634" s="12" t="str">
        <f ca="1"/>
        <v>Tanuja Bhatnagar</v>
      </c>
      <c r="W1634" s="12">
        <f ca="1"/>
        <v>59</v>
      </c>
      <c r="X1634" s="12" t="str">
        <f ca="1"/>
        <v>Indore</v>
      </c>
      <c r="Y1634" s="12" t="str">
        <f ca="1"/>
        <v>Debit Card</v>
      </c>
      <c r="Z1634" s="12">
        <f ca="1"/>
        <v>3</v>
      </c>
      <c r="AA1634" s="12" t="str">
        <f ca="1"/>
        <v>Vivo S1</v>
      </c>
      <c r="AB1634" s="12">
        <f ca="1"/>
        <v>36445.949999999997</v>
      </c>
      <c r="AC1634" s="12">
        <f ca="1"/>
        <v>44940</v>
      </c>
      <c r="AD1634" s="12">
        <f ca="1"/>
        <v>0</v>
      </c>
      <c r="AE1634" s="12" t="str">
        <f ca="1"/>
        <v>jul</v>
      </c>
    </row>
    <row r="1635" spans="1:31" x14ac:dyDescent="0.35">
      <c r="A1635">
        <v>1634</v>
      </c>
      <c r="B1635" t="s">
        <v>1031</v>
      </c>
      <c r="C1635" t="s">
        <v>12</v>
      </c>
      <c r="D1635">
        <v>8</v>
      </c>
      <c r="E1635">
        <v>10491.9</v>
      </c>
      <c r="F1635" t="s">
        <v>333</v>
      </c>
      <c r="G1635">
        <v>54</v>
      </c>
      <c r="H1635" t="s">
        <v>1051</v>
      </c>
      <c r="I1635" t="s">
        <v>23</v>
      </c>
      <c r="J1635">
        <v>5</v>
      </c>
      <c r="K1635" t="s">
        <v>39</v>
      </c>
      <c r="L1635">
        <f t="shared" si="50"/>
        <v>83935.2</v>
      </c>
      <c r="M1635">
        <v>44942</v>
      </c>
      <c r="N1635">
        <f t="shared" si="51"/>
        <v>73443.3</v>
      </c>
      <c r="O1635" s="2" t="s">
        <v>1074</v>
      </c>
      <c r="Q1635" s="12">
        <f ca="1"/>
        <v>1628</v>
      </c>
      <c r="R1635" s="12" t="str">
        <f ca="1"/>
        <v>Saturday</v>
      </c>
      <c r="S1635" s="12" t="str">
        <f ca="1"/>
        <v>Xiaomi</v>
      </c>
      <c r="T1635" s="12">
        <f ca="1"/>
        <v>3</v>
      </c>
      <c r="U1635" s="12">
        <f ca="1"/>
        <v>38738.230000000003</v>
      </c>
      <c r="V1635" s="12" t="str">
        <f ca="1"/>
        <v>Sachin Chaudhary</v>
      </c>
      <c r="W1635" s="12">
        <f ca="1"/>
        <v>18</v>
      </c>
      <c r="X1635" s="12" t="str">
        <f ca="1"/>
        <v>Hyderabad</v>
      </c>
      <c r="Y1635" s="12" t="str">
        <f ca="1"/>
        <v>Debit Card</v>
      </c>
      <c r="Z1635" s="12">
        <f ca="1"/>
        <v>4</v>
      </c>
      <c r="AA1635" s="12" t="str">
        <f ca="1"/>
        <v>Redmi Note 10</v>
      </c>
      <c r="AB1635" s="12">
        <f ca="1"/>
        <v>116214.69</v>
      </c>
      <c r="AC1635" s="12">
        <f ca="1"/>
        <v>44940</v>
      </c>
      <c r="AD1635" s="12">
        <f ca="1"/>
        <v>77476.459999999992</v>
      </c>
      <c r="AE1635" s="12" t="str">
        <f ca="1"/>
        <v>aug</v>
      </c>
    </row>
    <row r="1636" spans="1:31" x14ac:dyDescent="0.35">
      <c r="A1636">
        <v>1635</v>
      </c>
      <c r="B1636" t="s">
        <v>1031</v>
      </c>
      <c r="C1636" t="s">
        <v>10</v>
      </c>
      <c r="D1636">
        <v>5</v>
      </c>
      <c r="E1636">
        <v>63928.92</v>
      </c>
      <c r="F1636" t="s">
        <v>505</v>
      </c>
      <c r="G1636">
        <v>50</v>
      </c>
      <c r="H1636" t="s">
        <v>1044</v>
      </c>
      <c r="I1636" t="s">
        <v>22</v>
      </c>
      <c r="J1636">
        <v>4</v>
      </c>
      <c r="K1636" t="s">
        <v>29</v>
      </c>
      <c r="L1636">
        <f t="shared" si="50"/>
        <v>319644.59999999998</v>
      </c>
      <c r="M1636">
        <v>44942</v>
      </c>
      <c r="N1636">
        <f t="shared" si="51"/>
        <v>255715.68</v>
      </c>
      <c r="O1636" s="2" t="s">
        <v>1075</v>
      </c>
      <c r="Q1636" s="12">
        <f ca="1"/>
        <v>1629</v>
      </c>
      <c r="R1636" s="12" t="str">
        <f ca="1"/>
        <v>Sunday</v>
      </c>
      <c r="S1636" s="12" t="str">
        <f ca="1"/>
        <v>Samsung</v>
      </c>
      <c r="T1636" s="12">
        <f ca="1"/>
        <v>2</v>
      </c>
      <c r="U1636" s="12">
        <f ca="1"/>
        <v>63819.64</v>
      </c>
      <c r="V1636" s="12" t="str">
        <f ca="1"/>
        <v>Namita Goyal</v>
      </c>
      <c r="W1636" s="12">
        <f ca="1"/>
        <v>55</v>
      </c>
      <c r="X1636" s="12" t="str">
        <f ca="1"/>
        <v>Delhi</v>
      </c>
      <c r="Y1636" s="12" t="str">
        <f ca="1"/>
        <v>Debit Card</v>
      </c>
      <c r="Z1636" s="12">
        <f ca="1"/>
        <v>5</v>
      </c>
      <c r="AA1636" s="12" t="str">
        <f ca="1"/>
        <v>Galaxy Note 20</v>
      </c>
      <c r="AB1636" s="12">
        <f ca="1"/>
        <v>127639.28</v>
      </c>
      <c r="AC1636" s="12">
        <f ca="1"/>
        <v>44941</v>
      </c>
      <c r="AD1636" s="12">
        <f ca="1"/>
        <v>63819.64</v>
      </c>
      <c r="AE1636" s="12" t="str">
        <f ca="1"/>
        <v>sep</v>
      </c>
    </row>
    <row r="1637" spans="1:31" x14ac:dyDescent="0.35">
      <c r="A1637">
        <v>1636</v>
      </c>
      <c r="B1637" t="s">
        <v>1033</v>
      </c>
      <c r="C1637" t="s">
        <v>13</v>
      </c>
      <c r="D1637">
        <v>8</v>
      </c>
      <c r="E1637">
        <v>65867.23</v>
      </c>
      <c r="F1637" t="s">
        <v>41</v>
      </c>
      <c r="G1637">
        <v>42</v>
      </c>
      <c r="H1637" t="s">
        <v>19</v>
      </c>
      <c r="I1637" t="s">
        <v>22</v>
      </c>
      <c r="J1637">
        <v>5</v>
      </c>
      <c r="K1637" t="s">
        <v>31</v>
      </c>
      <c r="L1637">
        <f t="shared" si="50"/>
        <v>526937.84</v>
      </c>
      <c r="M1637">
        <v>44943</v>
      </c>
      <c r="N1637">
        <f t="shared" si="51"/>
        <v>461070.61</v>
      </c>
      <c r="O1637" s="2" t="s">
        <v>1076</v>
      </c>
      <c r="Q1637" s="12">
        <f ca="1"/>
        <v>1630</v>
      </c>
      <c r="R1637" s="12" t="str">
        <f ca="1"/>
        <v>Sunday</v>
      </c>
      <c r="S1637" s="12" t="str">
        <f ca="1"/>
        <v>Xiaomi</v>
      </c>
      <c r="T1637" s="12">
        <f ca="1"/>
        <v>6</v>
      </c>
      <c r="U1637" s="12">
        <f ca="1"/>
        <v>33688.050000000003</v>
      </c>
      <c r="V1637" s="12" t="str">
        <f ca="1"/>
        <v>Shruti Chaudhary</v>
      </c>
      <c r="W1637" s="12">
        <f ca="1"/>
        <v>26</v>
      </c>
      <c r="X1637" s="12" t="str">
        <f ca="1"/>
        <v>Delhi</v>
      </c>
      <c r="Y1637" s="12" t="str">
        <f ca="1"/>
        <v>Debit Card</v>
      </c>
      <c r="Z1637" s="12">
        <f ca="1"/>
        <v>4</v>
      </c>
      <c r="AA1637" s="12" t="str">
        <f ca="1"/>
        <v>Redmi 9</v>
      </c>
      <c r="AB1637" s="12">
        <f ca="1"/>
        <v>202128.30000000002</v>
      </c>
      <c r="AC1637" s="12">
        <f ca="1"/>
        <v>44941</v>
      </c>
      <c r="AD1637" s="12">
        <f ca="1"/>
        <v>168440.25</v>
      </c>
      <c r="AE1637" s="12" t="str">
        <f ca="1"/>
        <v>oct</v>
      </c>
    </row>
    <row r="1638" spans="1:31" x14ac:dyDescent="0.35">
      <c r="A1638">
        <v>1637</v>
      </c>
      <c r="B1638" t="s">
        <v>1033</v>
      </c>
      <c r="C1638" t="s">
        <v>10</v>
      </c>
      <c r="D1638">
        <v>6</v>
      </c>
      <c r="E1638">
        <v>67661.259999999995</v>
      </c>
      <c r="F1638" t="s">
        <v>254</v>
      </c>
      <c r="G1638">
        <v>59</v>
      </c>
      <c r="H1638" t="s">
        <v>1048</v>
      </c>
      <c r="I1638" t="s">
        <v>24</v>
      </c>
      <c r="J1638">
        <v>5</v>
      </c>
      <c r="K1638" t="s">
        <v>29</v>
      </c>
      <c r="L1638">
        <f t="shared" si="50"/>
        <v>405967.55999999994</v>
      </c>
      <c r="M1638">
        <v>44943</v>
      </c>
      <c r="N1638">
        <f t="shared" si="51"/>
        <v>338306.29999999993</v>
      </c>
      <c r="O1638" s="2" t="s">
        <v>1077</v>
      </c>
      <c r="Q1638" s="12">
        <f ca="1"/>
        <v>1631</v>
      </c>
      <c r="R1638" s="12" t="str">
        <f ca="1"/>
        <v>Sunday</v>
      </c>
      <c r="S1638" s="12" t="str">
        <f ca="1"/>
        <v>Samsung</v>
      </c>
      <c r="T1638" s="12">
        <f ca="1"/>
        <v>8</v>
      </c>
      <c r="U1638" s="12">
        <f ca="1"/>
        <v>67199.460000000006</v>
      </c>
      <c r="V1638" s="12" t="str">
        <f ca="1"/>
        <v>Shruti Ahuja</v>
      </c>
      <c r="W1638" s="12">
        <f ca="1"/>
        <v>22</v>
      </c>
      <c r="X1638" s="12" t="str">
        <f ca="1"/>
        <v>Mumbai</v>
      </c>
      <c r="Y1638" s="12" t="str">
        <f ca="1"/>
        <v>Debit Card</v>
      </c>
      <c r="Z1638" s="12">
        <f ca="1"/>
        <v>4</v>
      </c>
      <c r="AA1638" s="12" t="str">
        <f ca="1"/>
        <v>Galaxy S21</v>
      </c>
      <c r="AB1638" s="12">
        <f ca="1"/>
        <v>537595.68000000005</v>
      </c>
      <c r="AC1638" s="12">
        <f ca="1"/>
        <v>44941</v>
      </c>
      <c r="AD1638" s="12">
        <f ca="1"/>
        <v>470396.22000000003</v>
      </c>
      <c r="AE1638" s="12" t="str">
        <f ca="1"/>
        <v>nov</v>
      </c>
    </row>
    <row r="1639" spans="1:31" x14ac:dyDescent="0.35">
      <c r="A1639">
        <v>1638</v>
      </c>
      <c r="B1639" t="s">
        <v>1033</v>
      </c>
      <c r="C1639" t="s">
        <v>12</v>
      </c>
      <c r="D1639">
        <v>5</v>
      </c>
      <c r="E1639">
        <v>10784.59</v>
      </c>
      <c r="F1639" t="s">
        <v>100</v>
      </c>
      <c r="G1639">
        <v>46</v>
      </c>
      <c r="H1639" t="s">
        <v>1053</v>
      </c>
      <c r="I1639" t="s">
        <v>24</v>
      </c>
      <c r="J1639">
        <v>4</v>
      </c>
      <c r="K1639" t="s">
        <v>30</v>
      </c>
      <c r="L1639">
        <f t="shared" si="50"/>
        <v>53922.95</v>
      </c>
      <c r="M1639">
        <v>44943</v>
      </c>
      <c r="N1639">
        <f t="shared" si="51"/>
        <v>43138.36</v>
      </c>
      <c r="O1639" s="2" t="s">
        <v>1078</v>
      </c>
      <c r="Q1639" s="12">
        <f ca="1"/>
        <v>1632</v>
      </c>
      <c r="R1639" s="12" t="str">
        <f ca="1"/>
        <v>Monday</v>
      </c>
      <c r="S1639" s="12" t="str">
        <f ca="1"/>
        <v>Samsung</v>
      </c>
      <c r="T1639" s="12">
        <f ca="1"/>
        <v>3</v>
      </c>
      <c r="U1639" s="12">
        <f ca="1"/>
        <v>39107.910000000003</v>
      </c>
      <c r="V1639" s="12" t="str">
        <f ca="1"/>
        <v>Bina Das</v>
      </c>
      <c r="W1639" s="12">
        <f ca="1"/>
        <v>59</v>
      </c>
      <c r="X1639" s="12" t="str">
        <f ca="1"/>
        <v>Delhi</v>
      </c>
      <c r="Y1639" s="12" t="str">
        <f ca="1"/>
        <v>Cash</v>
      </c>
      <c r="Z1639" s="12">
        <f ca="1"/>
        <v>3</v>
      </c>
      <c r="AA1639" s="12" t="str">
        <f ca="1"/>
        <v>Galaxy A51</v>
      </c>
      <c r="AB1639" s="12">
        <f ca="1"/>
        <v>117323.73000000001</v>
      </c>
      <c r="AC1639" s="12">
        <f ca="1"/>
        <v>44942</v>
      </c>
      <c r="AD1639" s="12">
        <f ca="1"/>
        <v>78215.820000000007</v>
      </c>
      <c r="AE1639" s="12" t="str">
        <f ca="1"/>
        <v>dec</v>
      </c>
    </row>
    <row r="1640" spans="1:31" x14ac:dyDescent="0.35">
      <c r="A1640">
        <v>1639</v>
      </c>
      <c r="B1640" t="s">
        <v>1035</v>
      </c>
      <c r="C1640" t="s">
        <v>12</v>
      </c>
      <c r="D1640">
        <v>9</v>
      </c>
      <c r="E1640">
        <v>20302.05</v>
      </c>
      <c r="F1640" t="s">
        <v>488</v>
      </c>
      <c r="G1640">
        <v>42</v>
      </c>
      <c r="H1640" t="s">
        <v>17</v>
      </c>
      <c r="I1640" t="s">
        <v>24</v>
      </c>
      <c r="J1640">
        <v>3</v>
      </c>
      <c r="K1640" t="s">
        <v>32</v>
      </c>
      <c r="L1640">
        <f t="shared" si="50"/>
        <v>182718.44999999998</v>
      </c>
      <c r="M1640">
        <v>44944</v>
      </c>
      <c r="N1640">
        <f t="shared" si="51"/>
        <v>162416.4</v>
      </c>
      <c r="O1640" s="2" t="s">
        <v>1079</v>
      </c>
      <c r="Q1640" s="12">
        <f ca="1"/>
        <v>1633</v>
      </c>
      <c r="R1640" s="12" t="str">
        <f ca="1"/>
        <v>Monday</v>
      </c>
      <c r="S1640" s="12" t="str">
        <f ca="1"/>
        <v>Vivo</v>
      </c>
      <c r="T1640" s="12">
        <f ca="1"/>
        <v>8</v>
      </c>
      <c r="U1640" s="12">
        <f ca="1"/>
        <v>68426.83</v>
      </c>
      <c r="V1640" s="12" t="str">
        <f ca="1"/>
        <v>Neeta Pillai</v>
      </c>
      <c r="W1640" s="12">
        <f ca="1"/>
        <v>51</v>
      </c>
      <c r="X1640" s="12" t="str">
        <f ca="1"/>
        <v>Delhi</v>
      </c>
      <c r="Y1640" s="12" t="str">
        <f ca="1"/>
        <v>UPI</v>
      </c>
      <c r="Z1640" s="12">
        <f ca="1"/>
        <v>5</v>
      </c>
      <c r="AA1640" s="12" t="str">
        <f ca="1"/>
        <v>Vivo S1</v>
      </c>
      <c r="AB1640" s="12">
        <f ca="1"/>
        <v>547414.64</v>
      </c>
      <c r="AC1640" s="12">
        <f ca="1"/>
        <v>44942</v>
      </c>
      <c r="AD1640" s="12">
        <f ca="1"/>
        <v>478987.81</v>
      </c>
      <c r="AE1640" s="12" t="str">
        <f ca="1"/>
        <v>jan</v>
      </c>
    </row>
    <row r="1641" spans="1:31" x14ac:dyDescent="0.35">
      <c r="A1641">
        <v>1640</v>
      </c>
      <c r="B1641" t="s">
        <v>1035</v>
      </c>
      <c r="C1641" t="s">
        <v>14</v>
      </c>
      <c r="D1641">
        <v>7</v>
      </c>
      <c r="E1641">
        <v>49225.87</v>
      </c>
      <c r="F1641" t="s">
        <v>293</v>
      </c>
      <c r="G1641">
        <v>26</v>
      </c>
      <c r="H1641" t="s">
        <v>17</v>
      </c>
      <c r="I1641" t="s">
        <v>23</v>
      </c>
      <c r="J1641">
        <v>1</v>
      </c>
      <c r="K1641" t="s">
        <v>40</v>
      </c>
      <c r="L1641">
        <f t="shared" si="50"/>
        <v>344581.09</v>
      </c>
      <c r="M1641">
        <v>44944</v>
      </c>
      <c r="N1641">
        <f t="shared" si="51"/>
        <v>295355.22000000003</v>
      </c>
      <c r="O1641" s="2" t="s">
        <v>1080</v>
      </c>
      <c r="Q1641" s="12">
        <f ca="1"/>
        <v>1634</v>
      </c>
      <c r="R1641" s="12" t="str">
        <f ca="1"/>
        <v>Monday</v>
      </c>
      <c r="S1641" s="12" t="str">
        <f ca="1"/>
        <v>OnePlus</v>
      </c>
      <c r="T1641" s="12">
        <f ca="1"/>
        <v>8</v>
      </c>
      <c r="U1641" s="12">
        <f ca="1"/>
        <v>10491.9</v>
      </c>
      <c r="V1641" s="12" t="str">
        <f ca="1"/>
        <v>Vijay Rao</v>
      </c>
      <c r="W1641" s="12">
        <f ca="1"/>
        <v>54</v>
      </c>
      <c r="X1641" s="12" t="str">
        <f ca="1"/>
        <v>Indore</v>
      </c>
      <c r="Y1641" s="12" t="str">
        <f ca="1"/>
        <v>Credit Card</v>
      </c>
      <c r="Z1641" s="12">
        <f ca="1"/>
        <v>5</v>
      </c>
      <c r="AA1641" s="12" t="str">
        <f ca="1"/>
        <v>OnePlus 8T</v>
      </c>
      <c r="AB1641" s="12">
        <f ca="1"/>
        <v>83935.2</v>
      </c>
      <c r="AC1641" s="12">
        <f ca="1"/>
        <v>44942</v>
      </c>
      <c r="AD1641" s="12">
        <f ca="1"/>
        <v>73443.3</v>
      </c>
      <c r="AE1641" s="12" t="str">
        <f ca="1"/>
        <v>feb</v>
      </c>
    </row>
    <row r="1642" spans="1:31" x14ac:dyDescent="0.35">
      <c r="A1642">
        <v>1641</v>
      </c>
      <c r="B1642" t="s">
        <v>1035</v>
      </c>
      <c r="C1642" t="s">
        <v>12</v>
      </c>
      <c r="D1642">
        <v>8</v>
      </c>
      <c r="E1642">
        <v>11528.36</v>
      </c>
      <c r="F1642" t="s">
        <v>97</v>
      </c>
      <c r="G1642">
        <v>20</v>
      </c>
      <c r="H1642" t="s">
        <v>1045</v>
      </c>
      <c r="I1642" t="s">
        <v>24</v>
      </c>
      <c r="J1642">
        <v>4</v>
      </c>
      <c r="K1642" t="s">
        <v>30</v>
      </c>
      <c r="L1642">
        <f t="shared" si="50"/>
        <v>92226.880000000005</v>
      </c>
      <c r="M1642">
        <v>44944</v>
      </c>
      <c r="N1642">
        <f t="shared" si="51"/>
        <v>80698.52</v>
      </c>
      <c r="O1642" s="2" t="s">
        <v>1081</v>
      </c>
      <c r="Q1642" s="12">
        <f ca="1"/>
        <v>1635</v>
      </c>
      <c r="R1642" s="12" t="str">
        <f ca="1"/>
        <v>Monday</v>
      </c>
      <c r="S1642" s="12" t="str">
        <f ca="1"/>
        <v>Xiaomi</v>
      </c>
      <c r="T1642" s="12">
        <f ca="1"/>
        <v>5</v>
      </c>
      <c r="U1642" s="12">
        <f ca="1"/>
        <v>63928.92</v>
      </c>
      <c r="V1642" s="12" t="str">
        <f ca="1"/>
        <v>Rohan Rathod</v>
      </c>
      <c r="W1642" s="12">
        <f ca="1"/>
        <v>50</v>
      </c>
      <c r="X1642" s="12" t="str">
        <f ca="1"/>
        <v>Kanpur</v>
      </c>
      <c r="Y1642" s="12" t="str">
        <f ca="1"/>
        <v>UPI</v>
      </c>
      <c r="Z1642" s="12">
        <f ca="1"/>
        <v>4</v>
      </c>
      <c r="AA1642" s="12" t="str">
        <f ca="1"/>
        <v>Mi 11</v>
      </c>
      <c r="AB1642" s="12">
        <f ca="1"/>
        <v>319644.59999999998</v>
      </c>
      <c r="AC1642" s="12">
        <f ca="1"/>
        <v>44942</v>
      </c>
      <c r="AD1642" s="12">
        <f ca="1"/>
        <v>255715.68</v>
      </c>
      <c r="AE1642" s="12" t="str">
        <f ca="1"/>
        <v>mar</v>
      </c>
    </row>
    <row r="1643" spans="1:31" x14ac:dyDescent="0.35">
      <c r="A1643">
        <v>1642</v>
      </c>
      <c r="B1643" t="s">
        <v>1035</v>
      </c>
      <c r="C1643" t="s">
        <v>11</v>
      </c>
      <c r="D1643">
        <v>1</v>
      </c>
      <c r="E1643">
        <v>13816.54</v>
      </c>
      <c r="F1643" t="s">
        <v>951</v>
      </c>
      <c r="G1643">
        <v>32</v>
      </c>
      <c r="H1643" t="s">
        <v>19</v>
      </c>
      <c r="I1643" t="s">
        <v>22</v>
      </c>
      <c r="J1643">
        <v>3</v>
      </c>
      <c r="K1643" t="s">
        <v>27</v>
      </c>
      <c r="L1643">
        <f t="shared" si="50"/>
        <v>13816.54</v>
      </c>
      <c r="M1643">
        <v>44944</v>
      </c>
      <c r="N1643">
        <f t="shared" si="51"/>
        <v>0</v>
      </c>
      <c r="O1643" s="2" t="s">
        <v>1082</v>
      </c>
      <c r="Q1643" s="12">
        <f ca="1"/>
        <v>1636</v>
      </c>
      <c r="R1643" s="12" t="str">
        <f ca="1"/>
        <v>Tuesday</v>
      </c>
      <c r="S1643" s="12" t="str">
        <f ca="1"/>
        <v>Samsung</v>
      </c>
      <c r="T1643" s="12">
        <f ca="1"/>
        <v>8</v>
      </c>
      <c r="U1643" s="12">
        <f ca="1"/>
        <v>65867.23</v>
      </c>
      <c r="V1643" s="12" t="str">
        <f ca="1"/>
        <v>Priya Mathur</v>
      </c>
      <c r="W1643" s="12">
        <f ca="1"/>
        <v>42</v>
      </c>
      <c r="X1643" s="12" t="str">
        <f ca="1"/>
        <v>Delhi</v>
      </c>
      <c r="Y1643" s="12" t="str">
        <f ca="1"/>
        <v>UPI</v>
      </c>
      <c r="Z1643" s="12">
        <f ca="1"/>
        <v>5</v>
      </c>
      <c r="AA1643" s="12" t="str">
        <f ca="1"/>
        <v>Galaxy Note 20</v>
      </c>
      <c r="AB1643" s="12">
        <f ca="1"/>
        <v>526937.84</v>
      </c>
      <c r="AC1643" s="12">
        <f ca="1"/>
        <v>44943</v>
      </c>
      <c r="AD1643" s="12">
        <f ca="1"/>
        <v>461070.61</v>
      </c>
      <c r="AE1643" s="12" t="str">
        <f ca="1"/>
        <v>apr</v>
      </c>
    </row>
    <row r="1644" spans="1:31" x14ac:dyDescent="0.35">
      <c r="A1644">
        <v>1643</v>
      </c>
      <c r="B1644" t="s">
        <v>1037</v>
      </c>
      <c r="C1644" t="s">
        <v>13</v>
      </c>
      <c r="D1644">
        <v>2</v>
      </c>
      <c r="E1644">
        <v>23264.73</v>
      </c>
      <c r="F1644" t="s">
        <v>104</v>
      </c>
      <c r="G1644">
        <v>21</v>
      </c>
      <c r="H1644" t="s">
        <v>1046</v>
      </c>
      <c r="I1644" t="s">
        <v>23</v>
      </c>
      <c r="J1644">
        <v>5</v>
      </c>
      <c r="K1644" t="s">
        <v>34</v>
      </c>
      <c r="L1644">
        <f t="shared" si="50"/>
        <v>46529.46</v>
      </c>
      <c r="M1644">
        <v>44945</v>
      </c>
      <c r="N1644">
        <f t="shared" si="51"/>
        <v>23264.73</v>
      </c>
      <c r="O1644" s="2" t="s">
        <v>1083</v>
      </c>
      <c r="Q1644" s="12">
        <f ca="1"/>
        <v>1637</v>
      </c>
      <c r="R1644" s="12" t="str">
        <f ca="1"/>
        <v>Tuesday</v>
      </c>
      <c r="S1644" s="12" t="str">
        <f ca="1"/>
        <v>Xiaomi</v>
      </c>
      <c r="T1644" s="12">
        <f ca="1"/>
        <v>6</v>
      </c>
      <c r="U1644" s="12">
        <f ca="1"/>
        <v>67661.259999999995</v>
      </c>
      <c r="V1644" s="12" t="str">
        <f ca="1"/>
        <v>Prashant Shah</v>
      </c>
      <c r="W1644" s="12">
        <f ca="1"/>
        <v>59</v>
      </c>
      <c r="X1644" s="12" t="str">
        <f ca="1"/>
        <v>Vadodara</v>
      </c>
      <c r="Y1644" s="12" t="str">
        <f ca="1"/>
        <v>Cash</v>
      </c>
      <c r="Z1644" s="12">
        <f ca="1"/>
        <v>5</v>
      </c>
      <c r="AA1644" s="12" t="str">
        <f ca="1"/>
        <v>Mi 11</v>
      </c>
      <c r="AB1644" s="12">
        <f ca="1"/>
        <v>405967.55999999994</v>
      </c>
      <c r="AC1644" s="12">
        <f ca="1"/>
        <v>44943</v>
      </c>
      <c r="AD1644" s="12">
        <f ca="1"/>
        <v>338306.29999999993</v>
      </c>
      <c r="AE1644" s="12" t="str">
        <f ca="1"/>
        <v>may</v>
      </c>
    </row>
    <row r="1645" spans="1:31" x14ac:dyDescent="0.35">
      <c r="A1645">
        <v>1644</v>
      </c>
      <c r="B1645" t="s">
        <v>1037</v>
      </c>
      <c r="C1645" t="s">
        <v>14</v>
      </c>
      <c r="D1645">
        <v>8</v>
      </c>
      <c r="E1645">
        <v>40746.39</v>
      </c>
      <c r="F1645" t="s">
        <v>791</v>
      </c>
      <c r="G1645">
        <v>55</v>
      </c>
      <c r="H1645" t="s">
        <v>1047</v>
      </c>
      <c r="I1645" t="s">
        <v>24</v>
      </c>
      <c r="J1645">
        <v>3</v>
      </c>
      <c r="K1645" t="s">
        <v>40</v>
      </c>
      <c r="L1645">
        <f t="shared" si="50"/>
        <v>325971.12</v>
      </c>
      <c r="M1645">
        <v>44945</v>
      </c>
      <c r="N1645">
        <f t="shared" si="51"/>
        <v>285224.73</v>
      </c>
      <c r="O1645" s="2" t="s">
        <v>1084</v>
      </c>
      <c r="Q1645" s="12">
        <f ca="1"/>
        <v>1638</v>
      </c>
      <c r="R1645" s="12" t="str">
        <f ca="1"/>
        <v>Tuesday</v>
      </c>
      <c r="S1645" s="12" t="str">
        <f ca="1"/>
        <v>OnePlus</v>
      </c>
      <c r="T1645" s="12">
        <f ca="1"/>
        <v>5</v>
      </c>
      <c r="U1645" s="12">
        <f ca="1"/>
        <v>10784.59</v>
      </c>
      <c r="V1645" s="12" t="str">
        <f ca="1"/>
        <v>Sachin Singh</v>
      </c>
      <c r="W1645" s="12">
        <f ca="1"/>
        <v>46</v>
      </c>
      <c r="X1645" s="12" t="str">
        <f ca="1"/>
        <v>Ranchi</v>
      </c>
      <c r="Y1645" s="12" t="str">
        <f ca="1"/>
        <v>Cash</v>
      </c>
      <c r="Z1645" s="12">
        <f ca="1"/>
        <v>4</v>
      </c>
      <c r="AA1645" s="12" t="str">
        <f ca="1"/>
        <v>OnePlus 9</v>
      </c>
      <c r="AB1645" s="12">
        <f ca="1"/>
        <v>53922.95</v>
      </c>
      <c r="AC1645" s="12">
        <f ca="1"/>
        <v>44943</v>
      </c>
      <c r="AD1645" s="12">
        <f ca="1"/>
        <v>43138.36</v>
      </c>
      <c r="AE1645" s="12" t="str">
        <f ca="1"/>
        <v>jun</v>
      </c>
    </row>
    <row r="1646" spans="1:31" x14ac:dyDescent="0.35">
      <c r="A1646">
        <v>1645</v>
      </c>
      <c r="B1646" t="s">
        <v>1037</v>
      </c>
      <c r="C1646" t="s">
        <v>11</v>
      </c>
      <c r="D1646">
        <v>9</v>
      </c>
      <c r="E1646">
        <v>42754.15</v>
      </c>
      <c r="F1646" t="s">
        <v>995</v>
      </c>
      <c r="G1646">
        <v>37</v>
      </c>
      <c r="H1646" t="s">
        <v>1045</v>
      </c>
      <c r="I1646" t="s">
        <v>24</v>
      </c>
      <c r="J1646">
        <v>5</v>
      </c>
      <c r="K1646" t="s">
        <v>28</v>
      </c>
      <c r="L1646">
        <f t="shared" si="50"/>
        <v>384787.35000000003</v>
      </c>
      <c r="M1646">
        <v>44945</v>
      </c>
      <c r="N1646">
        <f t="shared" si="51"/>
        <v>342033.2</v>
      </c>
      <c r="O1646" s="2" t="s">
        <v>1073</v>
      </c>
      <c r="Q1646" s="12">
        <f ca="1"/>
        <v>1639</v>
      </c>
      <c r="R1646" s="12" t="str">
        <f ca="1"/>
        <v>Wednesday</v>
      </c>
      <c r="S1646" s="12" t="str">
        <f ca="1"/>
        <v>OnePlus</v>
      </c>
      <c r="T1646" s="12">
        <f ca="1"/>
        <v>9</v>
      </c>
      <c r="U1646" s="12">
        <f ca="1"/>
        <v>20302.05</v>
      </c>
      <c r="V1646" s="12" t="str">
        <f ca="1"/>
        <v>Neeta Yadav</v>
      </c>
      <c r="W1646" s="12">
        <f ca="1"/>
        <v>42</v>
      </c>
      <c r="X1646" s="12" t="str">
        <f ca="1"/>
        <v>Mumbai</v>
      </c>
      <c r="Y1646" s="12" t="str">
        <f ca="1"/>
        <v>Cash</v>
      </c>
      <c r="Z1646" s="12">
        <f ca="1"/>
        <v>3</v>
      </c>
      <c r="AA1646" s="12" t="str">
        <f ca="1"/>
        <v>OnePlus Nord</v>
      </c>
      <c r="AB1646" s="12">
        <f ca="1"/>
        <v>182718.44999999998</v>
      </c>
      <c r="AC1646" s="12">
        <f ca="1"/>
        <v>44944</v>
      </c>
      <c r="AD1646" s="12">
        <f ca="1"/>
        <v>162416.4</v>
      </c>
      <c r="AE1646" s="12" t="str">
        <f ca="1"/>
        <v>jul</v>
      </c>
    </row>
    <row r="1647" spans="1:31" x14ac:dyDescent="0.35">
      <c r="A1647">
        <v>1646</v>
      </c>
      <c r="B1647" t="s">
        <v>1039</v>
      </c>
      <c r="C1647" t="s">
        <v>10</v>
      </c>
      <c r="D1647">
        <v>4</v>
      </c>
      <c r="E1647">
        <v>12055.67</v>
      </c>
      <c r="F1647" t="s">
        <v>478</v>
      </c>
      <c r="G1647">
        <v>40</v>
      </c>
      <c r="H1647" t="s">
        <v>19</v>
      </c>
      <c r="I1647" t="s">
        <v>24</v>
      </c>
      <c r="J1647">
        <v>5</v>
      </c>
      <c r="K1647" t="s">
        <v>36</v>
      </c>
      <c r="L1647">
        <f t="shared" si="50"/>
        <v>48222.68</v>
      </c>
      <c r="M1647">
        <v>44946</v>
      </c>
      <c r="N1647">
        <f t="shared" si="51"/>
        <v>36167.01</v>
      </c>
      <c r="O1647" s="2" t="s">
        <v>1074</v>
      </c>
      <c r="Q1647" s="12">
        <f ca="1"/>
        <v>1640</v>
      </c>
      <c r="R1647" s="12" t="str">
        <f ca="1"/>
        <v>Wednesday</v>
      </c>
      <c r="S1647" s="12" t="str">
        <f ca="1"/>
        <v>Apple</v>
      </c>
      <c r="T1647" s="12">
        <f ca="1"/>
        <v>7</v>
      </c>
      <c r="U1647" s="12">
        <f ca="1"/>
        <v>49225.87</v>
      </c>
      <c r="V1647" s="12" t="str">
        <f ca="1"/>
        <v>Pankaj Alva</v>
      </c>
      <c r="W1647" s="12">
        <f ca="1"/>
        <v>26</v>
      </c>
      <c r="X1647" s="12" t="str">
        <f ca="1"/>
        <v>Mumbai</v>
      </c>
      <c r="Y1647" s="12" t="str">
        <f ca="1"/>
        <v>Credit Card</v>
      </c>
      <c r="Z1647" s="12">
        <f ca="1"/>
        <v>1</v>
      </c>
      <c r="AA1647" s="12" t="str">
        <f ca="1"/>
        <v>iPhone 11</v>
      </c>
      <c r="AB1647" s="12">
        <f ca="1"/>
        <v>344581.09</v>
      </c>
      <c r="AC1647" s="12">
        <f ca="1"/>
        <v>44944</v>
      </c>
      <c r="AD1647" s="12">
        <f ca="1"/>
        <v>295355.22000000003</v>
      </c>
      <c r="AE1647" s="12" t="str">
        <f ca="1"/>
        <v>aug</v>
      </c>
    </row>
    <row r="1648" spans="1:31" x14ac:dyDescent="0.35">
      <c r="A1648">
        <v>1647</v>
      </c>
      <c r="B1648" t="s">
        <v>1039</v>
      </c>
      <c r="C1648" t="s">
        <v>13</v>
      </c>
      <c r="D1648">
        <v>9</v>
      </c>
      <c r="E1648">
        <v>20222.04</v>
      </c>
      <c r="F1648" t="s">
        <v>816</v>
      </c>
      <c r="G1648">
        <v>54</v>
      </c>
      <c r="H1648" t="s">
        <v>1055</v>
      </c>
      <c r="I1648" t="s">
        <v>22</v>
      </c>
      <c r="J1648">
        <v>5</v>
      </c>
      <c r="K1648" t="s">
        <v>38</v>
      </c>
      <c r="L1648">
        <f t="shared" si="50"/>
        <v>181998.36000000002</v>
      </c>
      <c r="M1648">
        <v>44946</v>
      </c>
      <c r="N1648">
        <f t="shared" si="51"/>
        <v>161776.32000000001</v>
      </c>
      <c r="O1648" s="2" t="s">
        <v>1075</v>
      </c>
      <c r="Q1648" s="12">
        <f ca="1"/>
        <v>1641</v>
      </c>
      <c r="R1648" s="12" t="str">
        <f ca="1"/>
        <v>Wednesday</v>
      </c>
      <c r="S1648" s="12" t="str">
        <f ca="1"/>
        <v>OnePlus</v>
      </c>
      <c r="T1648" s="12">
        <f ca="1"/>
        <v>8</v>
      </c>
      <c r="U1648" s="12">
        <f ca="1"/>
        <v>11528.36</v>
      </c>
      <c r="V1648" s="12" t="str">
        <f ca="1"/>
        <v>Ayesha Siddiqui</v>
      </c>
      <c r="W1648" s="12">
        <f ca="1"/>
        <v>20</v>
      </c>
      <c r="X1648" s="12" t="str">
        <f ca="1"/>
        <v>Bhopal</v>
      </c>
      <c r="Y1648" s="12" t="str">
        <f ca="1"/>
        <v>Cash</v>
      </c>
      <c r="Z1648" s="12">
        <f ca="1"/>
        <v>4</v>
      </c>
      <c r="AA1648" s="12" t="str">
        <f ca="1"/>
        <v>OnePlus 9</v>
      </c>
      <c r="AB1648" s="12">
        <f ca="1"/>
        <v>92226.880000000005</v>
      </c>
      <c r="AC1648" s="12">
        <f ca="1"/>
        <v>44944</v>
      </c>
      <c r="AD1648" s="12">
        <f ca="1"/>
        <v>80698.52</v>
      </c>
      <c r="AE1648" s="12" t="str">
        <f ca="1"/>
        <v>sep</v>
      </c>
    </row>
    <row r="1649" spans="1:31" x14ac:dyDescent="0.35">
      <c r="A1649">
        <v>1648</v>
      </c>
      <c r="B1649" t="s">
        <v>1039</v>
      </c>
      <c r="C1649" t="s">
        <v>12</v>
      </c>
      <c r="D1649">
        <v>4</v>
      </c>
      <c r="E1649">
        <v>39982.339999999997</v>
      </c>
      <c r="F1649" t="s">
        <v>453</v>
      </c>
      <c r="G1649">
        <v>25</v>
      </c>
      <c r="H1649" t="s">
        <v>17</v>
      </c>
      <c r="I1649" t="s">
        <v>24</v>
      </c>
      <c r="J1649">
        <v>1</v>
      </c>
      <c r="K1649" t="s">
        <v>39</v>
      </c>
      <c r="L1649">
        <f t="shared" si="50"/>
        <v>159929.35999999999</v>
      </c>
      <c r="M1649">
        <v>44946</v>
      </c>
      <c r="N1649">
        <f t="shared" si="51"/>
        <v>119947.01999999999</v>
      </c>
      <c r="O1649" s="2" t="s">
        <v>1076</v>
      </c>
      <c r="Q1649" s="12">
        <f ca="1"/>
        <v>1642</v>
      </c>
      <c r="R1649" s="12" t="str">
        <f ca="1"/>
        <v>Wednesday</v>
      </c>
      <c r="S1649" s="12" t="str">
        <f ca="1"/>
        <v>Vivo</v>
      </c>
      <c r="T1649" s="12">
        <f ca="1"/>
        <v>1</v>
      </c>
      <c r="U1649" s="12">
        <f ca="1"/>
        <v>13816.54</v>
      </c>
      <c r="V1649" s="12" t="str">
        <f ca="1"/>
        <v>Rohan Menon</v>
      </c>
      <c r="W1649" s="12">
        <f ca="1"/>
        <v>32</v>
      </c>
      <c r="X1649" s="12" t="str">
        <f ca="1"/>
        <v>Delhi</v>
      </c>
      <c r="Y1649" s="12" t="str">
        <f ca="1"/>
        <v>UPI</v>
      </c>
      <c r="Z1649" s="12">
        <f ca="1"/>
        <v>3</v>
      </c>
      <c r="AA1649" s="12" t="str">
        <f ca="1"/>
        <v>Vivo Y51</v>
      </c>
      <c r="AB1649" s="12">
        <f ca="1"/>
        <v>13816.54</v>
      </c>
      <c r="AC1649" s="12">
        <f ca="1"/>
        <v>44944</v>
      </c>
      <c r="AD1649" s="12">
        <f ca="1"/>
        <v>0</v>
      </c>
      <c r="AE1649" s="12" t="str">
        <f ca="1"/>
        <v>oct</v>
      </c>
    </row>
    <row r="1650" spans="1:31" x14ac:dyDescent="0.35">
      <c r="A1650">
        <v>1649</v>
      </c>
      <c r="B1650" t="s">
        <v>1027</v>
      </c>
      <c r="C1650" t="s">
        <v>13</v>
      </c>
      <c r="D1650">
        <v>9</v>
      </c>
      <c r="E1650">
        <v>45636.44</v>
      </c>
      <c r="F1650" t="s">
        <v>594</v>
      </c>
      <c r="G1650">
        <v>54</v>
      </c>
      <c r="H1650" t="s">
        <v>18</v>
      </c>
      <c r="I1650" t="s">
        <v>22</v>
      </c>
      <c r="J1650">
        <v>1</v>
      </c>
      <c r="K1650" t="s">
        <v>31</v>
      </c>
      <c r="L1650">
        <f t="shared" si="50"/>
        <v>410727.96</v>
      </c>
      <c r="M1650">
        <v>44947</v>
      </c>
      <c r="N1650">
        <f t="shared" si="51"/>
        <v>365091.52</v>
      </c>
      <c r="O1650" s="2" t="s">
        <v>1077</v>
      </c>
      <c r="Q1650" s="12">
        <f ca="1"/>
        <v>1643</v>
      </c>
      <c r="R1650" s="12" t="str">
        <f ca="1"/>
        <v>Thursday</v>
      </c>
      <c r="S1650" s="12" t="str">
        <f ca="1"/>
        <v>Samsung</v>
      </c>
      <c r="T1650" s="12">
        <f ca="1"/>
        <v>2</v>
      </c>
      <c r="U1650" s="12">
        <f ca="1"/>
        <v>23264.73</v>
      </c>
      <c r="V1650" s="12" t="str">
        <f ca="1"/>
        <v>Ayesha Kaur</v>
      </c>
      <c r="W1650" s="12">
        <f ca="1"/>
        <v>21</v>
      </c>
      <c r="X1650" s="12" t="str">
        <f ca="1"/>
        <v>Patna</v>
      </c>
      <c r="Y1650" s="12" t="str">
        <f ca="1"/>
        <v>Credit Card</v>
      </c>
      <c r="Z1650" s="12">
        <f ca="1"/>
        <v>5</v>
      </c>
      <c r="AA1650" s="12" t="str">
        <f ca="1"/>
        <v>Galaxy A51</v>
      </c>
      <c r="AB1650" s="12">
        <f ca="1"/>
        <v>46529.46</v>
      </c>
      <c r="AC1650" s="12">
        <f ca="1"/>
        <v>44945</v>
      </c>
      <c r="AD1650" s="12">
        <f ca="1"/>
        <v>23264.73</v>
      </c>
      <c r="AE1650" s="12" t="str">
        <f ca="1"/>
        <v>nov</v>
      </c>
    </row>
    <row r="1651" spans="1:31" x14ac:dyDescent="0.35">
      <c r="A1651">
        <v>1650</v>
      </c>
      <c r="B1651" t="s">
        <v>1027</v>
      </c>
      <c r="C1651" t="s">
        <v>10</v>
      </c>
      <c r="D1651">
        <v>7</v>
      </c>
      <c r="E1651">
        <v>18904.099999999999</v>
      </c>
      <c r="F1651" t="s">
        <v>95</v>
      </c>
      <c r="G1651">
        <v>50</v>
      </c>
      <c r="H1651" t="s">
        <v>21</v>
      </c>
      <c r="I1651" t="s">
        <v>23</v>
      </c>
      <c r="J1651">
        <v>4</v>
      </c>
      <c r="K1651" t="s">
        <v>36</v>
      </c>
      <c r="L1651">
        <f t="shared" si="50"/>
        <v>132328.69999999998</v>
      </c>
      <c r="M1651">
        <v>44947</v>
      </c>
      <c r="N1651">
        <f t="shared" si="51"/>
        <v>113424.59999999998</v>
      </c>
      <c r="O1651" s="2" t="s">
        <v>1078</v>
      </c>
      <c r="Q1651" s="12">
        <f ca="1"/>
        <v>1644</v>
      </c>
      <c r="R1651" s="12" t="str">
        <f ca="1"/>
        <v>Thursday</v>
      </c>
      <c r="S1651" s="12" t="str">
        <f ca="1"/>
        <v>Apple</v>
      </c>
      <c r="T1651" s="12">
        <f ca="1"/>
        <v>8</v>
      </c>
      <c r="U1651" s="12">
        <f ca="1"/>
        <v>40746.39</v>
      </c>
      <c r="V1651" s="12" t="str">
        <f ca="1"/>
        <v>Ravi Bhattacharya</v>
      </c>
      <c r="W1651" s="12">
        <f ca="1"/>
        <v>55</v>
      </c>
      <c r="X1651" s="12" t="str">
        <f ca="1"/>
        <v>Ludhiana</v>
      </c>
      <c r="Y1651" s="12" t="str">
        <f ca="1"/>
        <v>Cash</v>
      </c>
      <c r="Z1651" s="12">
        <f ca="1"/>
        <v>3</v>
      </c>
      <c r="AA1651" s="12" t="str">
        <f ca="1"/>
        <v>iPhone 11</v>
      </c>
      <c r="AB1651" s="12">
        <f ca="1"/>
        <v>325971.12</v>
      </c>
      <c r="AC1651" s="12">
        <f ca="1"/>
        <v>44945</v>
      </c>
      <c r="AD1651" s="12">
        <f ca="1"/>
        <v>285224.73</v>
      </c>
      <c r="AE1651" s="12" t="str">
        <f ca="1"/>
        <v>dec</v>
      </c>
    </row>
    <row r="1652" spans="1:31" x14ac:dyDescent="0.35">
      <c r="A1652">
        <v>1651</v>
      </c>
      <c r="B1652" t="s">
        <v>1027</v>
      </c>
      <c r="C1652" t="s">
        <v>14</v>
      </c>
      <c r="D1652">
        <v>2</v>
      </c>
      <c r="E1652">
        <v>33930.480000000003</v>
      </c>
      <c r="F1652" t="s">
        <v>479</v>
      </c>
      <c r="G1652">
        <v>50</v>
      </c>
      <c r="H1652" t="s">
        <v>21</v>
      </c>
      <c r="I1652" t="s">
        <v>24</v>
      </c>
      <c r="J1652">
        <v>3</v>
      </c>
      <c r="K1652" t="s">
        <v>40</v>
      </c>
      <c r="L1652">
        <f t="shared" si="50"/>
        <v>67860.960000000006</v>
      </c>
      <c r="M1652">
        <v>44947</v>
      </c>
      <c r="N1652">
        <f t="shared" si="51"/>
        <v>33930.480000000003</v>
      </c>
      <c r="O1652" s="2" t="s">
        <v>1079</v>
      </c>
      <c r="Q1652" s="12">
        <f ca="1"/>
        <v>1645</v>
      </c>
      <c r="R1652" s="12" t="str">
        <f ca="1"/>
        <v>Thursday</v>
      </c>
      <c r="S1652" s="12" t="str">
        <f ca="1"/>
        <v>Vivo</v>
      </c>
      <c r="T1652" s="12">
        <f ca="1"/>
        <v>9</v>
      </c>
      <c r="U1652" s="12">
        <f ca="1"/>
        <v>42754.15</v>
      </c>
      <c r="V1652" s="12" t="str">
        <f ca="1"/>
        <v>Radha Nair</v>
      </c>
      <c r="W1652" s="12">
        <f ca="1"/>
        <v>37</v>
      </c>
      <c r="X1652" s="12" t="str">
        <f ca="1"/>
        <v>Bhopal</v>
      </c>
      <c r="Y1652" s="12" t="str">
        <f ca="1"/>
        <v>Cash</v>
      </c>
      <c r="Z1652" s="12">
        <f ca="1"/>
        <v>5</v>
      </c>
      <c r="AA1652" s="12" t="str">
        <f ca="1"/>
        <v>Vivo S1</v>
      </c>
      <c r="AB1652" s="12">
        <f ca="1"/>
        <v>384787.35000000003</v>
      </c>
      <c r="AC1652" s="12">
        <f ca="1"/>
        <v>44945</v>
      </c>
      <c r="AD1652" s="12">
        <f ca="1"/>
        <v>342033.2</v>
      </c>
      <c r="AE1652" s="12" t="str">
        <f ca="1"/>
        <v>jan</v>
      </c>
    </row>
    <row r="1653" spans="1:31" x14ac:dyDescent="0.35">
      <c r="A1653">
        <v>1652</v>
      </c>
      <c r="B1653" t="s">
        <v>1027</v>
      </c>
      <c r="C1653" t="s">
        <v>14</v>
      </c>
      <c r="D1653">
        <v>9</v>
      </c>
      <c r="E1653">
        <v>64264.09</v>
      </c>
      <c r="F1653" t="s">
        <v>599</v>
      </c>
      <c r="G1653">
        <v>24</v>
      </c>
      <c r="H1653" t="s">
        <v>1046</v>
      </c>
      <c r="I1653" t="s">
        <v>25</v>
      </c>
      <c r="J1653">
        <v>4</v>
      </c>
      <c r="K1653" t="s">
        <v>37</v>
      </c>
      <c r="L1653">
        <f t="shared" si="50"/>
        <v>578376.80999999994</v>
      </c>
      <c r="M1653">
        <v>44947</v>
      </c>
      <c r="N1653">
        <f t="shared" si="51"/>
        <v>514112.72</v>
      </c>
      <c r="O1653" s="2" t="s">
        <v>1080</v>
      </c>
      <c r="Q1653" s="12">
        <f ca="1"/>
        <v>1646</v>
      </c>
      <c r="R1653" s="12" t="str">
        <f ca="1"/>
        <v>Friday</v>
      </c>
      <c r="S1653" s="12" t="str">
        <f ca="1"/>
        <v>Xiaomi</v>
      </c>
      <c r="T1653" s="12">
        <f ca="1"/>
        <v>4</v>
      </c>
      <c r="U1653" s="12">
        <f ca="1"/>
        <v>12055.67</v>
      </c>
      <c r="V1653" s="12" t="str">
        <f ca="1"/>
        <v>Harish Mishra</v>
      </c>
      <c r="W1653" s="12">
        <f ca="1"/>
        <v>40</v>
      </c>
      <c r="X1653" s="12" t="str">
        <f ca="1"/>
        <v>Delhi</v>
      </c>
      <c r="Y1653" s="12" t="str">
        <f ca="1"/>
        <v>Cash</v>
      </c>
      <c r="Z1653" s="12">
        <f ca="1"/>
        <v>5</v>
      </c>
      <c r="AA1653" s="12" t="str">
        <f ca="1"/>
        <v>Redmi 9</v>
      </c>
      <c r="AB1653" s="12">
        <f ca="1"/>
        <v>48222.68</v>
      </c>
      <c r="AC1653" s="12">
        <f ca="1"/>
        <v>44946</v>
      </c>
      <c r="AD1653" s="12">
        <f ca="1"/>
        <v>36167.01</v>
      </c>
      <c r="AE1653" s="12" t="str">
        <f ca="1"/>
        <v>feb</v>
      </c>
    </row>
    <row r="1654" spans="1:31" x14ac:dyDescent="0.35">
      <c r="A1654">
        <v>1653</v>
      </c>
      <c r="B1654" t="s">
        <v>1029</v>
      </c>
      <c r="C1654" t="s">
        <v>14</v>
      </c>
      <c r="D1654">
        <v>4</v>
      </c>
      <c r="E1654">
        <v>69933.960000000006</v>
      </c>
      <c r="F1654" t="s">
        <v>580</v>
      </c>
      <c r="G1654">
        <v>39</v>
      </c>
      <c r="H1654" t="s">
        <v>18</v>
      </c>
      <c r="I1654" t="s">
        <v>25</v>
      </c>
      <c r="J1654">
        <v>1</v>
      </c>
      <c r="K1654" t="s">
        <v>33</v>
      </c>
      <c r="L1654">
        <f t="shared" si="50"/>
        <v>279735.84000000003</v>
      </c>
      <c r="M1654">
        <v>44948</v>
      </c>
      <c r="N1654">
        <f t="shared" si="51"/>
        <v>209801.88</v>
      </c>
      <c r="O1654" s="2" t="s">
        <v>1081</v>
      </c>
      <c r="Q1654" s="12">
        <f ca="1"/>
        <v>1647</v>
      </c>
      <c r="R1654" s="12" t="str">
        <f ca="1"/>
        <v>Friday</v>
      </c>
      <c r="S1654" s="12" t="str">
        <f ca="1"/>
        <v>Samsung</v>
      </c>
      <c r="T1654" s="12">
        <f ca="1"/>
        <v>9</v>
      </c>
      <c r="U1654" s="12">
        <f ca="1"/>
        <v>20222.04</v>
      </c>
      <c r="V1654" s="12" t="str">
        <f ca="1"/>
        <v>Anita Srivastava</v>
      </c>
      <c r="W1654" s="12">
        <f ca="1"/>
        <v>54</v>
      </c>
      <c r="X1654" s="12" t="str">
        <f ca="1"/>
        <v>Jodhpur</v>
      </c>
      <c r="Y1654" s="12" t="str">
        <f ca="1"/>
        <v>UPI</v>
      </c>
      <c r="Z1654" s="12">
        <f ca="1"/>
        <v>5</v>
      </c>
      <c r="AA1654" s="12" t="str">
        <f ca="1"/>
        <v>Galaxy S21</v>
      </c>
      <c r="AB1654" s="12">
        <f ca="1"/>
        <v>181998.36000000002</v>
      </c>
      <c r="AC1654" s="12">
        <f ca="1"/>
        <v>44946</v>
      </c>
      <c r="AD1654" s="12">
        <f ca="1"/>
        <v>161776.32000000001</v>
      </c>
      <c r="AE1654" s="12" t="str">
        <f ca="1"/>
        <v>mar</v>
      </c>
    </row>
    <row r="1655" spans="1:31" x14ac:dyDescent="0.35">
      <c r="A1655">
        <v>1654</v>
      </c>
      <c r="B1655" t="s">
        <v>1029</v>
      </c>
      <c r="C1655" t="s">
        <v>12</v>
      </c>
      <c r="D1655">
        <v>8</v>
      </c>
      <c r="E1655">
        <v>69232.87</v>
      </c>
      <c r="F1655" t="s">
        <v>102</v>
      </c>
      <c r="G1655">
        <v>22</v>
      </c>
      <c r="H1655" t="s">
        <v>1045</v>
      </c>
      <c r="I1655" t="s">
        <v>22</v>
      </c>
      <c r="J1655">
        <v>5</v>
      </c>
      <c r="K1655" t="s">
        <v>39</v>
      </c>
      <c r="L1655">
        <f t="shared" si="50"/>
        <v>553862.96</v>
      </c>
      <c r="M1655">
        <v>44948</v>
      </c>
      <c r="N1655">
        <f t="shared" si="51"/>
        <v>484630.08999999997</v>
      </c>
      <c r="O1655" s="2" t="s">
        <v>1082</v>
      </c>
      <c r="Q1655" s="12">
        <f ca="1"/>
        <v>1648</v>
      </c>
      <c r="R1655" s="12" t="str">
        <f ca="1"/>
        <v>Friday</v>
      </c>
      <c r="S1655" s="12" t="str">
        <f ca="1"/>
        <v>OnePlus</v>
      </c>
      <c r="T1655" s="12">
        <f ca="1"/>
        <v>4</v>
      </c>
      <c r="U1655" s="12">
        <f ca="1"/>
        <v>39982.339999999997</v>
      </c>
      <c r="V1655" s="12" t="str">
        <f ca="1"/>
        <v>Amit Ahuja</v>
      </c>
      <c r="W1655" s="12">
        <f ca="1"/>
        <v>25</v>
      </c>
      <c r="X1655" s="12" t="str">
        <f ca="1"/>
        <v>Mumbai</v>
      </c>
      <c r="Y1655" s="12" t="str">
        <f ca="1"/>
        <v>Cash</v>
      </c>
      <c r="Z1655" s="12">
        <f ca="1"/>
        <v>1</v>
      </c>
      <c r="AA1655" s="12" t="str">
        <f ca="1"/>
        <v>OnePlus 8T</v>
      </c>
      <c r="AB1655" s="12">
        <f ca="1"/>
        <v>159929.35999999999</v>
      </c>
      <c r="AC1655" s="12">
        <f ca="1"/>
        <v>44946</v>
      </c>
      <c r="AD1655" s="12">
        <f ca="1"/>
        <v>119947.01999999999</v>
      </c>
      <c r="AE1655" s="12" t="str">
        <f ca="1"/>
        <v>apr</v>
      </c>
    </row>
    <row r="1656" spans="1:31" x14ac:dyDescent="0.35">
      <c r="A1656">
        <v>1655</v>
      </c>
      <c r="B1656" t="s">
        <v>1029</v>
      </c>
      <c r="C1656" t="s">
        <v>11</v>
      </c>
      <c r="D1656">
        <v>7</v>
      </c>
      <c r="E1656">
        <v>62900.47</v>
      </c>
      <c r="F1656" t="s">
        <v>889</v>
      </c>
      <c r="G1656">
        <v>32</v>
      </c>
      <c r="H1656" t="s">
        <v>17</v>
      </c>
      <c r="I1656" t="s">
        <v>24</v>
      </c>
      <c r="J1656">
        <v>1</v>
      </c>
      <c r="K1656" t="s">
        <v>28</v>
      </c>
      <c r="L1656">
        <f t="shared" si="50"/>
        <v>440303.29000000004</v>
      </c>
      <c r="M1656">
        <v>44948</v>
      </c>
      <c r="N1656">
        <f t="shared" si="51"/>
        <v>377402.82000000007</v>
      </c>
      <c r="O1656" s="2" t="s">
        <v>1083</v>
      </c>
      <c r="Q1656" s="12">
        <f ca="1"/>
        <v>1649</v>
      </c>
      <c r="R1656" s="12" t="str">
        <f ca="1"/>
        <v>Saturday</v>
      </c>
      <c r="S1656" s="12" t="str">
        <f ca="1"/>
        <v>Samsung</v>
      </c>
      <c r="T1656" s="12">
        <f ca="1"/>
        <v>9</v>
      </c>
      <c r="U1656" s="12">
        <f ca="1"/>
        <v>45636.44</v>
      </c>
      <c r="V1656" s="12" t="str">
        <f ca="1"/>
        <v>Radha Varma</v>
      </c>
      <c r="W1656" s="12">
        <f ca="1"/>
        <v>54</v>
      </c>
      <c r="X1656" s="12" t="str">
        <f ca="1"/>
        <v>Chennai</v>
      </c>
      <c r="Y1656" s="12" t="str">
        <f ca="1"/>
        <v>UPI</v>
      </c>
      <c r="Z1656" s="12">
        <f ca="1"/>
        <v>1</v>
      </c>
      <c r="AA1656" s="12" t="str">
        <f ca="1"/>
        <v>Galaxy Note 20</v>
      </c>
      <c r="AB1656" s="12">
        <f ca="1"/>
        <v>410727.96</v>
      </c>
      <c r="AC1656" s="12">
        <f ca="1"/>
        <v>44947</v>
      </c>
      <c r="AD1656" s="12">
        <f ca="1"/>
        <v>365091.52</v>
      </c>
      <c r="AE1656" s="12" t="str">
        <f ca="1"/>
        <v>may</v>
      </c>
    </row>
    <row r="1657" spans="1:31" x14ac:dyDescent="0.35">
      <c r="A1657">
        <v>1656</v>
      </c>
      <c r="B1657" t="s">
        <v>1031</v>
      </c>
      <c r="C1657" t="s">
        <v>11</v>
      </c>
      <c r="D1657">
        <v>7</v>
      </c>
      <c r="E1657">
        <v>33679.61</v>
      </c>
      <c r="F1657" t="s">
        <v>169</v>
      </c>
      <c r="G1657">
        <v>38</v>
      </c>
      <c r="H1657" t="s">
        <v>17</v>
      </c>
      <c r="I1657" t="s">
        <v>24</v>
      </c>
      <c r="J1657">
        <v>3</v>
      </c>
      <c r="K1657" t="s">
        <v>27</v>
      </c>
      <c r="L1657">
        <f t="shared" si="50"/>
        <v>235757.27000000002</v>
      </c>
      <c r="M1657">
        <v>44949</v>
      </c>
      <c r="N1657">
        <f t="shared" si="51"/>
        <v>202077.66000000003</v>
      </c>
      <c r="O1657" s="2" t="s">
        <v>1084</v>
      </c>
      <c r="Q1657" s="12">
        <f ca="1"/>
        <v>1650</v>
      </c>
      <c r="R1657" s="12" t="str">
        <f ca="1"/>
        <v>Saturday</v>
      </c>
      <c r="S1657" s="12" t="str">
        <f ca="1"/>
        <v>Xiaomi</v>
      </c>
      <c r="T1657" s="12">
        <f ca="1"/>
        <v>7</v>
      </c>
      <c r="U1657" s="12">
        <f ca="1"/>
        <v>18904.099999999999</v>
      </c>
      <c r="V1657" s="12" t="str">
        <f ca="1"/>
        <v>Manoj Shah</v>
      </c>
      <c r="W1657" s="12">
        <f ca="1"/>
        <v>50</v>
      </c>
      <c r="X1657" s="12" t="str">
        <f ca="1"/>
        <v>Bangalore</v>
      </c>
      <c r="Y1657" s="12" t="str">
        <f ca="1"/>
        <v>Credit Card</v>
      </c>
      <c r="Z1657" s="12">
        <f ca="1"/>
        <v>4</v>
      </c>
      <c r="AA1657" s="12" t="str">
        <f ca="1"/>
        <v>Redmi 9</v>
      </c>
      <c r="AB1657" s="12">
        <f ca="1"/>
        <v>132328.69999999998</v>
      </c>
      <c r="AC1657" s="12">
        <f ca="1"/>
        <v>44947</v>
      </c>
      <c r="AD1657" s="12">
        <f ca="1"/>
        <v>113424.59999999998</v>
      </c>
      <c r="AE1657" s="12" t="str">
        <f ca="1"/>
        <v>jun</v>
      </c>
    </row>
    <row r="1658" spans="1:31" x14ac:dyDescent="0.35">
      <c r="A1658">
        <v>1657</v>
      </c>
      <c r="B1658" t="s">
        <v>1031</v>
      </c>
      <c r="C1658" t="s">
        <v>13</v>
      </c>
      <c r="D1658">
        <v>8</v>
      </c>
      <c r="E1658">
        <v>51194.46</v>
      </c>
      <c r="F1658" t="s">
        <v>597</v>
      </c>
      <c r="G1658">
        <v>42</v>
      </c>
      <c r="H1658" t="s">
        <v>1054</v>
      </c>
      <c r="I1658" t="s">
        <v>25</v>
      </c>
      <c r="J1658">
        <v>5</v>
      </c>
      <c r="K1658" t="s">
        <v>31</v>
      </c>
      <c r="L1658">
        <f t="shared" si="50"/>
        <v>409555.68</v>
      </c>
      <c r="M1658">
        <v>44949</v>
      </c>
      <c r="N1658">
        <f t="shared" si="51"/>
        <v>358361.22</v>
      </c>
      <c r="O1658" s="2" t="s">
        <v>1073</v>
      </c>
      <c r="Q1658" s="12">
        <f ca="1"/>
        <v>1651</v>
      </c>
      <c r="R1658" s="12" t="str">
        <f ca="1"/>
        <v>Saturday</v>
      </c>
      <c r="S1658" s="12" t="str">
        <f ca="1"/>
        <v>Apple</v>
      </c>
      <c r="T1658" s="12">
        <f ca="1"/>
        <v>2</v>
      </c>
      <c r="U1658" s="12">
        <f ca="1"/>
        <v>33930.480000000003</v>
      </c>
      <c r="V1658" s="12" t="str">
        <f ca="1"/>
        <v>Lata Rathod</v>
      </c>
      <c r="W1658" s="12">
        <f ca="1"/>
        <v>50</v>
      </c>
      <c r="X1658" s="12" t="str">
        <f ca="1"/>
        <v>Bangalore</v>
      </c>
      <c r="Y1658" s="12" t="str">
        <f ca="1"/>
        <v>Cash</v>
      </c>
      <c r="Z1658" s="12">
        <f ca="1"/>
        <v>3</v>
      </c>
      <c r="AA1658" s="12" t="str">
        <f ca="1"/>
        <v>iPhone 11</v>
      </c>
      <c r="AB1658" s="12">
        <f ca="1"/>
        <v>67860.960000000006</v>
      </c>
      <c r="AC1658" s="12">
        <f ca="1"/>
        <v>44947</v>
      </c>
      <c r="AD1658" s="12">
        <f ca="1"/>
        <v>33930.480000000003</v>
      </c>
      <c r="AE1658" s="12" t="str">
        <f ca="1"/>
        <v>jul</v>
      </c>
    </row>
    <row r="1659" spans="1:31" x14ac:dyDescent="0.35">
      <c r="A1659">
        <v>1658</v>
      </c>
      <c r="B1659" t="s">
        <v>1031</v>
      </c>
      <c r="C1659" t="s">
        <v>12</v>
      </c>
      <c r="D1659">
        <v>1</v>
      </c>
      <c r="E1659">
        <v>34995.53</v>
      </c>
      <c r="F1659" t="s">
        <v>887</v>
      </c>
      <c r="G1659">
        <v>34</v>
      </c>
      <c r="H1659" t="s">
        <v>19</v>
      </c>
      <c r="I1659" t="s">
        <v>23</v>
      </c>
      <c r="J1659">
        <v>4</v>
      </c>
      <c r="K1659" t="s">
        <v>30</v>
      </c>
      <c r="L1659">
        <f t="shared" si="50"/>
        <v>34995.53</v>
      </c>
      <c r="M1659">
        <v>44949</v>
      </c>
      <c r="N1659">
        <f t="shared" si="51"/>
        <v>0</v>
      </c>
      <c r="O1659" s="2" t="s">
        <v>1074</v>
      </c>
      <c r="Q1659" s="12">
        <f ca="1"/>
        <v>1652</v>
      </c>
      <c r="R1659" s="12" t="str">
        <f ca="1"/>
        <v>Saturday</v>
      </c>
      <c r="S1659" s="12" t="str">
        <f ca="1"/>
        <v>Apple</v>
      </c>
      <c r="T1659" s="12">
        <f ca="1"/>
        <v>9</v>
      </c>
      <c r="U1659" s="12">
        <f ca="1"/>
        <v>64264.09</v>
      </c>
      <c r="V1659" s="12" t="str">
        <f ca="1"/>
        <v>Isha Reddy</v>
      </c>
      <c r="W1659" s="12">
        <f ca="1"/>
        <v>24</v>
      </c>
      <c r="X1659" s="12" t="str">
        <f ca="1"/>
        <v>Patna</v>
      </c>
      <c r="Y1659" s="12" t="str">
        <f ca="1"/>
        <v>Debit Card</v>
      </c>
      <c r="Z1659" s="12">
        <f ca="1"/>
        <v>4</v>
      </c>
      <c r="AA1659" s="12" t="str">
        <f ca="1"/>
        <v>iPhone SE</v>
      </c>
      <c r="AB1659" s="12">
        <f ca="1"/>
        <v>578376.80999999994</v>
      </c>
      <c r="AC1659" s="12">
        <f ca="1"/>
        <v>44947</v>
      </c>
      <c r="AD1659" s="12">
        <f ca="1"/>
        <v>514112.72</v>
      </c>
      <c r="AE1659" s="12" t="str">
        <f ca="1"/>
        <v>aug</v>
      </c>
    </row>
    <row r="1660" spans="1:31" x14ac:dyDescent="0.35">
      <c r="A1660">
        <v>1659</v>
      </c>
      <c r="B1660" t="s">
        <v>1031</v>
      </c>
      <c r="C1660" t="s">
        <v>14</v>
      </c>
      <c r="D1660">
        <v>5</v>
      </c>
      <c r="E1660">
        <v>48911.62</v>
      </c>
      <c r="F1660" t="s">
        <v>966</v>
      </c>
      <c r="G1660">
        <v>24</v>
      </c>
      <c r="H1660" t="s">
        <v>20</v>
      </c>
      <c r="I1660" t="s">
        <v>23</v>
      </c>
      <c r="J1660">
        <v>4</v>
      </c>
      <c r="K1660" t="s">
        <v>37</v>
      </c>
      <c r="L1660">
        <f t="shared" si="50"/>
        <v>244558.1</v>
      </c>
      <c r="M1660">
        <v>44949</v>
      </c>
      <c r="N1660">
        <f t="shared" si="51"/>
        <v>195646.48</v>
      </c>
      <c r="O1660" s="2" t="s">
        <v>1075</v>
      </c>
      <c r="Q1660" s="12">
        <f ca="1"/>
        <v>1653</v>
      </c>
      <c r="R1660" s="12" t="str">
        <f ca="1"/>
        <v>Sunday</v>
      </c>
      <c r="S1660" s="12" t="str">
        <f ca="1"/>
        <v>Apple</v>
      </c>
      <c r="T1660" s="12">
        <f ca="1"/>
        <v>4</v>
      </c>
      <c r="U1660" s="12">
        <f ca="1"/>
        <v>69933.960000000006</v>
      </c>
      <c r="V1660" s="12" t="str">
        <f ca="1"/>
        <v>Kavita Rawat</v>
      </c>
      <c r="W1660" s="12">
        <f ca="1"/>
        <v>39</v>
      </c>
      <c r="X1660" s="12" t="str">
        <f ca="1"/>
        <v>Chennai</v>
      </c>
      <c r="Y1660" s="12" t="str">
        <f ca="1"/>
        <v>Debit Card</v>
      </c>
      <c r="Z1660" s="12">
        <f ca="1"/>
        <v>1</v>
      </c>
      <c r="AA1660" s="12" t="str">
        <f ca="1"/>
        <v>iPhone 12</v>
      </c>
      <c r="AB1660" s="12">
        <f ca="1"/>
        <v>279735.84000000003</v>
      </c>
      <c r="AC1660" s="12">
        <f ca="1"/>
        <v>44948</v>
      </c>
      <c r="AD1660" s="12">
        <f ca="1"/>
        <v>209801.88</v>
      </c>
      <c r="AE1660" s="12" t="str">
        <f ca="1"/>
        <v>sep</v>
      </c>
    </row>
    <row r="1661" spans="1:31" x14ac:dyDescent="0.35">
      <c r="A1661">
        <v>1660</v>
      </c>
      <c r="B1661" t="s">
        <v>1033</v>
      </c>
      <c r="C1661" t="s">
        <v>14</v>
      </c>
      <c r="D1661">
        <v>2</v>
      </c>
      <c r="E1661">
        <v>28565.95</v>
      </c>
      <c r="F1661" t="s">
        <v>486</v>
      </c>
      <c r="G1661">
        <v>36</v>
      </c>
      <c r="H1661" t="s">
        <v>17</v>
      </c>
      <c r="I1661" t="s">
        <v>22</v>
      </c>
      <c r="J1661">
        <v>1</v>
      </c>
      <c r="K1661" t="s">
        <v>33</v>
      </c>
      <c r="L1661">
        <f t="shared" si="50"/>
        <v>57131.9</v>
      </c>
      <c r="M1661">
        <v>44950</v>
      </c>
      <c r="N1661">
        <f t="shared" si="51"/>
        <v>28565.95</v>
      </c>
      <c r="O1661" s="2" t="s">
        <v>1076</v>
      </c>
      <c r="Q1661" s="12">
        <f ca="1"/>
        <v>1654</v>
      </c>
      <c r="R1661" s="12" t="str">
        <f ca="1"/>
        <v>Sunday</v>
      </c>
      <c r="S1661" s="12" t="str">
        <f ca="1"/>
        <v>OnePlus</v>
      </c>
      <c r="T1661" s="12">
        <f ca="1"/>
        <v>8</v>
      </c>
      <c r="U1661" s="12">
        <f ca="1"/>
        <v>69232.87</v>
      </c>
      <c r="V1661" s="12" t="str">
        <f ca="1"/>
        <v>Meena Mathur</v>
      </c>
      <c r="W1661" s="12">
        <f ca="1"/>
        <v>22</v>
      </c>
      <c r="X1661" s="12" t="str">
        <f ca="1"/>
        <v>Bhopal</v>
      </c>
      <c r="Y1661" s="12" t="str">
        <f ca="1"/>
        <v>UPI</v>
      </c>
      <c r="Z1661" s="12">
        <f ca="1"/>
        <v>5</v>
      </c>
      <c r="AA1661" s="12" t="str">
        <f ca="1"/>
        <v>OnePlus 8T</v>
      </c>
      <c r="AB1661" s="12">
        <f ca="1"/>
        <v>553862.96</v>
      </c>
      <c r="AC1661" s="12">
        <f ca="1"/>
        <v>44948</v>
      </c>
      <c r="AD1661" s="12">
        <f ca="1"/>
        <v>484630.08999999997</v>
      </c>
      <c r="AE1661" s="12" t="str">
        <f ca="1"/>
        <v>oct</v>
      </c>
    </row>
    <row r="1662" spans="1:31" x14ac:dyDescent="0.35">
      <c r="A1662">
        <v>1661</v>
      </c>
      <c r="B1662" t="s">
        <v>1033</v>
      </c>
      <c r="C1662" t="s">
        <v>10</v>
      </c>
      <c r="D1662">
        <v>2</v>
      </c>
      <c r="E1662">
        <v>46372.14</v>
      </c>
      <c r="F1662" t="s">
        <v>951</v>
      </c>
      <c r="G1662">
        <v>24</v>
      </c>
      <c r="H1662" t="s">
        <v>1046</v>
      </c>
      <c r="I1662" t="s">
        <v>25</v>
      </c>
      <c r="J1662">
        <v>1</v>
      </c>
      <c r="K1662" t="s">
        <v>26</v>
      </c>
      <c r="L1662">
        <f t="shared" si="50"/>
        <v>92744.28</v>
      </c>
      <c r="M1662">
        <v>44950</v>
      </c>
      <c r="N1662">
        <f t="shared" si="51"/>
        <v>46372.14</v>
      </c>
      <c r="O1662" s="2" t="s">
        <v>1077</v>
      </c>
      <c r="Q1662" s="12">
        <f ca="1"/>
        <v>1655</v>
      </c>
      <c r="R1662" s="12" t="str">
        <f ca="1"/>
        <v>Sunday</v>
      </c>
      <c r="S1662" s="12" t="str">
        <f ca="1"/>
        <v>Vivo</v>
      </c>
      <c r="T1662" s="12">
        <f ca="1"/>
        <v>7</v>
      </c>
      <c r="U1662" s="12">
        <f ca="1"/>
        <v>62900.47</v>
      </c>
      <c r="V1662" s="12" t="str">
        <f ca="1"/>
        <v>Bhavana Malhotra</v>
      </c>
      <c r="W1662" s="12">
        <f ca="1"/>
        <v>32</v>
      </c>
      <c r="X1662" s="12" t="str">
        <f ca="1"/>
        <v>Mumbai</v>
      </c>
      <c r="Y1662" s="12" t="str">
        <f ca="1"/>
        <v>Cash</v>
      </c>
      <c r="Z1662" s="12">
        <f ca="1"/>
        <v>1</v>
      </c>
      <c r="AA1662" s="12" t="str">
        <f ca="1"/>
        <v>Vivo S1</v>
      </c>
      <c r="AB1662" s="12">
        <f ca="1"/>
        <v>440303.29000000004</v>
      </c>
      <c r="AC1662" s="12">
        <f ca="1"/>
        <v>44948</v>
      </c>
      <c r="AD1662" s="12">
        <f ca="1"/>
        <v>377402.82000000007</v>
      </c>
      <c r="AE1662" s="12" t="str">
        <f ca="1"/>
        <v>nov</v>
      </c>
    </row>
    <row r="1663" spans="1:31" x14ac:dyDescent="0.35">
      <c r="A1663">
        <v>1662</v>
      </c>
      <c r="B1663" t="s">
        <v>1033</v>
      </c>
      <c r="C1663" t="s">
        <v>10</v>
      </c>
      <c r="D1663">
        <v>1</v>
      </c>
      <c r="E1663">
        <v>41425.51</v>
      </c>
      <c r="F1663" t="s">
        <v>856</v>
      </c>
      <c r="G1663">
        <v>57</v>
      </c>
      <c r="H1663" t="s">
        <v>19</v>
      </c>
      <c r="I1663" t="s">
        <v>22</v>
      </c>
      <c r="J1663">
        <v>4</v>
      </c>
      <c r="K1663" t="s">
        <v>26</v>
      </c>
      <c r="L1663">
        <f t="shared" si="50"/>
        <v>41425.51</v>
      </c>
      <c r="M1663">
        <v>44950</v>
      </c>
      <c r="N1663">
        <f t="shared" si="51"/>
        <v>0</v>
      </c>
      <c r="O1663" s="2" t="s">
        <v>1078</v>
      </c>
      <c r="Q1663" s="12">
        <f ca="1"/>
        <v>1656</v>
      </c>
      <c r="R1663" s="12" t="str">
        <f ca="1"/>
        <v>Monday</v>
      </c>
      <c r="S1663" s="12" t="str">
        <f ca="1"/>
        <v>Vivo</v>
      </c>
      <c r="T1663" s="12">
        <f ca="1"/>
        <v>7</v>
      </c>
      <c r="U1663" s="12">
        <f ca="1"/>
        <v>33679.61</v>
      </c>
      <c r="V1663" s="12" t="str">
        <f ca="1"/>
        <v>Anita Pillai</v>
      </c>
      <c r="W1663" s="12">
        <f ca="1"/>
        <v>38</v>
      </c>
      <c r="X1663" s="12" t="str">
        <f ca="1"/>
        <v>Mumbai</v>
      </c>
      <c r="Y1663" s="12" t="str">
        <f ca="1"/>
        <v>Cash</v>
      </c>
      <c r="Z1663" s="12">
        <f ca="1"/>
        <v>3</v>
      </c>
      <c r="AA1663" s="12" t="str">
        <f ca="1"/>
        <v>Vivo Y51</v>
      </c>
      <c r="AB1663" s="12">
        <f ca="1"/>
        <v>235757.27000000002</v>
      </c>
      <c r="AC1663" s="12">
        <f ca="1"/>
        <v>44949</v>
      </c>
      <c r="AD1663" s="12">
        <f ca="1"/>
        <v>202077.66000000003</v>
      </c>
      <c r="AE1663" s="12" t="str">
        <f ca="1"/>
        <v>dec</v>
      </c>
    </row>
    <row r="1664" spans="1:31" x14ac:dyDescent="0.35">
      <c r="A1664">
        <v>1663</v>
      </c>
      <c r="B1664" t="s">
        <v>1035</v>
      </c>
      <c r="C1664" t="s">
        <v>14</v>
      </c>
      <c r="D1664">
        <v>5</v>
      </c>
      <c r="E1664">
        <v>11468.82</v>
      </c>
      <c r="F1664" t="s">
        <v>204</v>
      </c>
      <c r="G1664">
        <v>41</v>
      </c>
      <c r="H1664" t="s">
        <v>1048</v>
      </c>
      <c r="I1664" t="s">
        <v>22</v>
      </c>
      <c r="J1664">
        <v>4</v>
      </c>
      <c r="K1664" t="s">
        <v>37</v>
      </c>
      <c r="L1664">
        <f t="shared" si="50"/>
        <v>57344.1</v>
      </c>
      <c r="M1664">
        <v>44951</v>
      </c>
      <c r="N1664">
        <f t="shared" si="51"/>
        <v>45875.28</v>
      </c>
      <c r="O1664" s="2" t="s">
        <v>1079</v>
      </c>
      <c r="Q1664" s="12">
        <f ca="1"/>
        <v>1657</v>
      </c>
      <c r="R1664" s="12" t="str">
        <f ca="1"/>
        <v>Monday</v>
      </c>
      <c r="S1664" s="12" t="str">
        <f ca="1"/>
        <v>Samsung</v>
      </c>
      <c r="T1664" s="12">
        <f ca="1"/>
        <v>8</v>
      </c>
      <c r="U1664" s="12">
        <f ca="1"/>
        <v>51194.46</v>
      </c>
      <c r="V1664" s="12" t="str">
        <f ca="1"/>
        <v>Prashant Gupta</v>
      </c>
      <c r="W1664" s="12">
        <f ca="1"/>
        <v>42</v>
      </c>
      <c r="X1664" s="12" t="str">
        <f ca="1"/>
        <v>Madurai</v>
      </c>
      <c r="Y1664" s="12" t="str">
        <f ca="1"/>
        <v>Debit Card</v>
      </c>
      <c r="Z1664" s="12">
        <f ca="1"/>
        <v>5</v>
      </c>
      <c r="AA1664" s="12" t="str">
        <f ca="1"/>
        <v>Galaxy Note 20</v>
      </c>
      <c r="AB1664" s="12">
        <f ca="1"/>
        <v>409555.68</v>
      </c>
      <c r="AC1664" s="12">
        <f ca="1"/>
        <v>44949</v>
      </c>
      <c r="AD1664" s="12">
        <f ca="1"/>
        <v>358361.22</v>
      </c>
      <c r="AE1664" s="12" t="str">
        <f ca="1"/>
        <v>jan</v>
      </c>
    </row>
    <row r="1665" spans="1:31" x14ac:dyDescent="0.35">
      <c r="A1665">
        <v>1664</v>
      </c>
      <c r="B1665" t="s">
        <v>1035</v>
      </c>
      <c r="C1665" t="s">
        <v>14</v>
      </c>
      <c r="D1665">
        <v>2</v>
      </c>
      <c r="E1665">
        <v>57442.17</v>
      </c>
      <c r="F1665" t="s">
        <v>241</v>
      </c>
      <c r="G1665">
        <v>28</v>
      </c>
      <c r="H1665" t="s">
        <v>19</v>
      </c>
      <c r="I1665" t="s">
        <v>23</v>
      </c>
      <c r="J1665">
        <v>5</v>
      </c>
      <c r="K1665" t="s">
        <v>37</v>
      </c>
      <c r="L1665">
        <f t="shared" si="50"/>
        <v>114884.34</v>
      </c>
      <c r="M1665">
        <v>44951</v>
      </c>
      <c r="N1665">
        <f t="shared" si="51"/>
        <v>57442.17</v>
      </c>
      <c r="O1665" s="2" t="s">
        <v>1080</v>
      </c>
      <c r="Q1665" s="12">
        <f ca="1"/>
        <v>1658</v>
      </c>
      <c r="R1665" s="12" t="str">
        <f ca="1"/>
        <v>Monday</v>
      </c>
      <c r="S1665" s="12" t="str">
        <f ca="1"/>
        <v>OnePlus</v>
      </c>
      <c r="T1665" s="12">
        <f ca="1"/>
        <v>1</v>
      </c>
      <c r="U1665" s="12">
        <f ca="1"/>
        <v>34995.53</v>
      </c>
      <c r="V1665" s="12" t="str">
        <f ca="1"/>
        <v>Vinod Goyal</v>
      </c>
      <c r="W1665" s="12">
        <f ca="1"/>
        <v>34</v>
      </c>
      <c r="X1665" s="12" t="str">
        <f ca="1"/>
        <v>Delhi</v>
      </c>
      <c r="Y1665" s="12" t="str">
        <f ca="1"/>
        <v>Credit Card</v>
      </c>
      <c r="Z1665" s="12">
        <f ca="1"/>
        <v>4</v>
      </c>
      <c r="AA1665" s="12" t="str">
        <f ca="1"/>
        <v>OnePlus 9</v>
      </c>
      <c r="AB1665" s="12">
        <f ca="1"/>
        <v>34995.53</v>
      </c>
      <c r="AC1665" s="12">
        <f ca="1"/>
        <v>44949</v>
      </c>
      <c r="AD1665" s="12">
        <f ca="1"/>
        <v>0</v>
      </c>
      <c r="AE1665" s="12" t="str">
        <f ca="1"/>
        <v>feb</v>
      </c>
    </row>
    <row r="1666" spans="1:31" x14ac:dyDescent="0.35">
      <c r="A1666">
        <v>1665</v>
      </c>
      <c r="B1666" t="s">
        <v>1035</v>
      </c>
      <c r="C1666" t="s">
        <v>12</v>
      </c>
      <c r="D1666">
        <v>4</v>
      </c>
      <c r="E1666">
        <v>10713.87</v>
      </c>
      <c r="F1666" t="s">
        <v>557</v>
      </c>
      <c r="G1666">
        <v>58</v>
      </c>
      <c r="H1666" t="s">
        <v>1049</v>
      </c>
      <c r="I1666" t="s">
        <v>25</v>
      </c>
      <c r="J1666">
        <v>3</v>
      </c>
      <c r="K1666" t="s">
        <v>39</v>
      </c>
      <c r="L1666">
        <f t="shared" si="50"/>
        <v>42855.48</v>
      </c>
      <c r="M1666">
        <v>44951</v>
      </c>
      <c r="N1666">
        <f t="shared" si="51"/>
        <v>32141.61</v>
      </c>
      <c r="O1666" s="2" t="s">
        <v>1081</v>
      </c>
      <c r="Q1666" s="12">
        <f ca="1"/>
        <v>1659</v>
      </c>
      <c r="R1666" s="12" t="str">
        <f ca="1"/>
        <v>Monday</v>
      </c>
      <c r="S1666" s="12" t="str">
        <f ca="1"/>
        <v>Apple</v>
      </c>
      <c r="T1666" s="12">
        <f ca="1"/>
        <v>5</v>
      </c>
      <c r="U1666" s="12">
        <f ca="1"/>
        <v>48911.62</v>
      </c>
      <c r="V1666" s="12" t="str">
        <f ca="1"/>
        <v>Sumit Malhotra</v>
      </c>
      <c r="W1666" s="12">
        <f ca="1"/>
        <v>24</v>
      </c>
      <c r="X1666" s="12" t="str">
        <f ca="1"/>
        <v>Hyderabad</v>
      </c>
      <c r="Y1666" s="12" t="str">
        <f ca="1"/>
        <v>Credit Card</v>
      </c>
      <c r="Z1666" s="12">
        <f ca="1"/>
        <v>4</v>
      </c>
      <c r="AA1666" s="12" t="str">
        <f ca="1"/>
        <v>iPhone SE</v>
      </c>
      <c r="AB1666" s="12">
        <f ca="1"/>
        <v>244558.1</v>
      </c>
      <c r="AC1666" s="12">
        <f ca="1"/>
        <v>44949</v>
      </c>
      <c r="AD1666" s="12">
        <f ca="1"/>
        <v>195646.48</v>
      </c>
      <c r="AE1666" s="12" t="str">
        <f ca="1"/>
        <v>mar</v>
      </c>
    </row>
    <row r="1667" spans="1:31" x14ac:dyDescent="0.35">
      <c r="A1667">
        <v>1666</v>
      </c>
      <c r="B1667" t="s">
        <v>1035</v>
      </c>
      <c r="C1667" t="s">
        <v>11</v>
      </c>
      <c r="D1667">
        <v>3</v>
      </c>
      <c r="E1667">
        <v>27589.360000000001</v>
      </c>
      <c r="F1667" t="s">
        <v>622</v>
      </c>
      <c r="G1667">
        <v>18</v>
      </c>
      <c r="H1667" t="s">
        <v>19</v>
      </c>
      <c r="I1667" t="s">
        <v>22</v>
      </c>
      <c r="J1667">
        <v>5</v>
      </c>
      <c r="K1667" t="s">
        <v>28</v>
      </c>
      <c r="L1667">
        <f t="shared" ref="L1667:L1730" si="52">E1667*D1667</f>
        <v>82768.08</v>
      </c>
      <c r="M1667">
        <v>44951</v>
      </c>
      <c r="N1667">
        <f t="shared" ref="N1667:N1730" si="53">L1667-E1667</f>
        <v>55178.720000000001</v>
      </c>
      <c r="O1667" s="2" t="s">
        <v>1082</v>
      </c>
      <c r="Q1667" s="12">
        <f ca="1"/>
        <v>1660</v>
      </c>
      <c r="R1667" s="12" t="str">
        <f ca="1"/>
        <v>Tuesday</v>
      </c>
      <c r="S1667" s="12" t="str">
        <f ca="1"/>
        <v>Apple</v>
      </c>
      <c r="T1667" s="12">
        <f ca="1"/>
        <v>2</v>
      </c>
      <c r="U1667" s="12">
        <f ca="1"/>
        <v>28565.95</v>
      </c>
      <c r="V1667" s="12" t="str">
        <f ca="1"/>
        <v>Sachin Goyal</v>
      </c>
      <c r="W1667" s="12">
        <f ca="1"/>
        <v>36</v>
      </c>
      <c r="X1667" s="12" t="str">
        <f ca="1"/>
        <v>Mumbai</v>
      </c>
      <c r="Y1667" s="12" t="str">
        <f ca="1"/>
        <v>UPI</v>
      </c>
      <c r="Z1667" s="12">
        <f ca="1"/>
        <v>1</v>
      </c>
      <c r="AA1667" s="12" t="str">
        <f ca="1"/>
        <v>iPhone 12</v>
      </c>
      <c r="AB1667" s="12">
        <f ca="1"/>
        <v>57131.9</v>
      </c>
      <c r="AC1667" s="12">
        <f ca="1"/>
        <v>44950</v>
      </c>
      <c r="AD1667" s="12">
        <f ca="1"/>
        <v>28565.95</v>
      </c>
      <c r="AE1667" s="12" t="str">
        <f ca="1"/>
        <v>apr</v>
      </c>
    </row>
    <row r="1668" spans="1:31" x14ac:dyDescent="0.35">
      <c r="A1668">
        <v>1667</v>
      </c>
      <c r="B1668" t="s">
        <v>1037</v>
      </c>
      <c r="C1668" t="s">
        <v>10</v>
      </c>
      <c r="D1668">
        <v>3</v>
      </c>
      <c r="E1668">
        <v>10355.44</v>
      </c>
      <c r="F1668" t="s">
        <v>84</v>
      </c>
      <c r="G1668">
        <v>49</v>
      </c>
      <c r="H1668" t="s">
        <v>1045</v>
      </c>
      <c r="I1668" t="s">
        <v>23</v>
      </c>
      <c r="J1668">
        <v>5</v>
      </c>
      <c r="K1668" t="s">
        <v>26</v>
      </c>
      <c r="L1668">
        <f t="shared" si="52"/>
        <v>31066.32</v>
      </c>
      <c r="M1668">
        <v>44952</v>
      </c>
      <c r="N1668">
        <f t="shared" si="53"/>
        <v>20710.879999999997</v>
      </c>
      <c r="O1668" s="2" t="s">
        <v>1083</v>
      </c>
      <c r="Q1668" s="12">
        <f ca="1"/>
        <v>1661</v>
      </c>
      <c r="R1668" s="12" t="str">
        <f ca="1"/>
        <v>Tuesday</v>
      </c>
      <c r="S1668" s="12" t="str">
        <f ca="1"/>
        <v>Xiaomi</v>
      </c>
      <c r="T1668" s="12">
        <f ca="1"/>
        <v>2</v>
      </c>
      <c r="U1668" s="12">
        <f ca="1"/>
        <v>46372.14</v>
      </c>
      <c r="V1668" s="12" t="str">
        <f ca="1"/>
        <v>Rohan Menon</v>
      </c>
      <c r="W1668" s="12">
        <f ca="1"/>
        <v>24</v>
      </c>
      <c r="X1668" s="12" t="str">
        <f ca="1"/>
        <v>Patna</v>
      </c>
      <c r="Y1668" s="12" t="str">
        <f ca="1"/>
        <v>Debit Card</v>
      </c>
      <c r="Z1668" s="12">
        <f ca="1"/>
        <v>1</v>
      </c>
      <c r="AA1668" s="12" t="str">
        <f ca="1"/>
        <v>Redmi Note 10</v>
      </c>
      <c r="AB1668" s="12">
        <f ca="1"/>
        <v>92744.28</v>
      </c>
      <c r="AC1668" s="12">
        <f ca="1"/>
        <v>44950</v>
      </c>
      <c r="AD1668" s="12">
        <f ca="1"/>
        <v>46372.14</v>
      </c>
      <c r="AE1668" s="12" t="str">
        <f ca="1"/>
        <v>may</v>
      </c>
    </row>
    <row r="1669" spans="1:31" x14ac:dyDescent="0.35">
      <c r="A1669">
        <v>1668</v>
      </c>
      <c r="B1669" t="s">
        <v>1037</v>
      </c>
      <c r="C1669" t="s">
        <v>11</v>
      </c>
      <c r="D1669">
        <v>2</v>
      </c>
      <c r="E1669">
        <v>32572.080000000002</v>
      </c>
      <c r="F1669" t="s">
        <v>544</v>
      </c>
      <c r="G1669">
        <v>57</v>
      </c>
      <c r="H1669" t="s">
        <v>1049</v>
      </c>
      <c r="I1669" t="s">
        <v>23</v>
      </c>
      <c r="J1669">
        <v>4</v>
      </c>
      <c r="K1669" t="s">
        <v>28</v>
      </c>
      <c r="L1669">
        <f t="shared" si="52"/>
        <v>65144.160000000003</v>
      </c>
      <c r="M1669">
        <v>44952</v>
      </c>
      <c r="N1669">
        <f t="shared" si="53"/>
        <v>32572.080000000002</v>
      </c>
      <c r="O1669" s="2" t="s">
        <v>1084</v>
      </c>
      <c r="Q1669" s="12">
        <f ca="1"/>
        <v>1662</v>
      </c>
      <c r="R1669" s="12" t="str">
        <f ca="1"/>
        <v>Tuesday</v>
      </c>
      <c r="S1669" s="12" t="str">
        <f ca="1"/>
        <v>Xiaomi</v>
      </c>
      <c r="T1669" s="12">
        <f ca="1"/>
        <v>1</v>
      </c>
      <c r="U1669" s="12">
        <f ca="1"/>
        <v>41425.51</v>
      </c>
      <c r="V1669" s="12" t="str">
        <f ca="1"/>
        <v>Ravi Jain</v>
      </c>
      <c r="W1669" s="12">
        <f ca="1"/>
        <v>57</v>
      </c>
      <c r="X1669" s="12" t="str">
        <f ca="1"/>
        <v>Delhi</v>
      </c>
      <c r="Y1669" s="12" t="str">
        <f ca="1"/>
        <v>UPI</v>
      </c>
      <c r="Z1669" s="12">
        <f ca="1"/>
        <v>4</v>
      </c>
      <c r="AA1669" s="12" t="str">
        <f ca="1"/>
        <v>Redmi Note 10</v>
      </c>
      <c r="AB1669" s="12">
        <f ca="1"/>
        <v>41425.51</v>
      </c>
      <c r="AC1669" s="12">
        <f ca="1"/>
        <v>44950</v>
      </c>
      <c r="AD1669" s="12">
        <f ca="1"/>
        <v>0</v>
      </c>
      <c r="AE1669" s="12" t="str">
        <f ca="1"/>
        <v>jun</v>
      </c>
    </row>
    <row r="1670" spans="1:31" x14ac:dyDescent="0.35">
      <c r="A1670">
        <v>1669</v>
      </c>
      <c r="B1670" t="s">
        <v>1037</v>
      </c>
      <c r="C1670" t="s">
        <v>12</v>
      </c>
      <c r="D1670">
        <v>6</v>
      </c>
      <c r="E1670">
        <v>13789.63</v>
      </c>
      <c r="F1670" t="s">
        <v>459</v>
      </c>
      <c r="G1670">
        <v>19</v>
      </c>
      <c r="H1670" t="s">
        <v>19</v>
      </c>
      <c r="I1670" t="s">
        <v>24</v>
      </c>
      <c r="J1670">
        <v>3</v>
      </c>
      <c r="K1670" t="s">
        <v>39</v>
      </c>
      <c r="L1670">
        <f t="shared" si="52"/>
        <v>82737.78</v>
      </c>
      <c r="M1670">
        <v>44952</v>
      </c>
      <c r="N1670">
        <f t="shared" si="53"/>
        <v>68948.149999999994</v>
      </c>
      <c r="O1670" s="2" t="s">
        <v>1073</v>
      </c>
      <c r="Q1670" s="12">
        <f ca="1"/>
        <v>1663</v>
      </c>
      <c r="R1670" s="12" t="str">
        <f ca="1"/>
        <v>Wednesday</v>
      </c>
      <c r="S1670" s="12" t="str">
        <f ca="1"/>
        <v>Apple</v>
      </c>
      <c r="T1670" s="12">
        <f ca="1"/>
        <v>5</v>
      </c>
      <c r="U1670" s="12">
        <f ca="1"/>
        <v>11468.82</v>
      </c>
      <c r="V1670" s="12" t="str">
        <f ca="1"/>
        <v>Neeta Ghosh</v>
      </c>
      <c r="W1670" s="12">
        <f ca="1"/>
        <v>41</v>
      </c>
      <c r="X1670" s="12" t="str">
        <f ca="1"/>
        <v>Vadodara</v>
      </c>
      <c r="Y1670" s="12" t="str">
        <f ca="1"/>
        <v>UPI</v>
      </c>
      <c r="Z1670" s="12">
        <f ca="1"/>
        <v>4</v>
      </c>
      <c r="AA1670" s="12" t="str">
        <f ca="1"/>
        <v>iPhone SE</v>
      </c>
      <c r="AB1670" s="12">
        <f ca="1"/>
        <v>57344.1</v>
      </c>
      <c r="AC1670" s="12">
        <f ca="1"/>
        <v>44951</v>
      </c>
      <c r="AD1670" s="12">
        <f ca="1"/>
        <v>45875.28</v>
      </c>
      <c r="AE1670" s="12" t="str">
        <f ca="1"/>
        <v>jul</v>
      </c>
    </row>
    <row r="1671" spans="1:31" x14ac:dyDescent="0.35">
      <c r="A1671">
        <v>1670</v>
      </c>
      <c r="B1671" t="s">
        <v>1039</v>
      </c>
      <c r="C1671" t="s">
        <v>14</v>
      </c>
      <c r="D1671">
        <v>2</v>
      </c>
      <c r="E1671">
        <v>64810.66</v>
      </c>
      <c r="F1671" t="s">
        <v>660</v>
      </c>
      <c r="G1671">
        <v>32</v>
      </c>
      <c r="H1671" t="s">
        <v>19</v>
      </c>
      <c r="I1671" t="s">
        <v>25</v>
      </c>
      <c r="J1671">
        <v>4</v>
      </c>
      <c r="K1671" t="s">
        <v>33</v>
      </c>
      <c r="L1671">
        <f t="shared" si="52"/>
        <v>129621.32</v>
      </c>
      <c r="M1671">
        <v>44953</v>
      </c>
      <c r="N1671">
        <f t="shared" si="53"/>
        <v>64810.66</v>
      </c>
      <c r="O1671" s="2" t="s">
        <v>1074</v>
      </c>
      <c r="Q1671" s="12">
        <f ca="1"/>
        <v>1664</v>
      </c>
      <c r="R1671" s="12" t="str">
        <f ca="1"/>
        <v>Wednesday</v>
      </c>
      <c r="S1671" s="12" t="str">
        <f ca="1"/>
        <v>Apple</v>
      </c>
      <c r="T1671" s="12">
        <f ca="1"/>
        <v>2</v>
      </c>
      <c r="U1671" s="12">
        <f ca="1"/>
        <v>57442.17</v>
      </c>
      <c r="V1671" s="12" t="str">
        <f ca="1"/>
        <v>Amit Prasad</v>
      </c>
      <c r="W1671" s="12">
        <f ca="1"/>
        <v>28</v>
      </c>
      <c r="X1671" s="12" t="str">
        <f ca="1"/>
        <v>Delhi</v>
      </c>
      <c r="Y1671" s="12" t="str">
        <f ca="1"/>
        <v>Credit Card</v>
      </c>
      <c r="Z1671" s="12">
        <f ca="1"/>
        <v>5</v>
      </c>
      <c r="AA1671" s="12" t="str">
        <f ca="1"/>
        <v>iPhone SE</v>
      </c>
      <c r="AB1671" s="12">
        <f ca="1"/>
        <v>114884.34</v>
      </c>
      <c r="AC1671" s="12">
        <f ca="1"/>
        <v>44951</v>
      </c>
      <c r="AD1671" s="12">
        <f ca="1"/>
        <v>57442.17</v>
      </c>
      <c r="AE1671" s="12" t="str">
        <f ca="1"/>
        <v>aug</v>
      </c>
    </row>
    <row r="1672" spans="1:31" x14ac:dyDescent="0.35">
      <c r="A1672">
        <v>1671</v>
      </c>
      <c r="B1672" t="s">
        <v>1039</v>
      </c>
      <c r="C1672" t="s">
        <v>11</v>
      </c>
      <c r="D1672">
        <v>8</v>
      </c>
      <c r="E1672">
        <v>34940.76</v>
      </c>
      <c r="F1672" t="s">
        <v>248</v>
      </c>
      <c r="G1672">
        <v>38</v>
      </c>
      <c r="H1672" t="s">
        <v>1043</v>
      </c>
      <c r="I1672" t="s">
        <v>25</v>
      </c>
      <c r="J1672">
        <v>5</v>
      </c>
      <c r="K1672" t="s">
        <v>27</v>
      </c>
      <c r="L1672">
        <f t="shared" si="52"/>
        <v>279526.08</v>
      </c>
      <c r="M1672">
        <v>44953</v>
      </c>
      <c r="N1672">
        <f t="shared" si="53"/>
        <v>244585.32</v>
      </c>
      <c r="O1672" s="2" t="s">
        <v>1075</v>
      </c>
      <c r="Q1672" s="12">
        <f ca="1"/>
        <v>1665</v>
      </c>
      <c r="R1672" s="12" t="str">
        <f ca="1"/>
        <v>Wednesday</v>
      </c>
      <c r="S1672" s="12" t="str">
        <f ca="1"/>
        <v>OnePlus</v>
      </c>
      <c r="T1672" s="12">
        <f ca="1"/>
        <v>4</v>
      </c>
      <c r="U1672" s="12">
        <f ca="1"/>
        <v>10713.87</v>
      </c>
      <c r="V1672" s="12" t="str">
        <f ca="1"/>
        <v>Harish Joshi</v>
      </c>
      <c r="W1672" s="12">
        <f ca="1"/>
        <v>58</v>
      </c>
      <c r="X1672" s="12" t="str">
        <f ca="1"/>
        <v>Gorakhpur</v>
      </c>
      <c r="Y1672" s="12" t="str">
        <f ca="1"/>
        <v>Debit Card</v>
      </c>
      <c r="Z1672" s="12">
        <f ca="1"/>
        <v>3</v>
      </c>
      <c r="AA1672" s="12" t="str">
        <f ca="1"/>
        <v>OnePlus 8T</v>
      </c>
      <c r="AB1672" s="12">
        <f ca="1"/>
        <v>42855.48</v>
      </c>
      <c r="AC1672" s="12">
        <f ca="1"/>
        <v>44951</v>
      </c>
      <c r="AD1672" s="12">
        <f ca="1"/>
        <v>32141.61</v>
      </c>
      <c r="AE1672" s="12" t="str">
        <f ca="1"/>
        <v>sep</v>
      </c>
    </row>
    <row r="1673" spans="1:31" x14ac:dyDescent="0.35">
      <c r="A1673">
        <v>1672</v>
      </c>
      <c r="B1673" t="s">
        <v>1039</v>
      </c>
      <c r="C1673" t="s">
        <v>14</v>
      </c>
      <c r="D1673">
        <v>8</v>
      </c>
      <c r="E1673">
        <v>37569.75</v>
      </c>
      <c r="F1673" t="s">
        <v>275</v>
      </c>
      <c r="G1673">
        <v>41</v>
      </c>
      <c r="H1673" t="s">
        <v>1051</v>
      </c>
      <c r="I1673" t="s">
        <v>24</v>
      </c>
      <c r="J1673">
        <v>5</v>
      </c>
      <c r="K1673" t="s">
        <v>37</v>
      </c>
      <c r="L1673">
        <f t="shared" si="52"/>
        <v>300558</v>
      </c>
      <c r="M1673">
        <v>44953</v>
      </c>
      <c r="N1673">
        <f t="shared" si="53"/>
        <v>262988.25</v>
      </c>
      <c r="O1673" s="2" t="s">
        <v>1076</v>
      </c>
      <c r="Q1673" s="12">
        <f ca="1"/>
        <v>1666</v>
      </c>
      <c r="R1673" s="12" t="str">
        <f ca="1"/>
        <v>Wednesday</v>
      </c>
      <c r="S1673" s="12" t="str">
        <f ca="1"/>
        <v>Vivo</v>
      </c>
      <c r="T1673" s="12">
        <f ca="1"/>
        <v>3</v>
      </c>
      <c r="U1673" s="12">
        <f ca="1"/>
        <v>27589.360000000001</v>
      </c>
      <c r="V1673" s="12" t="str">
        <f ca="1"/>
        <v>Vinod Dutta</v>
      </c>
      <c r="W1673" s="12">
        <f ca="1"/>
        <v>18</v>
      </c>
      <c r="X1673" s="12" t="str">
        <f ca="1"/>
        <v>Delhi</v>
      </c>
      <c r="Y1673" s="12" t="str">
        <f ca="1"/>
        <v>UPI</v>
      </c>
      <c r="Z1673" s="12">
        <f ca="1"/>
        <v>5</v>
      </c>
      <c r="AA1673" s="12" t="str">
        <f ca="1"/>
        <v>Vivo S1</v>
      </c>
      <c r="AB1673" s="12">
        <f ca="1"/>
        <v>82768.08</v>
      </c>
      <c r="AC1673" s="12">
        <f ca="1"/>
        <v>44951</v>
      </c>
      <c r="AD1673" s="12">
        <f ca="1"/>
        <v>55178.720000000001</v>
      </c>
      <c r="AE1673" s="12" t="str">
        <f ca="1"/>
        <v>oct</v>
      </c>
    </row>
    <row r="1674" spans="1:31" x14ac:dyDescent="0.35">
      <c r="A1674">
        <v>1673</v>
      </c>
      <c r="B1674" t="s">
        <v>1039</v>
      </c>
      <c r="C1674" t="s">
        <v>14</v>
      </c>
      <c r="D1674">
        <v>5</v>
      </c>
      <c r="E1674">
        <v>30991.01</v>
      </c>
      <c r="F1674" t="s">
        <v>635</v>
      </c>
      <c r="G1674">
        <v>34</v>
      </c>
      <c r="H1674" t="s">
        <v>19</v>
      </c>
      <c r="I1674" t="s">
        <v>22</v>
      </c>
      <c r="J1674">
        <v>4</v>
      </c>
      <c r="K1674" t="s">
        <v>40</v>
      </c>
      <c r="L1674">
        <f t="shared" si="52"/>
        <v>154955.04999999999</v>
      </c>
      <c r="M1674">
        <v>44953</v>
      </c>
      <c r="N1674">
        <f t="shared" si="53"/>
        <v>123964.04</v>
      </c>
      <c r="O1674" s="2" t="s">
        <v>1077</v>
      </c>
      <c r="Q1674" s="12">
        <f ca="1"/>
        <v>1667</v>
      </c>
      <c r="R1674" s="12" t="str">
        <f ca="1"/>
        <v>Thursday</v>
      </c>
      <c r="S1674" s="12" t="str">
        <f ca="1"/>
        <v>Xiaomi</v>
      </c>
      <c r="T1674" s="12">
        <f ca="1"/>
        <v>3</v>
      </c>
      <c r="U1674" s="12">
        <f ca="1"/>
        <v>10355.44</v>
      </c>
      <c r="V1674" s="12" t="str">
        <f ca="1"/>
        <v>Manoj Jain</v>
      </c>
      <c r="W1674" s="12">
        <f ca="1"/>
        <v>49</v>
      </c>
      <c r="X1674" s="12" t="str">
        <f ca="1"/>
        <v>Bhopal</v>
      </c>
      <c r="Y1674" s="12" t="str">
        <f ca="1"/>
        <v>Credit Card</v>
      </c>
      <c r="Z1674" s="12">
        <f ca="1"/>
        <v>5</v>
      </c>
      <c r="AA1674" s="12" t="str">
        <f ca="1"/>
        <v>Redmi Note 10</v>
      </c>
      <c r="AB1674" s="12">
        <f ca="1"/>
        <v>31066.32</v>
      </c>
      <c r="AC1674" s="12">
        <f ca="1"/>
        <v>44952</v>
      </c>
      <c r="AD1674" s="12">
        <f ca="1"/>
        <v>20710.879999999997</v>
      </c>
      <c r="AE1674" s="12" t="str">
        <f ca="1"/>
        <v>nov</v>
      </c>
    </row>
    <row r="1675" spans="1:31" x14ac:dyDescent="0.35">
      <c r="A1675">
        <v>1674</v>
      </c>
      <c r="B1675" t="s">
        <v>1027</v>
      </c>
      <c r="C1675" t="s">
        <v>13</v>
      </c>
      <c r="D1675">
        <v>7</v>
      </c>
      <c r="E1675">
        <v>47650.37</v>
      </c>
      <c r="F1675" t="s">
        <v>828</v>
      </c>
      <c r="G1675">
        <v>26</v>
      </c>
      <c r="H1675" t="s">
        <v>1048</v>
      </c>
      <c r="I1675" t="s">
        <v>23</v>
      </c>
      <c r="J1675">
        <v>1</v>
      </c>
      <c r="K1675" t="s">
        <v>31</v>
      </c>
      <c r="L1675">
        <f t="shared" si="52"/>
        <v>333552.59000000003</v>
      </c>
      <c r="M1675">
        <v>44954</v>
      </c>
      <c r="N1675">
        <f t="shared" si="53"/>
        <v>285902.22000000003</v>
      </c>
      <c r="O1675" s="2" t="s">
        <v>1078</v>
      </c>
      <c r="Q1675" s="12">
        <f ca="1"/>
        <v>1668</v>
      </c>
      <c r="R1675" s="12" t="str">
        <f ca="1"/>
        <v>Thursday</v>
      </c>
      <c r="S1675" s="12" t="str">
        <f ca="1"/>
        <v>Vivo</v>
      </c>
      <c r="T1675" s="12">
        <f ca="1"/>
        <v>2</v>
      </c>
      <c r="U1675" s="12">
        <f ca="1"/>
        <v>32572.080000000002</v>
      </c>
      <c r="V1675" s="12" t="str">
        <f ca="1"/>
        <v>Rohan Shah</v>
      </c>
      <c r="W1675" s="12">
        <f ca="1"/>
        <v>57</v>
      </c>
      <c r="X1675" s="12" t="str">
        <f ca="1"/>
        <v>Gorakhpur</v>
      </c>
      <c r="Y1675" s="12" t="str">
        <f ca="1"/>
        <v>Credit Card</v>
      </c>
      <c r="Z1675" s="12">
        <f ca="1"/>
        <v>4</v>
      </c>
      <c r="AA1675" s="12" t="str">
        <f ca="1"/>
        <v>Vivo S1</v>
      </c>
      <c r="AB1675" s="12">
        <f ca="1"/>
        <v>65144.160000000003</v>
      </c>
      <c r="AC1675" s="12">
        <f ca="1"/>
        <v>44952</v>
      </c>
      <c r="AD1675" s="12">
        <f ca="1"/>
        <v>32572.080000000002</v>
      </c>
      <c r="AE1675" s="12" t="str">
        <f ca="1"/>
        <v>dec</v>
      </c>
    </row>
    <row r="1676" spans="1:31" x14ac:dyDescent="0.35">
      <c r="A1676">
        <v>1675</v>
      </c>
      <c r="B1676" t="s">
        <v>1027</v>
      </c>
      <c r="C1676" t="s">
        <v>11</v>
      </c>
      <c r="D1676">
        <v>4</v>
      </c>
      <c r="E1676">
        <v>57064.49</v>
      </c>
      <c r="F1676" t="s">
        <v>981</v>
      </c>
      <c r="G1676">
        <v>52</v>
      </c>
      <c r="H1676" t="s">
        <v>19</v>
      </c>
      <c r="I1676" t="s">
        <v>23</v>
      </c>
      <c r="J1676">
        <v>1</v>
      </c>
      <c r="K1676" t="s">
        <v>28</v>
      </c>
      <c r="L1676">
        <f t="shared" si="52"/>
        <v>228257.96</v>
      </c>
      <c r="M1676">
        <v>44954</v>
      </c>
      <c r="N1676">
        <f t="shared" si="53"/>
        <v>171193.47</v>
      </c>
      <c r="O1676" s="2" t="s">
        <v>1079</v>
      </c>
      <c r="Q1676" s="12">
        <f ca="1"/>
        <v>1669</v>
      </c>
      <c r="R1676" s="12" t="str">
        <f ca="1"/>
        <v>Thursday</v>
      </c>
      <c r="S1676" s="12" t="str">
        <f ca="1"/>
        <v>OnePlus</v>
      </c>
      <c r="T1676" s="12">
        <f ca="1"/>
        <v>6</v>
      </c>
      <c r="U1676" s="12">
        <f ca="1"/>
        <v>13789.63</v>
      </c>
      <c r="V1676" s="12" t="str">
        <f ca="1"/>
        <v>Vinod Chatterjee</v>
      </c>
      <c r="W1676" s="12">
        <f ca="1"/>
        <v>19</v>
      </c>
      <c r="X1676" s="12" t="str">
        <f ca="1"/>
        <v>Delhi</v>
      </c>
      <c r="Y1676" s="12" t="str">
        <f ca="1"/>
        <v>Cash</v>
      </c>
      <c r="Z1676" s="12">
        <f ca="1"/>
        <v>3</v>
      </c>
      <c r="AA1676" s="12" t="str">
        <f ca="1"/>
        <v>OnePlus 8T</v>
      </c>
      <c r="AB1676" s="12">
        <f ca="1"/>
        <v>82737.78</v>
      </c>
      <c r="AC1676" s="12">
        <f ca="1"/>
        <v>44952</v>
      </c>
      <c r="AD1676" s="12">
        <f ca="1"/>
        <v>68948.149999999994</v>
      </c>
      <c r="AE1676" s="12" t="str">
        <f ca="1"/>
        <v>jan</v>
      </c>
    </row>
    <row r="1677" spans="1:31" x14ac:dyDescent="0.35">
      <c r="A1677">
        <v>1676</v>
      </c>
      <c r="B1677" t="s">
        <v>1027</v>
      </c>
      <c r="C1677" t="s">
        <v>11</v>
      </c>
      <c r="D1677">
        <v>1</v>
      </c>
      <c r="E1677">
        <v>48888.800000000003</v>
      </c>
      <c r="F1677" t="s">
        <v>954</v>
      </c>
      <c r="G1677">
        <v>37</v>
      </c>
      <c r="H1677" t="s">
        <v>1051</v>
      </c>
      <c r="I1677" t="s">
        <v>23</v>
      </c>
      <c r="J1677">
        <v>4</v>
      </c>
      <c r="K1677" t="s">
        <v>27</v>
      </c>
      <c r="L1677">
        <f t="shared" si="52"/>
        <v>48888.800000000003</v>
      </c>
      <c r="M1677">
        <v>44954</v>
      </c>
      <c r="N1677">
        <f t="shared" si="53"/>
        <v>0</v>
      </c>
      <c r="O1677" s="2" t="s">
        <v>1080</v>
      </c>
      <c r="Q1677" s="12">
        <f ca="1"/>
        <v>1670</v>
      </c>
      <c r="R1677" s="12" t="str">
        <f ca="1"/>
        <v>Friday</v>
      </c>
      <c r="S1677" s="12" t="str">
        <f ca="1"/>
        <v>Apple</v>
      </c>
      <c r="T1677" s="12">
        <f ca="1"/>
        <v>2</v>
      </c>
      <c r="U1677" s="12">
        <f ca="1"/>
        <v>64810.66</v>
      </c>
      <c r="V1677" s="12" t="str">
        <f ca="1"/>
        <v>Monika Thakur</v>
      </c>
      <c r="W1677" s="12">
        <f ca="1"/>
        <v>32</v>
      </c>
      <c r="X1677" s="12" t="str">
        <f ca="1"/>
        <v>Delhi</v>
      </c>
      <c r="Y1677" s="12" t="str">
        <f ca="1"/>
        <v>Debit Card</v>
      </c>
      <c r="Z1677" s="12">
        <f ca="1"/>
        <v>4</v>
      </c>
      <c r="AA1677" s="12" t="str">
        <f ca="1"/>
        <v>iPhone 12</v>
      </c>
      <c r="AB1677" s="12">
        <f ca="1"/>
        <v>129621.32</v>
      </c>
      <c r="AC1677" s="12">
        <f ca="1"/>
        <v>44953</v>
      </c>
      <c r="AD1677" s="12">
        <f ca="1"/>
        <v>64810.66</v>
      </c>
      <c r="AE1677" s="12" t="str">
        <f ca="1"/>
        <v>feb</v>
      </c>
    </row>
    <row r="1678" spans="1:31" x14ac:dyDescent="0.35">
      <c r="A1678">
        <v>1677</v>
      </c>
      <c r="B1678" t="s">
        <v>1029</v>
      </c>
      <c r="C1678" t="s">
        <v>14</v>
      </c>
      <c r="D1678">
        <v>2</v>
      </c>
      <c r="E1678">
        <v>54892.43</v>
      </c>
      <c r="F1678" t="s">
        <v>233</v>
      </c>
      <c r="G1678">
        <v>36</v>
      </c>
      <c r="H1678" t="s">
        <v>1049</v>
      </c>
      <c r="I1678" t="s">
        <v>24</v>
      </c>
      <c r="J1678">
        <v>5</v>
      </c>
      <c r="K1678" t="s">
        <v>37</v>
      </c>
      <c r="L1678">
        <f t="shared" si="52"/>
        <v>109784.86</v>
      </c>
      <c r="M1678">
        <v>44955</v>
      </c>
      <c r="N1678">
        <f t="shared" si="53"/>
        <v>54892.43</v>
      </c>
      <c r="O1678" s="2" t="s">
        <v>1081</v>
      </c>
      <c r="Q1678" s="12">
        <f ca="1"/>
        <v>1671</v>
      </c>
      <c r="R1678" s="12" t="str">
        <f ca="1"/>
        <v>Friday</v>
      </c>
      <c r="S1678" s="12" t="str">
        <f ca="1"/>
        <v>Vivo</v>
      </c>
      <c r="T1678" s="12">
        <f ca="1"/>
        <v>8</v>
      </c>
      <c r="U1678" s="12">
        <f ca="1"/>
        <v>34940.76</v>
      </c>
      <c r="V1678" s="12" t="str">
        <f ca="1"/>
        <v>Anita Joshi</v>
      </c>
      <c r="W1678" s="12">
        <f ca="1"/>
        <v>38</v>
      </c>
      <c r="X1678" s="12" t="str">
        <f ca="1"/>
        <v>Lucknow</v>
      </c>
      <c r="Y1678" s="12" t="str">
        <f ca="1"/>
        <v>Debit Card</v>
      </c>
      <c r="Z1678" s="12">
        <f ca="1"/>
        <v>5</v>
      </c>
      <c r="AA1678" s="12" t="str">
        <f ca="1"/>
        <v>Vivo Y51</v>
      </c>
      <c r="AB1678" s="12">
        <f ca="1"/>
        <v>279526.08</v>
      </c>
      <c r="AC1678" s="12">
        <f ca="1"/>
        <v>44953</v>
      </c>
      <c r="AD1678" s="12">
        <f ca="1"/>
        <v>244585.32</v>
      </c>
      <c r="AE1678" s="12" t="str">
        <f ca="1"/>
        <v>mar</v>
      </c>
    </row>
    <row r="1679" spans="1:31" x14ac:dyDescent="0.35">
      <c r="A1679">
        <v>1678</v>
      </c>
      <c r="B1679" t="s">
        <v>1029</v>
      </c>
      <c r="C1679" t="s">
        <v>12</v>
      </c>
      <c r="D1679">
        <v>4</v>
      </c>
      <c r="E1679">
        <v>64358.42</v>
      </c>
      <c r="F1679" t="s">
        <v>299</v>
      </c>
      <c r="G1679">
        <v>35</v>
      </c>
      <c r="H1679" t="s">
        <v>17</v>
      </c>
      <c r="I1679" t="s">
        <v>23</v>
      </c>
      <c r="J1679">
        <v>5</v>
      </c>
      <c r="K1679" t="s">
        <v>30</v>
      </c>
      <c r="L1679">
        <f t="shared" si="52"/>
        <v>257433.68</v>
      </c>
      <c r="M1679">
        <v>44955</v>
      </c>
      <c r="N1679">
        <f t="shared" si="53"/>
        <v>193075.26</v>
      </c>
      <c r="O1679" s="2" t="s">
        <v>1082</v>
      </c>
      <c r="Q1679" s="12">
        <f ca="1"/>
        <v>1672</v>
      </c>
      <c r="R1679" s="12" t="str">
        <f ca="1"/>
        <v>Friday</v>
      </c>
      <c r="S1679" s="12" t="str">
        <f ca="1"/>
        <v>Apple</v>
      </c>
      <c r="T1679" s="12">
        <f ca="1"/>
        <v>8</v>
      </c>
      <c r="U1679" s="12">
        <f ca="1"/>
        <v>37569.75</v>
      </c>
      <c r="V1679" s="12" t="str">
        <f ca="1"/>
        <v>Navin Solanki</v>
      </c>
      <c r="W1679" s="12">
        <f ca="1"/>
        <v>41</v>
      </c>
      <c r="X1679" s="12" t="str">
        <f ca="1"/>
        <v>Indore</v>
      </c>
      <c r="Y1679" s="12" t="str">
        <f ca="1"/>
        <v>Cash</v>
      </c>
      <c r="Z1679" s="12">
        <f ca="1"/>
        <v>5</v>
      </c>
      <c r="AA1679" s="12" t="str">
        <f ca="1"/>
        <v>iPhone SE</v>
      </c>
      <c r="AB1679" s="12">
        <f ca="1"/>
        <v>300558</v>
      </c>
      <c r="AC1679" s="12">
        <f ca="1"/>
        <v>44953</v>
      </c>
      <c r="AD1679" s="12">
        <f ca="1"/>
        <v>262988.25</v>
      </c>
      <c r="AE1679" s="12" t="str">
        <f ca="1"/>
        <v>apr</v>
      </c>
    </row>
    <row r="1680" spans="1:31" x14ac:dyDescent="0.35">
      <c r="A1680">
        <v>1679</v>
      </c>
      <c r="B1680" t="s">
        <v>1029</v>
      </c>
      <c r="C1680" t="s">
        <v>13</v>
      </c>
      <c r="D1680">
        <v>1</v>
      </c>
      <c r="E1680">
        <v>61812.79</v>
      </c>
      <c r="F1680" t="s">
        <v>663</v>
      </c>
      <c r="G1680">
        <v>37</v>
      </c>
      <c r="H1680" t="s">
        <v>19</v>
      </c>
      <c r="I1680" t="s">
        <v>22</v>
      </c>
      <c r="J1680">
        <v>1</v>
      </c>
      <c r="K1680" t="s">
        <v>31</v>
      </c>
      <c r="L1680">
        <f t="shared" si="52"/>
        <v>61812.79</v>
      </c>
      <c r="M1680">
        <v>44955</v>
      </c>
      <c r="N1680">
        <f t="shared" si="53"/>
        <v>0</v>
      </c>
      <c r="O1680" s="2" t="s">
        <v>1083</v>
      </c>
      <c r="Q1680" s="12">
        <f ca="1"/>
        <v>1673</v>
      </c>
      <c r="R1680" s="12" t="str">
        <f ca="1"/>
        <v>Friday</v>
      </c>
      <c r="S1680" s="12" t="str">
        <f ca="1"/>
        <v>Apple</v>
      </c>
      <c r="T1680" s="12">
        <f ca="1"/>
        <v>5</v>
      </c>
      <c r="U1680" s="12">
        <f ca="1"/>
        <v>30991.01</v>
      </c>
      <c r="V1680" s="12" t="str">
        <f ca="1"/>
        <v>Arun Mehta</v>
      </c>
      <c r="W1680" s="12">
        <f ca="1"/>
        <v>34</v>
      </c>
      <c r="X1680" s="12" t="str">
        <f ca="1"/>
        <v>Delhi</v>
      </c>
      <c r="Y1680" s="12" t="str">
        <f ca="1"/>
        <v>UPI</v>
      </c>
      <c r="Z1680" s="12">
        <f ca="1"/>
        <v>4</v>
      </c>
      <c r="AA1680" s="12" t="str">
        <f ca="1"/>
        <v>iPhone 11</v>
      </c>
      <c r="AB1680" s="12">
        <f ca="1"/>
        <v>154955.04999999999</v>
      </c>
      <c r="AC1680" s="12">
        <f ca="1"/>
        <v>44953</v>
      </c>
      <c r="AD1680" s="12">
        <f ca="1"/>
        <v>123964.04</v>
      </c>
      <c r="AE1680" s="12" t="str">
        <f ca="1"/>
        <v>may</v>
      </c>
    </row>
    <row r="1681" spans="1:31" x14ac:dyDescent="0.35">
      <c r="A1681">
        <v>1680</v>
      </c>
      <c r="B1681" t="s">
        <v>1029</v>
      </c>
      <c r="C1681" t="s">
        <v>14</v>
      </c>
      <c r="D1681">
        <v>8</v>
      </c>
      <c r="E1681">
        <v>50443.51</v>
      </c>
      <c r="F1681" t="s">
        <v>277</v>
      </c>
      <c r="G1681">
        <v>47</v>
      </c>
      <c r="H1681" t="s">
        <v>1051</v>
      </c>
      <c r="I1681" t="s">
        <v>22</v>
      </c>
      <c r="J1681">
        <v>3</v>
      </c>
      <c r="K1681" t="s">
        <v>33</v>
      </c>
      <c r="L1681">
        <f t="shared" si="52"/>
        <v>403548.08</v>
      </c>
      <c r="M1681">
        <v>44955</v>
      </c>
      <c r="N1681">
        <f t="shared" si="53"/>
        <v>353104.57</v>
      </c>
      <c r="O1681" s="2" t="s">
        <v>1084</v>
      </c>
      <c r="Q1681" s="12">
        <f ca="1"/>
        <v>1674</v>
      </c>
      <c r="R1681" s="12" t="str">
        <f ca="1"/>
        <v>Saturday</v>
      </c>
      <c r="S1681" s="12" t="str">
        <f ca="1"/>
        <v>Samsung</v>
      </c>
      <c r="T1681" s="12">
        <f ca="1"/>
        <v>7</v>
      </c>
      <c r="U1681" s="12">
        <f ca="1"/>
        <v>47650.37</v>
      </c>
      <c r="V1681" s="12" t="str">
        <f ca="1"/>
        <v>Krishna Pillai</v>
      </c>
      <c r="W1681" s="12">
        <f ca="1"/>
        <v>26</v>
      </c>
      <c r="X1681" s="12" t="str">
        <f ca="1"/>
        <v>Vadodara</v>
      </c>
      <c r="Y1681" s="12" t="str">
        <f ca="1"/>
        <v>Credit Card</v>
      </c>
      <c r="Z1681" s="12">
        <f ca="1"/>
        <v>1</v>
      </c>
      <c r="AA1681" s="12" t="str">
        <f ca="1"/>
        <v>Galaxy Note 20</v>
      </c>
      <c r="AB1681" s="12">
        <f ca="1"/>
        <v>333552.59000000003</v>
      </c>
      <c r="AC1681" s="12">
        <f ca="1"/>
        <v>44954</v>
      </c>
      <c r="AD1681" s="12">
        <f ca="1"/>
        <v>285902.22000000003</v>
      </c>
      <c r="AE1681" s="12" t="str">
        <f ca="1"/>
        <v>jun</v>
      </c>
    </row>
    <row r="1682" spans="1:31" x14ac:dyDescent="0.35">
      <c r="A1682">
        <v>1681</v>
      </c>
      <c r="B1682" t="s">
        <v>1031</v>
      </c>
      <c r="C1682" t="s">
        <v>10</v>
      </c>
      <c r="D1682">
        <v>9</v>
      </c>
      <c r="E1682">
        <v>22878.28</v>
      </c>
      <c r="F1682" t="s">
        <v>248</v>
      </c>
      <c r="G1682">
        <v>57</v>
      </c>
      <c r="H1682" t="s">
        <v>17</v>
      </c>
      <c r="I1682" t="s">
        <v>24</v>
      </c>
      <c r="J1682">
        <v>5</v>
      </c>
      <c r="K1682" t="s">
        <v>36</v>
      </c>
      <c r="L1682">
        <f t="shared" si="52"/>
        <v>205904.52</v>
      </c>
      <c r="M1682">
        <v>44956</v>
      </c>
      <c r="N1682">
        <f t="shared" si="53"/>
        <v>183026.24</v>
      </c>
      <c r="O1682" s="2" t="s">
        <v>1073</v>
      </c>
      <c r="Q1682" s="12">
        <f ca="1"/>
        <v>1675</v>
      </c>
      <c r="R1682" s="12" t="str">
        <f ca="1"/>
        <v>Saturday</v>
      </c>
      <c r="S1682" s="12" t="str">
        <f ca="1"/>
        <v>Vivo</v>
      </c>
      <c r="T1682" s="12">
        <f ca="1"/>
        <v>4</v>
      </c>
      <c r="U1682" s="12">
        <f ca="1"/>
        <v>57064.49</v>
      </c>
      <c r="V1682" s="12" t="str">
        <f ca="1"/>
        <v>Rajesh Ahuja</v>
      </c>
      <c r="W1682" s="12">
        <f ca="1"/>
        <v>52</v>
      </c>
      <c r="X1682" s="12" t="str">
        <f ca="1"/>
        <v>Delhi</v>
      </c>
      <c r="Y1682" s="12" t="str">
        <f ca="1"/>
        <v>Credit Card</v>
      </c>
      <c r="Z1682" s="12">
        <f ca="1"/>
        <v>1</v>
      </c>
      <c r="AA1682" s="12" t="str">
        <f ca="1"/>
        <v>Vivo S1</v>
      </c>
      <c r="AB1682" s="12">
        <f ca="1"/>
        <v>228257.96</v>
      </c>
      <c r="AC1682" s="12">
        <f ca="1"/>
        <v>44954</v>
      </c>
      <c r="AD1682" s="12">
        <f ca="1"/>
        <v>171193.47</v>
      </c>
      <c r="AE1682" s="12" t="str">
        <f ca="1"/>
        <v>jul</v>
      </c>
    </row>
    <row r="1683" spans="1:31" x14ac:dyDescent="0.35">
      <c r="A1683">
        <v>1682</v>
      </c>
      <c r="B1683" t="s">
        <v>1031</v>
      </c>
      <c r="C1683" t="s">
        <v>10</v>
      </c>
      <c r="D1683">
        <v>4</v>
      </c>
      <c r="E1683">
        <v>48262.17</v>
      </c>
      <c r="F1683" t="s">
        <v>523</v>
      </c>
      <c r="G1683">
        <v>18</v>
      </c>
      <c r="H1683" t="s">
        <v>19</v>
      </c>
      <c r="I1683" t="s">
        <v>22</v>
      </c>
      <c r="J1683">
        <v>3</v>
      </c>
      <c r="K1683" t="s">
        <v>36</v>
      </c>
      <c r="L1683">
        <f t="shared" si="52"/>
        <v>193048.68</v>
      </c>
      <c r="M1683">
        <v>44956</v>
      </c>
      <c r="N1683">
        <f t="shared" si="53"/>
        <v>144786.51</v>
      </c>
      <c r="O1683" s="2" t="s">
        <v>1074</v>
      </c>
      <c r="Q1683" s="12">
        <f ca="1"/>
        <v>1676</v>
      </c>
      <c r="R1683" s="12" t="str">
        <f ca="1"/>
        <v>Saturday</v>
      </c>
      <c r="S1683" s="12" t="str">
        <f ca="1"/>
        <v>Vivo</v>
      </c>
      <c r="T1683" s="12">
        <f ca="1"/>
        <v>1</v>
      </c>
      <c r="U1683" s="12">
        <f ca="1"/>
        <v>48888.800000000003</v>
      </c>
      <c r="V1683" s="12" t="str">
        <f ca="1"/>
        <v>Sneha Reddy</v>
      </c>
      <c r="W1683" s="12">
        <f ca="1"/>
        <v>37</v>
      </c>
      <c r="X1683" s="12" t="str">
        <f ca="1"/>
        <v>Indore</v>
      </c>
      <c r="Y1683" s="12" t="str">
        <f ca="1"/>
        <v>Credit Card</v>
      </c>
      <c r="Z1683" s="12">
        <f ca="1"/>
        <v>4</v>
      </c>
      <c r="AA1683" s="12" t="str">
        <f ca="1"/>
        <v>Vivo Y51</v>
      </c>
      <c r="AB1683" s="12">
        <f ca="1"/>
        <v>48888.800000000003</v>
      </c>
      <c r="AC1683" s="12">
        <f ca="1"/>
        <v>44954</v>
      </c>
      <c r="AD1683" s="12">
        <f ca="1"/>
        <v>0</v>
      </c>
      <c r="AE1683" s="12" t="str">
        <f ca="1"/>
        <v>aug</v>
      </c>
    </row>
    <row r="1684" spans="1:31" x14ac:dyDescent="0.35">
      <c r="A1684">
        <v>1683</v>
      </c>
      <c r="B1684" t="s">
        <v>1031</v>
      </c>
      <c r="C1684" t="s">
        <v>13</v>
      </c>
      <c r="D1684">
        <v>3</v>
      </c>
      <c r="E1684">
        <v>40364.99</v>
      </c>
      <c r="F1684" t="s">
        <v>621</v>
      </c>
      <c r="G1684">
        <v>41</v>
      </c>
      <c r="H1684" t="s">
        <v>17</v>
      </c>
      <c r="I1684" t="s">
        <v>25</v>
      </c>
      <c r="J1684">
        <v>1</v>
      </c>
      <c r="K1684" t="s">
        <v>31</v>
      </c>
      <c r="L1684">
        <f t="shared" si="52"/>
        <v>121094.97</v>
      </c>
      <c r="M1684">
        <v>44956</v>
      </c>
      <c r="N1684">
        <f t="shared" si="53"/>
        <v>80729.98000000001</v>
      </c>
      <c r="O1684" s="2" t="s">
        <v>1075</v>
      </c>
      <c r="Q1684" s="12">
        <f ca="1"/>
        <v>1677</v>
      </c>
      <c r="R1684" s="12" t="str">
        <f ca="1"/>
        <v>Sunday</v>
      </c>
      <c r="S1684" s="12" t="str">
        <f ca="1"/>
        <v>Apple</v>
      </c>
      <c r="T1684" s="12">
        <f ca="1"/>
        <v>2</v>
      </c>
      <c r="U1684" s="12">
        <f ca="1"/>
        <v>54892.43</v>
      </c>
      <c r="V1684" s="12" t="str">
        <f ca="1"/>
        <v>Pooja Sharma</v>
      </c>
      <c r="W1684" s="12">
        <f ca="1"/>
        <v>36</v>
      </c>
      <c r="X1684" s="12" t="str">
        <f ca="1"/>
        <v>Gorakhpur</v>
      </c>
      <c r="Y1684" s="12" t="str">
        <f ca="1"/>
        <v>Cash</v>
      </c>
      <c r="Z1684" s="12">
        <f ca="1"/>
        <v>5</v>
      </c>
      <c r="AA1684" s="12" t="str">
        <f ca="1"/>
        <v>iPhone SE</v>
      </c>
      <c r="AB1684" s="12">
        <f ca="1"/>
        <v>109784.86</v>
      </c>
      <c r="AC1684" s="12">
        <f ca="1"/>
        <v>44955</v>
      </c>
      <c r="AD1684" s="12">
        <f ca="1"/>
        <v>54892.43</v>
      </c>
      <c r="AE1684" s="12" t="str">
        <f ca="1"/>
        <v>sep</v>
      </c>
    </row>
    <row r="1685" spans="1:31" x14ac:dyDescent="0.35">
      <c r="A1685">
        <v>1684</v>
      </c>
      <c r="B1685" t="s">
        <v>1033</v>
      </c>
      <c r="C1685" t="s">
        <v>12</v>
      </c>
      <c r="D1685">
        <v>2</v>
      </c>
      <c r="E1685">
        <v>53033.15</v>
      </c>
      <c r="F1685" t="s">
        <v>488</v>
      </c>
      <c r="G1685">
        <v>41</v>
      </c>
      <c r="H1685" t="s">
        <v>1055</v>
      </c>
      <c r="I1685" t="s">
        <v>25</v>
      </c>
      <c r="J1685">
        <v>4</v>
      </c>
      <c r="K1685" t="s">
        <v>39</v>
      </c>
      <c r="L1685">
        <f t="shared" si="52"/>
        <v>106066.3</v>
      </c>
      <c r="M1685">
        <v>44957</v>
      </c>
      <c r="N1685">
        <f t="shared" si="53"/>
        <v>53033.15</v>
      </c>
      <c r="O1685" s="2" t="s">
        <v>1076</v>
      </c>
      <c r="Q1685" s="12">
        <f ca="1"/>
        <v>1678</v>
      </c>
      <c r="R1685" s="12" t="str">
        <f ca="1"/>
        <v>Sunday</v>
      </c>
      <c r="S1685" s="12" t="str">
        <f ca="1"/>
        <v>OnePlus</v>
      </c>
      <c r="T1685" s="12">
        <f ca="1"/>
        <v>4</v>
      </c>
      <c r="U1685" s="12">
        <f ca="1"/>
        <v>64358.42</v>
      </c>
      <c r="V1685" s="12" t="str">
        <f ca="1"/>
        <v>Priya Patel</v>
      </c>
      <c r="W1685" s="12">
        <f ca="1"/>
        <v>35</v>
      </c>
      <c r="X1685" s="12" t="str">
        <f ca="1"/>
        <v>Mumbai</v>
      </c>
      <c r="Y1685" s="12" t="str">
        <f ca="1"/>
        <v>Credit Card</v>
      </c>
      <c r="Z1685" s="12">
        <f ca="1"/>
        <v>5</v>
      </c>
      <c r="AA1685" s="12" t="str">
        <f ca="1"/>
        <v>OnePlus 9</v>
      </c>
      <c r="AB1685" s="12">
        <f ca="1"/>
        <v>257433.68</v>
      </c>
      <c r="AC1685" s="12">
        <f ca="1"/>
        <v>44955</v>
      </c>
      <c r="AD1685" s="12">
        <f ca="1"/>
        <v>193075.26</v>
      </c>
      <c r="AE1685" s="12" t="str">
        <f ca="1"/>
        <v>oct</v>
      </c>
    </row>
    <row r="1686" spans="1:31" x14ac:dyDescent="0.35">
      <c r="A1686">
        <v>1685</v>
      </c>
      <c r="B1686" t="s">
        <v>1033</v>
      </c>
      <c r="C1686" t="s">
        <v>14</v>
      </c>
      <c r="D1686">
        <v>5</v>
      </c>
      <c r="E1686">
        <v>59975.9</v>
      </c>
      <c r="F1686" t="s">
        <v>1000</v>
      </c>
      <c r="G1686">
        <v>36</v>
      </c>
      <c r="H1686" t="s">
        <v>1052</v>
      </c>
      <c r="I1686" t="s">
        <v>23</v>
      </c>
      <c r="J1686">
        <v>5</v>
      </c>
      <c r="K1686" t="s">
        <v>37</v>
      </c>
      <c r="L1686">
        <f t="shared" si="52"/>
        <v>299879.5</v>
      </c>
      <c r="M1686">
        <v>44957</v>
      </c>
      <c r="N1686">
        <f t="shared" si="53"/>
        <v>239903.6</v>
      </c>
      <c r="O1686" s="2" t="s">
        <v>1077</v>
      </c>
      <c r="Q1686" s="12">
        <f ca="1"/>
        <v>1679</v>
      </c>
      <c r="R1686" s="12" t="str">
        <f ca="1"/>
        <v>Sunday</v>
      </c>
      <c r="S1686" s="12" t="str">
        <f ca="1"/>
        <v>Samsung</v>
      </c>
      <c r="T1686" s="12">
        <f ca="1"/>
        <v>1</v>
      </c>
      <c r="U1686" s="12">
        <f ca="1"/>
        <v>61812.79</v>
      </c>
      <c r="V1686" s="12" t="str">
        <f ca="1"/>
        <v>Mala Das</v>
      </c>
      <c r="W1686" s="12">
        <f ca="1"/>
        <v>37</v>
      </c>
      <c r="X1686" s="12" t="str">
        <f ca="1"/>
        <v>Delhi</v>
      </c>
      <c r="Y1686" s="12" t="str">
        <f ca="1"/>
        <v>UPI</v>
      </c>
      <c r="Z1686" s="12">
        <f ca="1"/>
        <v>1</v>
      </c>
      <c r="AA1686" s="12" t="str">
        <f ca="1"/>
        <v>Galaxy Note 20</v>
      </c>
      <c r="AB1686" s="12">
        <f ca="1"/>
        <v>61812.79</v>
      </c>
      <c r="AC1686" s="12">
        <f ca="1"/>
        <v>44955</v>
      </c>
      <c r="AD1686" s="12">
        <f ca="1"/>
        <v>0</v>
      </c>
      <c r="AE1686" s="12" t="str">
        <f ca="1"/>
        <v>nov</v>
      </c>
    </row>
    <row r="1687" spans="1:31" x14ac:dyDescent="0.35">
      <c r="A1687">
        <v>1686</v>
      </c>
      <c r="B1687" t="s">
        <v>1033</v>
      </c>
      <c r="C1687" t="s">
        <v>11</v>
      </c>
      <c r="D1687">
        <v>3</v>
      </c>
      <c r="E1687">
        <v>54563.29</v>
      </c>
      <c r="F1687" t="s">
        <v>100</v>
      </c>
      <c r="G1687">
        <v>47</v>
      </c>
      <c r="H1687" t="s">
        <v>19</v>
      </c>
      <c r="I1687" t="s">
        <v>23</v>
      </c>
      <c r="J1687">
        <v>1</v>
      </c>
      <c r="K1687" t="s">
        <v>28</v>
      </c>
      <c r="L1687">
        <f t="shared" si="52"/>
        <v>163689.87</v>
      </c>
      <c r="M1687">
        <v>44957</v>
      </c>
      <c r="N1687">
        <f t="shared" si="53"/>
        <v>109126.57999999999</v>
      </c>
      <c r="O1687" s="2" t="s">
        <v>1078</v>
      </c>
      <c r="Q1687" s="12">
        <f ca="1"/>
        <v>1680</v>
      </c>
      <c r="R1687" s="12" t="str">
        <f ca="1"/>
        <v>Sunday</v>
      </c>
      <c r="S1687" s="12" t="str">
        <f ca="1"/>
        <v>Apple</v>
      </c>
      <c r="T1687" s="12">
        <f ca="1"/>
        <v>8</v>
      </c>
      <c r="U1687" s="12">
        <f ca="1"/>
        <v>50443.51</v>
      </c>
      <c r="V1687" s="12" t="str">
        <f ca="1"/>
        <v>Shruti Joshi</v>
      </c>
      <c r="W1687" s="12">
        <f ca="1"/>
        <v>47</v>
      </c>
      <c r="X1687" s="12" t="str">
        <f ca="1"/>
        <v>Indore</v>
      </c>
      <c r="Y1687" s="12" t="str">
        <f ca="1"/>
        <v>UPI</v>
      </c>
      <c r="Z1687" s="12">
        <f ca="1"/>
        <v>3</v>
      </c>
      <c r="AA1687" s="12" t="str">
        <f ca="1"/>
        <v>iPhone 12</v>
      </c>
      <c r="AB1687" s="12">
        <f ca="1"/>
        <v>403548.08</v>
      </c>
      <c r="AC1687" s="12">
        <f ca="1"/>
        <v>44955</v>
      </c>
      <c r="AD1687" s="12">
        <f ca="1"/>
        <v>353104.57</v>
      </c>
      <c r="AE1687" s="12" t="str">
        <f ca="1"/>
        <v>dec</v>
      </c>
    </row>
    <row r="1688" spans="1:31" x14ac:dyDescent="0.35">
      <c r="A1688">
        <v>1687</v>
      </c>
      <c r="B1688" t="s">
        <v>1033</v>
      </c>
      <c r="C1688" t="s">
        <v>13</v>
      </c>
      <c r="D1688">
        <v>7</v>
      </c>
      <c r="E1688">
        <v>60793.67</v>
      </c>
      <c r="F1688" t="s">
        <v>901</v>
      </c>
      <c r="G1688">
        <v>43</v>
      </c>
      <c r="H1688" t="s">
        <v>19</v>
      </c>
      <c r="I1688" t="s">
        <v>25</v>
      </c>
      <c r="J1688">
        <v>3</v>
      </c>
      <c r="K1688" t="s">
        <v>38</v>
      </c>
      <c r="L1688">
        <f t="shared" si="52"/>
        <v>425555.69</v>
      </c>
      <c r="M1688">
        <v>44957</v>
      </c>
      <c r="N1688">
        <f t="shared" si="53"/>
        <v>364762.02</v>
      </c>
      <c r="O1688" s="2" t="s">
        <v>1079</v>
      </c>
      <c r="Q1688" s="12">
        <f ca="1"/>
        <v>1681</v>
      </c>
      <c r="R1688" s="12" t="str">
        <f ca="1"/>
        <v>Monday</v>
      </c>
      <c r="S1688" s="12" t="str">
        <f ca="1"/>
        <v>Xiaomi</v>
      </c>
      <c r="T1688" s="12">
        <f ca="1"/>
        <v>9</v>
      </c>
      <c r="U1688" s="12">
        <f ca="1"/>
        <v>22878.28</v>
      </c>
      <c r="V1688" s="12" t="str">
        <f ca="1"/>
        <v>Anita Joshi</v>
      </c>
      <c r="W1688" s="12">
        <f ca="1"/>
        <v>57</v>
      </c>
      <c r="X1688" s="12" t="str">
        <f ca="1"/>
        <v>Mumbai</v>
      </c>
      <c r="Y1688" s="12" t="str">
        <f ca="1"/>
        <v>Cash</v>
      </c>
      <c r="Z1688" s="12">
        <f ca="1"/>
        <v>5</v>
      </c>
      <c r="AA1688" s="12" t="str">
        <f ca="1"/>
        <v>Redmi 9</v>
      </c>
      <c r="AB1688" s="12">
        <f ca="1"/>
        <v>205904.52</v>
      </c>
      <c r="AC1688" s="12">
        <f ca="1"/>
        <v>44956</v>
      </c>
      <c r="AD1688" s="12">
        <f ca="1"/>
        <v>183026.24</v>
      </c>
      <c r="AE1688" s="12" t="str">
        <f ca="1"/>
        <v>jan</v>
      </c>
    </row>
    <row r="1689" spans="1:31" x14ac:dyDescent="0.35">
      <c r="A1689">
        <v>1688</v>
      </c>
      <c r="B1689" t="s">
        <v>1035</v>
      </c>
      <c r="C1689" t="s">
        <v>12</v>
      </c>
      <c r="D1689">
        <v>6</v>
      </c>
      <c r="E1689">
        <v>13831.98</v>
      </c>
      <c r="F1689" t="s">
        <v>714</v>
      </c>
      <c r="G1689">
        <v>59</v>
      </c>
      <c r="H1689" t="s">
        <v>21</v>
      </c>
      <c r="I1689" t="s">
        <v>22</v>
      </c>
      <c r="J1689">
        <v>3</v>
      </c>
      <c r="K1689" t="s">
        <v>30</v>
      </c>
      <c r="L1689">
        <f t="shared" si="52"/>
        <v>82991.88</v>
      </c>
      <c r="M1689">
        <v>44958</v>
      </c>
      <c r="N1689">
        <f t="shared" si="53"/>
        <v>69159.900000000009</v>
      </c>
      <c r="O1689" s="2" t="s">
        <v>1080</v>
      </c>
      <c r="Q1689" s="12">
        <f ca="1"/>
        <v>1682</v>
      </c>
      <c r="R1689" s="12" t="str">
        <f ca="1"/>
        <v>Monday</v>
      </c>
      <c r="S1689" s="12" t="str">
        <f ca="1"/>
        <v>Xiaomi</v>
      </c>
      <c r="T1689" s="12">
        <f ca="1"/>
        <v>4</v>
      </c>
      <c r="U1689" s="12">
        <f ca="1"/>
        <v>48262.17</v>
      </c>
      <c r="V1689" s="12" t="str">
        <f ca="1"/>
        <v>Vijay Prasad</v>
      </c>
      <c r="W1689" s="12">
        <f ca="1"/>
        <v>18</v>
      </c>
      <c r="X1689" s="12" t="str">
        <f ca="1"/>
        <v>Delhi</v>
      </c>
      <c r="Y1689" s="12" t="str">
        <f ca="1"/>
        <v>UPI</v>
      </c>
      <c r="Z1689" s="12">
        <f ca="1"/>
        <v>3</v>
      </c>
      <c r="AA1689" s="12" t="str">
        <f ca="1"/>
        <v>Redmi 9</v>
      </c>
      <c r="AB1689" s="12">
        <f ca="1"/>
        <v>193048.68</v>
      </c>
      <c r="AC1689" s="12">
        <f ca="1"/>
        <v>44956</v>
      </c>
      <c r="AD1689" s="12">
        <f ca="1"/>
        <v>144786.51</v>
      </c>
      <c r="AE1689" s="12" t="str">
        <f ca="1"/>
        <v>feb</v>
      </c>
    </row>
    <row r="1690" spans="1:31" x14ac:dyDescent="0.35">
      <c r="A1690">
        <v>1689</v>
      </c>
      <c r="B1690" t="s">
        <v>1035</v>
      </c>
      <c r="C1690" t="s">
        <v>11</v>
      </c>
      <c r="D1690">
        <v>1</v>
      </c>
      <c r="E1690">
        <v>11897.2</v>
      </c>
      <c r="F1690" t="s">
        <v>312</v>
      </c>
      <c r="G1690">
        <v>55</v>
      </c>
      <c r="H1690" t="s">
        <v>18</v>
      </c>
      <c r="I1690" t="s">
        <v>24</v>
      </c>
      <c r="J1690">
        <v>1</v>
      </c>
      <c r="K1690" t="s">
        <v>27</v>
      </c>
      <c r="L1690">
        <f t="shared" si="52"/>
        <v>11897.2</v>
      </c>
      <c r="M1690">
        <v>44958</v>
      </c>
      <c r="N1690">
        <f t="shared" si="53"/>
        <v>0</v>
      </c>
      <c r="O1690" s="2" t="s">
        <v>1081</v>
      </c>
      <c r="Q1690" s="12">
        <f ca="1"/>
        <v>1683</v>
      </c>
      <c r="R1690" s="12" t="str">
        <f ca="1"/>
        <v>Monday</v>
      </c>
      <c r="S1690" s="12" t="str">
        <f ca="1"/>
        <v>Samsung</v>
      </c>
      <c r="T1690" s="12">
        <f ca="1"/>
        <v>3</v>
      </c>
      <c r="U1690" s="12">
        <f ca="1"/>
        <v>40364.99</v>
      </c>
      <c r="V1690" s="12" t="str">
        <f ca="1"/>
        <v>Sanjay Srivastava</v>
      </c>
      <c r="W1690" s="12">
        <f ca="1"/>
        <v>41</v>
      </c>
      <c r="X1690" s="12" t="str">
        <f ca="1"/>
        <v>Mumbai</v>
      </c>
      <c r="Y1690" s="12" t="str">
        <f ca="1"/>
        <v>Debit Card</v>
      </c>
      <c r="Z1690" s="12">
        <f ca="1"/>
        <v>1</v>
      </c>
      <c r="AA1690" s="12" t="str">
        <f ca="1"/>
        <v>Galaxy Note 20</v>
      </c>
      <c r="AB1690" s="12">
        <f ca="1"/>
        <v>121094.97</v>
      </c>
      <c r="AC1690" s="12">
        <f ca="1"/>
        <v>44956</v>
      </c>
      <c r="AD1690" s="12">
        <f ca="1"/>
        <v>80729.98000000001</v>
      </c>
      <c r="AE1690" s="12" t="str">
        <f ca="1"/>
        <v>mar</v>
      </c>
    </row>
    <row r="1691" spans="1:31" x14ac:dyDescent="0.35">
      <c r="A1691">
        <v>1690</v>
      </c>
      <c r="B1691" t="s">
        <v>1035</v>
      </c>
      <c r="C1691" t="s">
        <v>10</v>
      </c>
      <c r="D1691">
        <v>8</v>
      </c>
      <c r="E1691">
        <v>25510.03</v>
      </c>
      <c r="F1691" t="s">
        <v>270</v>
      </c>
      <c r="G1691">
        <v>46</v>
      </c>
      <c r="H1691" t="s">
        <v>18</v>
      </c>
      <c r="I1691" t="s">
        <v>23</v>
      </c>
      <c r="J1691">
        <v>5</v>
      </c>
      <c r="K1691" t="s">
        <v>29</v>
      </c>
      <c r="L1691">
        <f t="shared" si="52"/>
        <v>204080.24</v>
      </c>
      <c r="M1691">
        <v>44958</v>
      </c>
      <c r="N1691">
        <f t="shared" si="53"/>
        <v>178570.21</v>
      </c>
      <c r="O1691" s="2" t="s">
        <v>1082</v>
      </c>
      <c r="Q1691" s="12">
        <f ca="1"/>
        <v>1684</v>
      </c>
      <c r="R1691" s="12" t="str">
        <f ca="1"/>
        <v>Tuesday</v>
      </c>
      <c r="S1691" s="12" t="str">
        <f ca="1"/>
        <v>OnePlus</v>
      </c>
      <c r="T1691" s="12">
        <f ca="1"/>
        <v>2</v>
      </c>
      <c r="U1691" s="12">
        <f ca="1"/>
        <v>53033.15</v>
      </c>
      <c r="V1691" s="12" t="str">
        <f ca="1"/>
        <v>Neeta Yadav</v>
      </c>
      <c r="W1691" s="12">
        <f ca="1"/>
        <v>41</v>
      </c>
      <c r="X1691" s="12" t="str">
        <f ca="1"/>
        <v>Jodhpur</v>
      </c>
      <c r="Y1691" s="12" t="str">
        <f ca="1"/>
        <v>Debit Card</v>
      </c>
      <c r="Z1691" s="12">
        <f ca="1"/>
        <v>4</v>
      </c>
      <c r="AA1691" s="12" t="str">
        <f ca="1"/>
        <v>OnePlus 8T</v>
      </c>
      <c r="AB1691" s="12">
        <f ca="1"/>
        <v>106066.3</v>
      </c>
      <c r="AC1691" s="12">
        <f ca="1"/>
        <v>44957</v>
      </c>
      <c r="AD1691" s="12">
        <f ca="1"/>
        <v>53033.15</v>
      </c>
      <c r="AE1691" s="12" t="str">
        <f ca="1"/>
        <v>apr</v>
      </c>
    </row>
    <row r="1692" spans="1:31" x14ac:dyDescent="0.35">
      <c r="A1692">
        <v>1691</v>
      </c>
      <c r="B1692" t="s">
        <v>1035</v>
      </c>
      <c r="C1692" t="s">
        <v>10</v>
      </c>
      <c r="D1692">
        <v>2</v>
      </c>
      <c r="E1692">
        <v>64039.97</v>
      </c>
      <c r="F1692" t="s">
        <v>356</v>
      </c>
      <c r="G1692">
        <v>30</v>
      </c>
      <c r="H1692" t="s">
        <v>19</v>
      </c>
      <c r="I1692" t="s">
        <v>23</v>
      </c>
      <c r="J1692">
        <v>3</v>
      </c>
      <c r="K1692" t="s">
        <v>29</v>
      </c>
      <c r="L1692">
        <f t="shared" si="52"/>
        <v>128079.94</v>
      </c>
      <c r="M1692">
        <v>44958</v>
      </c>
      <c r="N1692">
        <f t="shared" si="53"/>
        <v>64039.97</v>
      </c>
      <c r="O1692" s="2" t="s">
        <v>1083</v>
      </c>
      <c r="Q1692" s="12">
        <f ca="1"/>
        <v>1685</v>
      </c>
      <c r="R1692" s="12" t="str">
        <f ca="1"/>
        <v>Tuesday</v>
      </c>
      <c r="S1692" s="12" t="str">
        <f ca="1"/>
        <v>Apple</v>
      </c>
      <c r="T1692" s="12">
        <f ca="1"/>
        <v>5</v>
      </c>
      <c r="U1692" s="12">
        <f ca="1"/>
        <v>59975.9</v>
      </c>
      <c r="V1692" s="12" t="str">
        <f ca="1"/>
        <v>Namita Malhotra</v>
      </c>
      <c r="W1692" s="12">
        <f ca="1"/>
        <v>36</v>
      </c>
      <c r="X1692" s="12" t="str">
        <f ca="1"/>
        <v>Coimbatore</v>
      </c>
      <c r="Y1692" s="12" t="str">
        <f ca="1"/>
        <v>Credit Card</v>
      </c>
      <c r="Z1692" s="12">
        <f ca="1"/>
        <v>5</v>
      </c>
      <c r="AA1692" s="12" t="str">
        <f ca="1"/>
        <v>iPhone SE</v>
      </c>
      <c r="AB1692" s="12">
        <f ca="1"/>
        <v>299879.5</v>
      </c>
      <c r="AC1692" s="12">
        <f ca="1"/>
        <v>44957</v>
      </c>
      <c r="AD1692" s="12">
        <f ca="1"/>
        <v>239903.6</v>
      </c>
      <c r="AE1692" s="12" t="str">
        <f ca="1"/>
        <v>may</v>
      </c>
    </row>
    <row r="1693" spans="1:31" x14ac:dyDescent="0.35">
      <c r="A1693">
        <v>1692</v>
      </c>
      <c r="B1693" t="s">
        <v>1037</v>
      </c>
      <c r="C1693" t="s">
        <v>11</v>
      </c>
      <c r="D1693">
        <v>5</v>
      </c>
      <c r="E1693">
        <v>59419.56</v>
      </c>
      <c r="F1693" t="s">
        <v>597</v>
      </c>
      <c r="G1693">
        <v>21</v>
      </c>
      <c r="H1693" t="s">
        <v>1043</v>
      </c>
      <c r="I1693" t="s">
        <v>25</v>
      </c>
      <c r="J1693">
        <v>5</v>
      </c>
      <c r="K1693" t="s">
        <v>27</v>
      </c>
      <c r="L1693">
        <f t="shared" si="52"/>
        <v>297097.8</v>
      </c>
      <c r="M1693">
        <v>44959</v>
      </c>
      <c r="N1693">
        <f t="shared" si="53"/>
        <v>237678.24</v>
      </c>
      <c r="O1693" s="2" t="s">
        <v>1084</v>
      </c>
      <c r="Q1693" s="12">
        <f ca="1"/>
        <v>1686</v>
      </c>
      <c r="R1693" s="12" t="str">
        <f ca="1"/>
        <v>Tuesday</v>
      </c>
      <c r="S1693" s="12" t="str">
        <f ca="1"/>
        <v>Vivo</v>
      </c>
      <c r="T1693" s="12">
        <f ca="1"/>
        <v>3</v>
      </c>
      <c r="U1693" s="12">
        <f ca="1"/>
        <v>54563.29</v>
      </c>
      <c r="V1693" s="12" t="str">
        <f ca="1"/>
        <v>Sachin Singh</v>
      </c>
      <c r="W1693" s="12">
        <f ca="1"/>
        <v>47</v>
      </c>
      <c r="X1693" s="12" t="str">
        <f ca="1"/>
        <v>Delhi</v>
      </c>
      <c r="Y1693" s="12" t="str">
        <f ca="1"/>
        <v>Credit Card</v>
      </c>
      <c r="Z1693" s="12">
        <f ca="1"/>
        <v>1</v>
      </c>
      <c r="AA1693" s="12" t="str">
        <f ca="1"/>
        <v>Vivo S1</v>
      </c>
      <c r="AB1693" s="12">
        <f ca="1"/>
        <v>163689.87</v>
      </c>
      <c r="AC1693" s="12">
        <f ca="1"/>
        <v>44957</v>
      </c>
      <c r="AD1693" s="12">
        <f ca="1"/>
        <v>109126.57999999999</v>
      </c>
      <c r="AE1693" s="12" t="str">
        <f ca="1"/>
        <v>jun</v>
      </c>
    </row>
    <row r="1694" spans="1:31" x14ac:dyDescent="0.35">
      <c r="A1694">
        <v>1693</v>
      </c>
      <c r="B1694" t="s">
        <v>1037</v>
      </c>
      <c r="C1694" t="s">
        <v>13</v>
      </c>
      <c r="D1694">
        <v>9</v>
      </c>
      <c r="E1694">
        <v>50963.64</v>
      </c>
      <c r="F1694" t="s">
        <v>965</v>
      </c>
      <c r="G1694">
        <v>34</v>
      </c>
      <c r="H1694" t="s">
        <v>1043</v>
      </c>
      <c r="I1694" t="s">
        <v>25</v>
      </c>
      <c r="J1694">
        <v>5</v>
      </c>
      <c r="K1694" t="s">
        <v>31</v>
      </c>
      <c r="L1694">
        <f t="shared" si="52"/>
        <v>458672.76</v>
      </c>
      <c r="M1694">
        <v>44959</v>
      </c>
      <c r="N1694">
        <f t="shared" si="53"/>
        <v>407709.12</v>
      </c>
      <c r="O1694" s="2" t="s">
        <v>1073</v>
      </c>
      <c r="Q1694" s="12">
        <f ca="1"/>
        <v>1687</v>
      </c>
      <c r="R1694" s="12" t="str">
        <f ca="1"/>
        <v>Tuesday</v>
      </c>
      <c r="S1694" s="12" t="str">
        <f ca="1"/>
        <v>Samsung</v>
      </c>
      <c r="T1694" s="12">
        <f ca="1"/>
        <v>7</v>
      </c>
      <c r="U1694" s="12">
        <f ca="1"/>
        <v>60793.67</v>
      </c>
      <c r="V1694" s="12" t="str">
        <f ca="1"/>
        <v>Lata Iyer</v>
      </c>
      <c r="W1694" s="12">
        <f ca="1"/>
        <v>43</v>
      </c>
      <c r="X1694" s="12" t="str">
        <f ca="1"/>
        <v>Delhi</v>
      </c>
      <c r="Y1694" s="12" t="str">
        <f ca="1"/>
        <v>Debit Card</v>
      </c>
      <c r="Z1694" s="12">
        <f ca="1"/>
        <v>3</v>
      </c>
      <c r="AA1694" s="12" t="str">
        <f ca="1"/>
        <v>Galaxy S21</v>
      </c>
      <c r="AB1694" s="12">
        <f ca="1"/>
        <v>425555.69</v>
      </c>
      <c r="AC1694" s="12">
        <f ca="1"/>
        <v>44957</v>
      </c>
      <c r="AD1694" s="12">
        <f ca="1"/>
        <v>364762.02</v>
      </c>
      <c r="AE1694" s="12" t="str">
        <f ca="1"/>
        <v>jul</v>
      </c>
    </row>
    <row r="1695" spans="1:31" x14ac:dyDescent="0.35">
      <c r="A1695">
        <v>1694</v>
      </c>
      <c r="B1695" t="s">
        <v>1037</v>
      </c>
      <c r="C1695" t="s">
        <v>10</v>
      </c>
      <c r="D1695">
        <v>8</v>
      </c>
      <c r="E1695">
        <v>52045.52</v>
      </c>
      <c r="F1695" t="s">
        <v>172</v>
      </c>
      <c r="G1695">
        <v>50</v>
      </c>
      <c r="H1695" t="s">
        <v>1055</v>
      </c>
      <c r="I1695" t="s">
        <v>24</v>
      </c>
      <c r="J1695">
        <v>4</v>
      </c>
      <c r="K1695" t="s">
        <v>29</v>
      </c>
      <c r="L1695">
        <f t="shared" si="52"/>
        <v>416364.16</v>
      </c>
      <c r="M1695">
        <v>44959</v>
      </c>
      <c r="N1695">
        <f t="shared" si="53"/>
        <v>364318.63999999996</v>
      </c>
      <c r="O1695" s="2" t="s">
        <v>1074</v>
      </c>
      <c r="Q1695" s="12">
        <f ca="1"/>
        <v>1688</v>
      </c>
      <c r="R1695" s="12" t="str">
        <f ca="1"/>
        <v>Wednesday</v>
      </c>
      <c r="S1695" s="12" t="str">
        <f ca="1"/>
        <v>OnePlus</v>
      </c>
      <c r="T1695" s="12">
        <f ca="1"/>
        <v>6</v>
      </c>
      <c r="U1695" s="12">
        <f ca="1"/>
        <v>13831.98</v>
      </c>
      <c r="V1695" s="12" t="str">
        <f ca="1"/>
        <v>Prashant Mathur</v>
      </c>
      <c r="W1695" s="12">
        <f ca="1"/>
        <v>59</v>
      </c>
      <c r="X1695" s="12" t="str">
        <f ca="1"/>
        <v>Bangalore</v>
      </c>
      <c r="Y1695" s="12" t="str">
        <f ca="1"/>
        <v>UPI</v>
      </c>
      <c r="Z1695" s="12">
        <f ca="1"/>
        <v>3</v>
      </c>
      <c r="AA1695" s="12" t="str">
        <f ca="1"/>
        <v>OnePlus 9</v>
      </c>
      <c r="AB1695" s="12">
        <f ca="1"/>
        <v>82991.88</v>
      </c>
      <c r="AC1695" s="12">
        <f ca="1"/>
        <v>44958</v>
      </c>
      <c r="AD1695" s="12">
        <f ca="1"/>
        <v>69159.900000000009</v>
      </c>
      <c r="AE1695" s="12" t="str">
        <f ca="1"/>
        <v>aug</v>
      </c>
    </row>
    <row r="1696" spans="1:31" x14ac:dyDescent="0.35">
      <c r="A1696">
        <v>1695</v>
      </c>
      <c r="B1696" t="s">
        <v>1037</v>
      </c>
      <c r="C1696" t="s">
        <v>14</v>
      </c>
      <c r="D1696">
        <v>2</v>
      </c>
      <c r="E1696">
        <v>53600.23</v>
      </c>
      <c r="F1696" t="s">
        <v>962</v>
      </c>
      <c r="G1696">
        <v>22</v>
      </c>
      <c r="H1696" t="s">
        <v>18</v>
      </c>
      <c r="I1696" t="s">
        <v>23</v>
      </c>
      <c r="J1696">
        <v>1</v>
      </c>
      <c r="K1696" t="s">
        <v>40</v>
      </c>
      <c r="L1696">
        <f t="shared" si="52"/>
        <v>107200.46</v>
      </c>
      <c r="M1696">
        <v>44959</v>
      </c>
      <c r="N1696">
        <f t="shared" si="53"/>
        <v>53600.23</v>
      </c>
      <c r="O1696" s="2" t="s">
        <v>1075</v>
      </c>
      <c r="Q1696" s="12">
        <f ca="1"/>
        <v>1689</v>
      </c>
      <c r="R1696" s="12" t="str">
        <f ca="1"/>
        <v>Wednesday</v>
      </c>
      <c r="S1696" s="12" t="str">
        <f ca="1"/>
        <v>Vivo</v>
      </c>
      <c r="T1696" s="12">
        <f ca="1"/>
        <v>1</v>
      </c>
      <c r="U1696" s="12">
        <f ca="1"/>
        <v>11897.2</v>
      </c>
      <c r="V1696" s="12" t="str">
        <f ca="1"/>
        <v>Jyoti Srivastava</v>
      </c>
      <c r="W1696" s="12">
        <f ca="1"/>
        <v>55</v>
      </c>
      <c r="X1696" s="12" t="str">
        <f ca="1"/>
        <v>Chennai</v>
      </c>
      <c r="Y1696" s="12" t="str">
        <f ca="1"/>
        <v>Cash</v>
      </c>
      <c r="Z1696" s="12">
        <f ca="1"/>
        <v>1</v>
      </c>
      <c r="AA1696" s="12" t="str">
        <f ca="1"/>
        <v>Vivo Y51</v>
      </c>
      <c r="AB1696" s="12">
        <f ca="1"/>
        <v>11897.2</v>
      </c>
      <c r="AC1696" s="12">
        <f ca="1"/>
        <v>44958</v>
      </c>
      <c r="AD1696" s="12">
        <f ca="1"/>
        <v>0</v>
      </c>
      <c r="AE1696" s="12" t="str">
        <f ca="1"/>
        <v>sep</v>
      </c>
    </row>
    <row r="1697" spans="1:31" x14ac:dyDescent="0.35">
      <c r="A1697">
        <v>1696</v>
      </c>
      <c r="B1697" t="s">
        <v>1039</v>
      </c>
      <c r="C1697" t="s">
        <v>11</v>
      </c>
      <c r="D1697">
        <v>9</v>
      </c>
      <c r="E1697">
        <v>66556.160000000003</v>
      </c>
      <c r="F1697" t="s">
        <v>371</v>
      </c>
      <c r="G1697">
        <v>45</v>
      </c>
      <c r="H1697" t="s">
        <v>1055</v>
      </c>
      <c r="I1697" t="s">
        <v>22</v>
      </c>
      <c r="J1697">
        <v>1</v>
      </c>
      <c r="K1697" t="s">
        <v>27</v>
      </c>
      <c r="L1697">
        <f t="shared" si="52"/>
        <v>599005.44000000006</v>
      </c>
      <c r="M1697">
        <v>44960</v>
      </c>
      <c r="N1697">
        <f t="shared" si="53"/>
        <v>532449.28000000003</v>
      </c>
      <c r="O1697" s="2" t="s">
        <v>1076</v>
      </c>
      <c r="Q1697" s="12">
        <f ca="1"/>
        <v>1690</v>
      </c>
      <c r="R1697" s="12" t="str">
        <f ca="1"/>
        <v>Wednesday</v>
      </c>
      <c r="S1697" s="12" t="str">
        <f ca="1"/>
        <v>Xiaomi</v>
      </c>
      <c r="T1697" s="12">
        <f ca="1"/>
        <v>8</v>
      </c>
      <c r="U1697" s="12">
        <f ca="1"/>
        <v>25510.03</v>
      </c>
      <c r="V1697" s="12" t="str">
        <f ca="1"/>
        <v>Ramesh Gupta</v>
      </c>
      <c r="W1697" s="12">
        <f ca="1"/>
        <v>46</v>
      </c>
      <c r="X1697" s="12" t="str">
        <f ca="1"/>
        <v>Chennai</v>
      </c>
      <c r="Y1697" s="12" t="str">
        <f ca="1"/>
        <v>Credit Card</v>
      </c>
      <c r="Z1697" s="12">
        <f ca="1"/>
        <v>5</v>
      </c>
      <c r="AA1697" s="12" t="str">
        <f ca="1"/>
        <v>Mi 11</v>
      </c>
      <c r="AB1697" s="12">
        <f ca="1"/>
        <v>204080.24</v>
      </c>
      <c r="AC1697" s="12">
        <f ca="1"/>
        <v>44958</v>
      </c>
      <c r="AD1697" s="12">
        <f ca="1"/>
        <v>178570.21</v>
      </c>
      <c r="AE1697" s="12" t="str">
        <f ca="1"/>
        <v>oct</v>
      </c>
    </row>
    <row r="1698" spans="1:31" x14ac:dyDescent="0.35">
      <c r="A1698">
        <v>1697</v>
      </c>
      <c r="B1698" t="s">
        <v>1039</v>
      </c>
      <c r="C1698" t="s">
        <v>11</v>
      </c>
      <c r="D1698">
        <v>5</v>
      </c>
      <c r="E1698">
        <v>59931.47</v>
      </c>
      <c r="F1698" t="s">
        <v>172</v>
      </c>
      <c r="G1698">
        <v>41</v>
      </c>
      <c r="H1698" t="s">
        <v>18</v>
      </c>
      <c r="I1698" t="s">
        <v>22</v>
      </c>
      <c r="J1698">
        <v>5</v>
      </c>
      <c r="K1698" t="s">
        <v>35</v>
      </c>
      <c r="L1698">
        <f t="shared" si="52"/>
        <v>299657.34999999998</v>
      </c>
      <c r="M1698">
        <v>44960</v>
      </c>
      <c r="N1698">
        <f t="shared" si="53"/>
        <v>239725.87999999998</v>
      </c>
      <c r="O1698" s="2" t="s">
        <v>1077</v>
      </c>
      <c r="Q1698" s="12">
        <f ca="1"/>
        <v>1691</v>
      </c>
      <c r="R1698" s="12" t="str">
        <f ca="1"/>
        <v>Wednesday</v>
      </c>
      <c r="S1698" s="12" t="str">
        <f ca="1"/>
        <v>Xiaomi</v>
      </c>
      <c r="T1698" s="12">
        <f ca="1"/>
        <v>2</v>
      </c>
      <c r="U1698" s="12">
        <f ca="1"/>
        <v>64039.97</v>
      </c>
      <c r="V1698" s="12" t="str">
        <f ca="1"/>
        <v>Pankaj Prasad</v>
      </c>
      <c r="W1698" s="12">
        <f ca="1"/>
        <v>30</v>
      </c>
      <c r="X1698" s="12" t="str">
        <f ca="1"/>
        <v>Delhi</v>
      </c>
      <c r="Y1698" s="12" t="str">
        <f ca="1"/>
        <v>Credit Card</v>
      </c>
      <c r="Z1698" s="12">
        <f ca="1"/>
        <v>3</v>
      </c>
      <c r="AA1698" s="12" t="str">
        <f ca="1"/>
        <v>Mi 11</v>
      </c>
      <c r="AB1698" s="12">
        <f ca="1"/>
        <v>128079.94</v>
      </c>
      <c r="AC1698" s="12">
        <f ca="1"/>
        <v>44958</v>
      </c>
      <c r="AD1698" s="12">
        <f ca="1"/>
        <v>64039.97</v>
      </c>
      <c r="AE1698" s="12" t="str">
        <f ca="1"/>
        <v>nov</v>
      </c>
    </row>
    <row r="1699" spans="1:31" x14ac:dyDescent="0.35">
      <c r="A1699">
        <v>1698</v>
      </c>
      <c r="B1699" t="s">
        <v>1039</v>
      </c>
      <c r="C1699" t="s">
        <v>10</v>
      </c>
      <c r="D1699">
        <v>6</v>
      </c>
      <c r="E1699">
        <v>47403.42</v>
      </c>
      <c r="F1699" t="s">
        <v>132</v>
      </c>
      <c r="G1699">
        <v>34</v>
      </c>
      <c r="H1699" t="s">
        <v>1044</v>
      </c>
      <c r="I1699" t="s">
        <v>25</v>
      </c>
      <c r="J1699">
        <v>4</v>
      </c>
      <c r="K1699" t="s">
        <v>36</v>
      </c>
      <c r="L1699">
        <f t="shared" si="52"/>
        <v>284420.52</v>
      </c>
      <c r="M1699">
        <v>44960</v>
      </c>
      <c r="N1699">
        <f t="shared" si="53"/>
        <v>237017.10000000003</v>
      </c>
      <c r="O1699" s="2" t="s">
        <v>1078</v>
      </c>
      <c r="Q1699" s="12">
        <f ca="1"/>
        <v>1692</v>
      </c>
      <c r="R1699" s="12" t="str">
        <f ca="1"/>
        <v>Thursday</v>
      </c>
      <c r="S1699" s="12" t="str">
        <f ca="1"/>
        <v>Vivo</v>
      </c>
      <c r="T1699" s="12">
        <f ca="1"/>
        <v>5</v>
      </c>
      <c r="U1699" s="12">
        <f ca="1"/>
        <v>59419.56</v>
      </c>
      <c r="V1699" s="12" t="str">
        <f ca="1"/>
        <v>Prashant Gupta</v>
      </c>
      <c r="W1699" s="12">
        <f ca="1"/>
        <v>21</v>
      </c>
      <c r="X1699" s="12" t="str">
        <f ca="1"/>
        <v>Lucknow</v>
      </c>
      <c r="Y1699" s="12" t="str">
        <f ca="1"/>
        <v>Debit Card</v>
      </c>
      <c r="Z1699" s="12">
        <f ca="1"/>
        <v>5</v>
      </c>
      <c r="AA1699" s="12" t="str">
        <f ca="1"/>
        <v>Vivo Y51</v>
      </c>
      <c r="AB1699" s="12">
        <f ca="1"/>
        <v>297097.8</v>
      </c>
      <c r="AC1699" s="12">
        <f ca="1"/>
        <v>44959</v>
      </c>
      <c r="AD1699" s="12">
        <f ca="1"/>
        <v>237678.24</v>
      </c>
      <c r="AE1699" s="12" t="str">
        <f ca="1"/>
        <v>dec</v>
      </c>
    </row>
    <row r="1700" spans="1:31" x14ac:dyDescent="0.35">
      <c r="A1700">
        <v>1699</v>
      </c>
      <c r="B1700" t="s">
        <v>1027</v>
      </c>
      <c r="C1700" t="s">
        <v>13</v>
      </c>
      <c r="D1700">
        <v>3</v>
      </c>
      <c r="E1700">
        <v>49942.93</v>
      </c>
      <c r="F1700" t="s">
        <v>330</v>
      </c>
      <c r="G1700">
        <v>56</v>
      </c>
      <c r="H1700" t="s">
        <v>1053</v>
      </c>
      <c r="I1700" t="s">
        <v>24</v>
      </c>
      <c r="J1700">
        <v>3</v>
      </c>
      <c r="K1700" t="s">
        <v>34</v>
      </c>
      <c r="L1700">
        <f t="shared" si="52"/>
        <v>149828.79</v>
      </c>
      <c r="M1700">
        <v>44961</v>
      </c>
      <c r="N1700">
        <f t="shared" si="53"/>
        <v>99885.860000000015</v>
      </c>
      <c r="O1700" s="2" t="s">
        <v>1079</v>
      </c>
      <c r="Q1700" s="12">
        <f ca="1"/>
        <v>1693</v>
      </c>
      <c r="R1700" s="12" t="str">
        <f ca="1"/>
        <v>Thursday</v>
      </c>
      <c r="S1700" s="12" t="str">
        <f ca="1"/>
        <v>Samsung</v>
      </c>
      <c r="T1700" s="12">
        <f ca="1"/>
        <v>9</v>
      </c>
      <c r="U1700" s="12">
        <f ca="1"/>
        <v>50963.64</v>
      </c>
      <c r="V1700" s="12" t="str">
        <f ca="1"/>
        <v>Namita Mehta</v>
      </c>
      <c r="W1700" s="12">
        <f ca="1"/>
        <v>34</v>
      </c>
      <c r="X1700" s="12" t="str">
        <f ca="1"/>
        <v>Lucknow</v>
      </c>
      <c r="Y1700" s="12" t="str">
        <f ca="1"/>
        <v>Debit Card</v>
      </c>
      <c r="Z1700" s="12">
        <f ca="1"/>
        <v>5</v>
      </c>
      <c r="AA1700" s="12" t="str">
        <f ca="1"/>
        <v>Galaxy Note 20</v>
      </c>
      <c r="AB1700" s="12">
        <f ca="1"/>
        <v>458672.76</v>
      </c>
      <c r="AC1700" s="12">
        <f ca="1"/>
        <v>44959</v>
      </c>
      <c r="AD1700" s="12">
        <f ca="1"/>
        <v>407709.12</v>
      </c>
      <c r="AE1700" s="12" t="str">
        <f ca="1"/>
        <v>jan</v>
      </c>
    </row>
    <row r="1701" spans="1:31" x14ac:dyDescent="0.35">
      <c r="A1701">
        <v>1700</v>
      </c>
      <c r="B1701" t="s">
        <v>1027</v>
      </c>
      <c r="C1701" t="s">
        <v>14</v>
      </c>
      <c r="D1701">
        <v>3</v>
      </c>
      <c r="E1701">
        <v>22824.42</v>
      </c>
      <c r="F1701" t="s">
        <v>676</v>
      </c>
      <c r="G1701">
        <v>57</v>
      </c>
      <c r="H1701" t="s">
        <v>19</v>
      </c>
      <c r="I1701" t="s">
        <v>25</v>
      </c>
      <c r="J1701">
        <v>3</v>
      </c>
      <c r="K1701" t="s">
        <v>40</v>
      </c>
      <c r="L1701">
        <f t="shared" si="52"/>
        <v>68473.259999999995</v>
      </c>
      <c r="M1701">
        <v>44961</v>
      </c>
      <c r="N1701">
        <f t="shared" si="53"/>
        <v>45648.84</v>
      </c>
      <c r="O1701" s="2" t="s">
        <v>1080</v>
      </c>
      <c r="Q1701" s="12">
        <f ca="1"/>
        <v>1694</v>
      </c>
      <c r="R1701" s="12" t="str">
        <f ca="1"/>
        <v>Thursday</v>
      </c>
      <c r="S1701" s="12" t="str">
        <f ca="1"/>
        <v>Xiaomi</v>
      </c>
      <c r="T1701" s="12">
        <f ca="1"/>
        <v>8</v>
      </c>
      <c r="U1701" s="12">
        <f ca="1"/>
        <v>52045.52</v>
      </c>
      <c r="V1701" s="12" t="str">
        <f ca="1"/>
        <v>Bina Kumar</v>
      </c>
      <c r="W1701" s="12">
        <f ca="1"/>
        <v>50</v>
      </c>
      <c r="X1701" s="12" t="str">
        <f ca="1"/>
        <v>Jodhpur</v>
      </c>
      <c r="Y1701" s="12" t="str">
        <f ca="1"/>
        <v>Cash</v>
      </c>
      <c r="Z1701" s="12">
        <f ca="1"/>
        <v>4</v>
      </c>
      <c r="AA1701" s="12" t="str">
        <f ca="1"/>
        <v>Mi 11</v>
      </c>
      <c r="AB1701" s="12">
        <f ca="1"/>
        <v>416364.16</v>
      </c>
      <c r="AC1701" s="12">
        <f ca="1"/>
        <v>44959</v>
      </c>
      <c r="AD1701" s="12">
        <f ca="1"/>
        <v>364318.63999999996</v>
      </c>
      <c r="AE1701" s="12" t="str">
        <f ca="1"/>
        <v>feb</v>
      </c>
    </row>
    <row r="1702" spans="1:31" x14ac:dyDescent="0.35">
      <c r="A1702">
        <v>1701</v>
      </c>
      <c r="B1702" t="s">
        <v>1027</v>
      </c>
      <c r="C1702" t="s">
        <v>13</v>
      </c>
      <c r="D1702">
        <v>8</v>
      </c>
      <c r="E1702">
        <v>49439.13</v>
      </c>
      <c r="F1702" t="s">
        <v>603</v>
      </c>
      <c r="G1702">
        <v>28</v>
      </c>
      <c r="H1702" t="s">
        <v>18</v>
      </c>
      <c r="I1702" t="s">
        <v>24</v>
      </c>
      <c r="J1702">
        <v>1</v>
      </c>
      <c r="K1702" t="s">
        <v>34</v>
      </c>
      <c r="L1702">
        <f t="shared" si="52"/>
        <v>395513.04</v>
      </c>
      <c r="M1702">
        <v>44961</v>
      </c>
      <c r="N1702">
        <f t="shared" si="53"/>
        <v>346073.91</v>
      </c>
      <c r="O1702" s="2" t="s">
        <v>1081</v>
      </c>
      <c r="Q1702" s="12">
        <f ca="1"/>
        <v>1695</v>
      </c>
      <c r="R1702" s="12" t="str">
        <f ca="1"/>
        <v>Thursday</v>
      </c>
      <c r="S1702" s="12" t="str">
        <f ca="1"/>
        <v>Apple</v>
      </c>
      <c r="T1702" s="12">
        <f ca="1"/>
        <v>2</v>
      </c>
      <c r="U1702" s="12">
        <f ca="1"/>
        <v>53600.23</v>
      </c>
      <c r="V1702" s="12" t="str">
        <f ca="1"/>
        <v>Shruti Chaudhary</v>
      </c>
      <c r="W1702" s="12">
        <f ca="1"/>
        <v>22</v>
      </c>
      <c r="X1702" s="12" t="str">
        <f ca="1"/>
        <v>Chennai</v>
      </c>
      <c r="Y1702" s="12" t="str">
        <f ca="1"/>
        <v>Credit Card</v>
      </c>
      <c r="Z1702" s="12">
        <f ca="1"/>
        <v>1</v>
      </c>
      <c r="AA1702" s="12" t="str">
        <f ca="1"/>
        <v>iPhone 11</v>
      </c>
      <c r="AB1702" s="12">
        <f ca="1"/>
        <v>107200.46</v>
      </c>
      <c r="AC1702" s="12">
        <f ca="1"/>
        <v>44959</v>
      </c>
      <c r="AD1702" s="12">
        <f ca="1"/>
        <v>53600.23</v>
      </c>
      <c r="AE1702" s="12" t="str">
        <f ca="1"/>
        <v>mar</v>
      </c>
    </row>
    <row r="1703" spans="1:31" x14ac:dyDescent="0.35">
      <c r="A1703">
        <v>1702</v>
      </c>
      <c r="B1703" t="s">
        <v>1027</v>
      </c>
      <c r="C1703" t="s">
        <v>12</v>
      </c>
      <c r="D1703">
        <v>2</v>
      </c>
      <c r="E1703">
        <v>35480.74</v>
      </c>
      <c r="F1703" t="s">
        <v>434</v>
      </c>
      <c r="G1703">
        <v>29</v>
      </c>
      <c r="H1703" t="s">
        <v>1042</v>
      </c>
      <c r="I1703" t="s">
        <v>22</v>
      </c>
      <c r="J1703">
        <v>5</v>
      </c>
      <c r="K1703" t="s">
        <v>39</v>
      </c>
      <c r="L1703">
        <f t="shared" si="52"/>
        <v>70961.48</v>
      </c>
      <c r="M1703">
        <v>44961</v>
      </c>
      <c r="N1703">
        <f t="shared" si="53"/>
        <v>35480.74</v>
      </c>
      <c r="O1703" s="2" t="s">
        <v>1082</v>
      </c>
      <c r="Q1703" s="12">
        <f ca="1"/>
        <v>1696</v>
      </c>
      <c r="R1703" s="12" t="str">
        <f ca="1"/>
        <v>Friday</v>
      </c>
      <c r="S1703" s="12" t="str">
        <f ca="1"/>
        <v>Vivo</v>
      </c>
      <c r="T1703" s="12">
        <f ca="1"/>
        <v>9</v>
      </c>
      <c r="U1703" s="12">
        <f ca="1"/>
        <v>66556.160000000003</v>
      </c>
      <c r="V1703" s="12" t="str">
        <f ca="1"/>
        <v>Krishna Bhattacharya</v>
      </c>
      <c r="W1703" s="12">
        <f ca="1"/>
        <v>45</v>
      </c>
      <c r="X1703" s="12" t="str">
        <f ca="1"/>
        <v>Jodhpur</v>
      </c>
      <c r="Y1703" s="12" t="str">
        <f ca="1"/>
        <v>UPI</v>
      </c>
      <c r="Z1703" s="12">
        <f ca="1"/>
        <v>1</v>
      </c>
      <c r="AA1703" s="12" t="str">
        <f ca="1"/>
        <v>Vivo Y51</v>
      </c>
      <c r="AB1703" s="12">
        <f ca="1"/>
        <v>599005.44000000006</v>
      </c>
      <c r="AC1703" s="12">
        <f ca="1"/>
        <v>44960</v>
      </c>
      <c r="AD1703" s="12">
        <f ca="1"/>
        <v>532449.28000000003</v>
      </c>
      <c r="AE1703" s="12" t="str">
        <f ca="1"/>
        <v>apr</v>
      </c>
    </row>
    <row r="1704" spans="1:31" x14ac:dyDescent="0.35">
      <c r="A1704">
        <v>1703</v>
      </c>
      <c r="B1704" t="s">
        <v>1029</v>
      </c>
      <c r="C1704" t="s">
        <v>12</v>
      </c>
      <c r="D1704">
        <v>2</v>
      </c>
      <c r="E1704">
        <v>19177.71</v>
      </c>
      <c r="F1704" t="s">
        <v>280</v>
      </c>
      <c r="G1704">
        <v>30</v>
      </c>
      <c r="H1704" t="s">
        <v>19</v>
      </c>
      <c r="I1704" t="s">
        <v>24</v>
      </c>
      <c r="J1704">
        <v>4</v>
      </c>
      <c r="K1704" t="s">
        <v>30</v>
      </c>
      <c r="L1704">
        <f t="shared" si="52"/>
        <v>38355.42</v>
      </c>
      <c r="M1704">
        <v>44962</v>
      </c>
      <c r="N1704">
        <f t="shared" si="53"/>
        <v>19177.71</v>
      </c>
      <c r="O1704" s="2" t="s">
        <v>1083</v>
      </c>
      <c r="Q1704" s="12">
        <f ca="1"/>
        <v>1697</v>
      </c>
      <c r="R1704" s="12" t="str">
        <f ca="1"/>
        <v>Friday</v>
      </c>
      <c r="S1704" s="12" t="str">
        <f ca="1"/>
        <v>Vivo</v>
      </c>
      <c r="T1704" s="12">
        <f ca="1"/>
        <v>5</v>
      </c>
      <c r="U1704" s="12">
        <f ca="1"/>
        <v>59931.47</v>
      </c>
      <c r="V1704" s="12" t="str">
        <f ca="1"/>
        <v>Bina Kumar</v>
      </c>
      <c r="W1704" s="12">
        <f ca="1"/>
        <v>41</v>
      </c>
      <c r="X1704" s="12" t="str">
        <f ca="1"/>
        <v>Chennai</v>
      </c>
      <c r="Y1704" s="12" t="str">
        <f ca="1"/>
        <v>UPI</v>
      </c>
      <c r="Z1704" s="12">
        <f ca="1"/>
        <v>5</v>
      </c>
      <c r="AA1704" s="12" t="str">
        <f ca="1"/>
        <v>Vivo V20</v>
      </c>
      <c r="AB1704" s="12">
        <f ca="1"/>
        <v>299657.34999999998</v>
      </c>
      <c r="AC1704" s="12">
        <f ca="1"/>
        <v>44960</v>
      </c>
      <c r="AD1704" s="12">
        <f ca="1"/>
        <v>239725.87999999998</v>
      </c>
      <c r="AE1704" s="12" t="str">
        <f ca="1"/>
        <v>may</v>
      </c>
    </row>
    <row r="1705" spans="1:31" x14ac:dyDescent="0.35">
      <c r="A1705">
        <v>1704</v>
      </c>
      <c r="B1705" t="s">
        <v>1029</v>
      </c>
      <c r="C1705" t="s">
        <v>10</v>
      </c>
      <c r="D1705">
        <v>5</v>
      </c>
      <c r="E1705">
        <v>58384.17</v>
      </c>
      <c r="F1705" t="s">
        <v>935</v>
      </c>
      <c r="G1705">
        <v>25</v>
      </c>
      <c r="H1705" t="s">
        <v>1053</v>
      </c>
      <c r="I1705" t="s">
        <v>22</v>
      </c>
      <c r="J1705">
        <v>4</v>
      </c>
      <c r="K1705" t="s">
        <v>29</v>
      </c>
      <c r="L1705">
        <f t="shared" si="52"/>
        <v>291920.84999999998</v>
      </c>
      <c r="M1705">
        <v>44962</v>
      </c>
      <c r="N1705">
        <f t="shared" si="53"/>
        <v>233536.68</v>
      </c>
      <c r="O1705" s="2" t="s">
        <v>1084</v>
      </c>
      <c r="Q1705" s="12">
        <f ca="1"/>
        <v>1698</v>
      </c>
      <c r="R1705" s="12" t="str">
        <f ca="1"/>
        <v>Friday</v>
      </c>
      <c r="S1705" s="12" t="str">
        <f ca="1"/>
        <v>Xiaomi</v>
      </c>
      <c r="T1705" s="12">
        <f ca="1"/>
        <v>6</v>
      </c>
      <c r="U1705" s="12">
        <f ca="1"/>
        <v>47403.42</v>
      </c>
      <c r="V1705" s="12" t="str">
        <f ca="1"/>
        <v>Kavita Solanki</v>
      </c>
      <c r="W1705" s="12">
        <f ca="1"/>
        <v>34</v>
      </c>
      <c r="X1705" s="12" t="str">
        <f ca="1"/>
        <v>Kanpur</v>
      </c>
      <c r="Y1705" s="12" t="str">
        <f ca="1"/>
        <v>Debit Card</v>
      </c>
      <c r="Z1705" s="12">
        <f ca="1"/>
        <v>4</v>
      </c>
      <c r="AA1705" s="12" t="str">
        <f ca="1"/>
        <v>Redmi 9</v>
      </c>
      <c r="AB1705" s="12">
        <f ca="1"/>
        <v>284420.52</v>
      </c>
      <c r="AC1705" s="12">
        <f ca="1"/>
        <v>44960</v>
      </c>
      <c r="AD1705" s="12">
        <f ca="1"/>
        <v>237017.10000000003</v>
      </c>
      <c r="AE1705" s="12" t="str">
        <f ca="1"/>
        <v>jun</v>
      </c>
    </row>
    <row r="1706" spans="1:31" x14ac:dyDescent="0.35">
      <c r="A1706">
        <v>1705</v>
      </c>
      <c r="B1706" t="s">
        <v>1029</v>
      </c>
      <c r="C1706" t="s">
        <v>10</v>
      </c>
      <c r="D1706">
        <v>6</v>
      </c>
      <c r="E1706">
        <v>40614.83</v>
      </c>
      <c r="F1706" t="s">
        <v>408</v>
      </c>
      <c r="G1706">
        <v>18</v>
      </c>
      <c r="H1706" t="s">
        <v>18</v>
      </c>
      <c r="I1706" t="s">
        <v>24</v>
      </c>
      <c r="J1706">
        <v>3</v>
      </c>
      <c r="K1706" t="s">
        <v>26</v>
      </c>
      <c r="L1706">
        <f t="shared" si="52"/>
        <v>243688.98</v>
      </c>
      <c r="M1706">
        <v>44962</v>
      </c>
      <c r="N1706">
        <f t="shared" si="53"/>
        <v>203074.15000000002</v>
      </c>
      <c r="O1706" s="2" t="s">
        <v>1073</v>
      </c>
      <c r="Q1706" s="12">
        <f ca="1"/>
        <v>1699</v>
      </c>
      <c r="R1706" s="12" t="str">
        <f ca="1"/>
        <v>Saturday</v>
      </c>
      <c r="S1706" s="12" t="str">
        <f ca="1"/>
        <v>Samsung</v>
      </c>
      <c r="T1706" s="12">
        <f ca="1"/>
        <v>3</v>
      </c>
      <c r="U1706" s="12">
        <f ca="1"/>
        <v>49942.93</v>
      </c>
      <c r="V1706" s="12" t="str">
        <f ca="1"/>
        <v>Anita Luthra</v>
      </c>
      <c r="W1706" s="12">
        <f ca="1"/>
        <v>56</v>
      </c>
      <c r="X1706" s="12" t="str">
        <f ca="1"/>
        <v>Ranchi</v>
      </c>
      <c r="Y1706" s="12" t="str">
        <f ca="1"/>
        <v>Cash</v>
      </c>
      <c r="Z1706" s="12">
        <f ca="1"/>
        <v>3</v>
      </c>
      <c r="AA1706" s="12" t="str">
        <f ca="1"/>
        <v>Galaxy A51</v>
      </c>
      <c r="AB1706" s="12">
        <f ca="1"/>
        <v>149828.79</v>
      </c>
      <c r="AC1706" s="12">
        <f ca="1"/>
        <v>44961</v>
      </c>
      <c r="AD1706" s="12">
        <f ca="1"/>
        <v>99885.860000000015</v>
      </c>
      <c r="AE1706" s="12" t="str">
        <f ca="1"/>
        <v>jul</v>
      </c>
    </row>
    <row r="1707" spans="1:31" x14ac:dyDescent="0.35">
      <c r="A1707">
        <v>1706</v>
      </c>
      <c r="B1707" t="s">
        <v>1031</v>
      </c>
      <c r="C1707" t="s">
        <v>10</v>
      </c>
      <c r="D1707">
        <v>2</v>
      </c>
      <c r="E1707">
        <v>68645.5</v>
      </c>
      <c r="F1707" t="s">
        <v>584</v>
      </c>
      <c r="G1707">
        <v>26</v>
      </c>
      <c r="H1707" t="s">
        <v>19</v>
      </c>
      <c r="I1707" t="s">
        <v>25</v>
      </c>
      <c r="J1707">
        <v>3</v>
      </c>
      <c r="K1707" t="s">
        <v>26</v>
      </c>
      <c r="L1707">
        <f t="shared" si="52"/>
        <v>137291</v>
      </c>
      <c r="M1707">
        <v>44963</v>
      </c>
      <c r="N1707">
        <f t="shared" si="53"/>
        <v>68645.5</v>
      </c>
      <c r="O1707" s="2" t="s">
        <v>1074</v>
      </c>
      <c r="Q1707" s="12">
        <f ca="1"/>
        <v>1700</v>
      </c>
      <c r="R1707" s="12" t="str">
        <f ca="1"/>
        <v>Saturday</v>
      </c>
      <c r="S1707" s="12" t="str">
        <f ca="1"/>
        <v>Apple</v>
      </c>
      <c r="T1707" s="12">
        <f ca="1"/>
        <v>3</v>
      </c>
      <c r="U1707" s="12">
        <f ca="1"/>
        <v>22824.42</v>
      </c>
      <c r="V1707" s="12" t="str">
        <f ca="1"/>
        <v>Navin Chaudhary</v>
      </c>
      <c r="W1707" s="12">
        <f ca="1"/>
        <v>57</v>
      </c>
      <c r="X1707" s="12" t="str">
        <f ca="1"/>
        <v>Delhi</v>
      </c>
      <c r="Y1707" s="12" t="str">
        <f ca="1"/>
        <v>Debit Card</v>
      </c>
      <c r="Z1707" s="12">
        <f ca="1"/>
        <v>3</v>
      </c>
      <c r="AA1707" s="12" t="str">
        <f ca="1"/>
        <v>iPhone 11</v>
      </c>
      <c r="AB1707" s="12">
        <f ca="1"/>
        <v>68473.259999999995</v>
      </c>
      <c r="AC1707" s="12">
        <f ca="1"/>
        <v>44961</v>
      </c>
      <c r="AD1707" s="12">
        <f ca="1"/>
        <v>45648.84</v>
      </c>
      <c r="AE1707" s="12" t="str">
        <f ca="1"/>
        <v>aug</v>
      </c>
    </row>
    <row r="1708" spans="1:31" x14ac:dyDescent="0.35">
      <c r="A1708">
        <v>1707</v>
      </c>
      <c r="B1708" t="s">
        <v>1031</v>
      </c>
      <c r="C1708" t="s">
        <v>12</v>
      </c>
      <c r="D1708">
        <v>5</v>
      </c>
      <c r="E1708">
        <v>26900.76</v>
      </c>
      <c r="F1708" t="s">
        <v>858</v>
      </c>
      <c r="G1708">
        <v>45</v>
      </c>
      <c r="H1708" t="s">
        <v>17</v>
      </c>
      <c r="I1708" t="s">
        <v>22</v>
      </c>
      <c r="J1708">
        <v>5</v>
      </c>
      <c r="K1708" t="s">
        <v>30</v>
      </c>
      <c r="L1708">
        <f t="shared" si="52"/>
        <v>134503.79999999999</v>
      </c>
      <c r="M1708">
        <v>44963</v>
      </c>
      <c r="N1708">
        <f t="shared" si="53"/>
        <v>107603.04</v>
      </c>
      <c r="O1708" s="2" t="s">
        <v>1075</v>
      </c>
      <c r="Q1708" s="12">
        <f ca="1"/>
        <v>1701</v>
      </c>
      <c r="R1708" s="12" t="str">
        <f ca="1"/>
        <v>Saturday</v>
      </c>
      <c r="S1708" s="12" t="str">
        <f ca="1"/>
        <v>Samsung</v>
      </c>
      <c r="T1708" s="12">
        <f ca="1"/>
        <v>8</v>
      </c>
      <c r="U1708" s="12">
        <f ca="1"/>
        <v>49439.13</v>
      </c>
      <c r="V1708" s="12" t="str">
        <f ca="1"/>
        <v>Prashant Luthra</v>
      </c>
      <c r="W1708" s="12">
        <f ca="1"/>
        <v>28</v>
      </c>
      <c r="X1708" s="12" t="str">
        <f ca="1"/>
        <v>Chennai</v>
      </c>
      <c r="Y1708" s="12" t="str">
        <f ca="1"/>
        <v>Cash</v>
      </c>
      <c r="Z1708" s="12">
        <f ca="1"/>
        <v>1</v>
      </c>
      <c r="AA1708" s="12" t="str">
        <f ca="1"/>
        <v>Galaxy A51</v>
      </c>
      <c r="AB1708" s="12">
        <f ca="1"/>
        <v>395513.04</v>
      </c>
      <c r="AC1708" s="12">
        <f ca="1"/>
        <v>44961</v>
      </c>
      <c r="AD1708" s="12">
        <f ca="1"/>
        <v>346073.91</v>
      </c>
      <c r="AE1708" s="12" t="str">
        <f ca="1"/>
        <v>sep</v>
      </c>
    </row>
    <row r="1709" spans="1:31" x14ac:dyDescent="0.35">
      <c r="A1709">
        <v>1708</v>
      </c>
      <c r="B1709" t="s">
        <v>1031</v>
      </c>
      <c r="C1709" t="s">
        <v>13</v>
      </c>
      <c r="D1709">
        <v>7</v>
      </c>
      <c r="E1709">
        <v>38840.21</v>
      </c>
      <c r="F1709" t="s">
        <v>775</v>
      </c>
      <c r="G1709">
        <v>19</v>
      </c>
      <c r="H1709" t="s">
        <v>1043</v>
      </c>
      <c r="I1709" t="s">
        <v>23</v>
      </c>
      <c r="J1709">
        <v>5</v>
      </c>
      <c r="K1709" t="s">
        <v>31</v>
      </c>
      <c r="L1709">
        <f t="shared" si="52"/>
        <v>271881.46999999997</v>
      </c>
      <c r="M1709">
        <v>44963</v>
      </c>
      <c r="N1709">
        <f t="shared" si="53"/>
        <v>233041.25999999998</v>
      </c>
      <c r="O1709" s="2" t="s">
        <v>1076</v>
      </c>
      <c r="Q1709" s="12">
        <f ca="1"/>
        <v>1702</v>
      </c>
      <c r="R1709" s="12" t="str">
        <f ca="1"/>
        <v>Saturday</v>
      </c>
      <c r="S1709" s="12" t="str">
        <f ca="1"/>
        <v>OnePlus</v>
      </c>
      <c r="T1709" s="12">
        <f ca="1"/>
        <v>2</v>
      </c>
      <c r="U1709" s="12">
        <f ca="1"/>
        <v>35480.74</v>
      </c>
      <c r="V1709" s="12" t="str">
        <f ca="1"/>
        <v>Krishna Iyer</v>
      </c>
      <c r="W1709" s="12">
        <f ca="1"/>
        <v>29</v>
      </c>
      <c r="X1709" s="12" t="str">
        <f ca="1"/>
        <v>Kolkata</v>
      </c>
      <c r="Y1709" s="12" t="str">
        <f ca="1"/>
        <v>UPI</v>
      </c>
      <c r="Z1709" s="12">
        <f ca="1"/>
        <v>5</v>
      </c>
      <c r="AA1709" s="12" t="str">
        <f ca="1"/>
        <v>OnePlus 8T</v>
      </c>
      <c r="AB1709" s="12">
        <f ca="1"/>
        <v>70961.48</v>
      </c>
      <c r="AC1709" s="12">
        <f ca="1"/>
        <v>44961</v>
      </c>
      <c r="AD1709" s="12">
        <f ca="1"/>
        <v>35480.74</v>
      </c>
      <c r="AE1709" s="12" t="str">
        <f ca="1"/>
        <v>oct</v>
      </c>
    </row>
    <row r="1710" spans="1:31" x14ac:dyDescent="0.35">
      <c r="A1710">
        <v>1709</v>
      </c>
      <c r="B1710" t="s">
        <v>1031</v>
      </c>
      <c r="C1710" t="s">
        <v>13</v>
      </c>
      <c r="D1710">
        <v>8</v>
      </c>
      <c r="E1710">
        <v>36879.730000000003</v>
      </c>
      <c r="F1710" t="s">
        <v>204</v>
      </c>
      <c r="G1710">
        <v>31</v>
      </c>
      <c r="H1710" t="s">
        <v>19</v>
      </c>
      <c r="I1710" t="s">
        <v>23</v>
      </c>
      <c r="J1710">
        <v>5</v>
      </c>
      <c r="K1710" t="s">
        <v>38</v>
      </c>
      <c r="L1710">
        <f t="shared" si="52"/>
        <v>295037.84000000003</v>
      </c>
      <c r="M1710">
        <v>44963</v>
      </c>
      <c r="N1710">
        <f t="shared" si="53"/>
        <v>258158.11000000002</v>
      </c>
      <c r="O1710" s="2" t="s">
        <v>1077</v>
      </c>
      <c r="Q1710" s="12">
        <f ca="1"/>
        <v>1703</v>
      </c>
      <c r="R1710" s="12" t="str">
        <f ca="1"/>
        <v>Sunday</v>
      </c>
      <c r="S1710" s="12" t="str">
        <f ca="1"/>
        <v>OnePlus</v>
      </c>
      <c r="T1710" s="12">
        <f ca="1"/>
        <v>2</v>
      </c>
      <c r="U1710" s="12">
        <f ca="1"/>
        <v>19177.71</v>
      </c>
      <c r="V1710" s="12" t="str">
        <f ca="1"/>
        <v>Pankaj Mishra</v>
      </c>
      <c r="W1710" s="12">
        <f ca="1"/>
        <v>30</v>
      </c>
      <c r="X1710" s="12" t="str">
        <f ca="1"/>
        <v>Delhi</v>
      </c>
      <c r="Y1710" s="12" t="str">
        <f ca="1"/>
        <v>Cash</v>
      </c>
      <c r="Z1710" s="12">
        <f ca="1"/>
        <v>4</v>
      </c>
      <c r="AA1710" s="12" t="str">
        <f ca="1"/>
        <v>OnePlus 9</v>
      </c>
      <c r="AB1710" s="12">
        <f ca="1"/>
        <v>38355.42</v>
      </c>
      <c r="AC1710" s="12">
        <f ca="1"/>
        <v>44962</v>
      </c>
      <c r="AD1710" s="12">
        <f ca="1"/>
        <v>19177.71</v>
      </c>
      <c r="AE1710" s="12" t="str">
        <f ca="1"/>
        <v>nov</v>
      </c>
    </row>
    <row r="1711" spans="1:31" x14ac:dyDescent="0.35">
      <c r="A1711">
        <v>1710</v>
      </c>
      <c r="B1711" t="s">
        <v>1033</v>
      </c>
      <c r="C1711" t="s">
        <v>10</v>
      </c>
      <c r="D1711">
        <v>7</v>
      </c>
      <c r="E1711">
        <v>17246.77</v>
      </c>
      <c r="F1711" t="s">
        <v>229</v>
      </c>
      <c r="G1711">
        <v>30</v>
      </c>
      <c r="H1711" t="s">
        <v>18</v>
      </c>
      <c r="I1711" t="s">
        <v>22</v>
      </c>
      <c r="J1711">
        <v>5</v>
      </c>
      <c r="K1711" t="s">
        <v>29</v>
      </c>
      <c r="L1711">
        <f t="shared" si="52"/>
        <v>120727.39</v>
      </c>
      <c r="M1711">
        <v>44964</v>
      </c>
      <c r="N1711">
        <f t="shared" si="53"/>
        <v>103480.62</v>
      </c>
      <c r="O1711" s="2" t="s">
        <v>1078</v>
      </c>
      <c r="Q1711" s="12">
        <f ca="1"/>
        <v>1704</v>
      </c>
      <c r="R1711" s="12" t="str">
        <f ca="1"/>
        <v>Sunday</v>
      </c>
      <c r="S1711" s="12" t="str">
        <f ca="1"/>
        <v>Xiaomi</v>
      </c>
      <c r="T1711" s="12">
        <f ca="1"/>
        <v>5</v>
      </c>
      <c r="U1711" s="12">
        <f ca="1"/>
        <v>58384.17</v>
      </c>
      <c r="V1711" s="12" t="str">
        <f ca="1"/>
        <v>Prashant Roy</v>
      </c>
      <c r="W1711" s="12">
        <f ca="1"/>
        <v>25</v>
      </c>
      <c r="X1711" s="12" t="str">
        <f ca="1"/>
        <v>Ranchi</v>
      </c>
      <c r="Y1711" s="12" t="str">
        <f ca="1"/>
        <v>UPI</v>
      </c>
      <c r="Z1711" s="12">
        <f ca="1"/>
        <v>4</v>
      </c>
      <c r="AA1711" s="12" t="str">
        <f ca="1"/>
        <v>Mi 11</v>
      </c>
      <c r="AB1711" s="12">
        <f ca="1"/>
        <v>291920.84999999998</v>
      </c>
      <c r="AC1711" s="12">
        <f ca="1"/>
        <v>44962</v>
      </c>
      <c r="AD1711" s="12">
        <f ca="1"/>
        <v>233536.68</v>
      </c>
      <c r="AE1711" s="12" t="str">
        <f ca="1"/>
        <v>dec</v>
      </c>
    </row>
    <row r="1712" spans="1:31" x14ac:dyDescent="0.35">
      <c r="A1712">
        <v>1711</v>
      </c>
      <c r="B1712" t="s">
        <v>1033</v>
      </c>
      <c r="C1712" t="s">
        <v>14</v>
      </c>
      <c r="D1712">
        <v>8</v>
      </c>
      <c r="E1712">
        <v>35566.92</v>
      </c>
      <c r="F1712" t="s">
        <v>548</v>
      </c>
      <c r="G1712">
        <v>19</v>
      </c>
      <c r="H1712" t="s">
        <v>17</v>
      </c>
      <c r="I1712" t="s">
        <v>23</v>
      </c>
      <c r="J1712">
        <v>4</v>
      </c>
      <c r="K1712" t="s">
        <v>33</v>
      </c>
      <c r="L1712">
        <f t="shared" si="52"/>
        <v>284535.36</v>
      </c>
      <c r="M1712">
        <v>44964</v>
      </c>
      <c r="N1712">
        <f t="shared" si="53"/>
        <v>248968.44</v>
      </c>
      <c r="O1712" s="2" t="s">
        <v>1079</v>
      </c>
      <c r="Q1712" s="12">
        <f ca="1"/>
        <v>1705</v>
      </c>
      <c r="R1712" s="12" t="str">
        <f ca="1"/>
        <v>Sunday</v>
      </c>
      <c r="S1712" s="12" t="str">
        <f ca="1"/>
        <v>Xiaomi</v>
      </c>
      <c r="T1712" s="12">
        <f ca="1"/>
        <v>6</v>
      </c>
      <c r="U1712" s="12">
        <f ca="1"/>
        <v>40614.83</v>
      </c>
      <c r="V1712" s="12" t="str">
        <f ca="1"/>
        <v>Sumit Rathod</v>
      </c>
      <c r="W1712" s="12">
        <f ca="1"/>
        <v>18</v>
      </c>
      <c r="X1712" s="12" t="str">
        <f ca="1"/>
        <v>Chennai</v>
      </c>
      <c r="Y1712" s="12" t="str">
        <f ca="1"/>
        <v>Cash</v>
      </c>
      <c r="Z1712" s="12">
        <f ca="1"/>
        <v>3</v>
      </c>
      <c r="AA1712" s="12" t="str">
        <f ca="1"/>
        <v>Redmi Note 10</v>
      </c>
      <c r="AB1712" s="12">
        <f ca="1"/>
        <v>243688.98</v>
      </c>
      <c r="AC1712" s="12">
        <f ca="1"/>
        <v>44962</v>
      </c>
      <c r="AD1712" s="12">
        <f ca="1"/>
        <v>203074.15000000002</v>
      </c>
      <c r="AE1712" s="12" t="str">
        <f ca="1"/>
        <v>jan</v>
      </c>
    </row>
    <row r="1713" spans="1:31" x14ac:dyDescent="0.35">
      <c r="A1713">
        <v>1712</v>
      </c>
      <c r="B1713" t="s">
        <v>1033</v>
      </c>
      <c r="C1713" t="s">
        <v>13</v>
      </c>
      <c r="D1713">
        <v>9</v>
      </c>
      <c r="E1713">
        <v>27253.21</v>
      </c>
      <c r="F1713" t="s">
        <v>141</v>
      </c>
      <c r="G1713">
        <v>21</v>
      </c>
      <c r="H1713" t="s">
        <v>1052</v>
      </c>
      <c r="I1713" t="s">
        <v>22</v>
      </c>
      <c r="J1713">
        <v>5</v>
      </c>
      <c r="K1713" t="s">
        <v>38</v>
      </c>
      <c r="L1713">
        <f t="shared" si="52"/>
        <v>245278.88999999998</v>
      </c>
      <c r="M1713">
        <v>44964</v>
      </c>
      <c r="N1713">
        <f t="shared" si="53"/>
        <v>218025.68</v>
      </c>
      <c r="O1713" s="2" t="s">
        <v>1080</v>
      </c>
      <c r="Q1713" s="12">
        <f ca="1"/>
        <v>1706</v>
      </c>
      <c r="R1713" s="12" t="str">
        <f ca="1"/>
        <v>Monday</v>
      </c>
      <c r="S1713" s="12" t="str">
        <f ca="1"/>
        <v>Xiaomi</v>
      </c>
      <c r="T1713" s="12">
        <f ca="1"/>
        <v>2</v>
      </c>
      <c r="U1713" s="12">
        <f ca="1"/>
        <v>68645.5</v>
      </c>
      <c r="V1713" s="12" t="str">
        <f ca="1"/>
        <v>Manoj Goyal</v>
      </c>
      <c r="W1713" s="12">
        <f ca="1"/>
        <v>26</v>
      </c>
      <c r="X1713" s="12" t="str">
        <f ca="1"/>
        <v>Delhi</v>
      </c>
      <c r="Y1713" s="12" t="str">
        <f ca="1"/>
        <v>Debit Card</v>
      </c>
      <c r="Z1713" s="12">
        <f ca="1"/>
        <v>3</v>
      </c>
      <c r="AA1713" s="12" t="str">
        <f ca="1"/>
        <v>Redmi Note 10</v>
      </c>
      <c r="AB1713" s="12">
        <f ca="1"/>
        <v>137291</v>
      </c>
      <c r="AC1713" s="12">
        <f ca="1"/>
        <v>44963</v>
      </c>
      <c r="AD1713" s="12">
        <f ca="1"/>
        <v>68645.5</v>
      </c>
      <c r="AE1713" s="12" t="str">
        <f ca="1"/>
        <v>feb</v>
      </c>
    </row>
    <row r="1714" spans="1:31" x14ac:dyDescent="0.35">
      <c r="A1714">
        <v>1713</v>
      </c>
      <c r="B1714" t="s">
        <v>1035</v>
      </c>
      <c r="C1714" t="s">
        <v>12</v>
      </c>
      <c r="D1714">
        <v>5</v>
      </c>
      <c r="E1714">
        <v>19619.23</v>
      </c>
      <c r="F1714" t="s">
        <v>379</v>
      </c>
      <c r="G1714">
        <v>29</v>
      </c>
      <c r="H1714" t="s">
        <v>1047</v>
      </c>
      <c r="I1714" t="s">
        <v>25</v>
      </c>
      <c r="J1714">
        <v>1</v>
      </c>
      <c r="K1714" t="s">
        <v>32</v>
      </c>
      <c r="L1714">
        <f t="shared" si="52"/>
        <v>98096.15</v>
      </c>
      <c r="M1714">
        <v>44965</v>
      </c>
      <c r="N1714">
        <f t="shared" si="53"/>
        <v>78476.92</v>
      </c>
      <c r="O1714" s="2" t="s">
        <v>1081</v>
      </c>
      <c r="Q1714" s="12">
        <f ca="1"/>
        <v>1707</v>
      </c>
      <c r="R1714" s="12" t="str">
        <f ca="1"/>
        <v>Monday</v>
      </c>
      <c r="S1714" s="12" t="str">
        <f ca="1"/>
        <v>OnePlus</v>
      </c>
      <c r="T1714" s="12">
        <f ca="1"/>
        <v>5</v>
      </c>
      <c r="U1714" s="12">
        <f ca="1"/>
        <v>26900.76</v>
      </c>
      <c r="V1714" s="12" t="str">
        <f ca="1"/>
        <v>Arun Desai</v>
      </c>
      <c r="W1714" s="12">
        <f ca="1"/>
        <v>45</v>
      </c>
      <c r="X1714" s="12" t="str">
        <f ca="1"/>
        <v>Mumbai</v>
      </c>
      <c r="Y1714" s="12" t="str">
        <f ca="1"/>
        <v>UPI</v>
      </c>
      <c r="Z1714" s="12">
        <f ca="1"/>
        <v>5</v>
      </c>
      <c r="AA1714" s="12" t="str">
        <f ca="1"/>
        <v>OnePlus 9</v>
      </c>
      <c r="AB1714" s="12">
        <f ca="1"/>
        <v>134503.79999999999</v>
      </c>
      <c r="AC1714" s="12">
        <f ca="1"/>
        <v>44963</v>
      </c>
      <c r="AD1714" s="12">
        <f ca="1"/>
        <v>107603.04</v>
      </c>
      <c r="AE1714" s="12" t="str">
        <f ca="1"/>
        <v>mar</v>
      </c>
    </row>
    <row r="1715" spans="1:31" x14ac:dyDescent="0.35">
      <c r="A1715">
        <v>1714</v>
      </c>
      <c r="B1715" t="s">
        <v>1035</v>
      </c>
      <c r="C1715" t="s">
        <v>11</v>
      </c>
      <c r="D1715">
        <v>5</v>
      </c>
      <c r="E1715">
        <v>26929.34</v>
      </c>
      <c r="F1715" t="s">
        <v>309</v>
      </c>
      <c r="G1715">
        <v>27</v>
      </c>
      <c r="H1715" t="s">
        <v>18</v>
      </c>
      <c r="I1715" t="s">
        <v>25</v>
      </c>
      <c r="J1715">
        <v>1</v>
      </c>
      <c r="K1715" t="s">
        <v>27</v>
      </c>
      <c r="L1715">
        <f t="shared" si="52"/>
        <v>134646.70000000001</v>
      </c>
      <c r="M1715">
        <v>44965</v>
      </c>
      <c r="N1715">
        <f t="shared" si="53"/>
        <v>107717.36000000002</v>
      </c>
      <c r="O1715" s="2" t="s">
        <v>1082</v>
      </c>
      <c r="Q1715" s="12">
        <f ca="1"/>
        <v>1708</v>
      </c>
      <c r="R1715" s="12" t="str">
        <f ca="1"/>
        <v>Monday</v>
      </c>
      <c r="S1715" s="12" t="str">
        <f ca="1"/>
        <v>Samsung</v>
      </c>
      <c r="T1715" s="12">
        <f ca="1"/>
        <v>7</v>
      </c>
      <c r="U1715" s="12">
        <f ca="1"/>
        <v>38840.21</v>
      </c>
      <c r="V1715" s="12" t="str">
        <f ca="1"/>
        <v>Lata Verma</v>
      </c>
      <c r="W1715" s="12">
        <f ca="1"/>
        <v>19</v>
      </c>
      <c r="X1715" s="12" t="str">
        <f ca="1"/>
        <v>Lucknow</v>
      </c>
      <c r="Y1715" s="12" t="str">
        <f ca="1"/>
        <v>Credit Card</v>
      </c>
      <c r="Z1715" s="12">
        <f ca="1"/>
        <v>5</v>
      </c>
      <c r="AA1715" s="12" t="str">
        <f ca="1"/>
        <v>Galaxy Note 20</v>
      </c>
      <c r="AB1715" s="12">
        <f ca="1"/>
        <v>271881.46999999997</v>
      </c>
      <c r="AC1715" s="12">
        <f ca="1"/>
        <v>44963</v>
      </c>
      <c r="AD1715" s="12">
        <f ca="1"/>
        <v>233041.25999999998</v>
      </c>
      <c r="AE1715" s="12" t="str">
        <f ca="1"/>
        <v>apr</v>
      </c>
    </row>
    <row r="1716" spans="1:31" x14ac:dyDescent="0.35">
      <c r="A1716">
        <v>1715</v>
      </c>
      <c r="B1716" t="s">
        <v>1035</v>
      </c>
      <c r="C1716" t="s">
        <v>11</v>
      </c>
      <c r="D1716">
        <v>4</v>
      </c>
      <c r="E1716">
        <v>23995.1</v>
      </c>
      <c r="F1716" t="s">
        <v>417</v>
      </c>
      <c r="G1716">
        <v>20</v>
      </c>
      <c r="H1716" t="s">
        <v>19</v>
      </c>
      <c r="I1716" t="s">
        <v>24</v>
      </c>
      <c r="J1716">
        <v>3</v>
      </c>
      <c r="K1716" t="s">
        <v>28</v>
      </c>
      <c r="L1716">
        <f t="shared" si="52"/>
        <v>95980.4</v>
      </c>
      <c r="M1716">
        <v>44965</v>
      </c>
      <c r="N1716">
        <f t="shared" si="53"/>
        <v>71985.299999999988</v>
      </c>
      <c r="O1716" s="2" t="s">
        <v>1083</v>
      </c>
      <c r="Q1716" s="12">
        <f ca="1"/>
        <v>1709</v>
      </c>
      <c r="R1716" s="12" t="str">
        <f ca="1"/>
        <v>Monday</v>
      </c>
      <c r="S1716" s="12" t="str">
        <f ca="1"/>
        <v>Samsung</v>
      </c>
      <c r="T1716" s="12">
        <f ca="1"/>
        <v>8</v>
      </c>
      <c r="U1716" s="12">
        <f ca="1"/>
        <v>36879.730000000003</v>
      </c>
      <c r="V1716" s="12" t="str">
        <f ca="1"/>
        <v>Neeta Ghosh</v>
      </c>
      <c r="W1716" s="12">
        <f ca="1"/>
        <v>31</v>
      </c>
      <c r="X1716" s="12" t="str">
        <f ca="1"/>
        <v>Delhi</v>
      </c>
      <c r="Y1716" s="12" t="str">
        <f ca="1"/>
        <v>Credit Card</v>
      </c>
      <c r="Z1716" s="12">
        <f ca="1"/>
        <v>5</v>
      </c>
      <c r="AA1716" s="12" t="str">
        <f ca="1"/>
        <v>Galaxy S21</v>
      </c>
      <c r="AB1716" s="12">
        <f ca="1"/>
        <v>295037.84000000003</v>
      </c>
      <c r="AC1716" s="12">
        <f ca="1"/>
        <v>44963</v>
      </c>
      <c r="AD1716" s="12">
        <f ca="1"/>
        <v>258158.11000000002</v>
      </c>
      <c r="AE1716" s="12" t="str">
        <f ca="1"/>
        <v>may</v>
      </c>
    </row>
    <row r="1717" spans="1:31" x14ac:dyDescent="0.35">
      <c r="A1717">
        <v>1716</v>
      </c>
      <c r="B1717" t="s">
        <v>1035</v>
      </c>
      <c r="C1717" t="s">
        <v>11</v>
      </c>
      <c r="D1717">
        <v>9</v>
      </c>
      <c r="E1717">
        <v>54044.41</v>
      </c>
      <c r="F1717" t="s">
        <v>132</v>
      </c>
      <c r="G1717">
        <v>21</v>
      </c>
      <c r="H1717" t="s">
        <v>18</v>
      </c>
      <c r="I1717" t="s">
        <v>23</v>
      </c>
      <c r="J1717">
        <v>3</v>
      </c>
      <c r="K1717" t="s">
        <v>35</v>
      </c>
      <c r="L1717">
        <f t="shared" si="52"/>
        <v>486399.69000000006</v>
      </c>
      <c r="M1717">
        <v>44965</v>
      </c>
      <c r="N1717">
        <f t="shared" si="53"/>
        <v>432355.28</v>
      </c>
      <c r="O1717" s="2" t="s">
        <v>1084</v>
      </c>
      <c r="Q1717" s="12">
        <f ca="1"/>
        <v>1710</v>
      </c>
      <c r="R1717" s="12" t="str">
        <f ca="1"/>
        <v>Tuesday</v>
      </c>
      <c r="S1717" s="12" t="str">
        <f ca="1"/>
        <v>Xiaomi</v>
      </c>
      <c r="T1717" s="12">
        <f ca="1"/>
        <v>7</v>
      </c>
      <c r="U1717" s="12">
        <f ca="1"/>
        <v>17246.77</v>
      </c>
      <c r="V1717" s="12" t="str">
        <f ca="1"/>
        <v>Priya Varma</v>
      </c>
      <c r="W1717" s="12">
        <f ca="1"/>
        <v>30</v>
      </c>
      <c r="X1717" s="12" t="str">
        <f ca="1"/>
        <v>Chennai</v>
      </c>
      <c r="Y1717" s="12" t="str">
        <f ca="1"/>
        <v>UPI</v>
      </c>
      <c r="Z1717" s="12">
        <f ca="1"/>
        <v>5</v>
      </c>
      <c r="AA1717" s="12" t="str">
        <f ca="1"/>
        <v>Mi 11</v>
      </c>
      <c r="AB1717" s="12">
        <f ca="1"/>
        <v>120727.39</v>
      </c>
      <c r="AC1717" s="12">
        <f ca="1"/>
        <v>44964</v>
      </c>
      <c r="AD1717" s="12">
        <f ca="1"/>
        <v>103480.62</v>
      </c>
      <c r="AE1717" s="12" t="str">
        <f ca="1"/>
        <v>jun</v>
      </c>
    </row>
    <row r="1718" spans="1:31" x14ac:dyDescent="0.35">
      <c r="A1718">
        <v>1717</v>
      </c>
      <c r="B1718" t="s">
        <v>1037</v>
      </c>
      <c r="C1718" t="s">
        <v>14</v>
      </c>
      <c r="D1718">
        <v>5</v>
      </c>
      <c r="E1718">
        <v>11846.51</v>
      </c>
      <c r="F1718" t="s">
        <v>151</v>
      </c>
      <c r="G1718">
        <v>23</v>
      </c>
      <c r="H1718" t="s">
        <v>1054</v>
      </c>
      <c r="I1718" t="s">
        <v>23</v>
      </c>
      <c r="J1718">
        <v>5</v>
      </c>
      <c r="K1718" t="s">
        <v>37</v>
      </c>
      <c r="L1718">
        <f t="shared" si="52"/>
        <v>59232.55</v>
      </c>
      <c r="M1718">
        <v>44966</v>
      </c>
      <c r="N1718">
        <f t="shared" si="53"/>
        <v>47386.04</v>
      </c>
      <c r="O1718" s="2" t="s">
        <v>1073</v>
      </c>
      <c r="Q1718" s="12">
        <f ca="1"/>
        <v>1711</v>
      </c>
      <c r="R1718" s="12" t="str">
        <f ca="1"/>
        <v>Tuesday</v>
      </c>
      <c r="S1718" s="12" t="str">
        <f ca="1"/>
        <v>Apple</v>
      </c>
      <c r="T1718" s="12">
        <f ca="1"/>
        <v>8</v>
      </c>
      <c r="U1718" s="12">
        <f ca="1"/>
        <v>35566.92</v>
      </c>
      <c r="V1718" s="12" t="str">
        <f ca="1"/>
        <v>Tapan Nair</v>
      </c>
      <c r="W1718" s="12">
        <f ca="1"/>
        <v>19</v>
      </c>
      <c r="X1718" s="12" t="str">
        <f ca="1"/>
        <v>Mumbai</v>
      </c>
      <c r="Y1718" s="12" t="str">
        <f ca="1"/>
        <v>Credit Card</v>
      </c>
      <c r="Z1718" s="12">
        <f ca="1"/>
        <v>4</v>
      </c>
      <c r="AA1718" s="12" t="str">
        <f ca="1"/>
        <v>iPhone 12</v>
      </c>
      <c r="AB1718" s="12">
        <f ca="1"/>
        <v>284535.36</v>
      </c>
      <c r="AC1718" s="12">
        <f ca="1"/>
        <v>44964</v>
      </c>
      <c r="AD1718" s="12">
        <f ca="1"/>
        <v>248968.44</v>
      </c>
      <c r="AE1718" s="12" t="str">
        <f ca="1"/>
        <v>jul</v>
      </c>
    </row>
    <row r="1719" spans="1:31" x14ac:dyDescent="0.35">
      <c r="A1719">
        <v>1718</v>
      </c>
      <c r="B1719" t="s">
        <v>1037</v>
      </c>
      <c r="C1719" t="s">
        <v>10</v>
      </c>
      <c r="D1719">
        <v>2</v>
      </c>
      <c r="E1719">
        <v>47047.76</v>
      </c>
      <c r="F1719" t="s">
        <v>723</v>
      </c>
      <c r="G1719">
        <v>40</v>
      </c>
      <c r="H1719" t="s">
        <v>19</v>
      </c>
      <c r="I1719" t="s">
        <v>23</v>
      </c>
      <c r="J1719">
        <v>1</v>
      </c>
      <c r="K1719" t="s">
        <v>26</v>
      </c>
      <c r="L1719">
        <f t="shared" si="52"/>
        <v>94095.52</v>
      </c>
      <c r="M1719">
        <v>44966</v>
      </c>
      <c r="N1719">
        <f t="shared" si="53"/>
        <v>47047.76</v>
      </c>
      <c r="O1719" s="2" t="s">
        <v>1074</v>
      </c>
      <c r="Q1719" s="12">
        <f ca="1"/>
        <v>1712</v>
      </c>
      <c r="R1719" s="12" t="str">
        <f ca="1"/>
        <v>Tuesday</v>
      </c>
      <c r="S1719" s="12" t="str">
        <f ca="1"/>
        <v>Samsung</v>
      </c>
      <c r="T1719" s="12">
        <f ca="1"/>
        <v>9</v>
      </c>
      <c r="U1719" s="12">
        <f ca="1"/>
        <v>27253.21</v>
      </c>
      <c r="V1719" s="12" t="str">
        <f ca="1"/>
        <v>Manoj Patel</v>
      </c>
      <c r="W1719" s="12">
        <f ca="1"/>
        <v>21</v>
      </c>
      <c r="X1719" s="12" t="str">
        <f ca="1"/>
        <v>Coimbatore</v>
      </c>
      <c r="Y1719" s="12" t="str">
        <f ca="1"/>
        <v>UPI</v>
      </c>
      <c r="Z1719" s="12">
        <f ca="1"/>
        <v>5</v>
      </c>
      <c r="AA1719" s="12" t="str">
        <f ca="1"/>
        <v>Galaxy S21</v>
      </c>
      <c r="AB1719" s="12">
        <f ca="1"/>
        <v>245278.88999999998</v>
      </c>
      <c r="AC1719" s="12">
        <f ca="1"/>
        <v>44964</v>
      </c>
      <c r="AD1719" s="12">
        <f ca="1"/>
        <v>218025.68</v>
      </c>
      <c r="AE1719" s="12" t="str">
        <f ca="1"/>
        <v>aug</v>
      </c>
    </row>
    <row r="1720" spans="1:31" x14ac:dyDescent="0.35">
      <c r="A1720">
        <v>1719</v>
      </c>
      <c r="B1720" t="s">
        <v>1037</v>
      </c>
      <c r="C1720" t="s">
        <v>12</v>
      </c>
      <c r="D1720">
        <v>8</v>
      </c>
      <c r="E1720">
        <v>55639.68</v>
      </c>
      <c r="F1720" t="s">
        <v>784</v>
      </c>
      <c r="G1720">
        <v>22</v>
      </c>
      <c r="H1720" t="s">
        <v>1046</v>
      </c>
      <c r="I1720" t="s">
        <v>22</v>
      </c>
      <c r="J1720">
        <v>5</v>
      </c>
      <c r="K1720" t="s">
        <v>32</v>
      </c>
      <c r="L1720">
        <f t="shared" si="52"/>
        <v>445117.44</v>
      </c>
      <c r="M1720">
        <v>44966</v>
      </c>
      <c r="N1720">
        <f t="shared" si="53"/>
        <v>389477.76</v>
      </c>
      <c r="O1720" s="2" t="s">
        <v>1075</v>
      </c>
      <c r="Q1720" s="12">
        <f ca="1"/>
        <v>1713</v>
      </c>
      <c r="R1720" s="12" t="str">
        <f ca="1"/>
        <v>Wednesday</v>
      </c>
      <c r="S1720" s="12" t="str">
        <f ca="1"/>
        <v>OnePlus</v>
      </c>
      <c r="T1720" s="12">
        <f ca="1"/>
        <v>5</v>
      </c>
      <c r="U1720" s="12">
        <f ca="1"/>
        <v>19619.23</v>
      </c>
      <c r="V1720" s="12" t="str">
        <f ca="1"/>
        <v>Bhavana Ghosh</v>
      </c>
      <c r="W1720" s="12">
        <f ca="1"/>
        <v>29</v>
      </c>
      <c r="X1720" s="12" t="str">
        <f ca="1"/>
        <v>Ludhiana</v>
      </c>
      <c r="Y1720" s="12" t="str">
        <f ca="1"/>
        <v>Debit Card</v>
      </c>
      <c r="Z1720" s="12">
        <f ca="1"/>
        <v>1</v>
      </c>
      <c r="AA1720" s="12" t="str">
        <f ca="1"/>
        <v>OnePlus Nord</v>
      </c>
      <c r="AB1720" s="12">
        <f ca="1"/>
        <v>98096.15</v>
      </c>
      <c r="AC1720" s="12">
        <f ca="1"/>
        <v>44965</v>
      </c>
      <c r="AD1720" s="12">
        <f ca="1"/>
        <v>78476.92</v>
      </c>
      <c r="AE1720" s="12" t="str">
        <f ca="1"/>
        <v>sep</v>
      </c>
    </row>
    <row r="1721" spans="1:31" x14ac:dyDescent="0.35">
      <c r="A1721">
        <v>1720</v>
      </c>
      <c r="B1721" t="s">
        <v>1039</v>
      </c>
      <c r="C1721" t="s">
        <v>14</v>
      </c>
      <c r="D1721">
        <v>7</v>
      </c>
      <c r="E1721">
        <v>38843.410000000003</v>
      </c>
      <c r="F1721" t="s">
        <v>294</v>
      </c>
      <c r="G1721">
        <v>20</v>
      </c>
      <c r="H1721" t="s">
        <v>1043</v>
      </c>
      <c r="I1721" t="s">
        <v>25</v>
      </c>
      <c r="J1721">
        <v>5</v>
      </c>
      <c r="K1721" t="s">
        <v>37</v>
      </c>
      <c r="L1721">
        <f t="shared" si="52"/>
        <v>271903.87</v>
      </c>
      <c r="M1721">
        <v>44967</v>
      </c>
      <c r="N1721">
        <f t="shared" si="53"/>
        <v>233060.46</v>
      </c>
      <c r="O1721" s="2" t="s">
        <v>1076</v>
      </c>
      <c r="Q1721" s="12">
        <f ca="1"/>
        <v>1714</v>
      </c>
      <c r="R1721" s="12" t="str">
        <f ca="1"/>
        <v>Wednesday</v>
      </c>
      <c r="S1721" s="12" t="str">
        <f ca="1"/>
        <v>Vivo</v>
      </c>
      <c r="T1721" s="12">
        <f ca="1"/>
        <v>5</v>
      </c>
      <c r="U1721" s="12">
        <f ca="1"/>
        <v>26929.34</v>
      </c>
      <c r="V1721" s="12" t="str">
        <f ca="1"/>
        <v>Priya Teja</v>
      </c>
      <c r="W1721" s="12">
        <f ca="1"/>
        <v>27</v>
      </c>
      <c r="X1721" s="12" t="str">
        <f ca="1"/>
        <v>Chennai</v>
      </c>
      <c r="Y1721" s="12" t="str">
        <f ca="1"/>
        <v>Debit Card</v>
      </c>
      <c r="Z1721" s="12">
        <f ca="1"/>
        <v>1</v>
      </c>
      <c r="AA1721" s="12" t="str">
        <f ca="1"/>
        <v>Vivo Y51</v>
      </c>
      <c r="AB1721" s="12">
        <f ca="1"/>
        <v>134646.70000000001</v>
      </c>
      <c r="AC1721" s="12">
        <f ca="1"/>
        <v>44965</v>
      </c>
      <c r="AD1721" s="12">
        <f ca="1"/>
        <v>107717.36000000002</v>
      </c>
      <c r="AE1721" s="12" t="str">
        <f ca="1"/>
        <v>oct</v>
      </c>
    </row>
    <row r="1722" spans="1:31" x14ac:dyDescent="0.35">
      <c r="A1722">
        <v>1721</v>
      </c>
      <c r="B1722" t="s">
        <v>1039</v>
      </c>
      <c r="C1722" t="s">
        <v>12</v>
      </c>
      <c r="D1722">
        <v>8</v>
      </c>
      <c r="E1722">
        <v>65893.899999999994</v>
      </c>
      <c r="F1722" t="s">
        <v>964</v>
      </c>
      <c r="G1722">
        <v>27</v>
      </c>
      <c r="H1722" t="s">
        <v>1054</v>
      </c>
      <c r="I1722" t="s">
        <v>23</v>
      </c>
      <c r="J1722">
        <v>5</v>
      </c>
      <c r="K1722" t="s">
        <v>39</v>
      </c>
      <c r="L1722">
        <f t="shared" si="52"/>
        <v>527151.19999999995</v>
      </c>
      <c r="M1722">
        <v>44967</v>
      </c>
      <c r="N1722">
        <f t="shared" si="53"/>
        <v>461257.29999999993</v>
      </c>
      <c r="O1722" s="2" t="s">
        <v>1077</v>
      </c>
      <c r="Q1722" s="12">
        <f ca="1"/>
        <v>1715</v>
      </c>
      <c r="R1722" s="12" t="str">
        <f ca="1"/>
        <v>Wednesday</v>
      </c>
      <c r="S1722" s="12" t="str">
        <f ca="1"/>
        <v>Vivo</v>
      </c>
      <c r="T1722" s="12">
        <f ca="1"/>
        <v>4</v>
      </c>
      <c r="U1722" s="12">
        <f ca="1"/>
        <v>23995.1</v>
      </c>
      <c r="V1722" s="12" t="str">
        <f ca="1"/>
        <v>Tanuja Teja</v>
      </c>
      <c r="W1722" s="12">
        <f ca="1"/>
        <v>20</v>
      </c>
      <c r="X1722" s="12" t="str">
        <f ca="1"/>
        <v>Delhi</v>
      </c>
      <c r="Y1722" s="12" t="str">
        <f ca="1"/>
        <v>Cash</v>
      </c>
      <c r="Z1722" s="12">
        <f ca="1"/>
        <v>3</v>
      </c>
      <c r="AA1722" s="12" t="str">
        <f ca="1"/>
        <v>Vivo S1</v>
      </c>
      <c r="AB1722" s="12">
        <f ca="1"/>
        <v>95980.4</v>
      </c>
      <c r="AC1722" s="12">
        <f ca="1"/>
        <v>44965</v>
      </c>
      <c r="AD1722" s="12">
        <f ca="1"/>
        <v>71985.299999999988</v>
      </c>
      <c r="AE1722" s="12" t="str">
        <f ca="1"/>
        <v>nov</v>
      </c>
    </row>
    <row r="1723" spans="1:31" x14ac:dyDescent="0.35">
      <c r="A1723">
        <v>1722</v>
      </c>
      <c r="B1723" t="s">
        <v>1039</v>
      </c>
      <c r="C1723" t="s">
        <v>12</v>
      </c>
      <c r="D1723">
        <v>3</v>
      </c>
      <c r="E1723">
        <v>52472.84</v>
      </c>
      <c r="F1723" t="s">
        <v>889</v>
      </c>
      <c r="G1723">
        <v>36</v>
      </c>
      <c r="H1723" t="s">
        <v>18</v>
      </c>
      <c r="I1723" t="s">
        <v>24</v>
      </c>
      <c r="J1723">
        <v>3</v>
      </c>
      <c r="K1723" t="s">
        <v>39</v>
      </c>
      <c r="L1723">
        <f t="shared" si="52"/>
        <v>157418.51999999999</v>
      </c>
      <c r="M1723">
        <v>44967</v>
      </c>
      <c r="N1723">
        <f t="shared" si="53"/>
        <v>104945.68</v>
      </c>
      <c r="O1723" s="2" t="s">
        <v>1078</v>
      </c>
      <c r="Q1723" s="12">
        <f ca="1"/>
        <v>1716</v>
      </c>
      <c r="R1723" s="12" t="str">
        <f ca="1"/>
        <v>Wednesday</v>
      </c>
      <c r="S1723" s="12" t="str">
        <f ca="1"/>
        <v>Vivo</v>
      </c>
      <c r="T1723" s="12">
        <f ca="1"/>
        <v>9</v>
      </c>
      <c r="U1723" s="12">
        <f ca="1"/>
        <v>54044.41</v>
      </c>
      <c r="V1723" s="12" t="str">
        <f ca="1"/>
        <v>Kavita Solanki</v>
      </c>
      <c r="W1723" s="12">
        <f ca="1"/>
        <v>21</v>
      </c>
      <c r="X1723" s="12" t="str">
        <f ca="1"/>
        <v>Chennai</v>
      </c>
      <c r="Y1723" s="12" t="str">
        <f ca="1"/>
        <v>Credit Card</v>
      </c>
      <c r="Z1723" s="12">
        <f ca="1"/>
        <v>3</v>
      </c>
      <c r="AA1723" s="12" t="str">
        <f ca="1"/>
        <v>Vivo V20</v>
      </c>
      <c r="AB1723" s="12">
        <f ca="1"/>
        <v>486399.69000000006</v>
      </c>
      <c r="AC1723" s="12">
        <f ca="1"/>
        <v>44965</v>
      </c>
      <c r="AD1723" s="12">
        <f ca="1"/>
        <v>432355.28</v>
      </c>
      <c r="AE1723" s="12" t="str">
        <f ca="1"/>
        <v>dec</v>
      </c>
    </row>
    <row r="1724" spans="1:31" x14ac:dyDescent="0.35">
      <c r="A1724">
        <v>1723</v>
      </c>
      <c r="B1724" t="s">
        <v>1027</v>
      </c>
      <c r="C1724" t="s">
        <v>10</v>
      </c>
      <c r="D1724">
        <v>4</v>
      </c>
      <c r="E1724">
        <v>54875.42</v>
      </c>
      <c r="F1724" t="s">
        <v>905</v>
      </c>
      <c r="G1724">
        <v>31</v>
      </c>
      <c r="H1724" t="s">
        <v>1046</v>
      </c>
      <c r="I1724" t="s">
        <v>23</v>
      </c>
      <c r="J1724">
        <v>5</v>
      </c>
      <c r="K1724" t="s">
        <v>36</v>
      </c>
      <c r="L1724">
        <f t="shared" si="52"/>
        <v>219501.68</v>
      </c>
      <c r="M1724">
        <v>44968</v>
      </c>
      <c r="N1724">
        <f t="shared" si="53"/>
        <v>164626.26</v>
      </c>
      <c r="O1724" s="2" t="s">
        <v>1079</v>
      </c>
      <c r="Q1724" s="12">
        <f ca="1"/>
        <v>1717</v>
      </c>
      <c r="R1724" s="12" t="str">
        <f ca="1"/>
        <v>Thursday</v>
      </c>
      <c r="S1724" s="12" t="str">
        <f ca="1"/>
        <v>Apple</v>
      </c>
      <c r="T1724" s="12">
        <f ca="1"/>
        <v>5</v>
      </c>
      <c r="U1724" s="12">
        <f ca="1"/>
        <v>11846.51</v>
      </c>
      <c r="V1724" s="12" t="str">
        <f ca="1"/>
        <v>Sneha Mishra</v>
      </c>
      <c r="W1724" s="12">
        <f ca="1"/>
        <v>23</v>
      </c>
      <c r="X1724" s="12" t="str">
        <f ca="1"/>
        <v>Madurai</v>
      </c>
      <c r="Y1724" s="12" t="str">
        <f ca="1"/>
        <v>Credit Card</v>
      </c>
      <c r="Z1724" s="12">
        <f ca="1"/>
        <v>5</v>
      </c>
      <c r="AA1724" s="12" t="str">
        <f ca="1"/>
        <v>iPhone SE</v>
      </c>
      <c r="AB1724" s="12">
        <f ca="1"/>
        <v>59232.55</v>
      </c>
      <c r="AC1724" s="12">
        <f ca="1"/>
        <v>44966</v>
      </c>
      <c r="AD1724" s="12">
        <f ca="1"/>
        <v>47386.04</v>
      </c>
      <c r="AE1724" s="12" t="str">
        <f ca="1"/>
        <v>jan</v>
      </c>
    </row>
    <row r="1725" spans="1:31" x14ac:dyDescent="0.35">
      <c r="A1725">
        <v>1724</v>
      </c>
      <c r="B1725" t="s">
        <v>1027</v>
      </c>
      <c r="C1725" t="s">
        <v>11</v>
      </c>
      <c r="D1725">
        <v>5</v>
      </c>
      <c r="E1725">
        <v>21816.01</v>
      </c>
      <c r="F1725" t="s">
        <v>16</v>
      </c>
      <c r="G1725">
        <v>38</v>
      </c>
      <c r="H1725" t="s">
        <v>18</v>
      </c>
      <c r="I1725" t="s">
        <v>24</v>
      </c>
      <c r="J1725">
        <v>5</v>
      </c>
      <c r="K1725" t="s">
        <v>28</v>
      </c>
      <c r="L1725">
        <f t="shared" si="52"/>
        <v>109080.04999999999</v>
      </c>
      <c r="M1725">
        <v>44968</v>
      </c>
      <c r="N1725">
        <f t="shared" si="53"/>
        <v>87264.04</v>
      </c>
      <c r="O1725" s="2" t="s">
        <v>1080</v>
      </c>
      <c r="Q1725" s="12">
        <f ca="1"/>
        <v>1718</v>
      </c>
      <c r="R1725" s="12" t="str">
        <f ca="1"/>
        <v>Thursday</v>
      </c>
      <c r="S1725" s="12" t="str">
        <f ca="1"/>
        <v>Xiaomi</v>
      </c>
      <c r="T1725" s="12">
        <f ca="1"/>
        <v>2</v>
      </c>
      <c r="U1725" s="12">
        <f ca="1"/>
        <v>47047.76</v>
      </c>
      <c r="V1725" s="12" t="str">
        <f ca="1"/>
        <v>Sunil Iyer</v>
      </c>
      <c r="W1725" s="12">
        <f ca="1"/>
        <v>40</v>
      </c>
      <c r="X1725" s="12" t="str">
        <f ca="1"/>
        <v>Delhi</v>
      </c>
      <c r="Y1725" s="12" t="str">
        <f ca="1"/>
        <v>Credit Card</v>
      </c>
      <c r="Z1725" s="12">
        <f ca="1"/>
        <v>1</v>
      </c>
      <c r="AA1725" s="12" t="str">
        <f ca="1"/>
        <v>Redmi Note 10</v>
      </c>
      <c r="AB1725" s="12">
        <f ca="1"/>
        <v>94095.52</v>
      </c>
      <c r="AC1725" s="12">
        <f ca="1"/>
        <v>44966</v>
      </c>
      <c r="AD1725" s="12">
        <f ca="1"/>
        <v>47047.76</v>
      </c>
      <c r="AE1725" s="12" t="str">
        <f ca="1"/>
        <v>feb</v>
      </c>
    </row>
    <row r="1726" spans="1:31" x14ac:dyDescent="0.35">
      <c r="A1726">
        <v>1725</v>
      </c>
      <c r="B1726" t="s">
        <v>1027</v>
      </c>
      <c r="C1726" t="s">
        <v>10</v>
      </c>
      <c r="D1726">
        <v>6</v>
      </c>
      <c r="E1726">
        <v>56637.73</v>
      </c>
      <c r="F1726" t="s">
        <v>1026</v>
      </c>
      <c r="G1726">
        <v>45</v>
      </c>
      <c r="H1726" t="s">
        <v>17</v>
      </c>
      <c r="I1726" t="s">
        <v>23</v>
      </c>
      <c r="J1726">
        <v>3</v>
      </c>
      <c r="K1726" t="s">
        <v>29</v>
      </c>
      <c r="L1726">
        <f t="shared" si="52"/>
        <v>339826.38</v>
      </c>
      <c r="M1726">
        <v>44968</v>
      </c>
      <c r="N1726">
        <f t="shared" si="53"/>
        <v>283188.65000000002</v>
      </c>
      <c r="O1726" s="2" t="s">
        <v>1081</v>
      </c>
      <c r="Q1726" s="12">
        <f ca="1"/>
        <v>1719</v>
      </c>
      <c r="R1726" s="12" t="str">
        <f ca="1"/>
        <v>Thursday</v>
      </c>
      <c r="S1726" s="12" t="str">
        <f ca="1"/>
        <v>OnePlus</v>
      </c>
      <c r="T1726" s="12">
        <f ca="1"/>
        <v>8</v>
      </c>
      <c r="U1726" s="12">
        <f ca="1"/>
        <v>55639.68</v>
      </c>
      <c r="V1726" s="12" t="str">
        <f ca="1"/>
        <v>Vijay Varma</v>
      </c>
      <c r="W1726" s="12">
        <f ca="1"/>
        <v>22</v>
      </c>
      <c r="X1726" s="12" t="str">
        <f ca="1"/>
        <v>Patna</v>
      </c>
      <c r="Y1726" s="12" t="str">
        <f ca="1"/>
        <v>UPI</v>
      </c>
      <c r="Z1726" s="12">
        <f ca="1"/>
        <v>5</v>
      </c>
      <c r="AA1726" s="12" t="str">
        <f ca="1"/>
        <v>OnePlus Nord</v>
      </c>
      <c r="AB1726" s="12">
        <f ca="1"/>
        <v>445117.44</v>
      </c>
      <c r="AC1726" s="12">
        <f ca="1"/>
        <v>44966</v>
      </c>
      <c r="AD1726" s="12">
        <f ca="1"/>
        <v>389477.76</v>
      </c>
      <c r="AE1726" s="12" t="str">
        <f ca="1"/>
        <v>mar</v>
      </c>
    </row>
    <row r="1727" spans="1:31" x14ac:dyDescent="0.35">
      <c r="A1727">
        <v>1726</v>
      </c>
      <c r="B1727" t="s">
        <v>1027</v>
      </c>
      <c r="C1727" t="s">
        <v>14</v>
      </c>
      <c r="D1727">
        <v>1</v>
      </c>
      <c r="E1727">
        <v>59925.68</v>
      </c>
      <c r="F1727" t="s">
        <v>323</v>
      </c>
      <c r="G1727">
        <v>38</v>
      </c>
      <c r="H1727" t="s">
        <v>1054</v>
      </c>
      <c r="I1727" t="s">
        <v>23</v>
      </c>
      <c r="J1727">
        <v>3</v>
      </c>
      <c r="K1727" t="s">
        <v>33</v>
      </c>
      <c r="L1727">
        <f t="shared" si="52"/>
        <v>59925.68</v>
      </c>
      <c r="M1727">
        <v>44968</v>
      </c>
      <c r="N1727">
        <f t="shared" si="53"/>
        <v>0</v>
      </c>
      <c r="O1727" s="2" t="s">
        <v>1082</v>
      </c>
      <c r="Q1727" s="12">
        <f ca="1"/>
        <v>1720</v>
      </c>
      <c r="R1727" s="12" t="str">
        <f ca="1"/>
        <v>Friday</v>
      </c>
      <c r="S1727" s="12" t="str">
        <f ca="1"/>
        <v>Apple</v>
      </c>
      <c r="T1727" s="12">
        <f ca="1"/>
        <v>7</v>
      </c>
      <c r="U1727" s="12">
        <f ca="1"/>
        <v>38843.410000000003</v>
      </c>
      <c r="V1727" s="12" t="str">
        <f ca="1"/>
        <v>Prashant Ghosh</v>
      </c>
      <c r="W1727" s="12">
        <f ca="1"/>
        <v>20</v>
      </c>
      <c r="X1727" s="12" t="str">
        <f ca="1"/>
        <v>Lucknow</v>
      </c>
      <c r="Y1727" s="12" t="str">
        <f ca="1"/>
        <v>Debit Card</v>
      </c>
      <c r="Z1727" s="12">
        <f ca="1"/>
        <v>5</v>
      </c>
      <c r="AA1727" s="12" t="str">
        <f ca="1"/>
        <v>iPhone SE</v>
      </c>
      <c r="AB1727" s="12">
        <f ca="1"/>
        <v>271903.87</v>
      </c>
      <c r="AC1727" s="12">
        <f ca="1"/>
        <v>44967</v>
      </c>
      <c r="AD1727" s="12">
        <f ca="1"/>
        <v>233060.46</v>
      </c>
      <c r="AE1727" s="12" t="str">
        <f ca="1"/>
        <v>apr</v>
      </c>
    </row>
    <row r="1728" spans="1:31" x14ac:dyDescent="0.35">
      <c r="A1728">
        <v>1727</v>
      </c>
      <c r="B1728" t="s">
        <v>1029</v>
      </c>
      <c r="C1728" t="s">
        <v>14</v>
      </c>
      <c r="D1728">
        <v>4</v>
      </c>
      <c r="E1728">
        <v>31675.98</v>
      </c>
      <c r="F1728" t="s">
        <v>664</v>
      </c>
      <c r="G1728">
        <v>53</v>
      </c>
      <c r="H1728" t="s">
        <v>19</v>
      </c>
      <c r="I1728" t="s">
        <v>25</v>
      </c>
      <c r="J1728">
        <v>1</v>
      </c>
      <c r="K1728" t="s">
        <v>33</v>
      </c>
      <c r="L1728">
        <f t="shared" si="52"/>
        <v>126703.92</v>
      </c>
      <c r="M1728">
        <v>44969</v>
      </c>
      <c r="N1728">
        <f t="shared" si="53"/>
        <v>95027.94</v>
      </c>
      <c r="O1728" s="2" t="s">
        <v>1083</v>
      </c>
      <c r="Q1728" s="12">
        <f ca="1"/>
        <v>1721</v>
      </c>
      <c r="R1728" s="12" t="str">
        <f ca="1"/>
        <v>Friday</v>
      </c>
      <c r="S1728" s="12" t="str">
        <f ca="1"/>
        <v>OnePlus</v>
      </c>
      <c r="T1728" s="12">
        <f ca="1"/>
        <v>8</v>
      </c>
      <c r="U1728" s="12">
        <f ca="1"/>
        <v>65893.899999999994</v>
      </c>
      <c r="V1728" s="12" t="str">
        <f ca="1"/>
        <v>Aditya Arora</v>
      </c>
      <c r="W1728" s="12">
        <f ca="1"/>
        <v>27</v>
      </c>
      <c r="X1728" s="12" t="str">
        <f ca="1"/>
        <v>Madurai</v>
      </c>
      <c r="Y1728" s="12" t="str">
        <f ca="1"/>
        <v>Credit Card</v>
      </c>
      <c r="Z1728" s="12">
        <f ca="1"/>
        <v>5</v>
      </c>
      <c r="AA1728" s="12" t="str">
        <f ca="1"/>
        <v>OnePlus 8T</v>
      </c>
      <c r="AB1728" s="12">
        <f ca="1"/>
        <v>527151.19999999995</v>
      </c>
      <c r="AC1728" s="12">
        <f ca="1"/>
        <v>44967</v>
      </c>
      <c r="AD1728" s="12">
        <f ca="1"/>
        <v>461257.29999999993</v>
      </c>
      <c r="AE1728" s="12" t="str">
        <f ca="1"/>
        <v>may</v>
      </c>
    </row>
    <row r="1729" spans="1:31" x14ac:dyDescent="0.35">
      <c r="A1729">
        <v>1728</v>
      </c>
      <c r="B1729" t="s">
        <v>1029</v>
      </c>
      <c r="C1729" t="s">
        <v>14</v>
      </c>
      <c r="D1729">
        <v>5</v>
      </c>
      <c r="E1729">
        <v>22801.78</v>
      </c>
      <c r="F1729" t="s">
        <v>530</v>
      </c>
      <c r="G1729">
        <v>41</v>
      </c>
      <c r="H1729" t="s">
        <v>17</v>
      </c>
      <c r="I1729" t="s">
        <v>24</v>
      </c>
      <c r="J1729">
        <v>3</v>
      </c>
      <c r="K1729" t="s">
        <v>33</v>
      </c>
      <c r="L1729">
        <f t="shared" si="52"/>
        <v>114008.9</v>
      </c>
      <c r="M1729">
        <v>44969</v>
      </c>
      <c r="N1729">
        <f t="shared" si="53"/>
        <v>91207.12</v>
      </c>
      <c r="O1729" s="2" t="s">
        <v>1084</v>
      </c>
      <c r="Q1729" s="12">
        <f ca="1"/>
        <v>1722</v>
      </c>
      <c r="R1729" s="12" t="str">
        <f ca="1"/>
        <v>Friday</v>
      </c>
      <c r="S1729" s="12" t="str">
        <f ca="1"/>
        <v>OnePlus</v>
      </c>
      <c r="T1729" s="12">
        <f ca="1"/>
        <v>3</v>
      </c>
      <c r="U1729" s="12">
        <f ca="1"/>
        <v>52472.84</v>
      </c>
      <c r="V1729" s="12" t="str">
        <f ca="1"/>
        <v>Bhavana Malhotra</v>
      </c>
      <c r="W1729" s="12">
        <f ca="1"/>
        <v>36</v>
      </c>
      <c r="X1729" s="12" t="str">
        <f ca="1"/>
        <v>Chennai</v>
      </c>
      <c r="Y1729" s="12" t="str">
        <f ca="1"/>
        <v>Cash</v>
      </c>
      <c r="Z1729" s="12">
        <f ca="1"/>
        <v>3</v>
      </c>
      <c r="AA1729" s="12" t="str">
        <f ca="1"/>
        <v>OnePlus 8T</v>
      </c>
      <c r="AB1729" s="12">
        <f ca="1"/>
        <v>157418.51999999999</v>
      </c>
      <c r="AC1729" s="12">
        <f ca="1"/>
        <v>44967</v>
      </c>
      <c r="AD1729" s="12">
        <f ca="1"/>
        <v>104945.68</v>
      </c>
      <c r="AE1729" s="12" t="str">
        <f ca="1"/>
        <v>jun</v>
      </c>
    </row>
    <row r="1730" spans="1:31" x14ac:dyDescent="0.35">
      <c r="A1730">
        <v>1729</v>
      </c>
      <c r="B1730" t="s">
        <v>1029</v>
      </c>
      <c r="C1730" t="s">
        <v>10</v>
      </c>
      <c r="D1730">
        <v>7</v>
      </c>
      <c r="E1730">
        <v>33103.040000000001</v>
      </c>
      <c r="F1730" t="s">
        <v>933</v>
      </c>
      <c r="G1730">
        <v>55</v>
      </c>
      <c r="H1730" t="s">
        <v>18</v>
      </c>
      <c r="I1730" t="s">
        <v>23</v>
      </c>
      <c r="J1730">
        <v>5</v>
      </c>
      <c r="K1730" t="s">
        <v>26</v>
      </c>
      <c r="L1730">
        <f t="shared" si="52"/>
        <v>231721.28</v>
      </c>
      <c r="M1730">
        <v>44969</v>
      </c>
      <c r="N1730">
        <f t="shared" si="53"/>
        <v>198618.23999999999</v>
      </c>
      <c r="O1730" s="2" t="s">
        <v>1073</v>
      </c>
      <c r="Q1730" s="12">
        <f ca="1"/>
        <v>1723</v>
      </c>
      <c r="R1730" s="12" t="str">
        <f ca="1"/>
        <v>Saturday</v>
      </c>
      <c r="S1730" s="12" t="str">
        <f ca="1"/>
        <v>Xiaomi</v>
      </c>
      <c r="T1730" s="12">
        <f ca="1"/>
        <v>4</v>
      </c>
      <c r="U1730" s="12">
        <f ca="1"/>
        <v>54875.42</v>
      </c>
      <c r="V1730" s="12" t="str">
        <f ca="1"/>
        <v>Namita Desai</v>
      </c>
      <c r="W1730" s="12">
        <f ca="1"/>
        <v>31</v>
      </c>
      <c r="X1730" s="12" t="str">
        <f ca="1"/>
        <v>Patna</v>
      </c>
      <c r="Y1730" s="12" t="str">
        <f ca="1"/>
        <v>Credit Card</v>
      </c>
      <c r="Z1730" s="12">
        <f ca="1"/>
        <v>5</v>
      </c>
      <c r="AA1730" s="12" t="str">
        <f ca="1"/>
        <v>Redmi 9</v>
      </c>
      <c r="AB1730" s="12">
        <f ca="1"/>
        <v>219501.68</v>
      </c>
      <c r="AC1730" s="12">
        <f ca="1"/>
        <v>44968</v>
      </c>
      <c r="AD1730" s="12">
        <f ca="1"/>
        <v>164626.26</v>
      </c>
      <c r="AE1730" s="12" t="str">
        <f ca="1"/>
        <v>jul</v>
      </c>
    </row>
    <row r="1731" spans="1:31" x14ac:dyDescent="0.35">
      <c r="A1731">
        <v>1730</v>
      </c>
      <c r="B1731" t="s">
        <v>1031</v>
      </c>
      <c r="C1731" t="s">
        <v>12</v>
      </c>
      <c r="D1731">
        <v>5</v>
      </c>
      <c r="E1731">
        <v>54376.480000000003</v>
      </c>
      <c r="F1731" t="s">
        <v>357</v>
      </c>
      <c r="G1731">
        <v>34</v>
      </c>
      <c r="H1731" t="s">
        <v>17</v>
      </c>
      <c r="I1731" t="s">
        <v>24</v>
      </c>
      <c r="J1731">
        <v>1</v>
      </c>
      <c r="K1731" t="s">
        <v>32</v>
      </c>
      <c r="L1731">
        <f t="shared" ref="L1731:L1794" si="54">E1731*D1731</f>
        <v>271882.40000000002</v>
      </c>
      <c r="M1731">
        <v>44970</v>
      </c>
      <c r="N1731">
        <f t="shared" ref="N1731:N1794" si="55">L1731-E1731</f>
        <v>217505.92000000001</v>
      </c>
      <c r="O1731" s="2" t="s">
        <v>1074</v>
      </c>
      <c r="Q1731" s="12">
        <f ca="1"/>
        <v>1724</v>
      </c>
      <c r="R1731" s="12" t="str">
        <f ca="1"/>
        <v>Saturday</v>
      </c>
      <c r="S1731" s="12" t="str">
        <f ca="1"/>
        <v>Vivo</v>
      </c>
      <c r="T1731" s="12">
        <f ca="1"/>
        <v>5</v>
      </c>
      <c r="U1731" s="12">
        <f ca="1"/>
        <v>21816.01</v>
      </c>
      <c r="V1731" s="12" t="str">
        <f ca="1"/>
        <v>Arun Kumar</v>
      </c>
      <c r="W1731" s="12">
        <f ca="1"/>
        <v>38</v>
      </c>
      <c r="X1731" s="12" t="str">
        <f ca="1"/>
        <v>Chennai</v>
      </c>
      <c r="Y1731" s="12" t="str">
        <f ca="1"/>
        <v>Cash</v>
      </c>
      <c r="Z1731" s="12">
        <f ca="1"/>
        <v>5</v>
      </c>
      <c r="AA1731" s="12" t="str">
        <f ca="1"/>
        <v>Vivo S1</v>
      </c>
      <c r="AB1731" s="12">
        <f ca="1"/>
        <v>109080.04999999999</v>
      </c>
      <c r="AC1731" s="12">
        <f ca="1"/>
        <v>44968</v>
      </c>
      <c r="AD1731" s="12">
        <f ca="1"/>
        <v>87264.04</v>
      </c>
      <c r="AE1731" s="12" t="str">
        <f ca="1"/>
        <v>aug</v>
      </c>
    </row>
    <row r="1732" spans="1:31" x14ac:dyDescent="0.35">
      <c r="A1732">
        <v>1731</v>
      </c>
      <c r="B1732" t="s">
        <v>1031</v>
      </c>
      <c r="C1732" t="s">
        <v>12</v>
      </c>
      <c r="D1732">
        <v>1</v>
      </c>
      <c r="E1732">
        <v>35058.339999999997</v>
      </c>
      <c r="F1732" t="s">
        <v>860</v>
      </c>
      <c r="G1732">
        <v>39</v>
      </c>
      <c r="H1732" t="s">
        <v>1051</v>
      </c>
      <c r="I1732" t="s">
        <v>24</v>
      </c>
      <c r="J1732">
        <v>5</v>
      </c>
      <c r="K1732" t="s">
        <v>30</v>
      </c>
      <c r="L1732">
        <f t="shared" si="54"/>
        <v>35058.339999999997</v>
      </c>
      <c r="M1732">
        <v>44970</v>
      </c>
      <c r="N1732">
        <f t="shared" si="55"/>
        <v>0</v>
      </c>
      <c r="O1732" s="2" t="s">
        <v>1075</v>
      </c>
      <c r="Q1732" s="12">
        <f ca="1"/>
        <v>1725</v>
      </c>
      <c r="R1732" s="12" t="str">
        <f ca="1"/>
        <v>Saturday</v>
      </c>
      <c r="S1732" s="12" t="str">
        <f ca="1"/>
        <v>Xiaomi</v>
      </c>
      <c r="T1732" s="12">
        <f ca="1"/>
        <v>6</v>
      </c>
      <c r="U1732" s="12">
        <f ca="1"/>
        <v>56637.73</v>
      </c>
      <c r="V1732" s="12" t="str">
        <f ca="1"/>
        <v>Bhavana Jain</v>
      </c>
      <c r="W1732" s="12">
        <f ca="1"/>
        <v>45</v>
      </c>
      <c r="X1732" s="12" t="str">
        <f ca="1"/>
        <v>Mumbai</v>
      </c>
      <c r="Y1732" s="12" t="str">
        <f ca="1"/>
        <v>Credit Card</v>
      </c>
      <c r="Z1732" s="12">
        <f ca="1"/>
        <v>3</v>
      </c>
      <c r="AA1732" s="12" t="str">
        <f ca="1"/>
        <v>Mi 11</v>
      </c>
      <c r="AB1732" s="12">
        <f ca="1"/>
        <v>339826.38</v>
      </c>
      <c r="AC1732" s="12">
        <f ca="1"/>
        <v>44968</v>
      </c>
      <c r="AD1732" s="12">
        <f ca="1"/>
        <v>283188.65000000002</v>
      </c>
      <c r="AE1732" s="12" t="str">
        <f ca="1"/>
        <v>sep</v>
      </c>
    </row>
    <row r="1733" spans="1:31" x14ac:dyDescent="0.35">
      <c r="A1733">
        <v>1732</v>
      </c>
      <c r="B1733" t="s">
        <v>1031</v>
      </c>
      <c r="C1733" t="s">
        <v>13</v>
      </c>
      <c r="D1733">
        <v>7</v>
      </c>
      <c r="E1733">
        <v>54199.11</v>
      </c>
      <c r="F1733" t="s">
        <v>402</v>
      </c>
      <c r="G1733">
        <v>36</v>
      </c>
      <c r="H1733" t="s">
        <v>19</v>
      </c>
      <c r="I1733" t="s">
        <v>25</v>
      </c>
      <c r="J1733">
        <v>5</v>
      </c>
      <c r="K1733" t="s">
        <v>34</v>
      </c>
      <c r="L1733">
        <f t="shared" si="54"/>
        <v>379393.77</v>
      </c>
      <c r="M1733">
        <v>44970</v>
      </c>
      <c r="N1733">
        <f t="shared" si="55"/>
        <v>325194.66000000003</v>
      </c>
      <c r="O1733" s="2" t="s">
        <v>1076</v>
      </c>
      <c r="Q1733" s="12">
        <f ca="1"/>
        <v>1726</v>
      </c>
      <c r="R1733" s="12" t="str">
        <f ca="1"/>
        <v>Saturday</v>
      </c>
      <c r="S1733" s="12" t="str">
        <f ca="1"/>
        <v>Apple</v>
      </c>
      <c r="T1733" s="12">
        <f ca="1"/>
        <v>1</v>
      </c>
      <c r="U1733" s="12">
        <f ca="1"/>
        <v>59925.68</v>
      </c>
      <c r="V1733" s="12" t="str">
        <f ca="1"/>
        <v>Shruti Ahuja</v>
      </c>
      <c r="W1733" s="12">
        <f ca="1"/>
        <v>38</v>
      </c>
      <c r="X1733" s="12" t="str">
        <f ca="1"/>
        <v>Madurai</v>
      </c>
      <c r="Y1733" s="12" t="str">
        <f ca="1"/>
        <v>Credit Card</v>
      </c>
      <c r="Z1733" s="12">
        <f ca="1"/>
        <v>3</v>
      </c>
      <c r="AA1733" s="12" t="str">
        <f ca="1"/>
        <v>iPhone 12</v>
      </c>
      <c r="AB1733" s="12">
        <f ca="1"/>
        <v>59925.68</v>
      </c>
      <c r="AC1733" s="12">
        <f ca="1"/>
        <v>44968</v>
      </c>
      <c r="AD1733" s="12">
        <f ca="1"/>
        <v>0</v>
      </c>
      <c r="AE1733" s="12" t="str">
        <f ca="1"/>
        <v>oct</v>
      </c>
    </row>
    <row r="1734" spans="1:31" x14ac:dyDescent="0.35">
      <c r="A1734">
        <v>1733</v>
      </c>
      <c r="B1734" t="s">
        <v>1033</v>
      </c>
      <c r="C1734" t="s">
        <v>14</v>
      </c>
      <c r="D1734">
        <v>8</v>
      </c>
      <c r="E1734">
        <v>16813.87</v>
      </c>
      <c r="F1734" t="s">
        <v>1010</v>
      </c>
      <c r="G1734">
        <v>27</v>
      </c>
      <c r="H1734" t="s">
        <v>17</v>
      </c>
      <c r="I1734" t="s">
        <v>25</v>
      </c>
      <c r="J1734">
        <v>5</v>
      </c>
      <c r="K1734" t="s">
        <v>37</v>
      </c>
      <c r="L1734">
        <f t="shared" si="54"/>
        <v>134510.96</v>
      </c>
      <c r="M1734">
        <v>44971</v>
      </c>
      <c r="N1734">
        <f t="shared" si="55"/>
        <v>117697.09</v>
      </c>
      <c r="O1734" s="2" t="s">
        <v>1077</v>
      </c>
      <c r="Q1734" s="12">
        <f ca="1"/>
        <v>1727</v>
      </c>
      <c r="R1734" s="12" t="str">
        <f ca="1"/>
        <v>Sunday</v>
      </c>
      <c r="S1734" s="12" t="str">
        <f ca="1"/>
        <v>Apple</v>
      </c>
      <c r="T1734" s="12">
        <f ca="1"/>
        <v>4</v>
      </c>
      <c r="U1734" s="12">
        <f ca="1"/>
        <v>31675.98</v>
      </c>
      <c r="V1734" s="12" t="str">
        <f ca="1"/>
        <v>Mala Malhotra</v>
      </c>
      <c r="W1734" s="12">
        <f ca="1"/>
        <v>53</v>
      </c>
      <c r="X1734" s="12" t="str">
        <f ca="1"/>
        <v>Delhi</v>
      </c>
      <c r="Y1734" s="12" t="str">
        <f ca="1"/>
        <v>Debit Card</v>
      </c>
      <c r="Z1734" s="12">
        <f ca="1"/>
        <v>1</v>
      </c>
      <c r="AA1734" s="12" t="str">
        <f ca="1"/>
        <v>iPhone 12</v>
      </c>
      <c r="AB1734" s="12">
        <f ca="1"/>
        <v>126703.92</v>
      </c>
      <c r="AC1734" s="12">
        <f ca="1"/>
        <v>44969</v>
      </c>
      <c r="AD1734" s="12">
        <f ca="1"/>
        <v>95027.94</v>
      </c>
      <c r="AE1734" s="12" t="str">
        <f ca="1"/>
        <v>nov</v>
      </c>
    </row>
    <row r="1735" spans="1:31" x14ac:dyDescent="0.35">
      <c r="A1735">
        <v>1734</v>
      </c>
      <c r="B1735" t="s">
        <v>1033</v>
      </c>
      <c r="C1735" t="s">
        <v>12</v>
      </c>
      <c r="D1735">
        <v>7</v>
      </c>
      <c r="E1735">
        <v>58360.7</v>
      </c>
      <c r="F1735" t="s">
        <v>975</v>
      </c>
      <c r="G1735">
        <v>28</v>
      </c>
      <c r="H1735" t="s">
        <v>1047</v>
      </c>
      <c r="I1735" t="s">
        <v>24</v>
      </c>
      <c r="J1735">
        <v>1</v>
      </c>
      <c r="K1735" t="s">
        <v>30</v>
      </c>
      <c r="L1735">
        <f t="shared" si="54"/>
        <v>408524.89999999997</v>
      </c>
      <c r="M1735">
        <v>44971</v>
      </c>
      <c r="N1735">
        <f t="shared" si="55"/>
        <v>350164.19999999995</v>
      </c>
      <c r="O1735" s="2" t="s">
        <v>1078</v>
      </c>
      <c r="Q1735" s="12">
        <f ca="1"/>
        <v>1728</v>
      </c>
      <c r="R1735" s="12" t="str">
        <f ca="1"/>
        <v>Sunday</v>
      </c>
      <c r="S1735" s="12" t="str">
        <f ca="1"/>
        <v>Apple</v>
      </c>
      <c r="T1735" s="12">
        <f ca="1"/>
        <v>5</v>
      </c>
      <c r="U1735" s="12">
        <f ca="1"/>
        <v>22801.78</v>
      </c>
      <c r="V1735" s="12" t="str">
        <f ca="1"/>
        <v>Priya Roy</v>
      </c>
      <c r="W1735" s="12">
        <f ca="1"/>
        <v>41</v>
      </c>
      <c r="X1735" s="12" t="str">
        <f ca="1"/>
        <v>Mumbai</v>
      </c>
      <c r="Y1735" s="12" t="str">
        <f ca="1"/>
        <v>Cash</v>
      </c>
      <c r="Z1735" s="12">
        <f ca="1"/>
        <v>3</v>
      </c>
      <c r="AA1735" s="12" t="str">
        <f ca="1"/>
        <v>iPhone 12</v>
      </c>
      <c r="AB1735" s="12">
        <f ca="1"/>
        <v>114008.9</v>
      </c>
      <c r="AC1735" s="12">
        <f ca="1"/>
        <v>44969</v>
      </c>
      <c r="AD1735" s="12">
        <f ca="1"/>
        <v>91207.12</v>
      </c>
      <c r="AE1735" s="12" t="str">
        <f ca="1"/>
        <v>dec</v>
      </c>
    </row>
    <row r="1736" spans="1:31" x14ac:dyDescent="0.35">
      <c r="A1736">
        <v>1735</v>
      </c>
      <c r="B1736" t="s">
        <v>1033</v>
      </c>
      <c r="C1736" t="s">
        <v>13</v>
      </c>
      <c r="D1736">
        <v>4</v>
      </c>
      <c r="E1736">
        <v>25192.45</v>
      </c>
      <c r="F1736" t="s">
        <v>235</v>
      </c>
      <c r="G1736">
        <v>55</v>
      </c>
      <c r="H1736" t="s">
        <v>19</v>
      </c>
      <c r="I1736" t="s">
        <v>25</v>
      </c>
      <c r="J1736">
        <v>5</v>
      </c>
      <c r="K1736" t="s">
        <v>38</v>
      </c>
      <c r="L1736">
        <f t="shared" si="54"/>
        <v>100769.8</v>
      </c>
      <c r="M1736">
        <v>44971</v>
      </c>
      <c r="N1736">
        <f t="shared" si="55"/>
        <v>75577.350000000006</v>
      </c>
      <c r="O1736" s="2" t="s">
        <v>1079</v>
      </c>
      <c r="Q1736" s="12">
        <f ca="1"/>
        <v>1729</v>
      </c>
      <c r="R1736" s="12" t="str">
        <f ca="1"/>
        <v>Sunday</v>
      </c>
      <c r="S1736" s="12" t="str">
        <f ca="1"/>
        <v>Xiaomi</v>
      </c>
      <c r="T1736" s="12">
        <f ca="1"/>
        <v>7</v>
      </c>
      <c r="U1736" s="12">
        <f ca="1"/>
        <v>33103.040000000001</v>
      </c>
      <c r="V1736" s="12" t="str">
        <f ca="1"/>
        <v>Priyanka Sharma</v>
      </c>
      <c r="W1736" s="12">
        <f ca="1"/>
        <v>55</v>
      </c>
      <c r="X1736" s="12" t="str">
        <f ca="1"/>
        <v>Chennai</v>
      </c>
      <c r="Y1736" s="12" t="str">
        <f ca="1"/>
        <v>Credit Card</v>
      </c>
      <c r="Z1736" s="12">
        <f ca="1"/>
        <v>5</v>
      </c>
      <c r="AA1736" s="12" t="str">
        <f ca="1"/>
        <v>Redmi Note 10</v>
      </c>
      <c r="AB1736" s="12">
        <f ca="1"/>
        <v>231721.28</v>
      </c>
      <c r="AC1736" s="12">
        <f ca="1"/>
        <v>44969</v>
      </c>
      <c r="AD1736" s="12">
        <f ca="1"/>
        <v>198618.23999999999</v>
      </c>
      <c r="AE1736" s="12" t="str">
        <f ca="1"/>
        <v>jan</v>
      </c>
    </row>
    <row r="1737" spans="1:31" x14ac:dyDescent="0.35">
      <c r="A1737">
        <v>1736</v>
      </c>
      <c r="B1737" t="s">
        <v>1033</v>
      </c>
      <c r="C1737" t="s">
        <v>12</v>
      </c>
      <c r="D1737">
        <v>8</v>
      </c>
      <c r="E1737">
        <v>24935.74</v>
      </c>
      <c r="F1737" t="s">
        <v>741</v>
      </c>
      <c r="G1737">
        <v>19</v>
      </c>
      <c r="H1737" t="s">
        <v>19</v>
      </c>
      <c r="I1737" t="s">
        <v>23</v>
      </c>
      <c r="J1737">
        <v>1</v>
      </c>
      <c r="K1737" t="s">
        <v>30</v>
      </c>
      <c r="L1737">
        <f t="shared" si="54"/>
        <v>199485.92</v>
      </c>
      <c r="M1737">
        <v>44971</v>
      </c>
      <c r="N1737">
        <f t="shared" si="55"/>
        <v>174550.18000000002</v>
      </c>
      <c r="O1737" s="2" t="s">
        <v>1080</v>
      </c>
      <c r="Q1737" s="12">
        <f ca="1"/>
        <v>1730</v>
      </c>
      <c r="R1737" s="12" t="str">
        <f ca="1"/>
        <v>Monday</v>
      </c>
      <c r="S1737" s="12" t="str">
        <f ca="1"/>
        <v>OnePlus</v>
      </c>
      <c r="T1737" s="12">
        <f ca="1"/>
        <v>5</v>
      </c>
      <c r="U1737" s="12">
        <f ca="1"/>
        <v>54376.480000000003</v>
      </c>
      <c r="V1737" s="12" t="str">
        <f ca="1"/>
        <v>Amit Pillai</v>
      </c>
      <c r="W1737" s="12">
        <f ca="1"/>
        <v>34</v>
      </c>
      <c r="X1737" s="12" t="str">
        <f ca="1"/>
        <v>Mumbai</v>
      </c>
      <c r="Y1737" s="12" t="str">
        <f ca="1"/>
        <v>Cash</v>
      </c>
      <c r="Z1737" s="12">
        <f ca="1"/>
        <v>1</v>
      </c>
      <c r="AA1737" s="12" t="str">
        <f ca="1"/>
        <v>OnePlus Nord</v>
      </c>
      <c r="AB1737" s="12">
        <f ca="1"/>
        <v>271882.40000000002</v>
      </c>
      <c r="AC1737" s="12">
        <f ca="1"/>
        <v>44970</v>
      </c>
      <c r="AD1737" s="12">
        <f ca="1"/>
        <v>217505.92000000001</v>
      </c>
      <c r="AE1737" s="12" t="str">
        <f ca="1"/>
        <v>feb</v>
      </c>
    </row>
    <row r="1738" spans="1:31" x14ac:dyDescent="0.35">
      <c r="A1738">
        <v>1737</v>
      </c>
      <c r="B1738" t="s">
        <v>1035</v>
      </c>
      <c r="C1738" t="s">
        <v>14</v>
      </c>
      <c r="D1738">
        <v>5</v>
      </c>
      <c r="E1738">
        <v>45422.86</v>
      </c>
      <c r="F1738" t="s">
        <v>466</v>
      </c>
      <c r="G1738">
        <v>50</v>
      </c>
      <c r="H1738" t="s">
        <v>19</v>
      </c>
      <c r="I1738" t="s">
        <v>23</v>
      </c>
      <c r="J1738">
        <v>4</v>
      </c>
      <c r="K1738" t="s">
        <v>40</v>
      </c>
      <c r="L1738">
        <f t="shared" si="54"/>
        <v>227114.3</v>
      </c>
      <c r="M1738">
        <v>44972</v>
      </c>
      <c r="N1738">
        <f t="shared" si="55"/>
        <v>181691.44</v>
      </c>
      <c r="O1738" s="2" t="s">
        <v>1081</v>
      </c>
      <c r="Q1738" s="12">
        <f ca="1"/>
        <v>1731</v>
      </c>
      <c r="R1738" s="12" t="str">
        <f ca="1"/>
        <v>Monday</v>
      </c>
      <c r="S1738" s="12" t="str">
        <f ca="1"/>
        <v>OnePlus</v>
      </c>
      <c r="T1738" s="12">
        <f ca="1"/>
        <v>1</v>
      </c>
      <c r="U1738" s="12">
        <f ca="1"/>
        <v>35058.339999999997</v>
      </c>
      <c r="V1738" s="12" t="str">
        <f ca="1"/>
        <v>Ayesha Dutta</v>
      </c>
      <c r="W1738" s="12">
        <f ca="1"/>
        <v>39</v>
      </c>
      <c r="X1738" s="12" t="str">
        <f ca="1"/>
        <v>Indore</v>
      </c>
      <c r="Y1738" s="12" t="str">
        <f ca="1"/>
        <v>Cash</v>
      </c>
      <c r="Z1738" s="12">
        <f ca="1"/>
        <v>5</v>
      </c>
      <c r="AA1738" s="12" t="str">
        <f ca="1"/>
        <v>OnePlus 9</v>
      </c>
      <c r="AB1738" s="12">
        <f ca="1"/>
        <v>35058.339999999997</v>
      </c>
      <c r="AC1738" s="12">
        <f ca="1"/>
        <v>44970</v>
      </c>
      <c r="AD1738" s="12">
        <f ca="1"/>
        <v>0</v>
      </c>
      <c r="AE1738" s="12" t="str">
        <f ca="1"/>
        <v>mar</v>
      </c>
    </row>
    <row r="1739" spans="1:31" x14ac:dyDescent="0.35">
      <c r="A1739">
        <v>1738</v>
      </c>
      <c r="B1739" t="s">
        <v>1035</v>
      </c>
      <c r="C1739" t="s">
        <v>11</v>
      </c>
      <c r="D1739">
        <v>9</v>
      </c>
      <c r="E1739">
        <v>14207.08</v>
      </c>
      <c r="F1739" t="s">
        <v>779</v>
      </c>
      <c r="G1739">
        <v>48</v>
      </c>
      <c r="H1739" t="s">
        <v>17</v>
      </c>
      <c r="I1739" t="s">
        <v>25</v>
      </c>
      <c r="J1739">
        <v>4</v>
      </c>
      <c r="K1739" t="s">
        <v>28</v>
      </c>
      <c r="L1739">
        <f t="shared" si="54"/>
        <v>127863.72</v>
      </c>
      <c r="M1739">
        <v>44972</v>
      </c>
      <c r="N1739">
        <f t="shared" si="55"/>
        <v>113656.64</v>
      </c>
      <c r="O1739" s="2" t="s">
        <v>1082</v>
      </c>
      <c r="Q1739" s="12">
        <f ca="1"/>
        <v>1732</v>
      </c>
      <c r="R1739" s="12" t="str">
        <f ca="1"/>
        <v>Monday</v>
      </c>
      <c r="S1739" s="12" t="str">
        <f ca="1"/>
        <v>Samsung</v>
      </c>
      <c r="T1739" s="12">
        <f ca="1"/>
        <v>7</v>
      </c>
      <c r="U1739" s="12">
        <f ca="1"/>
        <v>54199.11</v>
      </c>
      <c r="V1739" s="12" t="str">
        <f ca="1"/>
        <v>Vivek Siddiqui</v>
      </c>
      <c r="W1739" s="12">
        <f ca="1"/>
        <v>36</v>
      </c>
      <c r="X1739" s="12" t="str">
        <f ca="1"/>
        <v>Delhi</v>
      </c>
      <c r="Y1739" s="12" t="str">
        <f ca="1"/>
        <v>Debit Card</v>
      </c>
      <c r="Z1739" s="12">
        <f ca="1"/>
        <v>5</v>
      </c>
      <c r="AA1739" s="12" t="str">
        <f ca="1"/>
        <v>Galaxy A51</v>
      </c>
      <c r="AB1739" s="12">
        <f ca="1"/>
        <v>379393.77</v>
      </c>
      <c r="AC1739" s="12">
        <f ca="1"/>
        <v>44970</v>
      </c>
      <c r="AD1739" s="12">
        <f ca="1"/>
        <v>325194.66000000003</v>
      </c>
      <c r="AE1739" s="12" t="str">
        <f ca="1"/>
        <v>apr</v>
      </c>
    </row>
    <row r="1740" spans="1:31" x14ac:dyDescent="0.35">
      <c r="A1740">
        <v>1739</v>
      </c>
      <c r="B1740" t="s">
        <v>1035</v>
      </c>
      <c r="C1740" t="s">
        <v>14</v>
      </c>
      <c r="D1740">
        <v>5</v>
      </c>
      <c r="E1740">
        <v>11577.86</v>
      </c>
      <c r="F1740" t="s">
        <v>948</v>
      </c>
      <c r="G1740">
        <v>52</v>
      </c>
      <c r="H1740" t="s">
        <v>1044</v>
      </c>
      <c r="I1740" t="s">
        <v>24</v>
      </c>
      <c r="J1740">
        <v>1</v>
      </c>
      <c r="K1740" t="s">
        <v>33</v>
      </c>
      <c r="L1740">
        <f t="shared" si="54"/>
        <v>57889.3</v>
      </c>
      <c r="M1740">
        <v>44972</v>
      </c>
      <c r="N1740">
        <f t="shared" si="55"/>
        <v>46311.44</v>
      </c>
      <c r="O1740" s="2" t="s">
        <v>1083</v>
      </c>
      <c r="Q1740" s="12">
        <f ca="1"/>
        <v>1733</v>
      </c>
      <c r="R1740" s="12" t="str">
        <f ca="1"/>
        <v>Tuesday</v>
      </c>
      <c r="S1740" s="12" t="str">
        <f ca="1"/>
        <v>Apple</v>
      </c>
      <c r="T1740" s="12">
        <f ca="1"/>
        <v>8</v>
      </c>
      <c r="U1740" s="12">
        <f ca="1"/>
        <v>16813.87</v>
      </c>
      <c r="V1740" s="12" t="str">
        <f ca="1"/>
        <v>Mala Arora</v>
      </c>
      <c r="W1740" s="12">
        <f ca="1"/>
        <v>27</v>
      </c>
      <c r="X1740" s="12" t="str">
        <f ca="1"/>
        <v>Mumbai</v>
      </c>
      <c r="Y1740" s="12" t="str">
        <f ca="1"/>
        <v>Debit Card</v>
      </c>
      <c r="Z1740" s="12">
        <f ca="1"/>
        <v>5</v>
      </c>
      <c r="AA1740" s="12" t="str">
        <f ca="1"/>
        <v>iPhone SE</v>
      </c>
      <c r="AB1740" s="12">
        <f ca="1"/>
        <v>134510.96</v>
      </c>
      <c r="AC1740" s="12">
        <f ca="1"/>
        <v>44971</v>
      </c>
      <c r="AD1740" s="12">
        <f ca="1"/>
        <v>117697.09</v>
      </c>
      <c r="AE1740" s="12" t="str">
        <f ca="1"/>
        <v>may</v>
      </c>
    </row>
    <row r="1741" spans="1:31" x14ac:dyDescent="0.35">
      <c r="A1741">
        <v>1740</v>
      </c>
      <c r="B1741" t="s">
        <v>1037</v>
      </c>
      <c r="C1741" t="s">
        <v>10</v>
      </c>
      <c r="D1741">
        <v>1</v>
      </c>
      <c r="E1741">
        <v>25661.72</v>
      </c>
      <c r="F1741" t="s">
        <v>112</v>
      </c>
      <c r="G1741">
        <v>54</v>
      </c>
      <c r="H1741" t="s">
        <v>21</v>
      </c>
      <c r="I1741" t="s">
        <v>23</v>
      </c>
      <c r="J1741">
        <v>5</v>
      </c>
      <c r="K1741" t="s">
        <v>29</v>
      </c>
      <c r="L1741">
        <f t="shared" si="54"/>
        <v>25661.72</v>
      </c>
      <c r="M1741">
        <v>44973</v>
      </c>
      <c r="N1741">
        <f t="shared" si="55"/>
        <v>0</v>
      </c>
      <c r="O1741" s="2" t="s">
        <v>1084</v>
      </c>
      <c r="Q1741" s="12">
        <f ca="1"/>
        <v>1734</v>
      </c>
      <c r="R1741" s="12" t="str">
        <f ca="1"/>
        <v>Tuesday</v>
      </c>
      <c r="S1741" s="12" t="str">
        <f ca="1"/>
        <v>OnePlus</v>
      </c>
      <c r="T1741" s="12">
        <f ca="1"/>
        <v>7</v>
      </c>
      <c r="U1741" s="12">
        <f ca="1"/>
        <v>58360.7</v>
      </c>
      <c r="V1741" s="12" t="str">
        <f ca="1"/>
        <v>Vivek Nair</v>
      </c>
      <c r="W1741" s="12">
        <f ca="1"/>
        <v>28</v>
      </c>
      <c r="X1741" s="12" t="str">
        <f ca="1"/>
        <v>Ludhiana</v>
      </c>
      <c r="Y1741" s="12" t="str">
        <f ca="1"/>
        <v>Cash</v>
      </c>
      <c r="Z1741" s="12">
        <f ca="1"/>
        <v>1</v>
      </c>
      <c r="AA1741" s="12" t="str">
        <f ca="1"/>
        <v>OnePlus 9</v>
      </c>
      <c r="AB1741" s="12">
        <f ca="1"/>
        <v>408524.89999999997</v>
      </c>
      <c r="AC1741" s="12">
        <f ca="1"/>
        <v>44971</v>
      </c>
      <c r="AD1741" s="12">
        <f ca="1"/>
        <v>350164.19999999995</v>
      </c>
      <c r="AE1741" s="12" t="str">
        <f ca="1"/>
        <v>jun</v>
      </c>
    </row>
    <row r="1742" spans="1:31" x14ac:dyDescent="0.35">
      <c r="A1742">
        <v>1741</v>
      </c>
      <c r="B1742" t="s">
        <v>1037</v>
      </c>
      <c r="C1742" t="s">
        <v>12</v>
      </c>
      <c r="D1742">
        <v>9</v>
      </c>
      <c r="E1742">
        <v>42284.05</v>
      </c>
      <c r="F1742" t="s">
        <v>450</v>
      </c>
      <c r="G1742">
        <v>53</v>
      </c>
      <c r="H1742" t="s">
        <v>19</v>
      </c>
      <c r="I1742" t="s">
        <v>22</v>
      </c>
      <c r="J1742">
        <v>5</v>
      </c>
      <c r="K1742" t="s">
        <v>32</v>
      </c>
      <c r="L1742">
        <f t="shared" si="54"/>
        <v>380556.45</v>
      </c>
      <c r="M1742">
        <v>44973</v>
      </c>
      <c r="N1742">
        <f t="shared" si="55"/>
        <v>338272.4</v>
      </c>
      <c r="O1742" s="2" t="s">
        <v>1073</v>
      </c>
      <c r="Q1742" s="12">
        <f ca="1"/>
        <v>1735</v>
      </c>
      <c r="R1742" s="12" t="str">
        <f ca="1"/>
        <v>Tuesday</v>
      </c>
      <c r="S1742" s="12" t="str">
        <f ca="1"/>
        <v>Samsung</v>
      </c>
      <c r="T1742" s="12">
        <f ca="1"/>
        <v>4</v>
      </c>
      <c r="U1742" s="12">
        <f ca="1"/>
        <v>25192.45</v>
      </c>
      <c r="V1742" s="12" t="str">
        <f ca="1"/>
        <v>Arun Luthra</v>
      </c>
      <c r="W1742" s="12">
        <f ca="1"/>
        <v>55</v>
      </c>
      <c r="X1742" s="12" t="str">
        <f ca="1"/>
        <v>Delhi</v>
      </c>
      <c r="Y1742" s="12" t="str">
        <f ca="1"/>
        <v>Debit Card</v>
      </c>
      <c r="Z1742" s="12">
        <f ca="1"/>
        <v>5</v>
      </c>
      <c r="AA1742" s="12" t="str">
        <f ca="1"/>
        <v>Galaxy S21</v>
      </c>
      <c r="AB1742" s="12">
        <f ca="1"/>
        <v>100769.8</v>
      </c>
      <c r="AC1742" s="12">
        <f ca="1"/>
        <v>44971</v>
      </c>
      <c r="AD1742" s="12">
        <f ca="1"/>
        <v>75577.350000000006</v>
      </c>
      <c r="AE1742" s="12" t="str">
        <f ca="1"/>
        <v>jul</v>
      </c>
    </row>
    <row r="1743" spans="1:31" x14ac:dyDescent="0.35">
      <c r="A1743">
        <v>1742</v>
      </c>
      <c r="B1743" t="s">
        <v>1037</v>
      </c>
      <c r="C1743" t="s">
        <v>12</v>
      </c>
      <c r="D1743">
        <v>5</v>
      </c>
      <c r="E1743">
        <v>64456.98</v>
      </c>
      <c r="F1743" t="s">
        <v>381</v>
      </c>
      <c r="G1743">
        <v>40</v>
      </c>
      <c r="H1743" t="s">
        <v>1048</v>
      </c>
      <c r="I1743" t="s">
        <v>24</v>
      </c>
      <c r="J1743">
        <v>3</v>
      </c>
      <c r="K1743" t="s">
        <v>32</v>
      </c>
      <c r="L1743">
        <f t="shared" si="54"/>
        <v>322284.90000000002</v>
      </c>
      <c r="M1743">
        <v>44973</v>
      </c>
      <c r="N1743">
        <f t="shared" si="55"/>
        <v>257827.92</v>
      </c>
      <c r="O1743" s="2" t="s">
        <v>1074</v>
      </c>
      <c r="Q1743" s="12">
        <f ca="1"/>
        <v>1736</v>
      </c>
      <c r="R1743" s="12" t="str">
        <f ca="1"/>
        <v>Tuesday</v>
      </c>
      <c r="S1743" s="12" t="str">
        <f ca="1"/>
        <v>OnePlus</v>
      </c>
      <c r="T1743" s="12">
        <f ca="1"/>
        <v>8</v>
      </c>
      <c r="U1743" s="12">
        <f ca="1"/>
        <v>24935.74</v>
      </c>
      <c r="V1743" s="12" t="str">
        <f ca="1"/>
        <v>Priyanka Roy</v>
      </c>
      <c r="W1743" s="12">
        <f ca="1"/>
        <v>19</v>
      </c>
      <c r="X1743" s="12" t="str">
        <f ca="1"/>
        <v>Delhi</v>
      </c>
      <c r="Y1743" s="12" t="str">
        <f ca="1"/>
        <v>Credit Card</v>
      </c>
      <c r="Z1743" s="12">
        <f ca="1"/>
        <v>1</v>
      </c>
      <c r="AA1743" s="12" t="str">
        <f ca="1"/>
        <v>OnePlus 9</v>
      </c>
      <c r="AB1743" s="12">
        <f ca="1"/>
        <v>199485.92</v>
      </c>
      <c r="AC1743" s="12">
        <f ca="1"/>
        <v>44971</v>
      </c>
      <c r="AD1743" s="12">
        <f ca="1"/>
        <v>174550.18000000002</v>
      </c>
      <c r="AE1743" s="12" t="str">
        <f ca="1"/>
        <v>aug</v>
      </c>
    </row>
    <row r="1744" spans="1:31" x14ac:dyDescent="0.35">
      <c r="A1744">
        <v>1743</v>
      </c>
      <c r="B1744" t="s">
        <v>1039</v>
      </c>
      <c r="C1744" t="s">
        <v>10</v>
      </c>
      <c r="D1744">
        <v>6</v>
      </c>
      <c r="E1744">
        <v>60786.11</v>
      </c>
      <c r="F1744" t="s">
        <v>493</v>
      </c>
      <c r="G1744">
        <v>53</v>
      </c>
      <c r="H1744" t="s">
        <v>1047</v>
      </c>
      <c r="I1744" t="s">
        <v>24</v>
      </c>
      <c r="J1744">
        <v>5</v>
      </c>
      <c r="K1744" t="s">
        <v>36</v>
      </c>
      <c r="L1744">
        <f t="shared" si="54"/>
        <v>364716.66000000003</v>
      </c>
      <c r="M1744">
        <v>44974</v>
      </c>
      <c r="N1744">
        <f t="shared" si="55"/>
        <v>303930.55000000005</v>
      </c>
      <c r="O1744" s="2" t="s">
        <v>1075</v>
      </c>
      <c r="Q1744" s="12">
        <f ca="1"/>
        <v>1737</v>
      </c>
      <c r="R1744" s="12" t="str">
        <f ca="1"/>
        <v>Wednesday</v>
      </c>
      <c r="S1744" s="12" t="str">
        <f ca="1"/>
        <v>Apple</v>
      </c>
      <c r="T1744" s="12">
        <f ca="1"/>
        <v>5</v>
      </c>
      <c r="U1744" s="12">
        <f ca="1"/>
        <v>45422.86</v>
      </c>
      <c r="V1744" s="12" t="str">
        <f ca="1"/>
        <v>Pankaj Sheth</v>
      </c>
      <c r="W1744" s="12">
        <f ca="1"/>
        <v>50</v>
      </c>
      <c r="X1744" s="12" t="str">
        <f ca="1"/>
        <v>Delhi</v>
      </c>
      <c r="Y1744" s="12" t="str">
        <f ca="1"/>
        <v>Credit Card</v>
      </c>
      <c r="Z1744" s="12">
        <f ca="1"/>
        <v>4</v>
      </c>
      <c r="AA1744" s="12" t="str">
        <f ca="1"/>
        <v>iPhone 11</v>
      </c>
      <c r="AB1744" s="12">
        <f ca="1"/>
        <v>227114.3</v>
      </c>
      <c r="AC1744" s="12">
        <f ca="1"/>
        <v>44972</v>
      </c>
      <c r="AD1744" s="12">
        <f ca="1"/>
        <v>181691.44</v>
      </c>
      <c r="AE1744" s="12" t="str">
        <f ca="1"/>
        <v>sep</v>
      </c>
    </row>
    <row r="1745" spans="1:31" x14ac:dyDescent="0.35">
      <c r="A1745">
        <v>1744</v>
      </c>
      <c r="B1745" t="s">
        <v>1039</v>
      </c>
      <c r="C1745" t="s">
        <v>10</v>
      </c>
      <c r="D1745">
        <v>4</v>
      </c>
      <c r="E1745">
        <v>39426.79</v>
      </c>
      <c r="F1745" t="s">
        <v>140</v>
      </c>
      <c r="G1745">
        <v>57</v>
      </c>
      <c r="H1745" t="s">
        <v>1053</v>
      </c>
      <c r="I1745" t="s">
        <v>22</v>
      </c>
      <c r="J1745">
        <v>1</v>
      </c>
      <c r="K1745" t="s">
        <v>26</v>
      </c>
      <c r="L1745">
        <f t="shared" si="54"/>
        <v>157707.16</v>
      </c>
      <c r="M1745">
        <v>44974</v>
      </c>
      <c r="N1745">
        <f t="shared" si="55"/>
        <v>118280.37</v>
      </c>
      <c r="O1745" s="2" t="s">
        <v>1076</v>
      </c>
      <c r="Q1745" s="12">
        <f ca="1"/>
        <v>1738</v>
      </c>
      <c r="R1745" s="12" t="str">
        <f ca="1"/>
        <v>Wednesday</v>
      </c>
      <c r="S1745" s="12" t="str">
        <f ca="1"/>
        <v>Vivo</v>
      </c>
      <c r="T1745" s="12">
        <f ca="1"/>
        <v>9</v>
      </c>
      <c r="U1745" s="12">
        <f ca="1"/>
        <v>14207.08</v>
      </c>
      <c r="V1745" s="12" t="str">
        <f ca="1"/>
        <v>Prashant Arora</v>
      </c>
      <c r="W1745" s="12">
        <f ca="1"/>
        <v>48</v>
      </c>
      <c r="X1745" s="12" t="str">
        <f ca="1"/>
        <v>Mumbai</v>
      </c>
      <c r="Y1745" s="12" t="str">
        <f ca="1"/>
        <v>Debit Card</v>
      </c>
      <c r="Z1745" s="12">
        <f ca="1"/>
        <v>4</v>
      </c>
      <c r="AA1745" s="12" t="str">
        <f ca="1"/>
        <v>Vivo S1</v>
      </c>
      <c r="AB1745" s="12">
        <f ca="1"/>
        <v>127863.72</v>
      </c>
      <c r="AC1745" s="12">
        <f ca="1"/>
        <v>44972</v>
      </c>
      <c r="AD1745" s="12">
        <f ca="1"/>
        <v>113656.64</v>
      </c>
      <c r="AE1745" s="12" t="str">
        <f ca="1"/>
        <v>oct</v>
      </c>
    </row>
    <row r="1746" spans="1:31" x14ac:dyDescent="0.35">
      <c r="A1746">
        <v>1745</v>
      </c>
      <c r="B1746" t="s">
        <v>1039</v>
      </c>
      <c r="C1746" t="s">
        <v>11</v>
      </c>
      <c r="D1746">
        <v>6</v>
      </c>
      <c r="E1746">
        <v>12223.12</v>
      </c>
      <c r="F1746" t="s">
        <v>948</v>
      </c>
      <c r="G1746">
        <v>56</v>
      </c>
      <c r="H1746" t="s">
        <v>1043</v>
      </c>
      <c r="I1746" t="s">
        <v>22</v>
      </c>
      <c r="J1746">
        <v>5</v>
      </c>
      <c r="K1746" t="s">
        <v>35</v>
      </c>
      <c r="L1746">
        <f t="shared" si="54"/>
        <v>73338.720000000001</v>
      </c>
      <c r="M1746">
        <v>44974</v>
      </c>
      <c r="N1746">
        <f t="shared" si="55"/>
        <v>61115.6</v>
      </c>
      <c r="O1746" s="2" t="s">
        <v>1077</v>
      </c>
      <c r="Q1746" s="12">
        <f ca="1"/>
        <v>1739</v>
      </c>
      <c r="R1746" s="12" t="str">
        <f ca="1"/>
        <v>Wednesday</v>
      </c>
      <c r="S1746" s="12" t="str">
        <f ca="1"/>
        <v>Apple</v>
      </c>
      <c r="T1746" s="12">
        <f ca="1"/>
        <v>5</v>
      </c>
      <c r="U1746" s="12">
        <f ca="1"/>
        <v>11577.86</v>
      </c>
      <c r="V1746" s="12" t="str">
        <f ca="1"/>
        <v>Yogesh Shah</v>
      </c>
      <c r="W1746" s="12">
        <f ca="1"/>
        <v>52</v>
      </c>
      <c r="X1746" s="12" t="str">
        <f ca="1"/>
        <v>Kanpur</v>
      </c>
      <c r="Y1746" s="12" t="str">
        <f ca="1"/>
        <v>Cash</v>
      </c>
      <c r="Z1746" s="12">
        <f ca="1"/>
        <v>1</v>
      </c>
      <c r="AA1746" s="12" t="str">
        <f ca="1"/>
        <v>iPhone 12</v>
      </c>
      <c r="AB1746" s="12">
        <f ca="1"/>
        <v>57889.3</v>
      </c>
      <c r="AC1746" s="12">
        <f ca="1"/>
        <v>44972</v>
      </c>
      <c r="AD1746" s="12">
        <f ca="1"/>
        <v>46311.44</v>
      </c>
      <c r="AE1746" s="12" t="str">
        <f ca="1"/>
        <v>nov</v>
      </c>
    </row>
    <row r="1747" spans="1:31" x14ac:dyDescent="0.35">
      <c r="A1747">
        <v>1746</v>
      </c>
      <c r="B1747" t="s">
        <v>1027</v>
      </c>
      <c r="C1747" t="s">
        <v>12</v>
      </c>
      <c r="D1747">
        <v>8</v>
      </c>
      <c r="E1747">
        <v>42115.16</v>
      </c>
      <c r="F1747" t="s">
        <v>614</v>
      </c>
      <c r="G1747">
        <v>43</v>
      </c>
      <c r="H1747" t="s">
        <v>1050</v>
      </c>
      <c r="I1747" t="s">
        <v>24</v>
      </c>
      <c r="J1747">
        <v>5</v>
      </c>
      <c r="K1747" t="s">
        <v>32</v>
      </c>
      <c r="L1747">
        <f t="shared" si="54"/>
        <v>336921.28</v>
      </c>
      <c r="M1747">
        <v>44975</v>
      </c>
      <c r="N1747">
        <f t="shared" si="55"/>
        <v>294806.12</v>
      </c>
      <c r="O1747" s="2" t="s">
        <v>1078</v>
      </c>
      <c r="Q1747" s="12">
        <f ca="1"/>
        <v>1740</v>
      </c>
      <c r="R1747" s="12" t="str">
        <f ca="1"/>
        <v>Thursday</v>
      </c>
      <c r="S1747" s="12" t="str">
        <f ca="1"/>
        <v>Xiaomi</v>
      </c>
      <c r="T1747" s="12">
        <f ca="1"/>
        <v>1</v>
      </c>
      <c r="U1747" s="12">
        <f ca="1"/>
        <v>25661.72</v>
      </c>
      <c r="V1747" s="12" t="str">
        <f ca="1"/>
        <v>Tapan Kulkarni</v>
      </c>
      <c r="W1747" s="12">
        <f ca="1"/>
        <v>54</v>
      </c>
      <c r="X1747" s="12" t="str">
        <f ca="1"/>
        <v>Bangalore</v>
      </c>
      <c r="Y1747" s="12" t="str">
        <f ca="1"/>
        <v>Credit Card</v>
      </c>
      <c r="Z1747" s="12">
        <f ca="1"/>
        <v>5</v>
      </c>
      <c r="AA1747" s="12" t="str">
        <f ca="1"/>
        <v>Mi 11</v>
      </c>
      <c r="AB1747" s="12">
        <f ca="1"/>
        <v>25661.72</v>
      </c>
      <c r="AC1747" s="12">
        <f ca="1"/>
        <v>44973</v>
      </c>
      <c r="AD1747" s="12">
        <f ca="1"/>
        <v>0</v>
      </c>
      <c r="AE1747" s="12" t="str">
        <f ca="1"/>
        <v>dec</v>
      </c>
    </row>
    <row r="1748" spans="1:31" x14ac:dyDescent="0.35">
      <c r="A1748">
        <v>1747</v>
      </c>
      <c r="B1748" t="s">
        <v>1027</v>
      </c>
      <c r="C1748" t="s">
        <v>12</v>
      </c>
      <c r="D1748">
        <v>3</v>
      </c>
      <c r="E1748">
        <v>52287.74</v>
      </c>
      <c r="F1748" t="s">
        <v>82</v>
      </c>
      <c r="G1748">
        <v>42</v>
      </c>
      <c r="H1748" t="s">
        <v>17</v>
      </c>
      <c r="I1748" t="s">
        <v>22</v>
      </c>
      <c r="J1748">
        <v>4</v>
      </c>
      <c r="K1748" t="s">
        <v>32</v>
      </c>
      <c r="L1748">
        <f t="shared" si="54"/>
        <v>156863.22</v>
      </c>
      <c r="M1748">
        <v>44975</v>
      </c>
      <c r="N1748">
        <f t="shared" si="55"/>
        <v>104575.48000000001</v>
      </c>
      <c r="O1748" s="2" t="s">
        <v>1079</v>
      </c>
      <c r="Q1748" s="12">
        <f ca="1"/>
        <v>1741</v>
      </c>
      <c r="R1748" s="12" t="str">
        <f ca="1"/>
        <v>Thursday</v>
      </c>
      <c r="S1748" s="12" t="str">
        <f ca="1"/>
        <v>OnePlus</v>
      </c>
      <c r="T1748" s="12">
        <f ca="1"/>
        <v>9</v>
      </c>
      <c r="U1748" s="12">
        <f ca="1"/>
        <v>42284.05</v>
      </c>
      <c r="V1748" s="12" t="str">
        <f ca="1"/>
        <v>Kavita Kumar</v>
      </c>
      <c r="W1748" s="12">
        <f ca="1"/>
        <v>53</v>
      </c>
      <c r="X1748" s="12" t="str">
        <f ca="1"/>
        <v>Delhi</v>
      </c>
      <c r="Y1748" s="12" t="str">
        <f ca="1"/>
        <v>UPI</v>
      </c>
      <c r="Z1748" s="12">
        <f ca="1"/>
        <v>5</v>
      </c>
      <c r="AA1748" s="12" t="str">
        <f ca="1"/>
        <v>OnePlus Nord</v>
      </c>
      <c r="AB1748" s="12">
        <f ca="1"/>
        <v>380556.45</v>
      </c>
      <c r="AC1748" s="12">
        <f ca="1"/>
        <v>44973</v>
      </c>
      <c r="AD1748" s="12">
        <f ca="1"/>
        <v>338272.4</v>
      </c>
      <c r="AE1748" s="12" t="str">
        <f ca="1"/>
        <v>jan</v>
      </c>
    </row>
    <row r="1749" spans="1:31" x14ac:dyDescent="0.35">
      <c r="A1749">
        <v>1748</v>
      </c>
      <c r="B1749" t="s">
        <v>1027</v>
      </c>
      <c r="C1749" t="s">
        <v>11</v>
      </c>
      <c r="D1749">
        <v>5</v>
      </c>
      <c r="E1749">
        <v>30349.87</v>
      </c>
      <c r="F1749" t="s">
        <v>235</v>
      </c>
      <c r="G1749">
        <v>34</v>
      </c>
      <c r="H1749" t="s">
        <v>1049</v>
      </c>
      <c r="I1749" t="s">
        <v>25</v>
      </c>
      <c r="J1749">
        <v>4</v>
      </c>
      <c r="K1749" t="s">
        <v>27</v>
      </c>
      <c r="L1749">
        <f t="shared" si="54"/>
        <v>151749.35</v>
      </c>
      <c r="M1749">
        <v>44975</v>
      </c>
      <c r="N1749">
        <f t="shared" si="55"/>
        <v>121399.48000000001</v>
      </c>
      <c r="O1749" s="2" t="s">
        <v>1080</v>
      </c>
      <c r="Q1749" s="12">
        <f ca="1"/>
        <v>1742</v>
      </c>
      <c r="R1749" s="12" t="str">
        <f ca="1"/>
        <v>Thursday</v>
      </c>
      <c r="S1749" s="12" t="str">
        <f ca="1"/>
        <v>OnePlus</v>
      </c>
      <c r="T1749" s="12">
        <f ca="1"/>
        <v>5</v>
      </c>
      <c r="U1749" s="12">
        <f ca="1"/>
        <v>64456.98</v>
      </c>
      <c r="V1749" s="12" t="str">
        <f ca="1"/>
        <v>Reena Sheth</v>
      </c>
      <c r="W1749" s="12">
        <f ca="1"/>
        <v>40</v>
      </c>
      <c r="X1749" s="12" t="str">
        <f ca="1"/>
        <v>Vadodara</v>
      </c>
      <c r="Y1749" s="12" t="str">
        <f ca="1"/>
        <v>Cash</v>
      </c>
      <c r="Z1749" s="12">
        <f ca="1"/>
        <v>3</v>
      </c>
      <c r="AA1749" s="12" t="str">
        <f ca="1"/>
        <v>OnePlus Nord</v>
      </c>
      <c r="AB1749" s="12">
        <f ca="1"/>
        <v>322284.90000000002</v>
      </c>
      <c r="AC1749" s="12">
        <f ca="1"/>
        <v>44973</v>
      </c>
      <c r="AD1749" s="12">
        <f ca="1"/>
        <v>257827.92</v>
      </c>
      <c r="AE1749" s="12" t="str">
        <f ca="1"/>
        <v>feb</v>
      </c>
    </row>
    <row r="1750" spans="1:31" x14ac:dyDescent="0.35">
      <c r="A1750">
        <v>1749</v>
      </c>
      <c r="B1750" t="s">
        <v>1027</v>
      </c>
      <c r="C1750" t="s">
        <v>13</v>
      </c>
      <c r="D1750">
        <v>2</v>
      </c>
      <c r="E1750">
        <v>16663.8</v>
      </c>
      <c r="F1750" t="s">
        <v>101</v>
      </c>
      <c r="G1750">
        <v>32</v>
      </c>
      <c r="H1750" t="s">
        <v>1048</v>
      </c>
      <c r="I1750" t="s">
        <v>25</v>
      </c>
      <c r="J1750">
        <v>1</v>
      </c>
      <c r="K1750" t="s">
        <v>31</v>
      </c>
      <c r="L1750">
        <f t="shared" si="54"/>
        <v>33327.599999999999</v>
      </c>
      <c r="M1750">
        <v>44975</v>
      </c>
      <c r="N1750">
        <f t="shared" si="55"/>
        <v>16663.8</v>
      </c>
      <c r="O1750" s="2" t="s">
        <v>1081</v>
      </c>
      <c r="Q1750" s="12">
        <f ca="1"/>
        <v>1743</v>
      </c>
      <c r="R1750" s="12" t="str">
        <f ca="1"/>
        <v>Friday</v>
      </c>
      <c r="S1750" s="12" t="str">
        <f ca="1"/>
        <v>Xiaomi</v>
      </c>
      <c r="T1750" s="12">
        <f ca="1"/>
        <v>6</v>
      </c>
      <c r="U1750" s="12">
        <f ca="1"/>
        <v>60786.11</v>
      </c>
      <c r="V1750" s="12" t="str">
        <f ca="1"/>
        <v>Anjali Alva</v>
      </c>
      <c r="W1750" s="12">
        <f ca="1"/>
        <v>53</v>
      </c>
      <c r="X1750" s="12" t="str">
        <f ca="1"/>
        <v>Ludhiana</v>
      </c>
      <c r="Y1750" s="12" t="str">
        <f ca="1"/>
        <v>Cash</v>
      </c>
      <c r="Z1750" s="12">
        <f ca="1"/>
        <v>5</v>
      </c>
      <c r="AA1750" s="12" t="str">
        <f ca="1"/>
        <v>Redmi 9</v>
      </c>
      <c r="AB1750" s="12">
        <f ca="1"/>
        <v>364716.66000000003</v>
      </c>
      <c r="AC1750" s="12">
        <f ca="1"/>
        <v>44974</v>
      </c>
      <c r="AD1750" s="12">
        <f ca="1"/>
        <v>303930.55000000005</v>
      </c>
      <c r="AE1750" s="12" t="str">
        <f ca="1"/>
        <v>mar</v>
      </c>
    </row>
    <row r="1751" spans="1:31" x14ac:dyDescent="0.35">
      <c r="A1751">
        <v>1750</v>
      </c>
      <c r="B1751" t="s">
        <v>1029</v>
      </c>
      <c r="C1751" t="s">
        <v>11</v>
      </c>
      <c r="D1751">
        <v>2</v>
      </c>
      <c r="E1751">
        <v>26714.080000000002</v>
      </c>
      <c r="F1751" t="s">
        <v>66</v>
      </c>
      <c r="G1751">
        <v>54</v>
      </c>
      <c r="H1751" t="s">
        <v>19</v>
      </c>
      <c r="I1751" t="s">
        <v>24</v>
      </c>
      <c r="J1751">
        <v>1</v>
      </c>
      <c r="K1751" t="s">
        <v>28</v>
      </c>
      <c r="L1751">
        <f t="shared" si="54"/>
        <v>53428.160000000003</v>
      </c>
      <c r="M1751">
        <v>44976</v>
      </c>
      <c r="N1751">
        <f t="shared" si="55"/>
        <v>26714.080000000002</v>
      </c>
      <c r="O1751" s="2" t="s">
        <v>1082</v>
      </c>
      <c r="Q1751" s="12">
        <f ca="1"/>
        <v>1744</v>
      </c>
      <c r="R1751" s="12" t="str">
        <f ca="1"/>
        <v>Friday</v>
      </c>
      <c r="S1751" s="12" t="str">
        <f ca="1"/>
        <v>Xiaomi</v>
      </c>
      <c r="T1751" s="12">
        <f ca="1"/>
        <v>4</v>
      </c>
      <c r="U1751" s="12">
        <f ca="1"/>
        <v>39426.79</v>
      </c>
      <c r="V1751" s="12" t="str">
        <f ca="1"/>
        <v>Anita Shah</v>
      </c>
      <c r="W1751" s="12">
        <f ca="1"/>
        <v>57</v>
      </c>
      <c r="X1751" s="12" t="str">
        <f ca="1"/>
        <v>Ranchi</v>
      </c>
      <c r="Y1751" s="12" t="str">
        <f ca="1"/>
        <v>UPI</v>
      </c>
      <c r="Z1751" s="12">
        <f ca="1"/>
        <v>1</v>
      </c>
      <c r="AA1751" s="12" t="str">
        <f ca="1"/>
        <v>Redmi Note 10</v>
      </c>
      <c r="AB1751" s="12">
        <f ca="1"/>
        <v>157707.16</v>
      </c>
      <c r="AC1751" s="12">
        <f ca="1"/>
        <v>44974</v>
      </c>
      <c r="AD1751" s="12">
        <f ca="1"/>
        <v>118280.37</v>
      </c>
      <c r="AE1751" s="12" t="str">
        <f ca="1"/>
        <v>apr</v>
      </c>
    </row>
    <row r="1752" spans="1:31" x14ac:dyDescent="0.35">
      <c r="A1752">
        <v>1751</v>
      </c>
      <c r="B1752" t="s">
        <v>1029</v>
      </c>
      <c r="C1752" t="s">
        <v>14</v>
      </c>
      <c r="D1752">
        <v>7</v>
      </c>
      <c r="E1752">
        <v>56295.33</v>
      </c>
      <c r="F1752" t="s">
        <v>343</v>
      </c>
      <c r="G1752">
        <v>21</v>
      </c>
      <c r="H1752" t="s">
        <v>1052</v>
      </c>
      <c r="I1752" t="s">
        <v>25</v>
      </c>
      <c r="J1752">
        <v>5</v>
      </c>
      <c r="K1752" t="s">
        <v>40</v>
      </c>
      <c r="L1752">
        <f t="shared" si="54"/>
        <v>394067.31</v>
      </c>
      <c r="M1752">
        <v>44976</v>
      </c>
      <c r="N1752">
        <f t="shared" si="55"/>
        <v>337771.98</v>
      </c>
      <c r="O1752" s="2" t="s">
        <v>1083</v>
      </c>
      <c r="Q1752" s="12">
        <f ca="1"/>
        <v>1745</v>
      </c>
      <c r="R1752" s="12" t="str">
        <f ca="1"/>
        <v>Friday</v>
      </c>
      <c r="S1752" s="12" t="str">
        <f ca="1"/>
        <v>Vivo</v>
      </c>
      <c r="T1752" s="12">
        <f ca="1"/>
        <v>6</v>
      </c>
      <c r="U1752" s="12">
        <f ca="1"/>
        <v>12223.12</v>
      </c>
      <c r="V1752" s="12" t="str">
        <f ca="1"/>
        <v>Yogesh Shah</v>
      </c>
      <c r="W1752" s="12">
        <f ca="1"/>
        <v>56</v>
      </c>
      <c r="X1752" s="12" t="str">
        <f ca="1"/>
        <v>Lucknow</v>
      </c>
      <c r="Y1752" s="12" t="str">
        <f ca="1"/>
        <v>UPI</v>
      </c>
      <c r="Z1752" s="12">
        <f ca="1"/>
        <v>5</v>
      </c>
      <c r="AA1752" s="12" t="str">
        <f ca="1"/>
        <v>Vivo V20</v>
      </c>
      <c r="AB1752" s="12">
        <f ca="1"/>
        <v>73338.720000000001</v>
      </c>
      <c r="AC1752" s="12">
        <f ca="1"/>
        <v>44974</v>
      </c>
      <c r="AD1752" s="12">
        <f ca="1"/>
        <v>61115.6</v>
      </c>
      <c r="AE1752" s="12" t="str">
        <f ca="1"/>
        <v>may</v>
      </c>
    </row>
    <row r="1753" spans="1:31" x14ac:dyDescent="0.35">
      <c r="A1753">
        <v>1752</v>
      </c>
      <c r="B1753" t="s">
        <v>1029</v>
      </c>
      <c r="C1753" t="s">
        <v>12</v>
      </c>
      <c r="D1753">
        <v>6</v>
      </c>
      <c r="E1753">
        <v>31074.63</v>
      </c>
      <c r="F1753" t="s">
        <v>799</v>
      </c>
      <c r="G1753">
        <v>39</v>
      </c>
      <c r="H1753" t="s">
        <v>19</v>
      </c>
      <c r="I1753" t="s">
        <v>23</v>
      </c>
      <c r="J1753">
        <v>1</v>
      </c>
      <c r="K1753" t="s">
        <v>32</v>
      </c>
      <c r="L1753">
        <f t="shared" si="54"/>
        <v>186447.78</v>
      </c>
      <c r="M1753">
        <v>44976</v>
      </c>
      <c r="N1753">
        <f t="shared" si="55"/>
        <v>155373.15</v>
      </c>
      <c r="O1753" s="2" t="s">
        <v>1084</v>
      </c>
      <c r="Q1753" s="12">
        <f ca="1"/>
        <v>1746</v>
      </c>
      <c r="R1753" s="12" t="str">
        <f ca="1"/>
        <v>Saturday</v>
      </c>
      <c r="S1753" s="12" t="str">
        <f ca="1"/>
        <v>OnePlus</v>
      </c>
      <c r="T1753" s="12">
        <f ca="1"/>
        <v>8</v>
      </c>
      <c r="U1753" s="12">
        <f ca="1"/>
        <v>42115.16</v>
      </c>
      <c r="V1753" s="12" t="str">
        <f ca="1"/>
        <v>Jyoti Iyer</v>
      </c>
      <c r="W1753" s="12">
        <f ca="1"/>
        <v>43</v>
      </c>
      <c r="X1753" s="12" t="str">
        <f ca="1"/>
        <v>Rajkot</v>
      </c>
      <c r="Y1753" s="12" t="str">
        <f ca="1"/>
        <v>Cash</v>
      </c>
      <c r="Z1753" s="12">
        <f ca="1"/>
        <v>5</v>
      </c>
      <c r="AA1753" s="12" t="str">
        <f ca="1"/>
        <v>OnePlus Nord</v>
      </c>
      <c r="AB1753" s="12">
        <f ca="1"/>
        <v>336921.28</v>
      </c>
      <c r="AC1753" s="12">
        <f ca="1"/>
        <v>44975</v>
      </c>
      <c r="AD1753" s="12">
        <f ca="1"/>
        <v>294806.12</v>
      </c>
      <c r="AE1753" s="12" t="str">
        <f ca="1"/>
        <v>jun</v>
      </c>
    </row>
    <row r="1754" spans="1:31" x14ac:dyDescent="0.35">
      <c r="A1754">
        <v>1753</v>
      </c>
      <c r="B1754" t="s">
        <v>1031</v>
      </c>
      <c r="C1754" t="s">
        <v>10</v>
      </c>
      <c r="D1754">
        <v>4</v>
      </c>
      <c r="E1754">
        <v>58718.89</v>
      </c>
      <c r="F1754" t="s">
        <v>608</v>
      </c>
      <c r="G1754">
        <v>34</v>
      </c>
      <c r="H1754" t="s">
        <v>19</v>
      </c>
      <c r="I1754" t="s">
        <v>25</v>
      </c>
      <c r="J1754">
        <v>5</v>
      </c>
      <c r="K1754" t="s">
        <v>29</v>
      </c>
      <c r="L1754">
        <f t="shared" si="54"/>
        <v>234875.56</v>
      </c>
      <c r="M1754">
        <v>44977</v>
      </c>
      <c r="N1754">
        <f t="shared" si="55"/>
        <v>176156.66999999998</v>
      </c>
      <c r="O1754" s="2" t="s">
        <v>1073</v>
      </c>
      <c r="Q1754" s="12">
        <f ca="1"/>
        <v>1747</v>
      </c>
      <c r="R1754" s="12" t="str">
        <f ca="1"/>
        <v>Saturday</v>
      </c>
      <c r="S1754" s="12" t="str">
        <f ca="1"/>
        <v>OnePlus</v>
      </c>
      <c r="T1754" s="12">
        <f ca="1"/>
        <v>3</v>
      </c>
      <c r="U1754" s="12">
        <f ca="1"/>
        <v>52287.74</v>
      </c>
      <c r="V1754" s="12" t="str">
        <f ca="1"/>
        <v>Bhavana Arora</v>
      </c>
      <c r="W1754" s="12">
        <f ca="1"/>
        <v>42</v>
      </c>
      <c r="X1754" s="12" t="str">
        <f ca="1"/>
        <v>Mumbai</v>
      </c>
      <c r="Y1754" s="12" t="str">
        <f ca="1"/>
        <v>UPI</v>
      </c>
      <c r="Z1754" s="12">
        <f ca="1"/>
        <v>4</v>
      </c>
      <c r="AA1754" s="12" t="str">
        <f ca="1"/>
        <v>OnePlus Nord</v>
      </c>
      <c r="AB1754" s="12">
        <f ca="1"/>
        <v>156863.22</v>
      </c>
      <c r="AC1754" s="12">
        <f ca="1"/>
        <v>44975</v>
      </c>
      <c r="AD1754" s="12">
        <f ca="1"/>
        <v>104575.48000000001</v>
      </c>
      <c r="AE1754" s="12" t="str">
        <f ca="1"/>
        <v>jul</v>
      </c>
    </row>
    <row r="1755" spans="1:31" x14ac:dyDescent="0.35">
      <c r="A1755">
        <v>1754</v>
      </c>
      <c r="B1755" t="s">
        <v>1031</v>
      </c>
      <c r="C1755" t="s">
        <v>14</v>
      </c>
      <c r="D1755">
        <v>5</v>
      </c>
      <c r="E1755">
        <v>29171.29</v>
      </c>
      <c r="F1755" t="s">
        <v>504</v>
      </c>
      <c r="G1755">
        <v>39</v>
      </c>
      <c r="H1755" t="s">
        <v>19</v>
      </c>
      <c r="I1755" t="s">
        <v>25</v>
      </c>
      <c r="J1755">
        <v>5</v>
      </c>
      <c r="K1755" t="s">
        <v>37</v>
      </c>
      <c r="L1755">
        <f t="shared" si="54"/>
        <v>145856.45000000001</v>
      </c>
      <c r="M1755">
        <v>44977</v>
      </c>
      <c r="N1755">
        <f t="shared" si="55"/>
        <v>116685.16</v>
      </c>
      <c r="O1755" s="2" t="s">
        <v>1074</v>
      </c>
      <c r="Q1755" s="12">
        <f ca="1"/>
        <v>1748</v>
      </c>
      <c r="R1755" s="12" t="str">
        <f ca="1"/>
        <v>Saturday</v>
      </c>
      <c r="S1755" s="12" t="str">
        <f ca="1"/>
        <v>Vivo</v>
      </c>
      <c r="T1755" s="12">
        <f ca="1"/>
        <v>5</v>
      </c>
      <c r="U1755" s="12">
        <f ca="1"/>
        <v>30349.87</v>
      </c>
      <c r="V1755" s="12" t="str">
        <f ca="1"/>
        <v>Arun Luthra</v>
      </c>
      <c r="W1755" s="12">
        <f ca="1"/>
        <v>34</v>
      </c>
      <c r="X1755" s="12" t="str">
        <f ca="1"/>
        <v>Gorakhpur</v>
      </c>
      <c r="Y1755" s="12" t="str">
        <f ca="1"/>
        <v>Debit Card</v>
      </c>
      <c r="Z1755" s="12">
        <f ca="1"/>
        <v>4</v>
      </c>
      <c r="AA1755" s="12" t="str">
        <f ca="1"/>
        <v>Vivo Y51</v>
      </c>
      <c r="AB1755" s="12">
        <f ca="1"/>
        <v>151749.35</v>
      </c>
      <c r="AC1755" s="12">
        <f ca="1"/>
        <v>44975</v>
      </c>
      <c r="AD1755" s="12">
        <f ca="1"/>
        <v>121399.48000000001</v>
      </c>
      <c r="AE1755" s="12" t="str">
        <f ca="1"/>
        <v>aug</v>
      </c>
    </row>
    <row r="1756" spans="1:31" x14ac:dyDescent="0.35">
      <c r="A1756">
        <v>1755</v>
      </c>
      <c r="B1756" t="s">
        <v>1031</v>
      </c>
      <c r="C1756" t="s">
        <v>12</v>
      </c>
      <c r="D1756">
        <v>1</v>
      </c>
      <c r="E1756">
        <v>19813.3</v>
      </c>
      <c r="F1756" t="s">
        <v>101</v>
      </c>
      <c r="G1756">
        <v>34</v>
      </c>
      <c r="H1756" t="s">
        <v>17</v>
      </c>
      <c r="I1756" t="s">
        <v>22</v>
      </c>
      <c r="J1756">
        <v>1</v>
      </c>
      <c r="K1756" t="s">
        <v>30</v>
      </c>
      <c r="L1756">
        <f t="shared" si="54"/>
        <v>19813.3</v>
      </c>
      <c r="M1756">
        <v>44977</v>
      </c>
      <c r="N1756">
        <f t="shared" si="55"/>
        <v>0</v>
      </c>
      <c r="O1756" s="2" t="s">
        <v>1075</v>
      </c>
      <c r="Q1756" s="12">
        <f ca="1"/>
        <v>1749</v>
      </c>
      <c r="R1756" s="12" t="str">
        <f ca="1"/>
        <v>Saturday</v>
      </c>
      <c r="S1756" s="12" t="str">
        <f ca="1"/>
        <v>Samsung</v>
      </c>
      <c r="T1756" s="12">
        <f ca="1"/>
        <v>2</v>
      </c>
      <c r="U1756" s="12">
        <f ca="1"/>
        <v>16663.8</v>
      </c>
      <c r="V1756" s="12" t="str">
        <f ca="1"/>
        <v>Ramesh Rao</v>
      </c>
      <c r="W1756" s="12">
        <f ca="1"/>
        <v>32</v>
      </c>
      <c r="X1756" s="12" t="str">
        <f ca="1"/>
        <v>Vadodara</v>
      </c>
      <c r="Y1756" s="12" t="str">
        <f ca="1"/>
        <v>Debit Card</v>
      </c>
      <c r="Z1756" s="12">
        <f ca="1"/>
        <v>1</v>
      </c>
      <c r="AA1756" s="12" t="str">
        <f ca="1"/>
        <v>Galaxy Note 20</v>
      </c>
      <c r="AB1756" s="12">
        <f ca="1"/>
        <v>33327.599999999999</v>
      </c>
      <c r="AC1756" s="12">
        <f ca="1"/>
        <v>44975</v>
      </c>
      <c r="AD1756" s="12">
        <f ca="1"/>
        <v>16663.8</v>
      </c>
      <c r="AE1756" s="12" t="str">
        <f ca="1"/>
        <v>sep</v>
      </c>
    </row>
    <row r="1757" spans="1:31" x14ac:dyDescent="0.35">
      <c r="A1757">
        <v>1756</v>
      </c>
      <c r="B1757" t="s">
        <v>1031</v>
      </c>
      <c r="C1757" t="s">
        <v>11</v>
      </c>
      <c r="D1757">
        <v>7</v>
      </c>
      <c r="E1757">
        <v>36150.9</v>
      </c>
      <c r="F1757" t="s">
        <v>996</v>
      </c>
      <c r="G1757">
        <v>31</v>
      </c>
      <c r="H1757" t="s">
        <v>1047</v>
      </c>
      <c r="I1757" t="s">
        <v>25</v>
      </c>
      <c r="J1757">
        <v>5</v>
      </c>
      <c r="K1757" t="s">
        <v>28</v>
      </c>
      <c r="L1757">
        <f t="shared" si="54"/>
        <v>253056.30000000002</v>
      </c>
      <c r="M1757">
        <v>44977</v>
      </c>
      <c r="N1757">
        <f t="shared" si="55"/>
        <v>216905.40000000002</v>
      </c>
      <c r="O1757" s="2" t="s">
        <v>1076</v>
      </c>
      <c r="Q1757" s="12">
        <f ca="1"/>
        <v>1750</v>
      </c>
      <c r="R1757" s="12" t="str">
        <f ca="1"/>
        <v>Sunday</v>
      </c>
      <c r="S1757" s="12" t="str">
        <f ca="1"/>
        <v>Vivo</v>
      </c>
      <c r="T1757" s="12">
        <f ca="1"/>
        <v>2</v>
      </c>
      <c r="U1757" s="12">
        <f ca="1"/>
        <v>26714.080000000002</v>
      </c>
      <c r="V1757" s="12" t="str">
        <f ca="1"/>
        <v>Namita Bhatnagar</v>
      </c>
      <c r="W1757" s="12">
        <f ca="1"/>
        <v>54</v>
      </c>
      <c r="X1757" s="12" t="str">
        <f ca="1"/>
        <v>Delhi</v>
      </c>
      <c r="Y1757" s="12" t="str">
        <f ca="1"/>
        <v>Cash</v>
      </c>
      <c r="Z1757" s="12">
        <f ca="1"/>
        <v>1</v>
      </c>
      <c r="AA1757" s="12" t="str">
        <f ca="1"/>
        <v>Vivo S1</v>
      </c>
      <c r="AB1757" s="12">
        <f ca="1"/>
        <v>53428.160000000003</v>
      </c>
      <c r="AC1757" s="12">
        <f ca="1"/>
        <v>44976</v>
      </c>
      <c r="AD1757" s="12">
        <f ca="1"/>
        <v>26714.080000000002</v>
      </c>
      <c r="AE1757" s="12" t="str">
        <f ca="1"/>
        <v>oct</v>
      </c>
    </row>
    <row r="1758" spans="1:31" x14ac:dyDescent="0.35">
      <c r="A1758">
        <v>1757</v>
      </c>
      <c r="B1758" t="s">
        <v>1033</v>
      </c>
      <c r="C1758" t="s">
        <v>14</v>
      </c>
      <c r="D1758">
        <v>8</v>
      </c>
      <c r="E1758">
        <v>37136.47</v>
      </c>
      <c r="F1758" t="s">
        <v>182</v>
      </c>
      <c r="G1758">
        <v>31</v>
      </c>
      <c r="H1758" t="s">
        <v>1046</v>
      </c>
      <c r="I1758" t="s">
        <v>24</v>
      </c>
      <c r="J1758">
        <v>5</v>
      </c>
      <c r="K1758" t="s">
        <v>33</v>
      </c>
      <c r="L1758">
        <f t="shared" si="54"/>
        <v>297091.76</v>
      </c>
      <c r="M1758">
        <v>44978</v>
      </c>
      <c r="N1758">
        <f t="shared" si="55"/>
        <v>259955.29</v>
      </c>
      <c r="O1758" s="2" t="s">
        <v>1077</v>
      </c>
      <c r="Q1758" s="12">
        <f ca="1"/>
        <v>1751</v>
      </c>
      <c r="R1758" s="12" t="str">
        <f ca="1"/>
        <v>Sunday</v>
      </c>
      <c r="S1758" s="12" t="str">
        <f ca="1"/>
        <v>Apple</v>
      </c>
      <c r="T1758" s="12">
        <f ca="1"/>
        <v>7</v>
      </c>
      <c r="U1758" s="12">
        <f ca="1"/>
        <v>56295.33</v>
      </c>
      <c r="V1758" s="12" t="str">
        <f ca="1"/>
        <v>Sachin Desai</v>
      </c>
      <c r="W1758" s="12">
        <f ca="1"/>
        <v>21</v>
      </c>
      <c r="X1758" s="12" t="str">
        <f ca="1"/>
        <v>Coimbatore</v>
      </c>
      <c r="Y1758" s="12" t="str">
        <f ca="1"/>
        <v>Debit Card</v>
      </c>
      <c r="Z1758" s="12">
        <f ca="1"/>
        <v>5</v>
      </c>
      <c r="AA1758" s="12" t="str">
        <f ca="1"/>
        <v>iPhone 11</v>
      </c>
      <c r="AB1758" s="12">
        <f ca="1"/>
        <v>394067.31</v>
      </c>
      <c r="AC1758" s="12">
        <f ca="1"/>
        <v>44976</v>
      </c>
      <c r="AD1758" s="12">
        <f ca="1"/>
        <v>337771.98</v>
      </c>
      <c r="AE1758" s="12" t="str">
        <f ca="1"/>
        <v>nov</v>
      </c>
    </row>
    <row r="1759" spans="1:31" x14ac:dyDescent="0.35">
      <c r="A1759">
        <v>1758</v>
      </c>
      <c r="B1759" t="s">
        <v>1033</v>
      </c>
      <c r="C1759" t="s">
        <v>12</v>
      </c>
      <c r="D1759">
        <v>9</v>
      </c>
      <c r="E1759">
        <v>10966.49</v>
      </c>
      <c r="F1759" t="s">
        <v>951</v>
      </c>
      <c r="G1759">
        <v>34</v>
      </c>
      <c r="H1759" t="s">
        <v>1052</v>
      </c>
      <c r="I1759" t="s">
        <v>25</v>
      </c>
      <c r="J1759">
        <v>5</v>
      </c>
      <c r="K1759" t="s">
        <v>32</v>
      </c>
      <c r="L1759">
        <f t="shared" si="54"/>
        <v>98698.41</v>
      </c>
      <c r="M1759">
        <v>44978</v>
      </c>
      <c r="N1759">
        <f t="shared" si="55"/>
        <v>87731.92</v>
      </c>
      <c r="O1759" s="2" t="s">
        <v>1078</v>
      </c>
      <c r="Q1759" s="12">
        <f ca="1"/>
        <v>1752</v>
      </c>
      <c r="R1759" s="12" t="str">
        <f ca="1"/>
        <v>Sunday</v>
      </c>
      <c r="S1759" s="12" t="str">
        <f ca="1"/>
        <v>OnePlus</v>
      </c>
      <c r="T1759" s="12">
        <f ca="1"/>
        <v>6</v>
      </c>
      <c r="U1759" s="12">
        <f ca="1"/>
        <v>31074.63</v>
      </c>
      <c r="V1759" s="12" t="str">
        <f ca="1"/>
        <v>Mala Kulkarni</v>
      </c>
      <c r="W1759" s="12">
        <f ca="1"/>
        <v>39</v>
      </c>
      <c r="X1759" s="12" t="str">
        <f ca="1"/>
        <v>Delhi</v>
      </c>
      <c r="Y1759" s="12" t="str">
        <f ca="1"/>
        <v>Credit Card</v>
      </c>
      <c r="Z1759" s="12">
        <f ca="1"/>
        <v>1</v>
      </c>
      <c r="AA1759" s="12" t="str">
        <f ca="1"/>
        <v>OnePlus Nord</v>
      </c>
      <c r="AB1759" s="12">
        <f ca="1"/>
        <v>186447.78</v>
      </c>
      <c r="AC1759" s="12">
        <f ca="1"/>
        <v>44976</v>
      </c>
      <c r="AD1759" s="12">
        <f ca="1"/>
        <v>155373.15</v>
      </c>
      <c r="AE1759" s="12" t="str">
        <f ca="1"/>
        <v>dec</v>
      </c>
    </row>
    <row r="1760" spans="1:31" x14ac:dyDescent="0.35">
      <c r="A1760">
        <v>1759</v>
      </c>
      <c r="B1760" t="s">
        <v>1033</v>
      </c>
      <c r="C1760" t="s">
        <v>13</v>
      </c>
      <c r="D1760">
        <v>8</v>
      </c>
      <c r="E1760">
        <v>17022.7</v>
      </c>
      <c r="F1760" t="s">
        <v>728</v>
      </c>
      <c r="G1760">
        <v>25</v>
      </c>
      <c r="H1760" t="s">
        <v>1043</v>
      </c>
      <c r="I1760" t="s">
        <v>25</v>
      </c>
      <c r="J1760">
        <v>5</v>
      </c>
      <c r="K1760" t="s">
        <v>38</v>
      </c>
      <c r="L1760">
        <f t="shared" si="54"/>
        <v>136181.6</v>
      </c>
      <c r="M1760">
        <v>44978</v>
      </c>
      <c r="N1760">
        <f t="shared" si="55"/>
        <v>119158.90000000001</v>
      </c>
      <c r="O1760" s="2" t="s">
        <v>1079</v>
      </c>
      <c r="Q1760" s="12">
        <f ca="1"/>
        <v>1753</v>
      </c>
      <c r="R1760" s="12" t="str">
        <f ca="1"/>
        <v>Monday</v>
      </c>
      <c r="S1760" s="12" t="str">
        <f ca="1"/>
        <v>Xiaomi</v>
      </c>
      <c r="T1760" s="12">
        <f ca="1"/>
        <v>4</v>
      </c>
      <c r="U1760" s="12">
        <f ca="1"/>
        <v>58718.89</v>
      </c>
      <c r="V1760" s="12" t="str">
        <f ca="1"/>
        <v>Harish Goyal</v>
      </c>
      <c r="W1760" s="12">
        <f ca="1"/>
        <v>34</v>
      </c>
      <c r="X1760" s="12" t="str">
        <f ca="1"/>
        <v>Delhi</v>
      </c>
      <c r="Y1760" s="12" t="str">
        <f ca="1"/>
        <v>Debit Card</v>
      </c>
      <c r="Z1760" s="12">
        <f ca="1"/>
        <v>5</v>
      </c>
      <c r="AA1760" s="12" t="str">
        <f ca="1"/>
        <v>Mi 11</v>
      </c>
      <c r="AB1760" s="12">
        <f ca="1"/>
        <v>234875.56</v>
      </c>
      <c r="AC1760" s="12">
        <f ca="1"/>
        <v>44977</v>
      </c>
      <c r="AD1760" s="12">
        <f ca="1"/>
        <v>176156.66999999998</v>
      </c>
      <c r="AE1760" s="12" t="str">
        <f ca="1"/>
        <v>jan</v>
      </c>
    </row>
    <row r="1761" spans="1:31" x14ac:dyDescent="0.35">
      <c r="A1761">
        <v>1760</v>
      </c>
      <c r="B1761" t="s">
        <v>1035</v>
      </c>
      <c r="C1761" t="s">
        <v>13</v>
      </c>
      <c r="D1761">
        <v>5</v>
      </c>
      <c r="E1761">
        <v>21095.56</v>
      </c>
      <c r="F1761" t="s">
        <v>562</v>
      </c>
      <c r="G1761">
        <v>51</v>
      </c>
      <c r="H1761" t="s">
        <v>17</v>
      </c>
      <c r="I1761" t="s">
        <v>24</v>
      </c>
      <c r="J1761">
        <v>5</v>
      </c>
      <c r="K1761" t="s">
        <v>31</v>
      </c>
      <c r="L1761">
        <f t="shared" si="54"/>
        <v>105477.8</v>
      </c>
      <c r="M1761">
        <v>44979</v>
      </c>
      <c r="N1761">
        <f t="shared" si="55"/>
        <v>84382.24</v>
      </c>
      <c r="O1761" s="2" t="s">
        <v>1080</v>
      </c>
      <c r="Q1761" s="12">
        <f ca="1"/>
        <v>1754</v>
      </c>
      <c r="R1761" s="12" t="str">
        <f ca="1"/>
        <v>Monday</v>
      </c>
      <c r="S1761" s="12" t="str">
        <f ca="1"/>
        <v>Apple</v>
      </c>
      <c r="T1761" s="12">
        <f ca="1"/>
        <v>5</v>
      </c>
      <c r="U1761" s="12">
        <f ca="1"/>
        <v>29171.29</v>
      </c>
      <c r="V1761" s="12" t="str">
        <f ca="1"/>
        <v>Lata Kaur</v>
      </c>
      <c r="W1761" s="12">
        <f ca="1"/>
        <v>39</v>
      </c>
      <c r="X1761" s="12" t="str">
        <f ca="1"/>
        <v>Delhi</v>
      </c>
      <c r="Y1761" s="12" t="str">
        <f ca="1"/>
        <v>Debit Card</v>
      </c>
      <c r="Z1761" s="12">
        <f ca="1"/>
        <v>5</v>
      </c>
      <c r="AA1761" s="12" t="str">
        <f ca="1"/>
        <v>iPhone SE</v>
      </c>
      <c r="AB1761" s="12">
        <f ca="1"/>
        <v>145856.45000000001</v>
      </c>
      <c r="AC1761" s="12">
        <f ca="1"/>
        <v>44977</v>
      </c>
      <c r="AD1761" s="12">
        <f ca="1"/>
        <v>116685.16</v>
      </c>
      <c r="AE1761" s="12" t="str">
        <f ca="1"/>
        <v>feb</v>
      </c>
    </row>
    <row r="1762" spans="1:31" x14ac:dyDescent="0.35">
      <c r="A1762">
        <v>1761</v>
      </c>
      <c r="B1762" t="s">
        <v>1035</v>
      </c>
      <c r="C1762" t="s">
        <v>10</v>
      </c>
      <c r="D1762">
        <v>3</v>
      </c>
      <c r="E1762">
        <v>16815.240000000002</v>
      </c>
      <c r="F1762" t="s">
        <v>693</v>
      </c>
      <c r="G1762">
        <v>43</v>
      </c>
      <c r="H1762" t="s">
        <v>19</v>
      </c>
      <c r="I1762" t="s">
        <v>24</v>
      </c>
      <c r="J1762">
        <v>5</v>
      </c>
      <c r="K1762" t="s">
        <v>26</v>
      </c>
      <c r="L1762">
        <f t="shared" si="54"/>
        <v>50445.72</v>
      </c>
      <c r="M1762">
        <v>44979</v>
      </c>
      <c r="N1762">
        <f t="shared" si="55"/>
        <v>33630.479999999996</v>
      </c>
      <c r="O1762" s="2" t="s">
        <v>1081</v>
      </c>
      <c r="Q1762" s="12">
        <f ca="1"/>
        <v>1755</v>
      </c>
      <c r="R1762" s="12" t="str">
        <f ca="1"/>
        <v>Monday</v>
      </c>
      <c r="S1762" s="12" t="str">
        <f ca="1"/>
        <v>OnePlus</v>
      </c>
      <c r="T1762" s="12">
        <f ca="1"/>
        <v>1</v>
      </c>
      <c r="U1762" s="12">
        <f ca="1"/>
        <v>19813.3</v>
      </c>
      <c r="V1762" s="12" t="str">
        <f ca="1"/>
        <v>Ramesh Rao</v>
      </c>
      <c r="W1762" s="12">
        <f ca="1"/>
        <v>34</v>
      </c>
      <c r="X1762" s="12" t="str">
        <f ca="1"/>
        <v>Mumbai</v>
      </c>
      <c r="Y1762" s="12" t="str">
        <f ca="1"/>
        <v>UPI</v>
      </c>
      <c r="Z1762" s="12">
        <f ca="1"/>
        <v>1</v>
      </c>
      <c r="AA1762" s="12" t="str">
        <f ca="1"/>
        <v>OnePlus 9</v>
      </c>
      <c r="AB1762" s="12">
        <f ca="1"/>
        <v>19813.3</v>
      </c>
      <c r="AC1762" s="12">
        <f ca="1"/>
        <v>44977</v>
      </c>
      <c r="AD1762" s="12">
        <f ca="1"/>
        <v>0</v>
      </c>
      <c r="AE1762" s="12" t="str">
        <f ca="1"/>
        <v>mar</v>
      </c>
    </row>
    <row r="1763" spans="1:31" x14ac:dyDescent="0.35">
      <c r="A1763">
        <v>1762</v>
      </c>
      <c r="B1763" t="s">
        <v>1035</v>
      </c>
      <c r="C1763" t="s">
        <v>12</v>
      </c>
      <c r="D1763">
        <v>9</v>
      </c>
      <c r="E1763">
        <v>30491.56</v>
      </c>
      <c r="F1763" t="s">
        <v>652</v>
      </c>
      <c r="G1763">
        <v>47</v>
      </c>
      <c r="H1763" t="s">
        <v>17</v>
      </c>
      <c r="I1763" t="s">
        <v>22</v>
      </c>
      <c r="J1763">
        <v>3</v>
      </c>
      <c r="K1763" t="s">
        <v>39</v>
      </c>
      <c r="L1763">
        <f t="shared" si="54"/>
        <v>274424.04000000004</v>
      </c>
      <c r="M1763">
        <v>44979</v>
      </c>
      <c r="N1763">
        <f t="shared" si="55"/>
        <v>243932.48000000004</v>
      </c>
      <c r="O1763" s="2" t="s">
        <v>1082</v>
      </c>
      <c r="Q1763" s="12">
        <f ca="1"/>
        <v>1756</v>
      </c>
      <c r="R1763" s="12" t="str">
        <f ca="1"/>
        <v>Monday</v>
      </c>
      <c r="S1763" s="12" t="str">
        <f ca="1"/>
        <v>Vivo</v>
      </c>
      <c r="T1763" s="12">
        <f ca="1"/>
        <v>7</v>
      </c>
      <c r="U1763" s="12">
        <f ca="1"/>
        <v>36150.9</v>
      </c>
      <c r="V1763" s="12" t="str">
        <f ca="1"/>
        <v>Devendra Arora</v>
      </c>
      <c r="W1763" s="12">
        <f ca="1"/>
        <v>31</v>
      </c>
      <c r="X1763" s="12" t="str">
        <f ca="1"/>
        <v>Ludhiana</v>
      </c>
      <c r="Y1763" s="12" t="str">
        <f ca="1"/>
        <v>Debit Card</v>
      </c>
      <c r="Z1763" s="12">
        <f ca="1"/>
        <v>5</v>
      </c>
      <c r="AA1763" s="12" t="str">
        <f ca="1"/>
        <v>Vivo S1</v>
      </c>
      <c r="AB1763" s="12">
        <f ca="1"/>
        <v>253056.30000000002</v>
      </c>
      <c r="AC1763" s="12">
        <f ca="1"/>
        <v>44977</v>
      </c>
      <c r="AD1763" s="12">
        <f ca="1"/>
        <v>216905.40000000002</v>
      </c>
      <c r="AE1763" s="12" t="str">
        <f ca="1"/>
        <v>apr</v>
      </c>
    </row>
    <row r="1764" spans="1:31" x14ac:dyDescent="0.35">
      <c r="A1764">
        <v>1763</v>
      </c>
      <c r="B1764" t="s">
        <v>1037</v>
      </c>
      <c r="C1764" t="s">
        <v>13</v>
      </c>
      <c r="D1764">
        <v>6</v>
      </c>
      <c r="E1764">
        <v>67877.37</v>
      </c>
      <c r="F1764" t="s">
        <v>809</v>
      </c>
      <c r="G1764">
        <v>39</v>
      </c>
      <c r="H1764" t="s">
        <v>1048</v>
      </c>
      <c r="I1764" t="s">
        <v>23</v>
      </c>
      <c r="J1764">
        <v>3</v>
      </c>
      <c r="K1764" t="s">
        <v>34</v>
      </c>
      <c r="L1764">
        <f t="shared" si="54"/>
        <v>407264.22</v>
      </c>
      <c r="M1764">
        <v>44980</v>
      </c>
      <c r="N1764">
        <f t="shared" si="55"/>
        <v>339386.85</v>
      </c>
      <c r="O1764" s="2" t="s">
        <v>1083</v>
      </c>
      <c r="Q1764" s="12">
        <f ca="1"/>
        <v>1757</v>
      </c>
      <c r="R1764" s="12" t="str">
        <f ca="1"/>
        <v>Tuesday</v>
      </c>
      <c r="S1764" s="12" t="str">
        <f ca="1"/>
        <v>Apple</v>
      </c>
      <c r="T1764" s="12">
        <f ca="1"/>
        <v>8</v>
      </c>
      <c r="U1764" s="12">
        <f ca="1"/>
        <v>37136.47</v>
      </c>
      <c r="V1764" s="12" t="str">
        <f ca="1"/>
        <v>Meena Kulkarni</v>
      </c>
      <c r="W1764" s="12">
        <f ca="1"/>
        <v>31</v>
      </c>
      <c r="X1764" s="12" t="str">
        <f ca="1"/>
        <v>Patna</v>
      </c>
      <c r="Y1764" s="12" t="str">
        <f ca="1"/>
        <v>Cash</v>
      </c>
      <c r="Z1764" s="12">
        <f ca="1"/>
        <v>5</v>
      </c>
      <c r="AA1764" s="12" t="str">
        <f ca="1"/>
        <v>iPhone 12</v>
      </c>
      <c r="AB1764" s="12">
        <f ca="1"/>
        <v>297091.76</v>
      </c>
      <c r="AC1764" s="12">
        <f ca="1"/>
        <v>44978</v>
      </c>
      <c r="AD1764" s="12">
        <f ca="1"/>
        <v>259955.29</v>
      </c>
      <c r="AE1764" s="12" t="str">
        <f ca="1"/>
        <v>may</v>
      </c>
    </row>
    <row r="1765" spans="1:31" x14ac:dyDescent="0.35">
      <c r="A1765">
        <v>1764</v>
      </c>
      <c r="B1765" t="s">
        <v>1037</v>
      </c>
      <c r="C1765" t="s">
        <v>11</v>
      </c>
      <c r="D1765">
        <v>5</v>
      </c>
      <c r="E1765">
        <v>40553.35</v>
      </c>
      <c r="F1765" t="s">
        <v>761</v>
      </c>
      <c r="G1765">
        <v>33</v>
      </c>
      <c r="H1765" t="s">
        <v>19</v>
      </c>
      <c r="I1765" t="s">
        <v>25</v>
      </c>
      <c r="J1765">
        <v>5</v>
      </c>
      <c r="K1765" t="s">
        <v>27</v>
      </c>
      <c r="L1765">
        <f t="shared" si="54"/>
        <v>202766.75</v>
      </c>
      <c r="M1765">
        <v>44980</v>
      </c>
      <c r="N1765">
        <f t="shared" si="55"/>
        <v>162213.4</v>
      </c>
      <c r="O1765" s="2" t="s">
        <v>1084</v>
      </c>
      <c r="Q1765" s="12">
        <f ca="1"/>
        <v>1758</v>
      </c>
      <c r="R1765" s="12" t="str">
        <f ca="1"/>
        <v>Tuesday</v>
      </c>
      <c r="S1765" s="12" t="str">
        <f ca="1"/>
        <v>OnePlus</v>
      </c>
      <c r="T1765" s="12">
        <f ca="1"/>
        <v>9</v>
      </c>
      <c r="U1765" s="12">
        <f ca="1"/>
        <v>10966.49</v>
      </c>
      <c r="V1765" s="12" t="str">
        <f ca="1"/>
        <v>Rohan Menon</v>
      </c>
      <c r="W1765" s="12">
        <f ca="1"/>
        <v>34</v>
      </c>
      <c r="X1765" s="12" t="str">
        <f ca="1"/>
        <v>Coimbatore</v>
      </c>
      <c r="Y1765" s="12" t="str">
        <f ca="1"/>
        <v>Debit Card</v>
      </c>
      <c r="Z1765" s="12">
        <f ca="1"/>
        <v>5</v>
      </c>
      <c r="AA1765" s="12" t="str">
        <f ca="1"/>
        <v>OnePlus Nord</v>
      </c>
      <c r="AB1765" s="12">
        <f ca="1"/>
        <v>98698.41</v>
      </c>
      <c r="AC1765" s="12">
        <f ca="1"/>
        <v>44978</v>
      </c>
      <c r="AD1765" s="12">
        <f ca="1"/>
        <v>87731.92</v>
      </c>
      <c r="AE1765" s="12" t="str">
        <f ca="1"/>
        <v>jun</v>
      </c>
    </row>
    <row r="1766" spans="1:31" x14ac:dyDescent="0.35">
      <c r="A1766">
        <v>1765</v>
      </c>
      <c r="B1766" t="s">
        <v>1037</v>
      </c>
      <c r="C1766" t="s">
        <v>12</v>
      </c>
      <c r="D1766">
        <v>3</v>
      </c>
      <c r="E1766">
        <v>47653.36</v>
      </c>
      <c r="F1766" t="s">
        <v>185</v>
      </c>
      <c r="G1766">
        <v>47</v>
      </c>
      <c r="H1766" t="s">
        <v>17</v>
      </c>
      <c r="I1766" t="s">
        <v>23</v>
      </c>
      <c r="J1766">
        <v>1</v>
      </c>
      <c r="K1766" t="s">
        <v>39</v>
      </c>
      <c r="L1766">
        <f t="shared" si="54"/>
        <v>142960.08000000002</v>
      </c>
      <c r="M1766">
        <v>44980</v>
      </c>
      <c r="N1766">
        <f t="shared" si="55"/>
        <v>95306.720000000016</v>
      </c>
      <c r="O1766" s="2" t="s">
        <v>1073</v>
      </c>
      <c r="Q1766" s="12">
        <f ca="1"/>
        <v>1759</v>
      </c>
      <c r="R1766" s="12" t="str">
        <f ca="1"/>
        <v>Tuesday</v>
      </c>
      <c r="S1766" s="12" t="str">
        <f ca="1"/>
        <v>Samsung</v>
      </c>
      <c r="T1766" s="12">
        <f ca="1"/>
        <v>8</v>
      </c>
      <c r="U1766" s="12">
        <f ca="1"/>
        <v>17022.7</v>
      </c>
      <c r="V1766" s="12" t="str">
        <f ca="1"/>
        <v>Nikhil Luthra</v>
      </c>
      <c r="W1766" s="12">
        <f ca="1"/>
        <v>25</v>
      </c>
      <c r="X1766" s="12" t="str">
        <f ca="1"/>
        <v>Lucknow</v>
      </c>
      <c r="Y1766" s="12" t="str">
        <f ca="1"/>
        <v>Debit Card</v>
      </c>
      <c r="Z1766" s="12">
        <f ca="1"/>
        <v>5</v>
      </c>
      <c r="AA1766" s="12" t="str">
        <f ca="1"/>
        <v>Galaxy S21</v>
      </c>
      <c r="AB1766" s="12">
        <f ca="1"/>
        <v>136181.6</v>
      </c>
      <c r="AC1766" s="12">
        <f ca="1"/>
        <v>44978</v>
      </c>
      <c r="AD1766" s="12">
        <f ca="1"/>
        <v>119158.90000000001</v>
      </c>
      <c r="AE1766" s="12" t="str">
        <f ca="1"/>
        <v>jul</v>
      </c>
    </row>
    <row r="1767" spans="1:31" x14ac:dyDescent="0.35">
      <c r="A1767">
        <v>1766</v>
      </c>
      <c r="B1767" t="s">
        <v>1039</v>
      </c>
      <c r="C1767" t="s">
        <v>11</v>
      </c>
      <c r="D1767">
        <v>6</v>
      </c>
      <c r="E1767">
        <v>31383.19</v>
      </c>
      <c r="F1767" t="s">
        <v>84</v>
      </c>
      <c r="G1767">
        <v>33</v>
      </c>
      <c r="H1767" t="s">
        <v>1055</v>
      </c>
      <c r="I1767" t="s">
        <v>22</v>
      </c>
      <c r="J1767">
        <v>5</v>
      </c>
      <c r="K1767" t="s">
        <v>27</v>
      </c>
      <c r="L1767">
        <f t="shared" si="54"/>
        <v>188299.13999999998</v>
      </c>
      <c r="M1767">
        <v>44981</v>
      </c>
      <c r="N1767">
        <f t="shared" si="55"/>
        <v>156915.94999999998</v>
      </c>
      <c r="O1767" s="2" t="s">
        <v>1074</v>
      </c>
      <c r="Q1767" s="12">
        <f ca="1"/>
        <v>1760</v>
      </c>
      <c r="R1767" s="12" t="str">
        <f ca="1"/>
        <v>Wednesday</v>
      </c>
      <c r="S1767" s="12" t="str">
        <f ca="1"/>
        <v>Samsung</v>
      </c>
      <c r="T1767" s="12">
        <f ca="1"/>
        <v>5</v>
      </c>
      <c r="U1767" s="12">
        <f ca="1"/>
        <v>21095.56</v>
      </c>
      <c r="V1767" s="12" t="str">
        <f ca="1"/>
        <v>Kiran Bhattacharya</v>
      </c>
      <c r="W1767" s="12">
        <f ca="1"/>
        <v>51</v>
      </c>
      <c r="X1767" s="12" t="str">
        <f ca="1"/>
        <v>Mumbai</v>
      </c>
      <c r="Y1767" s="12" t="str">
        <f ca="1"/>
        <v>Cash</v>
      </c>
      <c r="Z1767" s="12">
        <f ca="1"/>
        <v>5</v>
      </c>
      <c r="AA1767" s="12" t="str">
        <f ca="1"/>
        <v>Galaxy Note 20</v>
      </c>
      <c r="AB1767" s="12">
        <f ca="1"/>
        <v>105477.8</v>
      </c>
      <c r="AC1767" s="12">
        <f ca="1"/>
        <v>44979</v>
      </c>
      <c r="AD1767" s="12">
        <f ca="1"/>
        <v>84382.24</v>
      </c>
      <c r="AE1767" s="12" t="str">
        <f ca="1"/>
        <v>aug</v>
      </c>
    </row>
    <row r="1768" spans="1:31" x14ac:dyDescent="0.35">
      <c r="A1768">
        <v>1767</v>
      </c>
      <c r="B1768" t="s">
        <v>1039</v>
      </c>
      <c r="C1768" t="s">
        <v>11</v>
      </c>
      <c r="D1768">
        <v>3</v>
      </c>
      <c r="E1768">
        <v>29409.27</v>
      </c>
      <c r="F1768" t="s">
        <v>85</v>
      </c>
      <c r="G1768">
        <v>55</v>
      </c>
      <c r="H1768" t="s">
        <v>17</v>
      </c>
      <c r="I1768" t="s">
        <v>24</v>
      </c>
      <c r="J1768">
        <v>3</v>
      </c>
      <c r="K1768" t="s">
        <v>28</v>
      </c>
      <c r="L1768">
        <f t="shared" si="54"/>
        <v>88227.81</v>
      </c>
      <c r="M1768">
        <v>44981</v>
      </c>
      <c r="N1768">
        <f t="shared" si="55"/>
        <v>58818.539999999994</v>
      </c>
      <c r="O1768" s="2" t="s">
        <v>1075</v>
      </c>
      <c r="Q1768" s="12">
        <f ca="1"/>
        <v>1761</v>
      </c>
      <c r="R1768" s="12" t="str">
        <f ca="1"/>
        <v>Wednesday</v>
      </c>
      <c r="S1768" s="12" t="str">
        <f ca="1"/>
        <v>Xiaomi</v>
      </c>
      <c r="T1768" s="12">
        <f ca="1"/>
        <v>3</v>
      </c>
      <c r="U1768" s="12">
        <f ca="1"/>
        <v>16815.240000000002</v>
      </c>
      <c r="V1768" s="12" t="str">
        <f ca="1"/>
        <v>Arun Kaur</v>
      </c>
      <c r="W1768" s="12">
        <f ca="1"/>
        <v>43</v>
      </c>
      <c r="X1768" s="12" t="str">
        <f ca="1"/>
        <v>Delhi</v>
      </c>
      <c r="Y1768" s="12" t="str">
        <f ca="1"/>
        <v>Cash</v>
      </c>
      <c r="Z1768" s="12">
        <f ca="1"/>
        <v>5</v>
      </c>
      <c r="AA1768" s="12" t="str">
        <f ca="1"/>
        <v>Redmi Note 10</v>
      </c>
      <c r="AB1768" s="12">
        <f ca="1"/>
        <v>50445.72</v>
      </c>
      <c r="AC1768" s="12">
        <f ca="1"/>
        <v>44979</v>
      </c>
      <c r="AD1768" s="12">
        <f ca="1"/>
        <v>33630.479999999996</v>
      </c>
      <c r="AE1768" s="12" t="str">
        <f ca="1"/>
        <v>sep</v>
      </c>
    </row>
    <row r="1769" spans="1:31" x14ac:dyDescent="0.35">
      <c r="A1769">
        <v>1768</v>
      </c>
      <c r="B1769" t="s">
        <v>1039</v>
      </c>
      <c r="C1769" t="s">
        <v>13</v>
      </c>
      <c r="D1769">
        <v>6</v>
      </c>
      <c r="E1769">
        <v>11388.81</v>
      </c>
      <c r="F1769" t="s">
        <v>951</v>
      </c>
      <c r="G1769">
        <v>41</v>
      </c>
      <c r="H1769" t="s">
        <v>19</v>
      </c>
      <c r="I1769" t="s">
        <v>24</v>
      </c>
      <c r="J1769">
        <v>4</v>
      </c>
      <c r="K1769" t="s">
        <v>38</v>
      </c>
      <c r="L1769">
        <f t="shared" si="54"/>
        <v>68332.86</v>
      </c>
      <c r="M1769">
        <v>44981</v>
      </c>
      <c r="N1769">
        <f t="shared" si="55"/>
        <v>56944.05</v>
      </c>
      <c r="O1769" s="2" t="s">
        <v>1076</v>
      </c>
      <c r="Q1769" s="12">
        <f ca="1"/>
        <v>1762</v>
      </c>
      <c r="R1769" s="12" t="str">
        <f ca="1"/>
        <v>Wednesday</v>
      </c>
      <c r="S1769" s="12" t="str">
        <f ca="1"/>
        <v>OnePlus</v>
      </c>
      <c r="T1769" s="12">
        <f ca="1"/>
        <v>9</v>
      </c>
      <c r="U1769" s="12">
        <f ca="1"/>
        <v>30491.56</v>
      </c>
      <c r="V1769" s="12" t="str">
        <f ca="1"/>
        <v>Monika Mehta</v>
      </c>
      <c r="W1769" s="12">
        <f ca="1"/>
        <v>47</v>
      </c>
      <c r="X1769" s="12" t="str">
        <f ca="1"/>
        <v>Mumbai</v>
      </c>
      <c r="Y1769" s="12" t="str">
        <f ca="1"/>
        <v>UPI</v>
      </c>
      <c r="Z1769" s="12">
        <f ca="1"/>
        <v>3</v>
      </c>
      <c r="AA1769" s="12" t="str">
        <f ca="1"/>
        <v>OnePlus 8T</v>
      </c>
      <c r="AB1769" s="12">
        <f ca="1"/>
        <v>274424.04000000004</v>
      </c>
      <c r="AC1769" s="12">
        <f ca="1"/>
        <v>44979</v>
      </c>
      <c r="AD1769" s="12">
        <f ca="1"/>
        <v>243932.48000000004</v>
      </c>
      <c r="AE1769" s="12" t="str">
        <f ca="1"/>
        <v>oct</v>
      </c>
    </row>
    <row r="1770" spans="1:31" x14ac:dyDescent="0.35">
      <c r="A1770">
        <v>1769</v>
      </c>
      <c r="B1770" t="s">
        <v>1039</v>
      </c>
      <c r="C1770" t="s">
        <v>12</v>
      </c>
      <c r="D1770">
        <v>4</v>
      </c>
      <c r="E1770">
        <v>40020.019999999997</v>
      </c>
      <c r="F1770" t="s">
        <v>287</v>
      </c>
      <c r="G1770">
        <v>53</v>
      </c>
      <c r="H1770" t="s">
        <v>19</v>
      </c>
      <c r="I1770" t="s">
        <v>24</v>
      </c>
      <c r="J1770">
        <v>4</v>
      </c>
      <c r="K1770" t="s">
        <v>39</v>
      </c>
      <c r="L1770">
        <f t="shared" si="54"/>
        <v>160080.07999999999</v>
      </c>
      <c r="M1770">
        <v>44981</v>
      </c>
      <c r="N1770">
        <f t="shared" si="55"/>
        <v>120060.06</v>
      </c>
      <c r="O1770" s="2" t="s">
        <v>1077</v>
      </c>
      <c r="Q1770" s="12">
        <f ca="1"/>
        <v>1763</v>
      </c>
      <c r="R1770" s="12" t="str">
        <f ca="1"/>
        <v>Thursday</v>
      </c>
      <c r="S1770" s="12" t="str">
        <f ca="1"/>
        <v>Samsung</v>
      </c>
      <c r="T1770" s="12">
        <f ca="1"/>
        <v>6</v>
      </c>
      <c r="U1770" s="12">
        <f ca="1"/>
        <v>67877.37</v>
      </c>
      <c r="V1770" s="12" t="str">
        <f ca="1"/>
        <v>Lalita Desai</v>
      </c>
      <c r="W1770" s="12">
        <f ca="1"/>
        <v>39</v>
      </c>
      <c r="X1770" s="12" t="str">
        <f ca="1"/>
        <v>Vadodara</v>
      </c>
      <c r="Y1770" s="12" t="str">
        <f ca="1"/>
        <v>Credit Card</v>
      </c>
      <c r="Z1770" s="12">
        <f ca="1"/>
        <v>3</v>
      </c>
      <c r="AA1770" s="12" t="str">
        <f ca="1"/>
        <v>Galaxy A51</v>
      </c>
      <c r="AB1770" s="12">
        <f ca="1"/>
        <v>407264.22</v>
      </c>
      <c r="AC1770" s="12">
        <f ca="1"/>
        <v>44980</v>
      </c>
      <c r="AD1770" s="12">
        <f ca="1"/>
        <v>339386.85</v>
      </c>
      <c r="AE1770" s="12" t="str">
        <f ca="1"/>
        <v>nov</v>
      </c>
    </row>
    <row r="1771" spans="1:31" x14ac:dyDescent="0.35">
      <c r="A1771">
        <v>1770</v>
      </c>
      <c r="B1771" t="s">
        <v>1027</v>
      </c>
      <c r="C1771" t="s">
        <v>14</v>
      </c>
      <c r="D1771">
        <v>2</v>
      </c>
      <c r="E1771">
        <v>39016.54</v>
      </c>
      <c r="F1771" t="s">
        <v>724</v>
      </c>
      <c r="G1771">
        <v>52</v>
      </c>
      <c r="H1771" t="s">
        <v>19</v>
      </c>
      <c r="I1771" t="s">
        <v>22</v>
      </c>
      <c r="J1771">
        <v>5</v>
      </c>
      <c r="K1771" t="s">
        <v>37</v>
      </c>
      <c r="L1771">
        <f t="shared" si="54"/>
        <v>78033.08</v>
      </c>
      <c r="M1771">
        <v>44982</v>
      </c>
      <c r="N1771">
        <f t="shared" si="55"/>
        <v>39016.54</v>
      </c>
      <c r="O1771" s="2" t="s">
        <v>1078</v>
      </c>
      <c r="Q1771" s="12">
        <f ca="1"/>
        <v>1764</v>
      </c>
      <c r="R1771" s="12" t="str">
        <f ca="1"/>
        <v>Thursday</v>
      </c>
      <c r="S1771" s="12" t="str">
        <f ca="1"/>
        <v>Vivo</v>
      </c>
      <c r="T1771" s="12">
        <f ca="1"/>
        <v>5</v>
      </c>
      <c r="U1771" s="12">
        <f ca="1"/>
        <v>40553.35</v>
      </c>
      <c r="V1771" s="12" t="str">
        <f ca="1"/>
        <v>Ravi Reddy</v>
      </c>
      <c r="W1771" s="12">
        <f ca="1"/>
        <v>33</v>
      </c>
      <c r="X1771" s="12" t="str">
        <f ca="1"/>
        <v>Delhi</v>
      </c>
      <c r="Y1771" s="12" t="str">
        <f ca="1"/>
        <v>Debit Card</v>
      </c>
      <c r="Z1771" s="12">
        <f ca="1"/>
        <v>5</v>
      </c>
      <c r="AA1771" s="12" t="str">
        <f ca="1"/>
        <v>Vivo Y51</v>
      </c>
      <c r="AB1771" s="12">
        <f ca="1"/>
        <v>202766.75</v>
      </c>
      <c r="AC1771" s="12">
        <f ca="1"/>
        <v>44980</v>
      </c>
      <c r="AD1771" s="12">
        <f ca="1"/>
        <v>162213.4</v>
      </c>
      <c r="AE1771" s="12" t="str">
        <f ca="1"/>
        <v>dec</v>
      </c>
    </row>
    <row r="1772" spans="1:31" x14ac:dyDescent="0.35">
      <c r="A1772">
        <v>1771</v>
      </c>
      <c r="B1772" t="s">
        <v>1027</v>
      </c>
      <c r="C1772" t="s">
        <v>13</v>
      </c>
      <c r="D1772">
        <v>8</v>
      </c>
      <c r="E1772">
        <v>19469.84</v>
      </c>
      <c r="F1772" t="s">
        <v>959</v>
      </c>
      <c r="G1772">
        <v>23</v>
      </c>
      <c r="H1772" t="s">
        <v>1053</v>
      </c>
      <c r="I1772" t="s">
        <v>25</v>
      </c>
      <c r="J1772">
        <v>3</v>
      </c>
      <c r="K1772" t="s">
        <v>31</v>
      </c>
      <c r="L1772">
        <f t="shared" si="54"/>
        <v>155758.72</v>
      </c>
      <c r="M1772">
        <v>44982</v>
      </c>
      <c r="N1772">
        <f t="shared" si="55"/>
        <v>136288.88</v>
      </c>
      <c r="O1772" s="2" t="s">
        <v>1079</v>
      </c>
      <c r="Q1772" s="12">
        <f ca="1"/>
        <v>1765</v>
      </c>
      <c r="R1772" s="12" t="str">
        <f ca="1"/>
        <v>Thursday</v>
      </c>
      <c r="S1772" s="12" t="str">
        <f ca="1"/>
        <v>OnePlus</v>
      </c>
      <c r="T1772" s="12">
        <f ca="1"/>
        <v>3</v>
      </c>
      <c r="U1772" s="12">
        <f ca="1"/>
        <v>47653.36</v>
      </c>
      <c r="V1772" s="12" t="str">
        <f ca="1"/>
        <v>Pooja Patel</v>
      </c>
      <c r="W1772" s="12">
        <f ca="1"/>
        <v>47</v>
      </c>
      <c r="X1772" s="12" t="str">
        <f ca="1"/>
        <v>Mumbai</v>
      </c>
      <c r="Y1772" s="12" t="str">
        <f ca="1"/>
        <v>Credit Card</v>
      </c>
      <c r="Z1772" s="12">
        <f ca="1"/>
        <v>1</v>
      </c>
      <c r="AA1772" s="12" t="str">
        <f ca="1"/>
        <v>OnePlus 8T</v>
      </c>
      <c r="AB1772" s="12">
        <f ca="1"/>
        <v>142960.08000000002</v>
      </c>
      <c r="AC1772" s="12">
        <f ca="1"/>
        <v>44980</v>
      </c>
      <c r="AD1772" s="12">
        <f ca="1"/>
        <v>95306.720000000016</v>
      </c>
      <c r="AE1772" s="12" t="str">
        <f ca="1"/>
        <v>jan</v>
      </c>
    </row>
    <row r="1773" spans="1:31" x14ac:dyDescent="0.35">
      <c r="A1773">
        <v>1772</v>
      </c>
      <c r="B1773" t="s">
        <v>1027</v>
      </c>
      <c r="C1773" t="s">
        <v>13</v>
      </c>
      <c r="D1773">
        <v>4</v>
      </c>
      <c r="E1773">
        <v>55859.44</v>
      </c>
      <c r="F1773" t="s">
        <v>173</v>
      </c>
      <c r="G1773">
        <v>21</v>
      </c>
      <c r="H1773" t="s">
        <v>17</v>
      </c>
      <c r="I1773" t="s">
        <v>22</v>
      </c>
      <c r="J1773">
        <v>5</v>
      </c>
      <c r="K1773" t="s">
        <v>38</v>
      </c>
      <c r="L1773">
        <f t="shared" si="54"/>
        <v>223437.76</v>
      </c>
      <c r="M1773">
        <v>44982</v>
      </c>
      <c r="N1773">
        <f t="shared" si="55"/>
        <v>167578.32</v>
      </c>
      <c r="O1773" s="2" t="s">
        <v>1080</v>
      </c>
      <c r="Q1773" s="12">
        <f ca="1"/>
        <v>1766</v>
      </c>
      <c r="R1773" s="12" t="str">
        <f ca="1"/>
        <v>Friday</v>
      </c>
      <c r="S1773" s="12" t="str">
        <f ca="1"/>
        <v>Vivo</v>
      </c>
      <c r="T1773" s="12">
        <f ca="1"/>
        <v>6</v>
      </c>
      <c r="U1773" s="12">
        <f ca="1"/>
        <v>31383.19</v>
      </c>
      <c r="V1773" s="12" t="str">
        <f ca="1"/>
        <v>Manoj Jain</v>
      </c>
      <c r="W1773" s="12">
        <f ca="1"/>
        <v>33</v>
      </c>
      <c r="X1773" s="12" t="str">
        <f ca="1"/>
        <v>Jodhpur</v>
      </c>
      <c r="Y1773" s="12" t="str">
        <f ca="1"/>
        <v>UPI</v>
      </c>
      <c r="Z1773" s="12">
        <f ca="1"/>
        <v>5</v>
      </c>
      <c r="AA1773" s="12" t="str">
        <f ca="1"/>
        <v>Vivo Y51</v>
      </c>
      <c r="AB1773" s="12">
        <f ca="1"/>
        <v>188299.13999999998</v>
      </c>
      <c r="AC1773" s="12">
        <f ca="1"/>
        <v>44981</v>
      </c>
      <c r="AD1773" s="12">
        <f ca="1"/>
        <v>156915.94999999998</v>
      </c>
      <c r="AE1773" s="12" t="str">
        <f ca="1"/>
        <v>feb</v>
      </c>
    </row>
    <row r="1774" spans="1:31" x14ac:dyDescent="0.35">
      <c r="A1774">
        <v>1773</v>
      </c>
      <c r="B1774" t="s">
        <v>1029</v>
      </c>
      <c r="C1774" t="s">
        <v>12</v>
      </c>
      <c r="D1774">
        <v>9</v>
      </c>
      <c r="E1774">
        <v>39560.46</v>
      </c>
      <c r="F1774" t="s">
        <v>365</v>
      </c>
      <c r="G1774">
        <v>35</v>
      </c>
      <c r="H1774" t="s">
        <v>1050</v>
      </c>
      <c r="I1774" t="s">
        <v>24</v>
      </c>
      <c r="J1774">
        <v>3</v>
      </c>
      <c r="K1774" t="s">
        <v>39</v>
      </c>
      <c r="L1774">
        <f t="shared" si="54"/>
        <v>356044.14</v>
      </c>
      <c r="M1774">
        <v>44983</v>
      </c>
      <c r="N1774">
        <f t="shared" si="55"/>
        <v>316483.68</v>
      </c>
      <c r="O1774" s="2" t="s">
        <v>1081</v>
      </c>
      <c r="Q1774" s="12">
        <f ca="1"/>
        <v>1767</v>
      </c>
      <c r="R1774" s="12" t="str">
        <f ca="1"/>
        <v>Friday</v>
      </c>
      <c r="S1774" s="12" t="str">
        <f ca="1"/>
        <v>Vivo</v>
      </c>
      <c r="T1774" s="12">
        <f ca="1"/>
        <v>3</v>
      </c>
      <c r="U1774" s="12">
        <f ca="1"/>
        <v>29409.27</v>
      </c>
      <c r="V1774" s="12" t="str">
        <f ca="1"/>
        <v>Pooja Solanki</v>
      </c>
      <c r="W1774" s="12">
        <f ca="1"/>
        <v>55</v>
      </c>
      <c r="X1774" s="12" t="str">
        <f ca="1"/>
        <v>Mumbai</v>
      </c>
      <c r="Y1774" s="12" t="str">
        <f ca="1"/>
        <v>Cash</v>
      </c>
      <c r="Z1774" s="12">
        <f ca="1"/>
        <v>3</v>
      </c>
      <c r="AA1774" s="12" t="str">
        <f ca="1"/>
        <v>Vivo S1</v>
      </c>
      <c r="AB1774" s="12">
        <f ca="1"/>
        <v>88227.81</v>
      </c>
      <c r="AC1774" s="12">
        <f ca="1"/>
        <v>44981</v>
      </c>
      <c r="AD1774" s="12">
        <f ca="1"/>
        <v>58818.539999999994</v>
      </c>
      <c r="AE1774" s="12" t="str">
        <f ca="1"/>
        <v>mar</v>
      </c>
    </row>
    <row r="1775" spans="1:31" x14ac:dyDescent="0.35">
      <c r="A1775">
        <v>1774</v>
      </c>
      <c r="B1775" t="s">
        <v>1029</v>
      </c>
      <c r="C1775" t="s">
        <v>12</v>
      </c>
      <c r="D1775">
        <v>7</v>
      </c>
      <c r="E1775">
        <v>30339.64</v>
      </c>
      <c r="F1775" t="s">
        <v>237</v>
      </c>
      <c r="G1775">
        <v>23</v>
      </c>
      <c r="H1775" t="s">
        <v>1043</v>
      </c>
      <c r="I1775" t="s">
        <v>25</v>
      </c>
      <c r="J1775">
        <v>5</v>
      </c>
      <c r="K1775" t="s">
        <v>39</v>
      </c>
      <c r="L1775">
        <f t="shared" si="54"/>
        <v>212377.47999999998</v>
      </c>
      <c r="M1775">
        <v>44983</v>
      </c>
      <c r="N1775">
        <f t="shared" si="55"/>
        <v>182037.83999999997</v>
      </c>
      <c r="O1775" s="2" t="s">
        <v>1082</v>
      </c>
      <c r="Q1775" s="12">
        <f ca="1"/>
        <v>1768</v>
      </c>
      <c r="R1775" s="12" t="str">
        <f ca="1"/>
        <v>Friday</v>
      </c>
      <c r="S1775" s="12" t="str">
        <f ca="1"/>
        <v>Samsung</v>
      </c>
      <c r="T1775" s="12">
        <f ca="1"/>
        <v>6</v>
      </c>
      <c r="U1775" s="12">
        <f ca="1"/>
        <v>11388.81</v>
      </c>
      <c r="V1775" s="12" t="str">
        <f ca="1"/>
        <v>Rohan Menon</v>
      </c>
      <c r="W1775" s="12">
        <f ca="1"/>
        <v>41</v>
      </c>
      <c r="X1775" s="12" t="str">
        <f ca="1"/>
        <v>Delhi</v>
      </c>
      <c r="Y1775" s="12" t="str">
        <f ca="1"/>
        <v>Cash</v>
      </c>
      <c r="Z1775" s="12">
        <f ca="1"/>
        <v>4</v>
      </c>
      <c r="AA1775" s="12" t="str">
        <f ca="1"/>
        <v>Galaxy S21</v>
      </c>
      <c r="AB1775" s="12">
        <f ca="1"/>
        <v>68332.86</v>
      </c>
      <c r="AC1775" s="12">
        <f ca="1"/>
        <v>44981</v>
      </c>
      <c r="AD1775" s="12">
        <f ca="1"/>
        <v>56944.05</v>
      </c>
      <c r="AE1775" s="12" t="str">
        <f ca="1"/>
        <v>apr</v>
      </c>
    </row>
    <row r="1776" spans="1:31" x14ac:dyDescent="0.35">
      <c r="A1776">
        <v>1775</v>
      </c>
      <c r="B1776" t="s">
        <v>1029</v>
      </c>
      <c r="C1776" t="s">
        <v>11</v>
      </c>
      <c r="D1776">
        <v>2</v>
      </c>
      <c r="E1776">
        <v>18814.53</v>
      </c>
      <c r="F1776" t="s">
        <v>126</v>
      </c>
      <c r="G1776">
        <v>43</v>
      </c>
      <c r="H1776" t="s">
        <v>1047</v>
      </c>
      <c r="I1776" t="s">
        <v>24</v>
      </c>
      <c r="J1776">
        <v>3</v>
      </c>
      <c r="K1776" t="s">
        <v>27</v>
      </c>
      <c r="L1776">
        <f t="shared" si="54"/>
        <v>37629.06</v>
      </c>
      <c r="M1776">
        <v>44983</v>
      </c>
      <c r="N1776">
        <f t="shared" si="55"/>
        <v>18814.53</v>
      </c>
      <c r="O1776" s="2" t="s">
        <v>1083</v>
      </c>
      <c r="Q1776" s="12">
        <f ca="1"/>
        <v>1769</v>
      </c>
      <c r="R1776" s="12" t="str">
        <f ca="1"/>
        <v>Friday</v>
      </c>
      <c r="S1776" s="12" t="str">
        <f ca="1"/>
        <v>OnePlus</v>
      </c>
      <c r="T1776" s="12">
        <f ca="1"/>
        <v>4</v>
      </c>
      <c r="U1776" s="12">
        <f ca="1"/>
        <v>40020.019999999997</v>
      </c>
      <c r="V1776" s="12" t="str">
        <f ca="1"/>
        <v>Anjali Patel</v>
      </c>
      <c r="W1776" s="12">
        <f ca="1"/>
        <v>53</v>
      </c>
      <c r="X1776" s="12" t="str">
        <f ca="1"/>
        <v>Delhi</v>
      </c>
      <c r="Y1776" s="12" t="str">
        <f ca="1"/>
        <v>Cash</v>
      </c>
      <c r="Z1776" s="12">
        <f ca="1"/>
        <v>4</v>
      </c>
      <c r="AA1776" s="12" t="str">
        <f ca="1"/>
        <v>OnePlus 8T</v>
      </c>
      <c r="AB1776" s="12">
        <f ca="1"/>
        <v>160080.07999999999</v>
      </c>
      <c r="AC1776" s="12">
        <f ca="1"/>
        <v>44981</v>
      </c>
      <c r="AD1776" s="12">
        <f ca="1"/>
        <v>120060.06</v>
      </c>
      <c r="AE1776" s="12" t="str">
        <f ca="1"/>
        <v>may</v>
      </c>
    </row>
    <row r="1777" spans="1:31" x14ac:dyDescent="0.35">
      <c r="A1777">
        <v>1776</v>
      </c>
      <c r="B1777" t="s">
        <v>1031</v>
      </c>
      <c r="C1777" t="s">
        <v>12</v>
      </c>
      <c r="D1777">
        <v>4</v>
      </c>
      <c r="E1777">
        <v>43129.65</v>
      </c>
      <c r="F1777" t="s">
        <v>401</v>
      </c>
      <c r="G1777">
        <v>54</v>
      </c>
      <c r="H1777" t="s">
        <v>17</v>
      </c>
      <c r="I1777" t="s">
        <v>24</v>
      </c>
      <c r="J1777">
        <v>4</v>
      </c>
      <c r="K1777" t="s">
        <v>30</v>
      </c>
      <c r="L1777">
        <f t="shared" si="54"/>
        <v>172518.6</v>
      </c>
      <c r="M1777">
        <v>44984</v>
      </c>
      <c r="N1777">
        <f t="shared" si="55"/>
        <v>129388.95000000001</v>
      </c>
      <c r="O1777" s="2" t="s">
        <v>1084</v>
      </c>
      <c r="Q1777" s="12">
        <f ca="1"/>
        <v>1770</v>
      </c>
      <c r="R1777" s="12" t="str">
        <f ca="1"/>
        <v>Saturday</v>
      </c>
      <c r="S1777" s="12" t="str">
        <f ca="1"/>
        <v>Apple</v>
      </c>
      <c r="T1777" s="12">
        <f ca="1"/>
        <v>2</v>
      </c>
      <c r="U1777" s="12">
        <f ca="1"/>
        <v>39016.54</v>
      </c>
      <c r="V1777" s="12" t="str">
        <f ca="1"/>
        <v>Krishna Chatterjee</v>
      </c>
      <c r="W1777" s="12">
        <f ca="1"/>
        <v>52</v>
      </c>
      <c r="X1777" s="12" t="str">
        <f ca="1"/>
        <v>Delhi</v>
      </c>
      <c r="Y1777" s="12" t="str">
        <f ca="1"/>
        <v>UPI</v>
      </c>
      <c r="Z1777" s="12">
        <f ca="1"/>
        <v>5</v>
      </c>
      <c r="AA1777" s="12" t="str">
        <f ca="1"/>
        <v>iPhone SE</v>
      </c>
      <c r="AB1777" s="12">
        <f ca="1"/>
        <v>78033.08</v>
      </c>
      <c r="AC1777" s="12">
        <f ca="1"/>
        <v>44982</v>
      </c>
      <c r="AD1777" s="12">
        <f ca="1"/>
        <v>39016.54</v>
      </c>
      <c r="AE1777" s="12" t="str">
        <f ca="1"/>
        <v>jun</v>
      </c>
    </row>
    <row r="1778" spans="1:31" x14ac:dyDescent="0.35">
      <c r="A1778">
        <v>1777</v>
      </c>
      <c r="B1778" t="s">
        <v>1031</v>
      </c>
      <c r="C1778" t="s">
        <v>11</v>
      </c>
      <c r="D1778">
        <v>5</v>
      </c>
      <c r="E1778">
        <v>55169.02</v>
      </c>
      <c r="F1778" t="s">
        <v>448</v>
      </c>
      <c r="G1778">
        <v>44</v>
      </c>
      <c r="H1778" t="s">
        <v>1042</v>
      </c>
      <c r="I1778" t="s">
        <v>22</v>
      </c>
      <c r="J1778">
        <v>5</v>
      </c>
      <c r="K1778" t="s">
        <v>35</v>
      </c>
      <c r="L1778">
        <f t="shared" si="54"/>
        <v>275845.09999999998</v>
      </c>
      <c r="M1778">
        <v>44984</v>
      </c>
      <c r="N1778">
        <f t="shared" si="55"/>
        <v>220676.08</v>
      </c>
      <c r="O1778" s="2" t="s">
        <v>1073</v>
      </c>
      <c r="Q1778" s="12">
        <f ca="1"/>
        <v>1771</v>
      </c>
      <c r="R1778" s="12" t="str">
        <f ca="1"/>
        <v>Saturday</v>
      </c>
      <c r="S1778" s="12" t="str">
        <f ca="1"/>
        <v>Samsung</v>
      </c>
      <c r="T1778" s="12">
        <f ca="1"/>
        <v>8</v>
      </c>
      <c r="U1778" s="12">
        <f ca="1"/>
        <v>19469.84</v>
      </c>
      <c r="V1778" s="12" t="str">
        <f ca="1"/>
        <v>Vivek Alva</v>
      </c>
      <c r="W1778" s="12">
        <f ca="1"/>
        <v>23</v>
      </c>
      <c r="X1778" s="12" t="str">
        <f ca="1"/>
        <v>Ranchi</v>
      </c>
      <c r="Y1778" s="12" t="str">
        <f ca="1"/>
        <v>Debit Card</v>
      </c>
      <c r="Z1778" s="12">
        <f ca="1"/>
        <v>3</v>
      </c>
      <c r="AA1778" s="12" t="str">
        <f ca="1"/>
        <v>Galaxy Note 20</v>
      </c>
      <c r="AB1778" s="12">
        <f ca="1"/>
        <v>155758.72</v>
      </c>
      <c r="AC1778" s="12">
        <f ca="1"/>
        <v>44982</v>
      </c>
      <c r="AD1778" s="12">
        <f ca="1"/>
        <v>136288.88</v>
      </c>
      <c r="AE1778" s="12" t="str">
        <f ca="1"/>
        <v>jul</v>
      </c>
    </row>
    <row r="1779" spans="1:31" x14ac:dyDescent="0.35">
      <c r="A1779">
        <v>1778</v>
      </c>
      <c r="B1779" t="s">
        <v>1031</v>
      </c>
      <c r="C1779" t="s">
        <v>13</v>
      </c>
      <c r="D1779">
        <v>3</v>
      </c>
      <c r="E1779">
        <v>26919.96</v>
      </c>
      <c r="F1779" t="s">
        <v>1001</v>
      </c>
      <c r="G1779">
        <v>58</v>
      </c>
      <c r="H1779" t="s">
        <v>19</v>
      </c>
      <c r="I1779" t="s">
        <v>22</v>
      </c>
      <c r="J1779">
        <v>5</v>
      </c>
      <c r="K1779" t="s">
        <v>34</v>
      </c>
      <c r="L1779">
        <f t="shared" si="54"/>
        <v>80759.88</v>
      </c>
      <c r="M1779">
        <v>44984</v>
      </c>
      <c r="N1779">
        <f t="shared" si="55"/>
        <v>53839.920000000006</v>
      </c>
      <c r="O1779" s="2" t="s">
        <v>1074</v>
      </c>
      <c r="Q1779" s="12">
        <f ca="1"/>
        <v>1772</v>
      </c>
      <c r="R1779" s="12" t="str">
        <f ca="1"/>
        <v>Saturday</v>
      </c>
      <c r="S1779" s="12" t="str">
        <f ca="1"/>
        <v>Samsung</v>
      </c>
      <c r="T1779" s="12">
        <f ca="1"/>
        <v>4</v>
      </c>
      <c r="U1779" s="12">
        <f ca="1"/>
        <v>55859.44</v>
      </c>
      <c r="V1779" s="12" t="str">
        <f ca="1"/>
        <v>Reena Deshmukh</v>
      </c>
      <c r="W1779" s="12">
        <f ca="1"/>
        <v>21</v>
      </c>
      <c r="X1779" s="12" t="str">
        <f ca="1"/>
        <v>Mumbai</v>
      </c>
      <c r="Y1779" s="12" t="str">
        <f ca="1"/>
        <v>UPI</v>
      </c>
      <c r="Z1779" s="12">
        <f ca="1"/>
        <v>5</v>
      </c>
      <c r="AA1779" s="12" t="str">
        <f ca="1"/>
        <v>Galaxy S21</v>
      </c>
      <c r="AB1779" s="12">
        <f ca="1"/>
        <v>223437.76</v>
      </c>
      <c r="AC1779" s="12">
        <f ca="1"/>
        <v>44982</v>
      </c>
      <c r="AD1779" s="12">
        <f ca="1"/>
        <v>167578.32</v>
      </c>
      <c r="AE1779" s="12" t="str">
        <f ca="1"/>
        <v>aug</v>
      </c>
    </row>
    <row r="1780" spans="1:31" x14ac:dyDescent="0.35">
      <c r="A1780">
        <v>1779</v>
      </c>
      <c r="B1780" t="s">
        <v>1031</v>
      </c>
      <c r="C1780" t="s">
        <v>10</v>
      </c>
      <c r="D1780">
        <v>9</v>
      </c>
      <c r="E1780">
        <v>23127.66</v>
      </c>
      <c r="F1780" t="s">
        <v>858</v>
      </c>
      <c r="G1780">
        <v>28</v>
      </c>
      <c r="H1780" t="s">
        <v>19</v>
      </c>
      <c r="I1780" t="s">
        <v>23</v>
      </c>
      <c r="J1780">
        <v>5</v>
      </c>
      <c r="K1780" t="s">
        <v>29</v>
      </c>
      <c r="L1780">
        <f t="shared" si="54"/>
        <v>208148.94</v>
      </c>
      <c r="M1780">
        <v>44984</v>
      </c>
      <c r="N1780">
        <f t="shared" si="55"/>
        <v>185021.28</v>
      </c>
      <c r="O1780" s="2" t="s">
        <v>1075</v>
      </c>
      <c r="Q1780" s="12">
        <f ca="1"/>
        <v>1773</v>
      </c>
      <c r="R1780" s="12" t="str">
        <f ca="1"/>
        <v>Sunday</v>
      </c>
      <c r="S1780" s="12" t="str">
        <f ca="1"/>
        <v>OnePlus</v>
      </c>
      <c r="T1780" s="12">
        <f ca="1"/>
        <v>9</v>
      </c>
      <c r="U1780" s="12">
        <f ca="1"/>
        <v>39560.46</v>
      </c>
      <c r="V1780" s="12" t="str">
        <f ca="1"/>
        <v>Jyoti Varma</v>
      </c>
      <c r="W1780" s="12">
        <f ca="1"/>
        <v>35</v>
      </c>
      <c r="X1780" s="12" t="str">
        <f ca="1"/>
        <v>Rajkot</v>
      </c>
      <c r="Y1780" s="12" t="str">
        <f ca="1"/>
        <v>Cash</v>
      </c>
      <c r="Z1780" s="12">
        <f ca="1"/>
        <v>3</v>
      </c>
      <c r="AA1780" s="12" t="str">
        <f ca="1"/>
        <v>OnePlus 8T</v>
      </c>
      <c r="AB1780" s="12">
        <f ca="1"/>
        <v>356044.14</v>
      </c>
      <c r="AC1780" s="12">
        <f ca="1"/>
        <v>44983</v>
      </c>
      <c r="AD1780" s="12">
        <f ca="1"/>
        <v>316483.68</v>
      </c>
      <c r="AE1780" s="12" t="str">
        <f ca="1"/>
        <v>sep</v>
      </c>
    </row>
    <row r="1781" spans="1:31" x14ac:dyDescent="0.35">
      <c r="A1781">
        <v>1780</v>
      </c>
      <c r="B1781" t="s">
        <v>1033</v>
      </c>
      <c r="C1781" t="s">
        <v>14</v>
      </c>
      <c r="D1781">
        <v>5</v>
      </c>
      <c r="E1781">
        <v>41316.1</v>
      </c>
      <c r="F1781" t="s">
        <v>329</v>
      </c>
      <c r="G1781">
        <v>55</v>
      </c>
      <c r="H1781" t="s">
        <v>1045</v>
      </c>
      <c r="I1781" t="s">
        <v>24</v>
      </c>
      <c r="J1781">
        <v>1</v>
      </c>
      <c r="K1781" t="s">
        <v>40</v>
      </c>
      <c r="L1781">
        <f t="shared" si="54"/>
        <v>206580.5</v>
      </c>
      <c r="M1781">
        <v>44985</v>
      </c>
      <c r="N1781">
        <f t="shared" si="55"/>
        <v>165264.4</v>
      </c>
      <c r="O1781" s="2" t="s">
        <v>1076</v>
      </c>
      <c r="Q1781" s="12">
        <f ca="1"/>
        <v>1774</v>
      </c>
      <c r="R1781" s="12" t="str">
        <f ca="1"/>
        <v>Sunday</v>
      </c>
      <c r="S1781" s="12" t="str">
        <f ca="1"/>
        <v>OnePlus</v>
      </c>
      <c r="T1781" s="12">
        <f ca="1"/>
        <v>7</v>
      </c>
      <c r="U1781" s="12">
        <f ca="1"/>
        <v>30339.64</v>
      </c>
      <c r="V1781" s="12" t="str">
        <f ca="1"/>
        <v>Bina Bhattacharya</v>
      </c>
      <c r="W1781" s="12">
        <f ca="1"/>
        <v>23</v>
      </c>
      <c r="X1781" s="12" t="str">
        <f ca="1"/>
        <v>Lucknow</v>
      </c>
      <c r="Y1781" s="12" t="str">
        <f ca="1"/>
        <v>Debit Card</v>
      </c>
      <c r="Z1781" s="12">
        <f ca="1"/>
        <v>5</v>
      </c>
      <c r="AA1781" s="12" t="str">
        <f ca="1"/>
        <v>OnePlus 8T</v>
      </c>
      <c r="AB1781" s="12">
        <f ca="1"/>
        <v>212377.47999999998</v>
      </c>
      <c r="AC1781" s="12">
        <f ca="1"/>
        <v>44983</v>
      </c>
      <c r="AD1781" s="12">
        <f ca="1"/>
        <v>182037.83999999997</v>
      </c>
      <c r="AE1781" s="12" t="str">
        <f ca="1"/>
        <v>oct</v>
      </c>
    </row>
    <row r="1782" spans="1:31" x14ac:dyDescent="0.35">
      <c r="A1782">
        <v>1781</v>
      </c>
      <c r="B1782" t="s">
        <v>1033</v>
      </c>
      <c r="C1782" t="s">
        <v>13</v>
      </c>
      <c r="D1782">
        <v>2</v>
      </c>
      <c r="E1782">
        <v>19320.599999999999</v>
      </c>
      <c r="F1782" t="s">
        <v>542</v>
      </c>
      <c r="G1782">
        <v>33</v>
      </c>
      <c r="H1782" t="s">
        <v>1048</v>
      </c>
      <c r="I1782" t="s">
        <v>25</v>
      </c>
      <c r="J1782">
        <v>5</v>
      </c>
      <c r="K1782" t="s">
        <v>31</v>
      </c>
      <c r="L1782">
        <f t="shared" si="54"/>
        <v>38641.199999999997</v>
      </c>
      <c r="M1782">
        <v>44985</v>
      </c>
      <c r="N1782">
        <f t="shared" si="55"/>
        <v>19320.599999999999</v>
      </c>
      <c r="O1782" s="2" t="s">
        <v>1077</v>
      </c>
      <c r="Q1782" s="12">
        <f ca="1"/>
        <v>1775</v>
      </c>
      <c r="R1782" s="12" t="str">
        <f ca="1"/>
        <v>Sunday</v>
      </c>
      <c r="S1782" s="12" t="str">
        <f ca="1"/>
        <v>Vivo</v>
      </c>
      <c r="T1782" s="12">
        <f ca="1"/>
        <v>2</v>
      </c>
      <c r="U1782" s="12">
        <f ca="1"/>
        <v>18814.53</v>
      </c>
      <c r="V1782" s="12" t="str">
        <f ca="1"/>
        <v>Yogesh Sharma</v>
      </c>
      <c r="W1782" s="12">
        <f ca="1"/>
        <v>43</v>
      </c>
      <c r="X1782" s="12" t="str">
        <f ca="1"/>
        <v>Ludhiana</v>
      </c>
      <c r="Y1782" s="12" t="str">
        <f ca="1"/>
        <v>Cash</v>
      </c>
      <c r="Z1782" s="12">
        <f ca="1"/>
        <v>3</v>
      </c>
      <c r="AA1782" s="12" t="str">
        <f ca="1"/>
        <v>Vivo Y51</v>
      </c>
      <c r="AB1782" s="12">
        <f ca="1"/>
        <v>37629.06</v>
      </c>
      <c r="AC1782" s="12">
        <f ca="1"/>
        <v>44983</v>
      </c>
      <c r="AD1782" s="12">
        <f ca="1"/>
        <v>18814.53</v>
      </c>
      <c r="AE1782" s="12" t="str">
        <f ca="1"/>
        <v>nov</v>
      </c>
    </row>
    <row r="1783" spans="1:31" x14ac:dyDescent="0.35">
      <c r="A1783">
        <v>1782</v>
      </c>
      <c r="B1783" t="s">
        <v>1033</v>
      </c>
      <c r="C1783" t="s">
        <v>12</v>
      </c>
      <c r="D1783">
        <v>3</v>
      </c>
      <c r="E1783">
        <v>49996.800000000003</v>
      </c>
      <c r="F1783" t="s">
        <v>453</v>
      </c>
      <c r="G1783">
        <v>36</v>
      </c>
      <c r="H1783" t="s">
        <v>1053</v>
      </c>
      <c r="I1783" t="s">
        <v>24</v>
      </c>
      <c r="J1783">
        <v>5</v>
      </c>
      <c r="K1783" t="s">
        <v>39</v>
      </c>
      <c r="L1783">
        <f t="shared" si="54"/>
        <v>149990.40000000002</v>
      </c>
      <c r="M1783">
        <v>44985</v>
      </c>
      <c r="N1783">
        <f t="shared" si="55"/>
        <v>99993.60000000002</v>
      </c>
      <c r="O1783" s="2" t="s">
        <v>1078</v>
      </c>
      <c r="Q1783" s="12">
        <f ca="1"/>
        <v>1776</v>
      </c>
      <c r="R1783" s="12" t="str">
        <f ca="1"/>
        <v>Monday</v>
      </c>
      <c r="S1783" s="12" t="str">
        <f ca="1"/>
        <v>OnePlus</v>
      </c>
      <c r="T1783" s="12">
        <f ca="1"/>
        <v>4</v>
      </c>
      <c r="U1783" s="12">
        <f ca="1"/>
        <v>43129.65</v>
      </c>
      <c r="V1783" s="12" t="str">
        <f ca="1"/>
        <v>Bina Jain</v>
      </c>
      <c r="W1783" s="12">
        <f ca="1"/>
        <v>54</v>
      </c>
      <c r="X1783" s="12" t="str">
        <f ca="1"/>
        <v>Mumbai</v>
      </c>
      <c r="Y1783" s="12" t="str">
        <f ca="1"/>
        <v>Cash</v>
      </c>
      <c r="Z1783" s="12">
        <f ca="1"/>
        <v>4</v>
      </c>
      <c r="AA1783" s="12" t="str">
        <f ca="1"/>
        <v>OnePlus 9</v>
      </c>
      <c r="AB1783" s="12">
        <f ca="1"/>
        <v>172518.6</v>
      </c>
      <c r="AC1783" s="12">
        <f ca="1"/>
        <v>44984</v>
      </c>
      <c r="AD1783" s="12">
        <f ca="1"/>
        <v>129388.95000000001</v>
      </c>
      <c r="AE1783" s="12" t="str">
        <f ca="1"/>
        <v>dec</v>
      </c>
    </row>
    <row r="1784" spans="1:31" x14ac:dyDescent="0.35">
      <c r="A1784">
        <v>1783</v>
      </c>
      <c r="B1784" t="s">
        <v>1035</v>
      </c>
      <c r="C1784" t="s">
        <v>14</v>
      </c>
      <c r="D1784">
        <v>9</v>
      </c>
      <c r="E1784">
        <v>46320.62</v>
      </c>
      <c r="F1784" t="s">
        <v>226</v>
      </c>
      <c r="G1784">
        <v>32</v>
      </c>
      <c r="H1784" t="s">
        <v>19</v>
      </c>
      <c r="I1784" t="s">
        <v>25</v>
      </c>
      <c r="J1784">
        <v>3</v>
      </c>
      <c r="K1784" t="s">
        <v>33</v>
      </c>
      <c r="L1784">
        <f t="shared" si="54"/>
        <v>416885.58</v>
      </c>
      <c r="M1784">
        <v>44986</v>
      </c>
      <c r="N1784">
        <f t="shared" si="55"/>
        <v>370564.96</v>
      </c>
      <c r="O1784" s="2" t="s">
        <v>1079</v>
      </c>
      <c r="Q1784" s="12">
        <f ca="1"/>
        <v>1777</v>
      </c>
      <c r="R1784" s="12" t="str">
        <f ca="1"/>
        <v>Monday</v>
      </c>
      <c r="S1784" s="12" t="str">
        <f ca="1"/>
        <v>Vivo</v>
      </c>
      <c r="T1784" s="12">
        <f ca="1"/>
        <v>5</v>
      </c>
      <c r="U1784" s="12">
        <f ca="1"/>
        <v>55169.02</v>
      </c>
      <c r="V1784" s="12" t="str">
        <f ca="1"/>
        <v>Sneha Yadav</v>
      </c>
      <c r="W1784" s="12">
        <f ca="1"/>
        <v>44</v>
      </c>
      <c r="X1784" s="12" t="str">
        <f ca="1"/>
        <v>Kolkata</v>
      </c>
      <c r="Y1784" s="12" t="str">
        <f ca="1"/>
        <v>UPI</v>
      </c>
      <c r="Z1784" s="12">
        <f ca="1"/>
        <v>5</v>
      </c>
      <c r="AA1784" s="12" t="str">
        <f ca="1"/>
        <v>Vivo V20</v>
      </c>
      <c r="AB1784" s="12">
        <f ca="1"/>
        <v>275845.09999999998</v>
      </c>
      <c r="AC1784" s="12">
        <f ca="1"/>
        <v>44984</v>
      </c>
      <c r="AD1784" s="12">
        <f ca="1"/>
        <v>220676.08</v>
      </c>
      <c r="AE1784" s="12" t="str">
        <f ca="1"/>
        <v>jan</v>
      </c>
    </row>
    <row r="1785" spans="1:31" x14ac:dyDescent="0.35">
      <c r="A1785">
        <v>1784</v>
      </c>
      <c r="B1785" t="s">
        <v>1035</v>
      </c>
      <c r="C1785" t="s">
        <v>10</v>
      </c>
      <c r="D1785">
        <v>7</v>
      </c>
      <c r="E1785">
        <v>15224.92</v>
      </c>
      <c r="F1785" t="s">
        <v>830</v>
      </c>
      <c r="G1785">
        <v>43</v>
      </c>
      <c r="H1785" t="s">
        <v>1042</v>
      </c>
      <c r="I1785" t="s">
        <v>23</v>
      </c>
      <c r="J1785">
        <v>3</v>
      </c>
      <c r="K1785" t="s">
        <v>26</v>
      </c>
      <c r="L1785">
        <f t="shared" si="54"/>
        <v>106574.44</v>
      </c>
      <c r="M1785">
        <v>44986</v>
      </c>
      <c r="N1785">
        <f t="shared" si="55"/>
        <v>91349.52</v>
      </c>
      <c r="O1785" s="2" t="s">
        <v>1080</v>
      </c>
      <c r="Q1785" s="12">
        <f ca="1"/>
        <v>1778</v>
      </c>
      <c r="R1785" s="12" t="str">
        <f ca="1"/>
        <v>Monday</v>
      </c>
      <c r="S1785" s="12" t="str">
        <f ca="1"/>
        <v>Samsung</v>
      </c>
      <c r="T1785" s="12">
        <f ca="1"/>
        <v>3</v>
      </c>
      <c r="U1785" s="12">
        <f ca="1"/>
        <v>26919.96</v>
      </c>
      <c r="V1785" s="12" t="str">
        <f ca="1"/>
        <v>Anand Nair</v>
      </c>
      <c r="W1785" s="12">
        <f ca="1"/>
        <v>58</v>
      </c>
      <c r="X1785" s="12" t="str">
        <f ca="1"/>
        <v>Delhi</v>
      </c>
      <c r="Y1785" s="12" t="str">
        <f ca="1"/>
        <v>UPI</v>
      </c>
      <c r="Z1785" s="12">
        <f ca="1"/>
        <v>5</v>
      </c>
      <c r="AA1785" s="12" t="str">
        <f ca="1"/>
        <v>Galaxy A51</v>
      </c>
      <c r="AB1785" s="12">
        <f ca="1"/>
        <v>80759.88</v>
      </c>
      <c r="AC1785" s="12">
        <f ca="1"/>
        <v>44984</v>
      </c>
      <c r="AD1785" s="12">
        <f ca="1"/>
        <v>53839.920000000006</v>
      </c>
      <c r="AE1785" s="12" t="str">
        <f ca="1"/>
        <v>feb</v>
      </c>
    </row>
    <row r="1786" spans="1:31" x14ac:dyDescent="0.35">
      <c r="A1786">
        <v>1785</v>
      </c>
      <c r="B1786" t="s">
        <v>1035</v>
      </c>
      <c r="C1786" t="s">
        <v>10</v>
      </c>
      <c r="D1786">
        <v>2</v>
      </c>
      <c r="E1786">
        <v>12191.22</v>
      </c>
      <c r="F1786" t="s">
        <v>496</v>
      </c>
      <c r="G1786">
        <v>58</v>
      </c>
      <c r="H1786" t="s">
        <v>17</v>
      </c>
      <c r="I1786" t="s">
        <v>24</v>
      </c>
      <c r="J1786">
        <v>3</v>
      </c>
      <c r="K1786" t="s">
        <v>29</v>
      </c>
      <c r="L1786">
        <f t="shared" si="54"/>
        <v>24382.44</v>
      </c>
      <c r="M1786">
        <v>44986</v>
      </c>
      <c r="N1786">
        <f t="shared" si="55"/>
        <v>12191.22</v>
      </c>
      <c r="O1786" s="2" t="s">
        <v>1081</v>
      </c>
      <c r="Q1786" s="12">
        <f ca="1"/>
        <v>1779</v>
      </c>
      <c r="R1786" s="12" t="str">
        <f ca="1"/>
        <v>Monday</v>
      </c>
      <c r="S1786" s="12" t="str">
        <f ca="1"/>
        <v>Xiaomi</v>
      </c>
      <c r="T1786" s="12">
        <f ca="1"/>
        <v>9</v>
      </c>
      <c r="U1786" s="12">
        <f ca="1"/>
        <v>23127.66</v>
      </c>
      <c r="V1786" s="12" t="str">
        <f ca="1"/>
        <v>Arun Desai</v>
      </c>
      <c r="W1786" s="12">
        <f ca="1"/>
        <v>28</v>
      </c>
      <c r="X1786" s="12" t="str">
        <f ca="1"/>
        <v>Delhi</v>
      </c>
      <c r="Y1786" s="12" t="str">
        <f ca="1"/>
        <v>Credit Card</v>
      </c>
      <c r="Z1786" s="12">
        <f ca="1"/>
        <v>5</v>
      </c>
      <c r="AA1786" s="12" t="str">
        <f ca="1"/>
        <v>Mi 11</v>
      </c>
      <c r="AB1786" s="12">
        <f ca="1"/>
        <v>208148.94</v>
      </c>
      <c r="AC1786" s="12">
        <f ca="1"/>
        <v>44984</v>
      </c>
      <c r="AD1786" s="12">
        <f ca="1"/>
        <v>185021.28</v>
      </c>
      <c r="AE1786" s="12" t="str">
        <f ca="1"/>
        <v>mar</v>
      </c>
    </row>
    <row r="1787" spans="1:31" x14ac:dyDescent="0.35">
      <c r="A1787">
        <v>1786</v>
      </c>
      <c r="B1787" t="s">
        <v>1035</v>
      </c>
      <c r="C1787" t="s">
        <v>11</v>
      </c>
      <c r="D1787">
        <v>9</v>
      </c>
      <c r="E1787">
        <v>47217.32</v>
      </c>
      <c r="F1787" t="s">
        <v>185</v>
      </c>
      <c r="G1787">
        <v>48</v>
      </c>
      <c r="H1787" t="s">
        <v>19</v>
      </c>
      <c r="I1787" t="s">
        <v>25</v>
      </c>
      <c r="J1787">
        <v>3</v>
      </c>
      <c r="K1787" t="s">
        <v>27</v>
      </c>
      <c r="L1787">
        <f t="shared" si="54"/>
        <v>424955.88</v>
      </c>
      <c r="M1787">
        <v>44986</v>
      </c>
      <c r="N1787">
        <f t="shared" si="55"/>
        <v>377738.56</v>
      </c>
      <c r="O1787" s="2" t="s">
        <v>1082</v>
      </c>
      <c r="Q1787" s="12">
        <f ca="1"/>
        <v>1780</v>
      </c>
      <c r="R1787" s="12" t="str">
        <f ca="1"/>
        <v>Tuesday</v>
      </c>
      <c r="S1787" s="12" t="str">
        <f ca="1"/>
        <v>Apple</v>
      </c>
      <c r="T1787" s="12">
        <f ca="1"/>
        <v>5</v>
      </c>
      <c r="U1787" s="12">
        <f ca="1"/>
        <v>41316.1</v>
      </c>
      <c r="V1787" s="12" t="str">
        <f ca="1"/>
        <v>Sunil Sheth</v>
      </c>
      <c r="W1787" s="12">
        <f ca="1"/>
        <v>55</v>
      </c>
      <c r="X1787" s="12" t="str">
        <f ca="1"/>
        <v>Bhopal</v>
      </c>
      <c r="Y1787" s="12" t="str">
        <f ca="1"/>
        <v>Cash</v>
      </c>
      <c r="Z1787" s="12">
        <f ca="1"/>
        <v>1</v>
      </c>
      <c r="AA1787" s="12" t="str">
        <f ca="1"/>
        <v>iPhone 11</v>
      </c>
      <c r="AB1787" s="12">
        <f ca="1"/>
        <v>206580.5</v>
      </c>
      <c r="AC1787" s="12">
        <f ca="1"/>
        <v>44985</v>
      </c>
      <c r="AD1787" s="12">
        <f ca="1"/>
        <v>165264.4</v>
      </c>
      <c r="AE1787" s="12" t="str">
        <f ca="1"/>
        <v>apr</v>
      </c>
    </row>
    <row r="1788" spans="1:31" x14ac:dyDescent="0.35">
      <c r="A1788">
        <v>1787</v>
      </c>
      <c r="B1788" t="s">
        <v>1037</v>
      </c>
      <c r="C1788" t="s">
        <v>14</v>
      </c>
      <c r="D1788">
        <v>4</v>
      </c>
      <c r="E1788">
        <v>27657.63</v>
      </c>
      <c r="F1788" t="s">
        <v>857</v>
      </c>
      <c r="G1788">
        <v>36</v>
      </c>
      <c r="H1788" t="s">
        <v>19</v>
      </c>
      <c r="I1788" t="s">
        <v>25</v>
      </c>
      <c r="J1788">
        <v>5</v>
      </c>
      <c r="K1788" t="s">
        <v>40</v>
      </c>
      <c r="L1788">
        <f t="shared" si="54"/>
        <v>110630.52</v>
      </c>
      <c r="M1788">
        <v>44987</v>
      </c>
      <c r="N1788">
        <f t="shared" si="55"/>
        <v>82972.89</v>
      </c>
      <c r="O1788" s="2" t="s">
        <v>1083</v>
      </c>
      <c r="Q1788" s="12">
        <f ca="1"/>
        <v>1781</v>
      </c>
      <c r="R1788" s="12" t="str">
        <f ca="1"/>
        <v>Tuesday</v>
      </c>
      <c r="S1788" s="12" t="str">
        <f ca="1"/>
        <v>Samsung</v>
      </c>
      <c r="T1788" s="12">
        <f ca="1"/>
        <v>2</v>
      </c>
      <c r="U1788" s="12">
        <f ca="1"/>
        <v>19320.599999999999</v>
      </c>
      <c r="V1788" s="12" t="str">
        <f ca="1"/>
        <v>Anand Bhattacharya</v>
      </c>
      <c r="W1788" s="12">
        <f ca="1"/>
        <v>33</v>
      </c>
      <c r="X1788" s="12" t="str">
        <f ca="1"/>
        <v>Vadodara</v>
      </c>
      <c r="Y1788" s="12" t="str">
        <f ca="1"/>
        <v>Debit Card</v>
      </c>
      <c r="Z1788" s="12">
        <f ca="1"/>
        <v>5</v>
      </c>
      <c r="AA1788" s="12" t="str">
        <f ca="1"/>
        <v>Galaxy Note 20</v>
      </c>
      <c r="AB1788" s="12">
        <f ca="1"/>
        <v>38641.199999999997</v>
      </c>
      <c r="AC1788" s="12">
        <f ca="1"/>
        <v>44985</v>
      </c>
      <c r="AD1788" s="12">
        <f ca="1"/>
        <v>19320.599999999999</v>
      </c>
      <c r="AE1788" s="12" t="str">
        <f ca="1"/>
        <v>may</v>
      </c>
    </row>
    <row r="1789" spans="1:31" x14ac:dyDescent="0.35">
      <c r="A1789">
        <v>1788</v>
      </c>
      <c r="B1789" t="s">
        <v>1037</v>
      </c>
      <c r="C1789" t="s">
        <v>11</v>
      </c>
      <c r="D1789">
        <v>9</v>
      </c>
      <c r="E1789">
        <v>15186.75</v>
      </c>
      <c r="F1789" t="s">
        <v>491</v>
      </c>
      <c r="G1789">
        <v>41</v>
      </c>
      <c r="H1789" t="s">
        <v>19</v>
      </c>
      <c r="I1789" t="s">
        <v>23</v>
      </c>
      <c r="J1789">
        <v>4</v>
      </c>
      <c r="K1789" t="s">
        <v>27</v>
      </c>
      <c r="L1789">
        <f t="shared" si="54"/>
        <v>136680.75</v>
      </c>
      <c r="M1789">
        <v>44987</v>
      </c>
      <c r="N1789">
        <f t="shared" si="55"/>
        <v>121494</v>
      </c>
      <c r="O1789" s="2" t="s">
        <v>1084</v>
      </c>
      <c r="Q1789" s="12">
        <f ca="1"/>
        <v>1782</v>
      </c>
      <c r="R1789" s="12" t="str">
        <f ca="1"/>
        <v>Tuesday</v>
      </c>
      <c r="S1789" s="12" t="str">
        <f ca="1"/>
        <v>OnePlus</v>
      </c>
      <c r="T1789" s="12">
        <f ca="1"/>
        <v>3</v>
      </c>
      <c r="U1789" s="12">
        <f ca="1"/>
        <v>49996.800000000003</v>
      </c>
      <c r="V1789" s="12" t="str">
        <f ca="1"/>
        <v>Amit Ahuja</v>
      </c>
      <c r="W1789" s="12">
        <f ca="1"/>
        <v>36</v>
      </c>
      <c r="X1789" s="12" t="str">
        <f ca="1"/>
        <v>Ranchi</v>
      </c>
      <c r="Y1789" s="12" t="str">
        <f ca="1"/>
        <v>Cash</v>
      </c>
      <c r="Z1789" s="12">
        <f ca="1"/>
        <v>5</v>
      </c>
      <c r="AA1789" s="12" t="str">
        <f ca="1"/>
        <v>OnePlus 8T</v>
      </c>
      <c r="AB1789" s="12">
        <f ca="1"/>
        <v>149990.40000000002</v>
      </c>
      <c r="AC1789" s="12">
        <f ca="1"/>
        <v>44985</v>
      </c>
      <c r="AD1789" s="12">
        <f ca="1"/>
        <v>99993.60000000002</v>
      </c>
      <c r="AE1789" s="12" t="str">
        <f ca="1"/>
        <v>jun</v>
      </c>
    </row>
    <row r="1790" spans="1:31" x14ac:dyDescent="0.35">
      <c r="A1790">
        <v>1789</v>
      </c>
      <c r="B1790" t="s">
        <v>1037</v>
      </c>
      <c r="C1790" t="s">
        <v>13</v>
      </c>
      <c r="D1790">
        <v>2</v>
      </c>
      <c r="E1790">
        <v>55565.72</v>
      </c>
      <c r="F1790" t="s">
        <v>65</v>
      </c>
      <c r="G1790">
        <v>26</v>
      </c>
      <c r="H1790" t="s">
        <v>1047</v>
      </c>
      <c r="I1790" t="s">
        <v>22</v>
      </c>
      <c r="J1790">
        <v>5</v>
      </c>
      <c r="K1790" t="s">
        <v>34</v>
      </c>
      <c r="L1790">
        <f t="shared" si="54"/>
        <v>111131.44</v>
      </c>
      <c r="M1790">
        <v>44987</v>
      </c>
      <c r="N1790">
        <f t="shared" si="55"/>
        <v>55565.72</v>
      </c>
      <c r="O1790" s="2" t="s">
        <v>1073</v>
      </c>
      <c r="Q1790" s="12">
        <f ca="1"/>
        <v>1783</v>
      </c>
      <c r="R1790" s="12" t="str">
        <f ca="1"/>
        <v>Wednesday</v>
      </c>
      <c r="S1790" s="12" t="str">
        <f ca="1"/>
        <v>Apple</v>
      </c>
      <c r="T1790" s="12">
        <f ca="1"/>
        <v>9</v>
      </c>
      <c r="U1790" s="12">
        <f ca="1"/>
        <v>46320.62</v>
      </c>
      <c r="V1790" s="12" t="str">
        <f ca="1"/>
        <v>Kiran Rawat</v>
      </c>
      <c r="W1790" s="12">
        <f ca="1"/>
        <v>32</v>
      </c>
      <c r="X1790" s="12" t="str">
        <f ca="1"/>
        <v>Delhi</v>
      </c>
      <c r="Y1790" s="12" t="str">
        <f ca="1"/>
        <v>Debit Card</v>
      </c>
      <c r="Z1790" s="12">
        <f ca="1"/>
        <v>3</v>
      </c>
      <c r="AA1790" s="12" t="str">
        <f ca="1"/>
        <v>iPhone 12</v>
      </c>
      <c r="AB1790" s="12">
        <f ca="1"/>
        <v>416885.58</v>
      </c>
      <c r="AC1790" s="12">
        <f ca="1"/>
        <v>44986</v>
      </c>
      <c r="AD1790" s="12">
        <f ca="1"/>
        <v>370564.96</v>
      </c>
      <c r="AE1790" s="12" t="str">
        <f ca="1"/>
        <v>jul</v>
      </c>
    </row>
    <row r="1791" spans="1:31" x14ac:dyDescent="0.35">
      <c r="A1791">
        <v>1790</v>
      </c>
      <c r="B1791" t="s">
        <v>1037</v>
      </c>
      <c r="C1791" t="s">
        <v>14</v>
      </c>
      <c r="D1791">
        <v>4</v>
      </c>
      <c r="E1791">
        <v>28842.639999999999</v>
      </c>
      <c r="F1791" t="s">
        <v>487</v>
      </c>
      <c r="G1791">
        <v>40</v>
      </c>
      <c r="H1791" t="s">
        <v>19</v>
      </c>
      <c r="I1791" t="s">
        <v>23</v>
      </c>
      <c r="J1791">
        <v>3</v>
      </c>
      <c r="K1791" t="s">
        <v>37</v>
      </c>
      <c r="L1791">
        <f t="shared" si="54"/>
        <v>115370.56</v>
      </c>
      <c r="M1791">
        <v>44987</v>
      </c>
      <c r="N1791">
        <f t="shared" si="55"/>
        <v>86527.92</v>
      </c>
      <c r="O1791" s="2" t="s">
        <v>1074</v>
      </c>
      <c r="Q1791" s="12">
        <f ca="1"/>
        <v>1784</v>
      </c>
      <c r="R1791" s="12" t="str">
        <f ca="1"/>
        <v>Wednesday</v>
      </c>
      <c r="S1791" s="12" t="str">
        <f ca="1"/>
        <v>Xiaomi</v>
      </c>
      <c r="T1791" s="12">
        <f ca="1"/>
        <v>7</v>
      </c>
      <c r="U1791" s="12">
        <f ca="1"/>
        <v>15224.92</v>
      </c>
      <c r="V1791" s="12" t="str">
        <f ca="1"/>
        <v>Nikhil Deshmukh</v>
      </c>
      <c r="W1791" s="12">
        <f ca="1"/>
        <v>43</v>
      </c>
      <c r="X1791" s="12" t="str">
        <f ca="1"/>
        <v>Kolkata</v>
      </c>
      <c r="Y1791" s="12" t="str">
        <f ca="1"/>
        <v>Credit Card</v>
      </c>
      <c r="Z1791" s="12">
        <f ca="1"/>
        <v>3</v>
      </c>
      <c r="AA1791" s="12" t="str">
        <f ca="1"/>
        <v>Redmi Note 10</v>
      </c>
      <c r="AB1791" s="12">
        <f ca="1"/>
        <v>106574.44</v>
      </c>
      <c r="AC1791" s="12">
        <f ca="1"/>
        <v>44986</v>
      </c>
      <c r="AD1791" s="12">
        <f ca="1"/>
        <v>91349.52</v>
      </c>
      <c r="AE1791" s="12" t="str">
        <f ca="1"/>
        <v>aug</v>
      </c>
    </row>
    <row r="1792" spans="1:31" x14ac:dyDescent="0.35">
      <c r="A1792">
        <v>1791</v>
      </c>
      <c r="B1792" t="s">
        <v>1039</v>
      </c>
      <c r="C1792" t="s">
        <v>13</v>
      </c>
      <c r="D1792">
        <v>5</v>
      </c>
      <c r="E1792">
        <v>37575.97</v>
      </c>
      <c r="F1792" t="s">
        <v>345</v>
      </c>
      <c r="G1792">
        <v>21</v>
      </c>
      <c r="H1792" t="s">
        <v>1053</v>
      </c>
      <c r="I1792" t="s">
        <v>25</v>
      </c>
      <c r="J1792">
        <v>5</v>
      </c>
      <c r="K1792" t="s">
        <v>31</v>
      </c>
      <c r="L1792">
        <f t="shared" si="54"/>
        <v>187879.85</v>
      </c>
      <c r="M1792">
        <v>44988</v>
      </c>
      <c r="N1792">
        <f t="shared" si="55"/>
        <v>150303.88</v>
      </c>
      <c r="O1792" s="2" t="s">
        <v>1075</v>
      </c>
      <c r="Q1792" s="12">
        <f ca="1"/>
        <v>1785</v>
      </c>
      <c r="R1792" s="12" t="str">
        <f ca="1"/>
        <v>Wednesday</v>
      </c>
      <c r="S1792" s="12" t="str">
        <f ca="1"/>
        <v>Xiaomi</v>
      </c>
      <c r="T1792" s="12">
        <f ca="1"/>
        <v>2</v>
      </c>
      <c r="U1792" s="12">
        <f ca="1"/>
        <v>12191.22</v>
      </c>
      <c r="V1792" s="12" t="str">
        <f ca="1"/>
        <v>Meena Thakur</v>
      </c>
      <c r="W1792" s="12">
        <f ca="1"/>
        <v>58</v>
      </c>
      <c r="X1792" s="12" t="str">
        <f ca="1"/>
        <v>Mumbai</v>
      </c>
      <c r="Y1792" s="12" t="str">
        <f ca="1"/>
        <v>Cash</v>
      </c>
      <c r="Z1792" s="12">
        <f ca="1"/>
        <v>3</v>
      </c>
      <c r="AA1792" s="12" t="str">
        <f ca="1"/>
        <v>Mi 11</v>
      </c>
      <c r="AB1792" s="12">
        <f ca="1"/>
        <v>24382.44</v>
      </c>
      <c r="AC1792" s="12">
        <f ca="1"/>
        <v>44986</v>
      </c>
      <c r="AD1792" s="12">
        <f ca="1"/>
        <v>12191.22</v>
      </c>
      <c r="AE1792" s="12" t="str">
        <f ca="1"/>
        <v>sep</v>
      </c>
    </row>
    <row r="1793" spans="1:31" x14ac:dyDescent="0.35">
      <c r="A1793">
        <v>1792</v>
      </c>
      <c r="B1793" t="s">
        <v>1039</v>
      </c>
      <c r="C1793" t="s">
        <v>11</v>
      </c>
      <c r="D1793">
        <v>2</v>
      </c>
      <c r="E1793">
        <v>24208.78</v>
      </c>
      <c r="F1793" t="s">
        <v>639</v>
      </c>
      <c r="G1793">
        <v>27</v>
      </c>
      <c r="H1793" t="s">
        <v>1053</v>
      </c>
      <c r="I1793" t="s">
        <v>23</v>
      </c>
      <c r="J1793">
        <v>5</v>
      </c>
      <c r="K1793" t="s">
        <v>27</v>
      </c>
      <c r="L1793">
        <f t="shared" si="54"/>
        <v>48417.56</v>
      </c>
      <c r="M1793">
        <v>44988</v>
      </c>
      <c r="N1793">
        <f t="shared" si="55"/>
        <v>24208.78</v>
      </c>
      <c r="O1793" s="2" t="s">
        <v>1076</v>
      </c>
      <c r="Q1793" s="12">
        <f ca="1"/>
        <v>1786</v>
      </c>
      <c r="R1793" s="12" t="str">
        <f ca="1"/>
        <v>Wednesday</v>
      </c>
      <c r="S1793" s="12" t="str">
        <f ca="1"/>
        <v>Vivo</v>
      </c>
      <c r="T1793" s="12">
        <f ca="1"/>
        <v>9</v>
      </c>
      <c r="U1793" s="12">
        <f ca="1"/>
        <v>47217.32</v>
      </c>
      <c r="V1793" s="12" t="str">
        <f ca="1"/>
        <v>Pooja Patel</v>
      </c>
      <c r="W1793" s="12">
        <f ca="1"/>
        <v>48</v>
      </c>
      <c r="X1793" s="12" t="str">
        <f ca="1"/>
        <v>Delhi</v>
      </c>
      <c r="Y1793" s="12" t="str">
        <f ca="1"/>
        <v>Debit Card</v>
      </c>
      <c r="Z1793" s="12">
        <f ca="1"/>
        <v>3</v>
      </c>
      <c r="AA1793" s="12" t="str">
        <f ca="1"/>
        <v>Vivo Y51</v>
      </c>
      <c r="AB1793" s="12">
        <f ca="1"/>
        <v>424955.88</v>
      </c>
      <c r="AC1793" s="12">
        <f ca="1"/>
        <v>44986</v>
      </c>
      <c r="AD1793" s="12">
        <f ca="1"/>
        <v>377738.56</v>
      </c>
      <c r="AE1793" s="12" t="str">
        <f ca="1"/>
        <v>oct</v>
      </c>
    </row>
    <row r="1794" spans="1:31" x14ac:dyDescent="0.35">
      <c r="A1794">
        <v>1793</v>
      </c>
      <c r="B1794" t="s">
        <v>1039</v>
      </c>
      <c r="C1794" t="s">
        <v>14</v>
      </c>
      <c r="D1794">
        <v>1</v>
      </c>
      <c r="E1794">
        <v>47639.02</v>
      </c>
      <c r="F1794" t="s">
        <v>286</v>
      </c>
      <c r="G1794">
        <v>26</v>
      </c>
      <c r="H1794" t="s">
        <v>19</v>
      </c>
      <c r="I1794" t="s">
        <v>22</v>
      </c>
      <c r="J1794">
        <v>3</v>
      </c>
      <c r="K1794" t="s">
        <v>40</v>
      </c>
      <c r="L1794">
        <f t="shared" si="54"/>
        <v>47639.02</v>
      </c>
      <c r="M1794">
        <v>44988</v>
      </c>
      <c r="N1794">
        <f t="shared" si="55"/>
        <v>0</v>
      </c>
      <c r="O1794" s="2" t="s">
        <v>1077</v>
      </c>
      <c r="Q1794" s="12">
        <f ca="1"/>
        <v>1787</v>
      </c>
      <c r="R1794" s="12" t="str">
        <f ca="1"/>
        <v>Thursday</v>
      </c>
      <c r="S1794" s="12" t="str">
        <f ca="1"/>
        <v>Apple</v>
      </c>
      <c r="T1794" s="12">
        <f ca="1"/>
        <v>4</v>
      </c>
      <c r="U1794" s="12">
        <f ca="1"/>
        <v>27657.63</v>
      </c>
      <c r="V1794" s="12" t="str">
        <f ca="1"/>
        <v>Bina Goyal</v>
      </c>
      <c r="W1794" s="12">
        <f ca="1"/>
        <v>36</v>
      </c>
      <c r="X1794" s="12" t="str">
        <f ca="1"/>
        <v>Delhi</v>
      </c>
      <c r="Y1794" s="12" t="str">
        <f ca="1"/>
        <v>Debit Card</v>
      </c>
      <c r="Z1794" s="12">
        <f ca="1"/>
        <v>5</v>
      </c>
      <c r="AA1794" s="12" t="str">
        <f ca="1"/>
        <v>iPhone 11</v>
      </c>
      <c r="AB1794" s="12">
        <f ca="1"/>
        <v>110630.52</v>
      </c>
      <c r="AC1794" s="12">
        <f ca="1"/>
        <v>44987</v>
      </c>
      <c r="AD1794" s="12">
        <f ca="1"/>
        <v>82972.89</v>
      </c>
      <c r="AE1794" s="12" t="str">
        <f ca="1"/>
        <v>nov</v>
      </c>
    </row>
    <row r="1795" spans="1:31" x14ac:dyDescent="0.35">
      <c r="A1795">
        <v>1794</v>
      </c>
      <c r="B1795" t="s">
        <v>1027</v>
      </c>
      <c r="C1795" t="s">
        <v>11</v>
      </c>
      <c r="D1795">
        <v>7</v>
      </c>
      <c r="E1795">
        <v>28089.3</v>
      </c>
      <c r="F1795" t="s">
        <v>541</v>
      </c>
      <c r="G1795">
        <v>36</v>
      </c>
      <c r="H1795" t="s">
        <v>1045</v>
      </c>
      <c r="I1795" t="s">
        <v>24</v>
      </c>
      <c r="J1795">
        <v>1</v>
      </c>
      <c r="K1795" t="s">
        <v>28</v>
      </c>
      <c r="L1795">
        <f t="shared" ref="L1795:L1858" si="56">E1795*D1795</f>
        <v>196625.1</v>
      </c>
      <c r="M1795">
        <v>44989</v>
      </c>
      <c r="N1795">
        <f t="shared" ref="N1795:N1858" si="57">L1795-E1795</f>
        <v>168535.80000000002</v>
      </c>
      <c r="O1795" s="2" t="s">
        <v>1078</v>
      </c>
      <c r="Q1795" s="12">
        <f ca="1"/>
        <v>1788</v>
      </c>
      <c r="R1795" s="12" t="str">
        <f ca="1"/>
        <v>Thursday</v>
      </c>
      <c r="S1795" s="12" t="str">
        <f ca="1"/>
        <v>Vivo</v>
      </c>
      <c r="T1795" s="12">
        <f ca="1"/>
        <v>9</v>
      </c>
      <c r="U1795" s="12">
        <f ca="1"/>
        <v>15186.75</v>
      </c>
      <c r="V1795" s="12" t="str">
        <f ca="1"/>
        <v>Devendra Luthra</v>
      </c>
      <c r="W1795" s="12">
        <f ca="1"/>
        <v>41</v>
      </c>
      <c r="X1795" s="12" t="str">
        <f ca="1"/>
        <v>Delhi</v>
      </c>
      <c r="Y1795" s="12" t="str">
        <f ca="1"/>
        <v>Credit Card</v>
      </c>
      <c r="Z1795" s="12">
        <f ca="1"/>
        <v>4</v>
      </c>
      <c r="AA1795" s="12" t="str">
        <f ca="1"/>
        <v>Vivo Y51</v>
      </c>
      <c r="AB1795" s="12">
        <f ca="1"/>
        <v>136680.75</v>
      </c>
      <c r="AC1795" s="12">
        <f ca="1"/>
        <v>44987</v>
      </c>
      <c r="AD1795" s="12">
        <f ca="1"/>
        <v>121494</v>
      </c>
      <c r="AE1795" s="12" t="str">
        <f ca="1"/>
        <v>dec</v>
      </c>
    </row>
    <row r="1796" spans="1:31" x14ac:dyDescent="0.35">
      <c r="A1796">
        <v>1795</v>
      </c>
      <c r="B1796" t="s">
        <v>1027</v>
      </c>
      <c r="C1796" t="s">
        <v>14</v>
      </c>
      <c r="D1796">
        <v>1</v>
      </c>
      <c r="E1796">
        <v>68081.259999999995</v>
      </c>
      <c r="F1796" t="s">
        <v>65</v>
      </c>
      <c r="G1796">
        <v>32</v>
      </c>
      <c r="H1796" t="s">
        <v>1054</v>
      </c>
      <c r="I1796" t="s">
        <v>23</v>
      </c>
      <c r="J1796">
        <v>5</v>
      </c>
      <c r="K1796" t="s">
        <v>33</v>
      </c>
      <c r="L1796">
        <f t="shared" si="56"/>
        <v>68081.259999999995</v>
      </c>
      <c r="M1796">
        <v>44989</v>
      </c>
      <c r="N1796">
        <f t="shared" si="57"/>
        <v>0</v>
      </c>
      <c r="O1796" s="2" t="s">
        <v>1079</v>
      </c>
      <c r="Q1796" s="12">
        <f ca="1"/>
        <v>1789</v>
      </c>
      <c r="R1796" s="12" t="str">
        <f ca="1"/>
        <v>Thursday</v>
      </c>
      <c r="S1796" s="12" t="str">
        <f ca="1"/>
        <v>Samsung</v>
      </c>
      <c r="T1796" s="12">
        <f ca="1"/>
        <v>2</v>
      </c>
      <c r="U1796" s="12">
        <f ca="1"/>
        <v>55565.72</v>
      </c>
      <c r="V1796" s="12" t="str">
        <f ca="1"/>
        <v>Navin Malhotra</v>
      </c>
      <c r="W1796" s="12">
        <f ca="1"/>
        <v>26</v>
      </c>
      <c r="X1796" s="12" t="str">
        <f ca="1"/>
        <v>Ludhiana</v>
      </c>
      <c r="Y1796" s="12" t="str">
        <f ca="1"/>
        <v>UPI</v>
      </c>
      <c r="Z1796" s="12">
        <f ca="1"/>
        <v>5</v>
      </c>
      <c r="AA1796" s="12" t="str">
        <f ca="1"/>
        <v>Galaxy A51</v>
      </c>
      <c r="AB1796" s="12">
        <f ca="1"/>
        <v>111131.44</v>
      </c>
      <c r="AC1796" s="12">
        <f ca="1"/>
        <v>44987</v>
      </c>
      <c r="AD1796" s="12">
        <f ca="1"/>
        <v>55565.72</v>
      </c>
      <c r="AE1796" s="12" t="str">
        <f ca="1"/>
        <v>jan</v>
      </c>
    </row>
    <row r="1797" spans="1:31" x14ac:dyDescent="0.35">
      <c r="A1797">
        <v>1796</v>
      </c>
      <c r="B1797" t="s">
        <v>1027</v>
      </c>
      <c r="C1797" t="s">
        <v>11</v>
      </c>
      <c r="D1797">
        <v>8</v>
      </c>
      <c r="E1797">
        <v>52176.85</v>
      </c>
      <c r="F1797" t="s">
        <v>364</v>
      </c>
      <c r="G1797">
        <v>51</v>
      </c>
      <c r="H1797" t="s">
        <v>19</v>
      </c>
      <c r="I1797" t="s">
        <v>23</v>
      </c>
      <c r="J1797">
        <v>5</v>
      </c>
      <c r="K1797" t="s">
        <v>28</v>
      </c>
      <c r="L1797">
        <f t="shared" si="56"/>
        <v>417414.8</v>
      </c>
      <c r="M1797">
        <v>44989</v>
      </c>
      <c r="N1797">
        <f t="shared" si="57"/>
        <v>365237.95</v>
      </c>
      <c r="O1797" s="2" t="s">
        <v>1080</v>
      </c>
      <c r="Q1797" s="12">
        <f ca="1"/>
        <v>1790</v>
      </c>
      <c r="R1797" s="12" t="str">
        <f ca="1"/>
        <v>Thursday</v>
      </c>
      <c r="S1797" s="12" t="str">
        <f ca="1"/>
        <v>Apple</v>
      </c>
      <c r="T1797" s="12">
        <f ca="1"/>
        <v>4</v>
      </c>
      <c r="U1797" s="12">
        <f ca="1"/>
        <v>28842.639999999999</v>
      </c>
      <c r="V1797" s="12" t="str">
        <f ca="1"/>
        <v>Anand Chatterjee</v>
      </c>
      <c r="W1797" s="12">
        <f ca="1"/>
        <v>40</v>
      </c>
      <c r="X1797" s="12" t="str">
        <f ca="1"/>
        <v>Delhi</v>
      </c>
      <c r="Y1797" s="12" t="str">
        <f ca="1"/>
        <v>Credit Card</v>
      </c>
      <c r="Z1797" s="12">
        <f ca="1"/>
        <v>3</v>
      </c>
      <c r="AA1797" s="12" t="str">
        <f ca="1"/>
        <v>iPhone SE</v>
      </c>
      <c r="AB1797" s="12">
        <f ca="1"/>
        <v>115370.56</v>
      </c>
      <c r="AC1797" s="12">
        <f ca="1"/>
        <v>44987</v>
      </c>
      <c r="AD1797" s="12">
        <f ca="1"/>
        <v>86527.92</v>
      </c>
      <c r="AE1797" s="12" t="str">
        <f ca="1"/>
        <v>feb</v>
      </c>
    </row>
    <row r="1798" spans="1:31" x14ac:dyDescent="0.35">
      <c r="A1798">
        <v>1797</v>
      </c>
      <c r="B1798" t="s">
        <v>1027</v>
      </c>
      <c r="C1798" t="s">
        <v>10</v>
      </c>
      <c r="D1798">
        <v>3</v>
      </c>
      <c r="E1798">
        <v>18203.34</v>
      </c>
      <c r="F1798" t="s">
        <v>429</v>
      </c>
      <c r="G1798">
        <v>59</v>
      </c>
      <c r="H1798" t="s">
        <v>1049</v>
      </c>
      <c r="I1798" t="s">
        <v>24</v>
      </c>
      <c r="J1798">
        <v>5</v>
      </c>
      <c r="K1798" t="s">
        <v>36</v>
      </c>
      <c r="L1798">
        <f t="shared" si="56"/>
        <v>54610.020000000004</v>
      </c>
      <c r="M1798">
        <v>44989</v>
      </c>
      <c r="N1798">
        <f t="shared" si="57"/>
        <v>36406.680000000008</v>
      </c>
      <c r="O1798" s="2" t="s">
        <v>1081</v>
      </c>
      <c r="Q1798" s="12">
        <f ca="1"/>
        <v>1791</v>
      </c>
      <c r="R1798" s="12" t="str">
        <f ca="1"/>
        <v>Friday</v>
      </c>
      <c r="S1798" s="12" t="str">
        <f ca="1"/>
        <v>Samsung</v>
      </c>
      <c r="T1798" s="12">
        <f ca="1"/>
        <v>5</v>
      </c>
      <c r="U1798" s="12">
        <f ca="1"/>
        <v>37575.97</v>
      </c>
      <c r="V1798" s="12" t="str">
        <f ca="1"/>
        <v>Mala Thakur</v>
      </c>
      <c r="W1798" s="12">
        <f ca="1"/>
        <v>21</v>
      </c>
      <c r="X1798" s="12" t="str">
        <f ca="1"/>
        <v>Ranchi</v>
      </c>
      <c r="Y1798" s="12" t="str">
        <f ca="1"/>
        <v>Debit Card</v>
      </c>
      <c r="Z1798" s="12">
        <f ca="1"/>
        <v>5</v>
      </c>
      <c r="AA1798" s="12" t="str">
        <f ca="1"/>
        <v>Galaxy Note 20</v>
      </c>
      <c r="AB1798" s="12">
        <f ca="1"/>
        <v>187879.85</v>
      </c>
      <c r="AC1798" s="12">
        <f ca="1"/>
        <v>44988</v>
      </c>
      <c r="AD1798" s="12">
        <f ca="1"/>
        <v>150303.88</v>
      </c>
      <c r="AE1798" s="12" t="str">
        <f ca="1"/>
        <v>mar</v>
      </c>
    </row>
    <row r="1799" spans="1:31" x14ac:dyDescent="0.35">
      <c r="A1799">
        <v>1798</v>
      </c>
      <c r="B1799" t="s">
        <v>1029</v>
      </c>
      <c r="C1799" t="s">
        <v>11</v>
      </c>
      <c r="D1799">
        <v>6</v>
      </c>
      <c r="E1799">
        <v>35001.69</v>
      </c>
      <c r="F1799" t="s">
        <v>973</v>
      </c>
      <c r="G1799">
        <v>36</v>
      </c>
      <c r="H1799" t="s">
        <v>17</v>
      </c>
      <c r="I1799" t="s">
        <v>23</v>
      </c>
      <c r="J1799">
        <v>1</v>
      </c>
      <c r="K1799" t="s">
        <v>27</v>
      </c>
      <c r="L1799">
        <f t="shared" si="56"/>
        <v>210010.14</v>
      </c>
      <c r="M1799">
        <v>44990</v>
      </c>
      <c r="N1799">
        <f t="shared" si="57"/>
        <v>175008.45</v>
      </c>
      <c r="O1799" s="2" t="s">
        <v>1082</v>
      </c>
      <c r="Q1799" s="12">
        <f ca="1"/>
        <v>1792</v>
      </c>
      <c r="R1799" s="12" t="str">
        <f ca="1"/>
        <v>Friday</v>
      </c>
      <c r="S1799" s="12" t="str">
        <f ca="1"/>
        <v>Vivo</v>
      </c>
      <c r="T1799" s="12">
        <f ca="1"/>
        <v>2</v>
      </c>
      <c r="U1799" s="12">
        <f ca="1"/>
        <v>24208.78</v>
      </c>
      <c r="V1799" s="12" t="str">
        <f ca="1"/>
        <v>Anjali Thakur</v>
      </c>
      <c r="W1799" s="12">
        <f ca="1"/>
        <v>27</v>
      </c>
      <c r="X1799" s="12" t="str">
        <f ca="1"/>
        <v>Ranchi</v>
      </c>
      <c r="Y1799" s="12" t="str">
        <f ca="1"/>
        <v>Credit Card</v>
      </c>
      <c r="Z1799" s="12">
        <f ca="1"/>
        <v>5</v>
      </c>
      <c r="AA1799" s="12" t="str">
        <f ca="1"/>
        <v>Vivo Y51</v>
      </c>
      <c r="AB1799" s="12">
        <f ca="1"/>
        <v>48417.56</v>
      </c>
      <c r="AC1799" s="12">
        <f ca="1"/>
        <v>44988</v>
      </c>
      <c r="AD1799" s="12">
        <f ca="1"/>
        <v>24208.78</v>
      </c>
      <c r="AE1799" s="12" t="str">
        <f ca="1"/>
        <v>apr</v>
      </c>
    </row>
    <row r="1800" spans="1:31" x14ac:dyDescent="0.35">
      <c r="A1800">
        <v>1799</v>
      </c>
      <c r="B1800" t="s">
        <v>1029</v>
      </c>
      <c r="C1800" t="s">
        <v>10</v>
      </c>
      <c r="D1800">
        <v>7</v>
      </c>
      <c r="E1800">
        <v>33125.269999999997</v>
      </c>
      <c r="F1800" t="s">
        <v>746</v>
      </c>
      <c r="G1800">
        <v>38</v>
      </c>
      <c r="H1800" t="s">
        <v>17</v>
      </c>
      <c r="I1800" t="s">
        <v>22</v>
      </c>
      <c r="J1800">
        <v>5</v>
      </c>
      <c r="K1800" t="s">
        <v>29</v>
      </c>
      <c r="L1800">
        <f t="shared" si="56"/>
        <v>231876.88999999998</v>
      </c>
      <c r="M1800">
        <v>44990</v>
      </c>
      <c r="N1800">
        <f t="shared" si="57"/>
        <v>198751.62</v>
      </c>
      <c r="O1800" s="2" t="s">
        <v>1083</v>
      </c>
      <c r="Q1800" s="12">
        <f ca="1"/>
        <v>1793</v>
      </c>
      <c r="R1800" s="12" t="str">
        <f ca="1"/>
        <v>Friday</v>
      </c>
      <c r="S1800" s="12" t="str">
        <f ca="1"/>
        <v>Apple</v>
      </c>
      <c r="T1800" s="12">
        <f ca="1"/>
        <v>1</v>
      </c>
      <c r="U1800" s="12">
        <f ca="1"/>
        <v>47639.02</v>
      </c>
      <c r="V1800" s="12" t="str">
        <f ca="1"/>
        <v>Harish Kapoor</v>
      </c>
      <c r="W1800" s="12">
        <f ca="1"/>
        <v>26</v>
      </c>
      <c r="X1800" s="12" t="str">
        <f ca="1"/>
        <v>Delhi</v>
      </c>
      <c r="Y1800" s="12" t="str">
        <f ca="1"/>
        <v>UPI</v>
      </c>
      <c r="Z1800" s="12">
        <f ca="1"/>
        <v>3</v>
      </c>
      <c r="AA1800" s="12" t="str">
        <f ca="1"/>
        <v>iPhone 11</v>
      </c>
      <c r="AB1800" s="12">
        <f ca="1"/>
        <v>47639.02</v>
      </c>
      <c r="AC1800" s="12">
        <f ca="1"/>
        <v>44988</v>
      </c>
      <c r="AD1800" s="12">
        <f ca="1"/>
        <v>0</v>
      </c>
      <c r="AE1800" s="12" t="str">
        <f ca="1"/>
        <v>may</v>
      </c>
    </row>
    <row r="1801" spans="1:31" x14ac:dyDescent="0.35">
      <c r="A1801">
        <v>1800</v>
      </c>
      <c r="B1801" t="s">
        <v>1029</v>
      </c>
      <c r="C1801" t="s">
        <v>11</v>
      </c>
      <c r="D1801">
        <v>1</v>
      </c>
      <c r="E1801">
        <v>42054.83</v>
      </c>
      <c r="F1801" t="s">
        <v>567</v>
      </c>
      <c r="G1801">
        <v>51</v>
      </c>
      <c r="H1801" t="s">
        <v>1045</v>
      </c>
      <c r="I1801" t="s">
        <v>25</v>
      </c>
      <c r="J1801">
        <v>1</v>
      </c>
      <c r="K1801" t="s">
        <v>35</v>
      </c>
      <c r="L1801">
        <f t="shared" si="56"/>
        <v>42054.83</v>
      </c>
      <c r="M1801">
        <v>44990</v>
      </c>
      <c r="N1801">
        <f t="shared" si="57"/>
        <v>0</v>
      </c>
      <c r="O1801" s="2" t="s">
        <v>1084</v>
      </c>
      <c r="Q1801" s="12">
        <f ca="1"/>
        <v>1794</v>
      </c>
      <c r="R1801" s="12" t="str">
        <f ca="1"/>
        <v>Saturday</v>
      </c>
      <c r="S1801" s="12" t="str">
        <f ca="1"/>
        <v>Vivo</v>
      </c>
      <c r="T1801" s="12">
        <f ca="1"/>
        <v>7</v>
      </c>
      <c r="U1801" s="12">
        <f ca="1"/>
        <v>28089.3</v>
      </c>
      <c r="V1801" s="12" t="str">
        <f ca="1"/>
        <v>Radha Srivastava</v>
      </c>
      <c r="W1801" s="12">
        <f ca="1"/>
        <v>36</v>
      </c>
      <c r="X1801" s="12" t="str">
        <f ca="1"/>
        <v>Bhopal</v>
      </c>
      <c r="Y1801" s="12" t="str">
        <f ca="1"/>
        <v>Cash</v>
      </c>
      <c r="Z1801" s="12">
        <f ca="1"/>
        <v>1</v>
      </c>
      <c r="AA1801" s="12" t="str">
        <f ca="1"/>
        <v>Vivo S1</v>
      </c>
      <c r="AB1801" s="12">
        <f ca="1"/>
        <v>196625.1</v>
      </c>
      <c r="AC1801" s="12">
        <f ca="1"/>
        <v>44989</v>
      </c>
      <c r="AD1801" s="12">
        <f ca="1"/>
        <v>168535.80000000002</v>
      </c>
      <c r="AE1801" s="12" t="str">
        <f ca="1"/>
        <v>jun</v>
      </c>
    </row>
    <row r="1802" spans="1:31" x14ac:dyDescent="0.35">
      <c r="A1802">
        <v>1801</v>
      </c>
      <c r="B1802" t="s">
        <v>1031</v>
      </c>
      <c r="C1802" t="s">
        <v>14</v>
      </c>
      <c r="D1802">
        <v>6</v>
      </c>
      <c r="E1802">
        <v>60515.839999999997</v>
      </c>
      <c r="F1802" t="s">
        <v>601</v>
      </c>
      <c r="G1802">
        <v>34</v>
      </c>
      <c r="H1802" t="s">
        <v>19</v>
      </c>
      <c r="I1802" t="s">
        <v>23</v>
      </c>
      <c r="J1802">
        <v>5</v>
      </c>
      <c r="K1802" t="s">
        <v>40</v>
      </c>
      <c r="L1802">
        <f t="shared" si="56"/>
        <v>363095.03999999998</v>
      </c>
      <c r="M1802">
        <v>44991</v>
      </c>
      <c r="N1802">
        <f t="shared" si="57"/>
        <v>302579.19999999995</v>
      </c>
      <c r="O1802" s="2" t="s">
        <v>1073</v>
      </c>
      <c r="Q1802" s="12">
        <f ca="1"/>
        <v>1795</v>
      </c>
      <c r="R1802" s="12" t="str">
        <f ca="1"/>
        <v>Saturday</v>
      </c>
      <c r="S1802" s="12" t="str">
        <f ca="1"/>
        <v>Apple</v>
      </c>
      <c r="T1802" s="12">
        <f ca="1"/>
        <v>1</v>
      </c>
      <c r="U1802" s="12">
        <f ca="1"/>
        <v>68081.259999999995</v>
      </c>
      <c r="V1802" s="12" t="str">
        <f ca="1"/>
        <v>Navin Malhotra</v>
      </c>
      <c r="W1802" s="12">
        <f ca="1"/>
        <v>32</v>
      </c>
      <c r="X1802" s="12" t="str">
        <f ca="1"/>
        <v>Madurai</v>
      </c>
      <c r="Y1802" s="12" t="str">
        <f ca="1"/>
        <v>Credit Card</v>
      </c>
      <c r="Z1802" s="12">
        <f ca="1"/>
        <v>5</v>
      </c>
      <c r="AA1802" s="12" t="str">
        <f ca="1"/>
        <v>iPhone 12</v>
      </c>
      <c r="AB1802" s="12">
        <f ca="1"/>
        <v>68081.259999999995</v>
      </c>
      <c r="AC1802" s="12">
        <f ca="1"/>
        <v>44989</v>
      </c>
      <c r="AD1802" s="12">
        <f ca="1"/>
        <v>0</v>
      </c>
      <c r="AE1802" s="12" t="str">
        <f ca="1"/>
        <v>jul</v>
      </c>
    </row>
    <row r="1803" spans="1:31" x14ac:dyDescent="0.35">
      <c r="A1803">
        <v>1802</v>
      </c>
      <c r="B1803" t="s">
        <v>1031</v>
      </c>
      <c r="C1803" t="s">
        <v>14</v>
      </c>
      <c r="D1803">
        <v>7</v>
      </c>
      <c r="E1803">
        <v>45005.32</v>
      </c>
      <c r="F1803" t="s">
        <v>96</v>
      </c>
      <c r="G1803">
        <v>35</v>
      </c>
      <c r="H1803" t="s">
        <v>19</v>
      </c>
      <c r="I1803" t="s">
        <v>24</v>
      </c>
      <c r="J1803">
        <v>5</v>
      </c>
      <c r="K1803" t="s">
        <v>40</v>
      </c>
      <c r="L1803">
        <f t="shared" si="56"/>
        <v>315037.24</v>
      </c>
      <c r="M1803">
        <v>44991</v>
      </c>
      <c r="N1803">
        <f t="shared" si="57"/>
        <v>270031.92</v>
      </c>
      <c r="O1803" s="2" t="s">
        <v>1074</v>
      </c>
      <c r="Q1803" s="12">
        <f ca="1"/>
        <v>1796</v>
      </c>
      <c r="R1803" s="12" t="str">
        <f ca="1"/>
        <v>Saturday</v>
      </c>
      <c r="S1803" s="12" t="str">
        <f ca="1"/>
        <v>Vivo</v>
      </c>
      <c r="T1803" s="12">
        <f ca="1"/>
        <v>8</v>
      </c>
      <c r="U1803" s="12">
        <f ca="1"/>
        <v>52176.85</v>
      </c>
      <c r="V1803" s="12" t="str">
        <f ca="1"/>
        <v>Krishna Alva</v>
      </c>
      <c r="W1803" s="12">
        <f ca="1"/>
        <v>51</v>
      </c>
      <c r="X1803" s="12" t="str">
        <f ca="1"/>
        <v>Delhi</v>
      </c>
      <c r="Y1803" s="12" t="str">
        <f ca="1"/>
        <v>Credit Card</v>
      </c>
      <c r="Z1803" s="12">
        <f ca="1"/>
        <v>5</v>
      </c>
      <c r="AA1803" s="12" t="str">
        <f ca="1"/>
        <v>Vivo S1</v>
      </c>
      <c r="AB1803" s="12">
        <f ca="1"/>
        <v>417414.8</v>
      </c>
      <c r="AC1803" s="12">
        <f ca="1"/>
        <v>44989</v>
      </c>
      <c r="AD1803" s="12">
        <f ca="1"/>
        <v>365237.95</v>
      </c>
      <c r="AE1803" s="12" t="str">
        <f ca="1"/>
        <v>aug</v>
      </c>
    </row>
    <row r="1804" spans="1:31" x14ac:dyDescent="0.35">
      <c r="A1804">
        <v>1803</v>
      </c>
      <c r="B1804" t="s">
        <v>1031</v>
      </c>
      <c r="C1804" t="s">
        <v>14</v>
      </c>
      <c r="D1804">
        <v>6</v>
      </c>
      <c r="E1804">
        <v>13693.4</v>
      </c>
      <c r="F1804" t="s">
        <v>770</v>
      </c>
      <c r="G1804">
        <v>34</v>
      </c>
      <c r="H1804" t="s">
        <v>1046</v>
      </c>
      <c r="I1804" t="s">
        <v>24</v>
      </c>
      <c r="J1804">
        <v>1</v>
      </c>
      <c r="K1804" t="s">
        <v>33</v>
      </c>
      <c r="L1804">
        <f t="shared" si="56"/>
        <v>82160.399999999994</v>
      </c>
      <c r="M1804">
        <v>44991</v>
      </c>
      <c r="N1804">
        <f t="shared" si="57"/>
        <v>68467</v>
      </c>
      <c r="O1804" s="2" t="s">
        <v>1075</v>
      </c>
      <c r="Q1804" s="12">
        <f ca="1"/>
        <v>1797</v>
      </c>
      <c r="R1804" s="12" t="str">
        <f ca="1"/>
        <v>Saturday</v>
      </c>
      <c r="S1804" s="12" t="str">
        <f ca="1"/>
        <v>Xiaomi</v>
      </c>
      <c r="T1804" s="12">
        <f ca="1"/>
        <v>3</v>
      </c>
      <c r="U1804" s="12">
        <f ca="1"/>
        <v>18203.34</v>
      </c>
      <c r="V1804" s="12" t="str">
        <f ca="1"/>
        <v>Vivek Rathod</v>
      </c>
      <c r="W1804" s="12">
        <f ca="1"/>
        <v>59</v>
      </c>
      <c r="X1804" s="12" t="str">
        <f ca="1"/>
        <v>Gorakhpur</v>
      </c>
      <c r="Y1804" s="12" t="str">
        <f ca="1"/>
        <v>Cash</v>
      </c>
      <c r="Z1804" s="12">
        <f ca="1"/>
        <v>5</v>
      </c>
      <c r="AA1804" s="12" t="str">
        <f ca="1"/>
        <v>Redmi 9</v>
      </c>
      <c r="AB1804" s="12">
        <f ca="1"/>
        <v>54610.020000000004</v>
      </c>
      <c r="AC1804" s="12">
        <f ca="1"/>
        <v>44989</v>
      </c>
      <c r="AD1804" s="12">
        <f ca="1"/>
        <v>36406.680000000008</v>
      </c>
      <c r="AE1804" s="12" t="str">
        <f ca="1"/>
        <v>sep</v>
      </c>
    </row>
    <row r="1805" spans="1:31" x14ac:dyDescent="0.35">
      <c r="A1805">
        <v>1804</v>
      </c>
      <c r="B1805" t="s">
        <v>1031</v>
      </c>
      <c r="C1805" t="s">
        <v>12</v>
      </c>
      <c r="D1805">
        <v>4</v>
      </c>
      <c r="E1805">
        <v>49324.94</v>
      </c>
      <c r="F1805" t="s">
        <v>720</v>
      </c>
      <c r="G1805">
        <v>19</v>
      </c>
      <c r="H1805" t="s">
        <v>17</v>
      </c>
      <c r="I1805" t="s">
        <v>23</v>
      </c>
      <c r="J1805">
        <v>4</v>
      </c>
      <c r="K1805" t="s">
        <v>39</v>
      </c>
      <c r="L1805">
        <f t="shared" si="56"/>
        <v>197299.76</v>
      </c>
      <c r="M1805">
        <v>44991</v>
      </c>
      <c r="N1805">
        <f t="shared" si="57"/>
        <v>147974.82</v>
      </c>
      <c r="O1805" s="2" t="s">
        <v>1076</v>
      </c>
      <c r="Q1805" s="12">
        <f ca="1"/>
        <v>1798</v>
      </c>
      <c r="R1805" s="12" t="str">
        <f ca="1"/>
        <v>Sunday</v>
      </c>
      <c r="S1805" s="12" t="str">
        <f ca="1"/>
        <v>Vivo</v>
      </c>
      <c r="T1805" s="12">
        <f ca="1"/>
        <v>6</v>
      </c>
      <c r="U1805" s="12">
        <f ca="1"/>
        <v>35001.69</v>
      </c>
      <c r="V1805" s="12" t="str">
        <f ca="1"/>
        <v>Aditya Kulkarni</v>
      </c>
      <c r="W1805" s="12">
        <f ca="1"/>
        <v>36</v>
      </c>
      <c r="X1805" s="12" t="str">
        <f ca="1"/>
        <v>Mumbai</v>
      </c>
      <c r="Y1805" s="12" t="str">
        <f ca="1"/>
        <v>Credit Card</v>
      </c>
      <c r="Z1805" s="12">
        <f ca="1"/>
        <v>1</v>
      </c>
      <c r="AA1805" s="12" t="str">
        <f ca="1"/>
        <v>Vivo Y51</v>
      </c>
      <c r="AB1805" s="12">
        <f ca="1"/>
        <v>210010.14</v>
      </c>
      <c r="AC1805" s="12">
        <f ca="1"/>
        <v>44990</v>
      </c>
      <c r="AD1805" s="12">
        <f ca="1"/>
        <v>175008.45</v>
      </c>
      <c r="AE1805" s="12" t="str">
        <f ca="1"/>
        <v>oct</v>
      </c>
    </row>
    <row r="1806" spans="1:31" x14ac:dyDescent="0.35">
      <c r="A1806">
        <v>1805</v>
      </c>
      <c r="B1806" t="s">
        <v>1033</v>
      </c>
      <c r="C1806" t="s">
        <v>13</v>
      </c>
      <c r="D1806">
        <v>1</v>
      </c>
      <c r="E1806">
        <v>10495.92</v>
      </c>
      <c r="F1806" t="s">
        <v>836</v>
      </c>
      <c r="G1806">
        <v>18</v>
      </c>
      <c r="H1806" t="s">
        <v>20</v>
      </c>
      <c r="I1806" t="s">
        <v>24</v>
      </c>
      <c r="J1806">
        <v>3</v>
      </c>
      <c r="K1806" t="s">
        <v>31</v>
      </c>
      <c r="L1806">
        <f t="shared" si="56"/>
        <v>10495.92</v>
      </c>
      <c r="M1806">
        <v>44992</v>
      </c>
      <c r="N1806">
        <f t="shared" si="57"/>
        <v>0</v>
      </c>
      <c r="O1806" s="2" t="s">
        <v>1077</v>
      </c>
      <c r="Q1806" s="12">
        <f ca="1"/>
        <v>1799</v>
      </c>
      <c r="R1806" s="12" t="str">
        <f ca="1"/>
        <v>Sunday</v>
      </c>
      <c r="S1806" s="12" t="str">
        <f ca="1"/>
        <v>Xiaomi</v>
      </c>
      <c r="T1806" s="12">
        <f ca="1"/>
        <v>7</v>
      </c>
      <c r="U1806" s="12">
        <f ca="1"/>
        <v>33125.269999999997</v>
      </c>
      <c r="V1806" s="12" t="str">
        <f ca="1"/>
        <v>Sanjay Pillai</v>
      </c>
      <c r="W1806" s="12">
        <f ca="1"/>
        <v>38</v>
      </c>
      <c r="X1806" s="12" t="str">
        <f ca="1"/>
        <v>Mumbai</v>
      </c>
      <c r="Y1806" s="12" t="str">
        <f ca="1"/>
        <v>UPI</v>
      </c>
      <c r="Z1806" s="12">
        <f ca="1"/>
        <v>5</v>
      </c>
      <c r="AA1806" s="12" t="str">
        <f ca="1"/>
        <v>Mi 11</v>
      </c>
      <c r="AB1806" s="12">
        <f ca="1"/>
        <v>231876.88999999998</v>
      </c>
      <c r="AC1806" s="12">
        <f ca="1"/>
        <v>44990</v>
      </c>
      <c r="AD1806" s="12">
        <f ca="1"/>
        <v>198751.62</v>
      </c>
      <c r="AE1806" s="12" t="str">
        <f ca="1"/>
        <v>nov</v>
      </c>
    </row>
    <row r="1807" spans="1:31" x14ac:dyDescent="0.35">
      <c r="A1807">
        <v>1806</v>
      </c>
      <c r="B1807" t="s">
        <v>1033</v>
      </c>
      <c r="C1807" t="s">
        <v>14</v>
      </c>
      <c r="D1807">
        <v>9</v>
      </c>
      <c r="E1807">
        <v>56797.63</v>
      </c>
      <c r="F1807" t="s">
        <v>630</v>
      </c>
      <c r="G1807">
        <v>27</v>
      </c>
      <c r="H1807" t="s">
        <v>17</v>
      </c>
      <c r="I1807" t="s">
        <v>25</v>
      </c>
      <c r="J1807">
        <v>3</v>
      </c>
      <c r="K1807" t="s">
        <v>40</v>
      </c>
      <c r="L1807">
        <f t="shared" si="56"/>
        <v>511178.67</v>
      </c>
      <c r="M1807">
        <v>44992</v>
      </c>
      <c r="N1807">
        <f t="shared" si="57"/>
        <v>454381.04</v>
      </c>
      <c r="O1807" s="2" t="s">
        <v>1078</v>
      </c>
      <c r="Q1807" s="12">
        <f ca="1"/>
        <v>1800</v>
      </c>
      <c r="R1807" s="12" t="str">
        <f ca="1"/>
        <v>Sunday</v>
      </c>
      <c r="S1807" s="12" t="str">
        <f ca="1"/>
        <v>Vivo</v>
      </c>
      <c r="T1807" s="12">
        <f ca="1"/>
        <v>1</v>
      </c>
      <c r="U1807" s="12">
        <f ca="1"/>
        <v>42054.83</v>
      </c>
      <c r="V1807" s="12" t="str">
        <f ca="1"/>
        <v>Kavita Srivastava</v>
      </c>
      <c r="W1807" s="12">
        <f ca="1"/>
        <v>51</v>
      </c>
      <c r="X1807" s="12" t="str">
        <f ca="1"/>
        <v>Bhopal</v>
      </c>
      <c r="Y1807" s="12" t="str">
        <f ca="1"/>
        <v>Debit Card</v>
      </c>
      <c r="Z1807" s="12">
        <f ca="1"/>
        <v>1</v>
      </c>
      <c r="AA1807" s="12" t="str">
        <f ca="1"/>
        <v>Vivo V20</v>
      </c>
      <c r="AB1807" s="12">
        <f ca="1"/>
        <v>42054.83</v>
      </c>
      <c r="AC1807" s="12">
        <f ca="1"/>
        <v>44990</v>
      </c>
      <c r="AD1807" s="12">
        <f ca="1"/>
        <v>0</v>
      </c>
      <c r="AE1807" s="12" t="str">
        <f ca="1"/>
        <v>dec</v>
      </c>
    </row>
    <row r="1808" spans="1:31" x14ac:dyDescent="0.35">
      <c r="A1808">
        <v>1807</v>
      </c>
      <c r="B1808" t="s">
        <v>1033</v>
      </c>
      <c r="C1808" t="s">
        <v>10</v>
      </c>
      <c r="D1808">
        <v>4</v>
      </c>
      <c r="E1808">
        <v>49998.16</v>
      </c>
      <c r="F1808" t="s">
        <v>810</v>
      </c>
      <c r="G1808">
        <v>54</v>
      </c>
      <c r="H1808" t="s">
        <v>19</v>
      </c>
      <c r="I1808" t="s">
        <v>25</v>
      </c>
      <c r="J1808">
        <v>3</v>
      </c>
      <c r="K1808" t="s">
        <v>36</v>
      </c>
      <c r="L1808">
        <f t="shared" si="56"/>
        <v>199992.64</v>
      </c>
      <c r="M1808">
        <v>44992</v>
      </c>
      <c r="N1808">
        <f t="shared" si="57"/>
        <v>149994.48000000001</v>
      </c>
      <c r="O1808" s="2" t="s">
        <v>1079</v>
      </c>
      <c r="Q1808" s="12">
        <f ca="1"/>
        <v>1801</v>
      </c>
      <c r="R1808" s="12" t="str">
        <f ca="1"/>
        <v>Monday</v>
      </c>
      <c r="S1808" s="12" t="str">
        <f ca="1"/>
        <v>Apple</v>
      </c>
      <c r="T1808" s="12">
        <f ca="1"/>
        <v>6</v>
      </c>
      <c r="U1808" s="12">
        <f ca="1"/>
        <v>60515.839999999997</v>
      </c>
      <c r="V1808" s="12" t="str">
        <f ca="1"/>
        <v>Priya Dutta</v>
      </c>
      <c r="W1808" s="12">
        <f ca="1"/>
        <v>34</v>
      </c>
      <c r="X1808" s="12" t="str">
        <f ca="1"/>
        <v>Delhi</v>
      </c>
      <c r="Y1808" s="12" t="str">
        <f ca="1"/>
        <v>Credit Card</v>
      </c>
      <c r="Z1808" s="12">
        <f ca="1"/>
        <v>5</v>
      </c>
      <c r="AA1808" s="12" t="str">
        <f ca="1"/>
        <v>iPhone 11</v>
      </c>
      <c r="AB1808" s="12">
        <f ca="1"/>
        <v>363095.03999999998</v>
      </c>
      <c r="AC1808" s="12">
        <f ca="1"/>
        <v>44991</v>
      </c>
      <c r="AD1808" s="12">
        <f ca="1"/>
        <v>302579.19999999995</v>
      </c>
      <c r="AE1808" s="12" t="str">
        <f ca="1"/>
        <v>jan</v>
      </c>
    </row>
    <row r="1809" spans="1:31" x14ac:dyDescent="0.35">
      <c r="A1809">
        <v>1808</v>
      </c>
      <c r="B1809" t="s">
        <v>1033</v>
      </c>
      <c r="C1809" t="s">
        <v>14</v>
      </c>
      <c r="D1809">
        <v>7</v>
      </c>
      <c r="E1809">
        <v>28527.14</v>
      </c>
      <c r="F1809" t="s">
        <v>130</v>
      </c>
      <c r="G1809">
        <v>22</v>
      </c>
      <c r="H1809" t="s">
        <v>1055</v>
      </c>
      <c r="I1809" t="s">
        <v>24</v>
      </c>
      <c r="J1809">
        <v>1</v>
      </c>
      <c r="K1809" t="s">
        <v>40</v>
      </c>
      <c r="L1809">
        <f t="shared" si="56"/>
        <v>199689.97999999998</v>
      </c>
      <c r="M1809">
        <v>44992</v>
      </c>
      <c r="N1809">
        <f t="shared" si="57"/>
        <v>171162.83999999997</v>
      </c>
      <c r="O1809" s="2" t="s">
        <v>1080</v>
      </c>
      <c r="Q1809" s="12">
        <f ca="1"/>
        <v>1802</v>
      </c>
      <c r="R1809" s="12" t="str">
        <f ca="1"/>
        <v>Monday</v>
      </c>
      <c r="S1809" s="12" t="str">
        <f ca="1"/>
        <v>Apple</v>
      </c>
      <c r="T1809" s="12">
        <f ca="1"/>
        <v>7</v>
      </c>
      <c r="U1809" s="12">
        <f ca="1"/>
        <v>45005.32</v>
      </c>
      <c r="V1809" s="12" t="str">
        <f ca="1"/>
        <v>Reena Chatterjee</v>
      </c>
      <c r="W1809" s="12">
        <f ca="1"/>
        <v>35</v>
      </c>
      <c r="X1809" s="12" t="str">
        <f ca="1"/>
        <v>Delhi</v>
      </c>
      <c r="Y1809" s="12" t="str">
        <f ca="1"/>
        <v>Cash</v>
      </c>
      <c r="Z1809" s="12">
        <f ca="1"/>
        <v>5</v>
      </c>
      <c r="AA1809" s="12" t="str">
        <f ca="1"/>
        <v>iPhone 11</v>
      </c>
      <c r="AB1809" s="12">
        <f ca="1"/>
        <v>315037.24</v>
      </c>
      <c r="AC1809" s="12">
        <f ca="1"/>
        <v>44991</v>
      </c>
      <c r="AD1809" s="12">
        <f ca="1"/>
        <v>270031.92</v>
      </c>
      <c r="AE1809" s="12" t="str">
        <f ca="1"/>
        <v>feb</v>
      </c>
    </row>
    <row r="1810" spans="1:31" x14ac:dyDescent="0.35">
      <c r="A1810">
        <v>1809</v>
      </c>
      <c r="B1810" t="s">
        <v>1035</v>
      </c>
      <c r="C1810" t="s">
        <v>12</v>
      </c>
      <c r="D1810">
        <v>7</v>
      </c>
      <c r="E1810">
        <v>27546.51</v>
      </c>
      <c r="F1810" t="s">
        <v>430</v>
      </c>
      <c r="G1810">
        <v>29</v>
      </c>
      <c r="H1810" t="s">
        <v>1045</v>
      </c>
      <c r="I1810" t="s">
        <v>23</v>
      </c>
      <c r="J1810">
        <v>5</v>
      </c>
      <c r="K1810" t="s">
        <v>32</v>
      </c>
      <c r="L1810">
        <f t="shared" si="56"/>
        <v>192825.56999999998</v>
      </c>
      <c r="M1810">
        <v>44993</v>
      </c>
      <c r="N1810">
        <f t="shared" si="57"/>
        <v>165279.05999999997</v>
      </c>
      <c r="O1810" s="2" t="s">
        <v>1081</v>
      </c>
      <c r="Q1810" s="12">
        <f ca="1"/>
        <v>1803</v>
      </c>
      <c r="R1810" s="12" t="str">
        <f ca="1"/>
        <v>Monday</v>
      </c>
      <c r="S1810" s="12" t="str">
        <f ca="1"/>
        <v>Apple</v>
      </c>
      <c r="T1810" s="12">
        <f ca="1"/>
        <v>6</v>
      </c>
      <c r="U1810" s="12">
        <f ca="1"/>
        <v>13693.4</v>
      </c>
      <c r="V1810" s="12" t="str">
        <f ca="1"/>
        <v>Anjali Chaudhary</v>
      </c>
      <c r="W1810" s="12">
        <f ca="1"/>
        <v>34</v>
      </c>
      <c r="X1810" s="12" t="str">
        <f ca="1"/>
        <v>Patna</v>
      </c>
      <c r="Y1810" s="12" t="str">
        <f ca="1"/>
        <v>Cash</v>
      </c>
      <c r="Z1810" s="12">
        <f ca="1"/>
        <v>1</v>
      </c>
      <c r="AA1810" s="12" t="str">
        <f ca="1"/>
        <v>iPhone 12</v>
      </c>
      <c r="AB1810" s="12">
        <f ca="1"/>
        <v>82160.399999999994</v>
      </c>
      <c r="AC1810" s="12">
        <f ca="1"/>
        <v>44991</v>
      </c>
      <c r="AD1810" s="12">
        <f ca="1"/>
        <v>68467</v>
      </c>
      <c r="AE1810" s="12" t="str">
        <f ca="1"/>
        <v>mar</v>
      </c>
    </row>
    <row r="1811" spans="1:31" x14ac:dyDescent="0.35">
      <c r="A1811">
        <v>1810</v>
      </c>
      <c r="B1811" t="s">
        <v>1035</v>
      </c>
      <c r="C1811" t="s">
        <v>10</v>
      </c>
      <c r="D1811">
        <v>2</v>
      </c>
      <c r="E1811">
        <v>57896.38</v>
      </c>
      <c r="F1811" t="s">
        <v>255</v>
      </c>
      <c r="G1811">
        <v>53</v>
      </c>
      <c r="H1811" t="s">
        <v>1050</v>
      </c>
      <c r="I1811" t="s">
        <v>23</v>
      </c>
      <c r="J1811">
        <v>5</v>
      </c>
      <c r="K1811" t="s">
        <v>29</v>
      </c>
      <c r="L1811">
        <f t="shared" si="56"/>
        <v>115792.76</v>
      </c>
      <c r="M1811">
        <v>44993</v>
      </c>
      <c r="N1811">
        <f t="shared" si="57"/>
        <v>57896.38</v>
      </c>
      <c r="O1811" s="2" t="s">
        <v>1082</v>
      </c>
      <c r="Q1811" s="12">
        <f ca="1"/>
        <v>1804</v>
      </c>
      <c r="R1811" s="12" t="str">
        <f ca="1"/>
        <v>Monday</v>
      </c>
      <c r="S1811" s="12" t="str">
        <f ca="1"/>
        <v>OnePlus</v>
      </c>
      <c r="T1811" s="12">
        <f ca="1"/>
        <v>4</v>
      </c>
      <c r="U1811" s="12">
        <f ca="1"/>
        <v>49324.94</v>
      </c>
      <c r="V1811" s="12" t="str">
        <f ca="1"/>
        <v>Radha Ghosh</v>
      </c>
      <c r="W1811" s="12">
        <f ca="1"/>
        <v>19</v>
      </c>
      <c r="X1811" s="12" t="str">
        <f ca="1"/>
        <v>Mumbai</v>
      </c>
      <c r="Y1811" s="12" t="str">
        <f ca="1"/>
        <v>Credit Card</v>
      </c>
      <c r="Z1811" s="12">
        <f ca="1"/>
        <v>4</v>
      </c>
      <c r="AA1811" s="12" t="str">
        <f ca="1"/>
        <v>OnePlus 8T</v>
      </c>
      <c r="AB1811" s="12">
        <f ca="1"/>
        <v>197299.76</v>
      </c>
      <c r="AC1811" s="12">
        <f ca="1"/>
        <v>44991</v>
      </c>
      <c r="AD1811" s="12">
        <f ca="1"/>
        <v>147974.82</v>
      </c>
      <c r="AE1811" s="12" t="str">
        <f ca="1"/>
        <v>apr</v>
      </c>
    </row>
    <row r="1812" spans="1:31" x14ac:dyDescent="0.35">
      <c r="A1812">
        <v>1811</v>
      </c>
      <c r="B1812" t="s">
        <v>1035</v>
      </c>
      <c r="C1812" t="s">
        <v>12</v>
      </c>
      <c r="D1812">
        <v>1</v>
      </c>
      <c r="E1812">
        <v>57000.2</v>
      </c>
      <c r="F1812" t="s">
        <v>551</v>
      </c>
      <c r="G1812">
        <v>48</v>
      </c>
      <c r="H1812" t="s">
        <v>19</v>
      </c>
      <c r="I1812" t="s">
        <v>24</v>
      </c>
      <c r="J1812">
        <v>5</v>
      </c>
      <c r="K1812" t="s">
        <v>39</v>
      </c>
      <c r="L1812">
        <f t="shared" si="56"/>
        <v>57000.2</v>
      </c>
      <c r="M1812">
        <v>44993</v>
      </c>
      <c r="N1812">
        <f t="shared" si="57"/>
        <v>0</v>
      </c>
      <c r="O1812" s="2" t="s">
        <v>1083</v>
      </c>
      <c r="Q1812" s="12">
        <f ca="1"/>
        <v>1805</v>
      </c>
      <c r="R1812" s="12" t="str">
        <f ca="1"/>
        <v>Tuesday</v>
      </c>
      <c r="S1812" s="12" t="str">
        <f ca="1"/>
        <v>Samsung</v>
      </c>
      <c r="T1812" s="12">
        <f ca="1"/>
        <v>1</v>
      </c>
      <c r="U1812" s="12">
        <f ca="1"/>
        <v>10495.92</v>
      </c>
      <c r="V1812" s="12" t="str">
        <f ca="1"/>
        <v>Neeta Deshmukh</v>
      </c>
      <c r="W1812" s="12">
        <f ca="1"/>
        <v>18</v>
      </c>
      <c r="X1812" s="12" t="str">
        <f ca="1"/>
        <v>Hyderabad</v>
      </c>
      <c r="Y1812" s="12" t="str">
        <f ca="1"/>
        <v>Cash</v>
      </c>
      <c r="Z1812" s="12">
        <f ca="1"/>
        <v>3</v>
      </c>
      <c r="AA1812" s="12" t="str">
        <f ca="1"/>
        <v>Galaxy Note 20</v>
      </c>
      <c r="AB1812" s="12">
        <f ca="1"/>
        <v>10495.92</v>
      </c>
      <c r="AC1812" s="12">
        <f ca="1"/>
        <v>44992</v>
      </c>
      <c r="AD1812" s="12">
        <f ca="1"/>
        <v>0</v>
      </c>
      <c r="AE1812" s="12" t="str">
        <f ca="1"/>
        <v>may</v>
      </c>
    </row>
    <row r="1813" spans="1:31" x14ac:dyDescent="0.35">
      <c r="A1813">
        <v>1812</v>
      </c>
      <c r="B1813" t="s">
        <v>1037</v>
      </c>
      <c r="C1813" t="s">
        <v>10</v>
      </c>
      <c r="D1813">
        <v>8</v>
      </c>
      <c r="E1813">
        <v>31138.14</v>
      </c>
      <c r="F1813" t="s">
        <v>503</v>
      </c>
      <c r="G1813">
        <v>55</v>
      </c>
      <c r="H1813" t="s">
        <v>17</v>
      </c>
      <c r="I1813" t="s">
        <v>25</v>
      </c>
      <c r="J1813">
        <v>5</v>
      </c>
      <c r="K1813" t="s">
        <v>36</v>
      </c>
      <c r="L1813">
        <f t="shared" si="56"/>
        <v>249105.12</v>
      </c>
      <c r="M1813">
        <v>44994</v>
      </c>
      <c r="N1813">
        <f t="shared" si="57"/>
        <v>217966.97999999998</v>
      </c>
      <c r="O1813" s="2" t="s">
        <v>1084</v>
      </c>
      <c r="Q1813" s="12">
        <f ca="1"/>
        <v>1806</v>
      </c>
      <c r="R1813" s="12" t="str">
        <f ca="1"/>
        <v>Tuesday</v>
      </c>
      <c r="S1813" s="12" t="str">
        <f ca="1"/>
        <v>Apple</v>
      </c>
      <c r="T1813" s="12">
        <f ca="1"/>
        <v>9</v>
      </c>
      <c r="U1813" s="12">
        <f ca="1"/>
        <v>56797.63</v>
      </c>
      <c r="V1813" s="12" t="str">
        <f ca="1"/>
        <v>Manoj Nambiar</v>
      </c>
      <c r="W1813" s="12">
        <f ca="1"/>
        <v>27</v>
      </c>
      <c r="X1813" s="12" t="str">
        <f ca="1"/>
        <v>Mumbai</v>
      </c>
      <c r="Y1813" s="12" t="str">
        <f ca="1"/>
        <v>Debit Card</v>
      </c>
      <c r="Z1813" s="12">
        <f ca="1"/>
        <v>3</v>
      </c>
      <c r="AA1813" s="12" t="str">
        <f ca="1"/>
        <v>iPhone 11</v>
      </c>
      <c r="AB1813" s="12">
        <f ca="1"/>
        <v>511178.67</v>
      </c>
      <c r="AC1813" s="12">
        <f ca="1"/>
        <v>44992</v>
      </c>
      <c r="AD1813" s="12">
        <f ca="1"/>
        <v>454381.04</v>
      </c>
      <c r="AE1813" s="12" t="str">
        <f ca="1"/>
        <v>jun</v>
      </c>
    </row>
    <row r="1814" spans="1:31" x14ac:dyDescent="0.35">
      <c r="A1814">
        <v>1813</v>
      </c>
      <c r="B1814" t="s">
        <v>1037</v>
      </c>
      <c r="C1814" t="s">
        <v>11</v>
      </c>
      <c r="D1814">
        <v>8</v>
      </c>
      <c r="E1814">
        <v>27936.86</v>
      </c>
      <c r="F1814" t="s">
        <v>711</v>
      </c>
      <c r="G1814">
        <v>26</v>
      </c>
      <c r="H1814" t="s">
        <v>19</v>
      </c>
      <c r="I1814" t="s">
        <v>25</v>
      </c>
      <c r="J1814">
        <v>4</v>
      </c>
      <c r="K1814" t="s">
        <v>28</v>
      </c>
      <c r="L1814">
        <f t="shared" si="56"/>
        <v>223494.88</v>
      </c>
      <c r="M1814">
        <v>44994</v>
      </c>
      <c r="N1814">
        <f t="shared" si="57"/>
        <v>195558.02000000002</v>
      </c>
      <c r="O1814" s="2" t="s">
        <v>1073</v>
      </c>
      <c r="Q1814" s="12">
        <f ca="1"/>
        <v>1807</v>
      </c>
      <c r="R1814" s="12" t="str">
        <f ca="1"/>
        <v>Tuesday</v>
      </c>
      <c r="S1814" s="12" t="str">
        <f ca="1"/>
        <v>Xiaomi</v>
      </c>
      <c r="T1814" s="12">
        <f ca="1"/>
        <v>4</v>
      </c>
      <c r="U1814" s="12">
        <f ca="1"/>
        <v>49998.16</v>
      </c>
      <c r="V1814" s="12" t="str">
        <f ca="1"/>
        <v>Navin Sharma</v>
      </c>
      <c r="W1814" s="12">
        <f ca="1"/>
        <v>54</v>
      </c>
      <c r="X1814" s="12" t="str">
        <f ca="1"/>
        <v>Delhi</v>
      </c>
      <c r="Y1814" s="12" t="str">
        <f ca="1"/>
        <v>Debit Card</v>
      </c>
      <c r="Z1814" s="12">
        <f ca="1"/>
        <v>3</v>
      </c>
      <c r="AA1814" s="12" t="str">
        <f ca="1"/>
        <v>Redmi 9</v>
      </c>
      <c r="AB1814" s="12">
        <f ca="1"/>
        <v>199992.64</v>
      </c>
      <c r="AC1814" s="12">
        <f ca="1"/>
        <v>44992</v>
      </c>
      <c r="AD1814" s="12">
        <f ca="1"/>
        <v>149994.48000000001</v>
      </c>
      <c r="AE1814" s="12" t="str">
        <f ca="1"/>
        <v>jul</v>
      </c>
    </row>
    <row r="1815" spans="1:31" x14ac:dyDescent="0.35">
      <c r="A1815">
        <v>1814</v>
      </c>
      <c r="B1815" t="s">
        <v>1037</v>
      </c>
      <c r="C1815" t="s">
        <v>13</v>
      </c>
      <c r="D1815">
        <v>7</v>
      </c>
      <c r="E1815">
        <v>43589.49</v>
      </c>
      <c r="F1815" t="s">
        <v>82</v>
      </c>
      <c r="G1815">
        <v>43</v>
      </c>
      <c r="H1815" t="s">
        <v>19</v>
      </c>
      <c r="I1815" t="s">
        <v>23</v>
      </c>
      <c r="J1815">
        <v>3</v>
      </c>
      <c r="K1815" t="s">
        <v>31</v>
      </c>
      <c r="L1815">
        <f t="shared" si="56"/>
        <v>305126.43</v>
      </c>
      <c r="M1815">
        <v>44994</v>
      </c>
      <c r="N1815">
        <f t="shared" si="57"/>
        <v>261536.94</v>
      </c>
      <c r="O1815" s="2" t="s">
        <v>1074</v>
      </c>
      <c r="Q1815" s="12">
        <f ca="1"/>
        <v>1808</v>
      </c>
      <c r="R1815" s="12" t="str">
        <f ca="1"/>
        <v>Tuesday</v>
      </c>
      <c r="S1815" s="12" t="str">
        <f ca="1"/>
        <v>Apple</v>
      </c>
      <c r="T1815" s="12">
        <f ca="1"/>
        <v>7</v>
      </c>
      <c r="U1815" s="12">
        <f ca="1"/>
        <v>28527.14</v>
      </c>
      <c r="V1815" s="12" t="str">
        <f ca="1"/>
        <v>Kiran Rathod</v>
      </c>
      <c r="W1815" s="12">
        <f ca="1"/>
        <v>22</v>
      </c>
      <c r="X1815" s="12" t="str">
        <f ca="1"/>
        <v>Jodhpur</v>
      </c>
      <c r="Y1815" s="12" t="str">
        <f ca="1"/>
        <v>Cash</v>
      </c>
      <c r="Z1815" s="12">
        <f ca="1"/>
        <v>1</v>
      </c>
      <c r="AA1815" s="12" t="str">
        <f ca="1"/>
        <v>iPhone 11</v>
      </c>
      <c r="AB1815" s="12">
        <f ca="1"/>
        <v>199689.97999999998</v>
      </c>
      <c r="AC1815" s="12">
        <f ca="1"/>
        <v>44992</v>
      </c>
      <c r="AD1815" s="12">
        <f ca="1"/>
        <v>171162.83999999997</v>
      </c>
      <c r="AE1815" s="12" t="str">
        <f ca="1"/>
        <v>aug</v>
      </c>
    </row>
    <row r="1816" spans="1:31" x14ac:dyDescent="0.35">
      <c r="A1816">
        <v>1815</v>
      </c>
      <c r="B1816" t="s">
        <v>1037</v>
      </c>
      <c r="C1816" t="s">
        <v>13</v>
      </c>
      <c r="D1816">
        <v>8</v>
      </c>
      <c r="E1816">
        <v>10501.94</v>
      </c>
      <c r="F1816" t="s">
        <v>588</v>
      </c>
      <c r="G1816">
        <v>32</v>
      </c>
      <c r="H1816" t="s">
        <v>1043</v>
      </c>
      <c r="I1816" t="s">
        <v>25</v>
      </c>
      <c r="J1816">
        <v>4</v>
      </c>
      <c r="K1816" t="s">
        <v>38</v>
      </c>
      <c r="L1816">
        <f t="shared" si="56"/>
        <v>84015.52</v>
      </c>
      <c r="M1816">
        <v>44994</v>
      </c>
      <c r="N1816">
        <f t="shared" si="57"/>
        <v>73513.58</v>
      </c>
      <c r="O1816" s="2" t="s">
        <v>1075</v>
      </c>
      <c r="Q1816" s="12">
        <f ca="1"/>
        <v>1809</v>
      </c>
      <c r="R1816" s="12" t="str">
        <f ca="1"/>
        <v>Wednesday</v>
      </c>
      <c r="S1816" s="12" t="str">
        <f ca="1"/>
        <v>OnePlus</v>
      </c>
      <c r="T1816" s="12">
        <f ca="1"/>
        <v>7</v>
      </c>
      <c r="U1816" s="12">
        <f ca="1"/>
        <v>27546.51</v>
      </c>
      <c r="V1816" s="12" t="str">
        <f ca="1"/>
        <v>Pooja Goyal</v>
      </c>
      <c r="W1816" s="12">
        <f ca="1"/>
        <v>29</v>
      </c>
      <c r="X1816" s="12" t="str">
        <f ca="1"/>
        <v>Bhopal</v>
      </c>
      <c r="Y1816" s="12" t="str">
        <f ca="1"/>
        <v>Credit Card</v>
      </c>
      <c r="Z1816" s="12">
        <f ca="1"/>
        <v>5</v>
      </c>
      <c r="AA1816" s="12" t="str">
        <f ca="1"/>
        <v>OnePlus Nord</v>
      </c>
      <c r="AB1816" s="12">
        <f ca="1"/>
        <v>192825.56999999998</v>
      </c>
      <c r="AC1816" s="12">
        <f ca="1"/>
        <v>44993</v>
      </c>
      <c r="AD1816" s="12">
        <f ca="1"/>
        <v>165279.05999999997</v>
      </c>
      <c r="AE1816" s="12" t="str">
        <f ca="1"/>
        <v>sep</v>
      </c>
    </row>
    <row r="1817" spans="1:31" x14ac:dyDescent="0.35">
      <c r="A1817">
        <v>1816</v>
      </c>
      <c r="B1817" t="s">
        <v>1039</v>
      </c>
      <c r="C1817" t="s">
        <v>12</v>
      </c>
      <c r="D1817">
        <v>3</v>
      </c>
      <c r="E1817">
        <v>14960.02</v>
      </c>
      <c r="F1817" t="s">
        <v>48</v>
      </c>
      <c r="G1817">
        <v>33</v>
      </c>
      <c r="H1817" t="s">
        <v>1043</v>
      </c>
      <c r="I1817" t="s">
        <v>22</v>
      </c>
      <c r="J1817">
        <v>3</v>
      </c>
      <c r="K1817" t="s">
        <v>39</v>
      </c>
      <c r="L1817">
        <f t="shared" si="56"/>
        <v>44880.06</v>
      </c>
      <c r="M1817">
        <v>44995</v>
      </c>
      <c r="N1817">
        <f t="shared" si="57"/>
        <v>29920.039999999997</v>
      </c>
      <c r="O1817" s="2" t="s">
        <v>1076</v>
      </c>
      <c r="Q1817" s="12">
        <f ca="1"/>
        <v>1810</v>
      </c>
      <c r="R1817" s="12" t="str">
        <f ca="1"/>
        <v>Wednesday</v>
      </c>
      <c r="S1817" s="12" t="str">
        <f ca="1"/>
        <v>Xiaomi</v>
      </c>
      <c r="T1817" s="12">
        <f ca="1"/>
        <v>2</v>
      </c>
      <c r="U1817" s="12">
        <f ca="1"/>
        <v>57896.38</v>
      </c>
      <c r="V1817" s="12" t="str">
        <f ca="1"/>
        <v>Namita Sheth</v>
      </c>
      <c r="W1817" s="12">
        <f ca="1"/>
        <v>53</v>
      </c>
      <c r="X1817" s="12" t="str">
        <f ca="1"/>
        <v>Rajkot</v>
      </c>
      <c r="Y1817" s="12" t="str">
        <f ca="1"/>
        <v>Credit Card</v>
      </c>
      <c r="Z1817" s="12">
        <f ca="1"/>
        <v>5</v>
      </c>
      <c r="AA1817" s="12" t="str">
        <f ca="1"/>
        <v>Mi 11</v>
      </c>
      <c r="AB1817" s="12">
        <f ca="1"/>
        <v>115792.76</v>
      </c>
      <c r="AC1817" s="12">
        <f ca="1"/>
        <v>44993</v>
      </c>
      <c r="AD1817" s="12">
        <f ca="1"/>
        <v>57896.38</v>
      </c>
      <c r="AE1817" s="12" t="str">
        <f ca="1"/>
        <v>oct</v>
      </c>
    </row>
    <row r="1818" spans="1:31" x14ac:dyDescent="0.35">
      <c r="A1818">
        <v>1817</v>
      </c>
      <c r="B1818" t="s">
        <v>1039</v>
      </c>
      <c r="C1818" t="s">
        <v>13</v>
      </c>
      <c r="D1818">
        <v>2</v>
      </c>
      <c r="E1818">
        <v>17570.18</v>
      </c>
      <c r="F1818" t="s">
        <v>659</v>
      </c>
      <c r="G1818">
        <v>30</v>
      </c>
      <c r="H1818" t="s">
        <v>19</v>
      </c>
      <c r="I1818" t="s">
        <v>25</v>
      </c>
      <c r="J1818">
        <v>1</v>
      </c>
      <c r="K1818" t="s">
        <v>34</v>
      </c>
      <c r="L1818">
        <f t="shared" si="56"/>
        <v>35140.36</v>
      </c>
      <c r="M1818">
        <v>44995</v>
      </c>
      <c r="N1818">
        <f t="shared" si="57"/>
        <v>17570.18</v>
      </c>
      <c r="O1818" s="2" t="s">
        <v>1077</v>
      </c>
      <c r="Q1818" s="12">
        <f ca="1"/>
        <v>1811</v>
      </c>
      <c r="R1818" s="12" t="str">
        <f ca="1"/>
        <v>Wednesday</v>
      </c>
      <c r="S1818" s="12" t="str">
        <f ca="1"/>
        <v>OnePlus</v>
      </c>
      <c r="T1818" s="12">
        <f ca="1"/>
        <v>1</v>
      </c>
      <c r="U1818" s="12">
        <f ca="1"/>
        <v>57000.2</v>
      </c>
      <c r="V1818" s="12" t="str">
        <f ca="1"/>
        <v>Pankaj Bhattacharya</v>
      </c>
      <c r="W1818" s="12">
        <f ca="1"/>
        <v>48</v>
      </c>
      <c r="X1818" s="12" t="str">
        <f ca="1"/>
        <v>Delhi</v>
      </c>
      <c r="Y1818" s="12" t="str">
        <f ca="1"/>
        <v>Cash</v>
      </c>
      <c r="Z1818" s="12">
        <f ca="1"/>
        <v>5</v>
      </c>
      <c r="AA1818" s="12" t="str">
        <f ca="1"/>
        <v>OnePlus 8T</v>
      </c>
      <c r="AB1818" s="12">
        <f ca="1"/>
        <v>57000.2</v>
      </c>
      <c r="AC1818" s="12">
        <f ca="1"/>
        <v>44993</v>
      </c>
      <c r="AD1818" s="12">
        <f ca="1"/>
        <v>0</v>
      </c>
      <c r="AE1818" s="12" t="str">
        <f ca="1"/>
        <v>nov</v>
      </c>
    </row>
    <row r="1819" spans="1:31" x14ac:dyDescent="0.35">
      <c r="A1819">
        <v>1818</v>
      </c>
      <c r="B1819" t="s">
        <v>1039</v>
      </c>
      <c r="C1819" t="s">
        <v>12</v>
      </c>
      <c r="D1819">
        <v>7</v>
      </c>
      <c r="E1819">
        <v>21124.71</v>
      </c>
      <c r="F1819" t="s">
        <v>875</v>
      </c>
      <c r="G1819">
        <v>42</v>
      </c>
      <c r="H1819" t="s">
        <v>19</v>
      </c>
      <c r="I1819" t="s">
        <v>23</v>
      </c>
      <c r="J1819">
        <v>4</v>
      </c>
      <c r="K1819" t="s">
        <v>39</v>
      </c>
      <c r="L1819">
        <f t="shared" si="56"/>
        <v>147872.97</v>
      </c>
      <c r="M1819">
        <v>44995</v>
      </c>
      <c r="N1819">
        <f t="shared" si="57"/>
        <v>126748.26000000001</v>
      </c>
      <c r="O1819" s="2" t="s">
        <v>1078</v>
      </c>
      <c r="Q1819" s="12">
        <f ca="1"/>
        <v>1812</v>
      </c>
      <c r="R1819" s="12" t="str">
        <f ca="1"/>
        <v>Thursday</v>
      </c>
      <c r="S1819" s="12" t="str">
        <f ca="1"/>
        <v>Xiaomi</v>
      </c>
      <c r="T1819" s="12">
        <f ca="1"/>
        <v>8</v>
      </c>
      <c r="U1819" s="12">
        <f ca="1"/>
        <v>31138.14</v>
      </c>
      <c r="V1819" s="12" t="str">
        <f ca="1"/>
        <v>Monika Mathur</v>
      </c>
      <c r="W1819" s="12">
        <f ca="1"/>
        <v>55</v>
      </c>
      <c r="X1819" s="12" t="str">
        <f ca="1"/>
        <v>Mumbai</v>
      </c>
      <c r="Y1819" s="12" t="str">
        <f ca="1"/>
        <v>Debit Card</v>
      </c>
      <c r="Z1819" s="12">
        <f ca="1"/>
        <v>5</v>
      </c>
      <c r="AA1819" s="12" t="str">
        <f ca="1"/>
        <v>Redmi 9</v>
      </c>
      <c r="AB1819" s="12">
        <f ca="1"/>
        <v>249105.12</v>
      </c>
      <c r="AC1819" s="12">
        <f ca="1"/>
        <v>44994</v>
      </c>
      <c r="AD1819" s="12">
        <f ca="1"/>
        <v>217966.97999999998</v>
      </c>
      <c r="AE1819" s="12" t="str">
        <f ca="1"/>
        <v>dec</v>
      </c>
    </row>
    <row r="1820" spans="1:31" x14ac:dyDescent="0.35">
      <c r="A1820">
        <v>1819</v>
      </c>
      <c r="B1820" t="s">
        <v>1039</v>
      </c>
      <c r="C1820" t="s">
        <v>12</v>
      </c>
      <c r="D1820">
        <v>8</v>
      </c>
      <c r="E1820">
        <v>40721.089999999997</v>
      </c>
      <c r="F1820" t="s">
        <v>790</v>
      </c>
      <c r="G1820">
        <v>47</v>
      </c>
      <c r="H1820" t="s">
        <v>19</v>
      </c>
      <c r="I1820" t="s">
        <v>25</v>
      </c>
      <c r="J1820">
        <v>5</v>
      </c>
      <c r="K1820" t="s">
        <v>39</v>
      </c>
      <c r="L1820">
        <f t="shared" si="56"/>
        <v>325768.71999999997</v>
      </c>
      <c r="M1820">
        <v>44995</v>
      </c>
      <c r="N1820">
        <f t="shared" si="57"/>
        <v>285047.63</v>
      </c>
      <c r="O1820" s="2" t="s">
        <v>1079</v>
      </c>
      <c r="Q1820" s="12">
        <f ca="1"/>
        <v>1813</v>
      </c>
      <c r="R1820" s="12" t="str">
        <f ca="1"/>
        <v>Thursday</v>
      </c>
      <c r="S1820" s="12" t="str">
        <f ca="1"/>
        <v>Vivo</v>
      </c>
      <c r="T1820" s="12">
        <f ca="1"/>
        <v>8</v>
      </c>
      <c r="U1820" s="12">
        <f ca="1"/>
        <v>27936.86</v>
      </c>
      <c r="V1820" s="12" t="str">
        <f ca="1"/>
        <v>Vinod Ahuja</v>
      </c>
      <c r="W1820" s="12">
        <f ca="1"/>
        <v>26</v>
      </c>
      <c r="X1820" s="12" t="str">
        <f ca="1"/>
        <v>Delhi</v>
      </c>
      <c r="Y1820" s="12" t="str">
        <f ca="1"/>
        <v>Debit Card</v>
      </c>
      <c r="Z1820" s="12">
        <f ca="1"/>
        <v>4</v>
      </c>
      <c r="AA1820" s="12" t="str">
        <f ca="1"/>
        <v>Vivo S1</v>
      </c>
      <c r="AB1820" s="12">
        <f ca="1"/>
        <v>223494.88</v>
      </c>
      <c r="AC1820" s="12">
        <f ca="1"/>
        <v>44994</v>
      </c>
      <c r="AD1820" s="12">
        <f ca="1"/>
        <v>195558.02000000002</v>
      </c>
      <c r="AE1820" s="12" t="str">
        <f ca="1"/>
        <v>jan</v>
      </c>
    </row>
    <row r="1821" spans="1:31" x14ac:dyDescent="0.35">
      <c r="A1821">
        <v>1820</v>
      </c>
      <c r="B1821" t="s">
        <v>1027</v>
      </c>
      <c r="C1821" t="s">
        <v>12</v>
      </c>
      <c r="D1821">
        <v>1</v>
      </c>
      <c r="E1821">
        <v>69534.509999999995</v>
      </c>
      <c r="F1821" t="s">
        <v>399</v>
      </c>
      <c r="G1821">
        <v>24</v>
      </c>
      <c r="H1821" t="s">
        <v>17</v>
      </c>
      <c r="I1821" t="s">
        <v>25</v>
      </c>
      <c r="J1821">
        <v>3</v>
      </c>
      <c r="K1821" t="s">
        <v>32</v>
      </c>
      <c r="L1821">
        <f t="shared" si="56"/>
        <v>69534.509999999995</v>
      </c>
      <c r="M1821">
        <v>44996</v>
      </c>
      <c r="N1821">
        <f t="shared" si="57"/>
        <v>0</v>
      </c>
      <c r="O1821" s="2" t="s">
        <v>1080</v>
      </c>
      <c r="Q1821" s="12">
        <f ca="1"/>
        <v>1814</v>
      </c>
      <c r="R1821" s="12" t="str">
        <f ca="1"/>
        <v>Thursday</v>
      </c>
      <c r="S1821" s="12" t="str">
        <f ca="1"/>
        <v>Samsung</v>
      </c>
      <c r="T1821" s="12">
        <f ca="1"/>
        <v>7</v>
      </c>
      <c r="U1821" s="12">
        <f ca="1"/>
        <v>43589.49</v>
      </c>
      <c r="V1821" s="12" t="str">
        <f ca="1"/>
        <v>Bhavana Arora</v>
      </c>
      <c r="W1821" s="12">
        <f ca="1"/>
        <v>43</v>
      </c>
      <c r="X1821" s="12" t="str">
        <f ca="1"/>
        <v>Delhi</v>
      </c>
      <c r="Y1821" s="12" t="str">
        <f ca="1"/>
        <v>Credit Card</v>
      </c>
      <c r="Z1821" s="12">
        <f ca="1"/>
        <v>3</v>
      </c>
      <c r="AA1821" s="12" t="str">
        <f ca="1"/>
        <v>Galaxy Note 20</v>
      </c>
      <c r="AB1821" s="12">
        <f ca="1"/>
        <v>305126.43</v>
      </c>
      <c r="AC1821" s="12">
        <f ca="1"/>
        <v>44994</v>
      </c>
      <c r="AD1821" s="12">
        <f ca="1"/>
        <v>261536.94</v>
      </c>
      <c r="AE1821" s="12" t="str">
        <f ca="1"/>
        <v>feb</v>
      </c>
    </row>
    <row r="1822" spans="1:31" x14ac:dyDescent="0.35">
      <c r="A1822">
        <v>1821</v>
      </c>
      <c r="B1822" t="s">
        <v>1027</v>
      </c>
      <c r="C1822" t="s">
        <v>13</v>
      </c>
      <c r="D1822">
        <v>9</v>
      </c>
      <c r="E1822">
        <v>49156.800000000003</v>
      </c>
      <c r="F1822" t="s">
        <v>953</v>
      </c>
      <c r="G1822">
        <v>21</v>
      </c>
      <c r="H1822" t="s">
        <v>19</v>
      </c>
      <c r="I1822" t="s">
        <v>24</v>
      </c>
      <c r="J1822">
        <v>5</v>
      </c>
      <c r="K1822" t="s">
        <v>38</v>
      </c>
      <c r="L1822">
        <f t="shared" si="56"/>
        <v>442411.2</v>
      </c>
      <c r="M1822">
        <v>44996</v>
      </c>
      <c r="N1822">
        <f t="shared" si="57"/>
        <v>393254.40000000002</v>
      </c>
      <c r="O1822" s="2" t="s">
        <v>1081</v>
      </c>
      <c r="Q1822" s="12">
        <f ca="1"/>
        <v>1815</v>
      </c>
      <c r="R1822" s="12" t="str">
        <f ca="1"/>
        <v>Thursday</v>
      </c>
      <c r="S1822" s="12" t="str">
        <f ca="1"/>
        <v>Samsung</v>
      </c>
      <c r="T1822" s="12">
        <f ca="1"/>
        <v>8</v>
      </c>
      <c r="U1822" s="12">
        <f ca="1"/>
        <v>10501.94</v>
      </c>
      <c r="V1822" s="12" t="str">
        <f ca="1"/>
        <v>Isha Ahuja</v>
      </c>
      <c r="W1822" s="12">
        <f ca="1"/>
        <v>32</v>
      </c>
      <c r="X1822" s="12" t="str">
        <f ca="1"/>
        <v>Lucknow</v>
      </c>
      <c r="Y1822" s="12" t="str">
        <f ca="1"/>
        <v>Debit Card</v>
      </c>
      <c r="Z1822" s="12">
        <f ca="1"/>
        <v>4</v>
      </c>
      <c r="AA1822" s="12" t="str">
        <f ca="1"/>
        <v>Galaxy S21</v>
      </c>
      <c r="AB1822" s="12">
        <f ca="1"/>
        <v>84015.52</v>
      </c>
      <c r="AC1822" s="12">
        <f ca="1"/>
        <v>44994</v>
      </c>
      <c r="AD1822" s="12">
        <f ca="1"/>
        <v>73513.58</v>
      </c>
      <c r="AE1822" s="12" t="str">
        <f ca="1"/>
        <v>mar</v>
      </c>
    </row>
    <row r="1823" spans="1:31" x14ac:dyDescent="0.35">
      <c r="A1823">
        <v>1822</v>
      </c>
      <c r="B1823" t="s">
        <v>1027</v>
      </c>
      <c r="C1823" t="s">
        <v>12</v>
      </c>
      <c r="D1823">
        <v>4</v>
      </c>
      <c r="E1823">
        <v>13677.93</v>
      </c>
      <c r="F1823" t="s">
        <v>574</v>
      </c>
      <c r="G1823">
        <v>57</v>
      </c>
      <c r="H1823" t="s">
        <v>1044</v>
      </c>
      <c r="I1823" t="s">
        <v>22</v>
      </c>
      <c r="J1823">
        <v>4</v>
      </c>
      <c r="K1823" t="s">
        <v>30</v>
      </c>
      <c r="L1823">
        <f t="shared" si="56"/>
        <v>54711.72</v>
      </c>
      <c r="M1823">
        <v>44996</v>
      </c>
      <c r="N1823">
        <f t="shared" si="57"/>
        <v>41033.79</v>
      </c>
      <c r="O1823" s="2" t="s">
        <v>1082</v>
      </c>
      <c r="Q1823" s="12">
        <f ca="1"/>
        <v>1816</v>
      </c>
      <c r="R1823" s="12" t="str">
        <f ca="1"/>
        <v>Friday</v>
      </c>
      <c r="S1823" s="12" t="str">
        <f ca="1"/>
        <v>OnePlus</v>
      </c>
      <c r="T1823" s="12">
        <f ca="1"/>
        <v>3</v>
      </c>
      <c r="U1823" s="12">
        <f ca="1"/>
        <v>14960.02</v>
      </c>
      <c r="V1823" s="12" t="str">
        <f ca="1"/>
        <v>Neeta Desai</v>
      </c>
      <c r="W1823" s="12">
        <f ca="1"/>
        <v>33</v>
      </c>
      <c r="X1823" s="12" t="str">
        <f ca="1"/>
        <v>Lucknow</v>
      </c>
      <c r="Y1823" s="12" t="str">
        <f ca="1"/>
        <v>UPI</v>
      </c>
      <c r="Z1823" s="12">
        <f ca="1"/>
        <v>3</v>
      </c>
      <c r="AA1823" s="12" t="str">
        <f ca="1"/>
        <v>OnePlus 8T</v>
      </c>
      <c r="AB1823" s="12">
        <f ca="1"/>
        <v>44880.06</v>
      </c>
      <c r="AC1823" s="12">
        <f ca="1"/>
        <v>44995</v>
      </c>
      <c r="AD1823" s="12">
        <f ca="1"/>
        <v>29920.039999999997</v>
      </c>
      <c r="AE1823" s="12" t="str">
        <f ca="1"/>
        <v>apr</v>
      </c>
    </row>
    <row r="1824" spans="1:31" x14ac:dyDescent="0.35">
      <c r="A1824">
        <v>1823</v>
      </c>
      <c r="B1824" t="s">
        <v>1027</v>
      </c>
      <c r="C1824" t="s">
        <v>13</v>
      </c>
      <c r="D1824">
        <v>4</v>
      </c>
      <c r="E1824">
        <v>41534.76</v>
      </c>
      <c r="F1824" t="s">
        <v>742</v>
      </c>
      <c r="G1824">
        <v>55</v>
      </c>
      <c r="H1824" t="s">
        <v>18</v>
      </c>
      <c r="I1824" t="s">
        <v>24</v>
      </c>
      <c r="J1824">
        <v>1</v>
      </c>
      <c r="K1824" t="s">
        <v>34</v>
      </c>
      <c r="L1824">
        <f t="shared" si="56"/>
        <v>166139.04</v>
      </c>
      <c r="M1824">
        <v>44996</v>
      </c>
      <c r="N1824">
        <f t="shared" si="57"/>
        <v>124604.28</v>
      </c>
      <c r="O1824" s="2" t="s">
        <v>1083</v>
      </c>
      <c r="Q1824" s="12">
        <f ca="1"/>
        <v>1817</v>
      </c>
      <c r="R1824" s="12" t="str">
        <f ca="1"/>
        <v>Friday</v>
      </c>
      <c r="S1824" s="12" t="str">
        <f ca="1"/>
        <v>Samsung</v>
      </c>
      <c r="T1824" s="12">
        <f ca="1"/>
        <v>2</v>
      </c>
      <c r="U1824" s="12">
        <f ca="1"/>
        <v>17570.18</v>
      </c>
      <c r="V1824" s="12" t="str">
        <f ca="1"/>
        <v>Kiran Solanki</v>
      </c>
      <c r="W1824" s="12">
        <f ca="1"/>
        <v>30</v>
      </c>
      <c r="X1824" s="12" t="str">
        <f ca="1"/>
        <v>Delhi</v>
      </c>
      <c r="Y1824" s="12" t="str">
        <f ca="1"/>
        <v>Debit Card</v>
      </c>
      <c r="Z1824" s="12">
        <f ca="1"/>
        <v>1</v>
      </c>
      <c r="AA1824" s="12" t="str">
        <f ca="1"/>
        <v>Galaxy A51</v>
      </c>
      <c r="AB1824" s="12">
        <f ca="1"/>
        <v>35140.36</v>
      </c>
      <c r="AC1824" s="12">
        <f ca="1"/>
        <v>44995</v>
      </c>
      <c r="AD1824" s="12">
        <f ca="1"/>
        <v>17570.18</v>
      </c>
      <c r="AE1824" s="12" t="str">
        <f ca="1"/>
        <v>may</v>
      </c>
    </row>
    <row r="1825" spans="1:31" x14ac:dyDescent="0.35">
      <c r="A1825">
        <v>1824</v>
      </c>
      <c r="B1825" t="s">
        <v>1029</v>
      </c>
      <c r="C1825" t="s">
        <v>12</v>
      </c>
      <c r="D1825">
        <v>3</v>
      </c>
      <c r="E1825">
        <v>39798.71</v>
      </c>
      <c r="F1825" t="s">
        <v>806</v>
      </c>
      <c r="G1825">
        <v>47</v>
      </c>
      <c r="H1825" t="s">
        <v>1053</v>
      </c>
      <c r="I1825" t="s">
        <v>25</v>
      </c>
      <c r="J1825">
        <v>5</v>
      </c>
      <c r="K1825" t="s">
        <v>32</v>
      </c>
      <c r="L1825">
        <f t="shared" si="56"/>
        <v>119396.13</v>
      </c>
      <c r="M1825">
        <v>44997</v>
      </c>
      <c r="N1825">
        <f t="shared" si="57"/>
        <v>79597.420000000013</v>
      </c>
      <c r="O1825" s="2" t="s">
        <v>1084</v>
      </c>
      <c r="Q1825" s="12">
        <f ca="1"/>
        <v>1818</v>
      </c>
      <c r="R1825" s="12" t="str">
        <f ca="1"/>
        <v>Friday</v>
      </c>
      <c r="S1825" s="12" t="str">
        <f ca="1"/>
        <v>OnePlus</v>
      </c>
      <c r="T1825" s="12">
        <f ca="1"/>
        <v>7</v>
      </c>
      <c r="U1825" s="12">
        <f ca="1"/>
        <v>21124.71</v>
      </c>
      <c r="V1825" s="12" t="str">
        <f ca="1"/>
        <v>Pooja Menon</v>
      </c>
      <c r="W1825" s="12">
        <f ca="1"/>
        <v>42</v>
      </c>
      <c r="X1825" s="12" t="str">
        <f ca="1"/>
        <v>Delhi</v>
      </c>
      <c r="Y1825" s="12" t="str">
        <f ca="1"/>
        <v>Credit Card</v>
      </c>
      <c r="Z1825" s="12">
        <f ca="1"/>
        <v>4</v>
      </c>
      <c r="AA1825" s="12" t="str">
        <f ca="1"/>
        <v>OnePlus 8T</v>
      </c>
      <c r="AB1825" s="12">
        <f ca="1"/>
        <v>147872.97</v>
      </c>
      <c r="AC1825" s="12">
        <f ca="1"/>
        <v>44995</v>
      </c>
      <c r="AD1825" s="12">
        <f ca="1"/>
        <v>126748.26000000001</v>
      </c>
      <c r="AE1825" s="12" t="str">
        <f ca="1"/>
        <v>jun</v>
      </c>
    </row>
    <row r="1826" spans="1:31" x14ac:dyDescent="0.35">
      <c r="A1826">
        <v>1825</v>
      </c>
      <c r="B1826" t="s">
        <v>1029</v>
      </c>
      <c r="C1826" t="s">
        <v>14</v>
      </c>
      <c r="D1826">
        <v>6</v>
      </c>
      <c r="E1826">
        <v>18650.07</v>
      </c>
      <c r="F1826" t="s">
        <v>187</v>
      </c>
      <c r="G1826">
        <v>27</v>
      </c>
      <c r="H1826" t="s">
        <v>1042</v>
      </c>
      <c r="I1826" t="s">
        <v>25</v>
      </c>
      <c r="J1826">
        <v>1</v>
      </c>
      <c r="K1826" t="s">
        <v>40</v>
      </c>
      <c r="L1826">
        <f t="shared" si="56"/>
        <v>111900.42</v>
      </c>
      <c r="M1826">
        <v>44997</v>
      </c>
      <c r="N1826">
        <f t="shared" si="57"/>
        <v>93250.35</v>
      </c>
      <c r="O1826" s="2" t="s">
        <v>1073</v>
      </c>
      <c r="Q1826" s="12">
        <f ca="1"/>
        <v>1819</v>
      </c>
      <c r="R1826" s="12" t="str">
        <f ca="1"/>
        <v>Friday</v>
      </c>
      <c r="S1826" s="12" t="str">
        <f ca="1"/>
        <v>OnePlus</v>
      </c>
      <c r="T1826" s="12">
        <f ca="1"/>
        <v>8</v>
      </c>
      <c r="U1826" s="12">
        <f ca="1"/>
        <v>40721.089999999997</v>
      </c>
      <c r="V1826" s="12" t="str">
        <f ca="1"/>
        <v>Sumit Mishra</v>
      </c>
      <c r="W1826" s="12">
        <f ca="1"/>
        <v>47</v>
      </c>
      <c r="X1826" s="12" t="str">
        <f ca="1"/>
        <v>Delhi</v>
      </c>
      <c r="Y1826" s="12" t="str">
        <f ca="1"/>
        <v>Debit Card</v>
      </c>
      <c r="Z1826" s="12">
        <f ca="1"/>
        <v>5</v>
      </c>
      <c r="AA1826" s="12" t="str">
        <f ca="1"/>
        <v>OnePlus 8T</v>
      </c>
      <c r="AB1826" s="12">
        <f ca="1"/>
        <v>325768.71999999997</v>
      </c>
      <c r="AC1826" s="12">
        <f ca="1"/>
        <v>44995</v>
      </c>
      <c r="AD1826" s="12">
        <f ca="1"/>
        <v>285047.63</v>
      </c>
      <c r="AE1826" s="12" t="str">
        <f ca="1"/>
        <v>jul</v>
      </c>
    </row>
    <row r="1827" spans="1:31" x14ac:dyDescent="0.35">
      <c r="A1827">
        <v>1826</v>
      </c>
      <c r="B1827" t="s">
        <v>1029</v>
      </c>
      <c r="C1827" t="s">
        <v>12</v>
      </c>
      <c r="D1827">
        <v>1</v>
      </c>
      <c r="E1827">
        <v>65216.34</v>
      </c>
      <c r="F1827" t="s">
        <v>379</v>
      </c>
      <c r="G1827">
        <v>47</v>
      </c>
      <c r="H1827" t="s">
        <v>19</v>
      </c>
      <c r="I1827" t="s">
        <v>24</v>
      </c>
      <c r="J1827">
        <v>3</v>
      </c>
      <c r="K1827" t="s">
        <v>32</v>
      </c>
      <c r="L1827">
        <f t="shared" si="56"/>
        <v>65216.34</v>
      </c>
      <c r="M1827">
        <v>44997</v>
      </c>
      <c r="N1827">
        <f t="shared" si="57"/>
        <v>0</v>
      </c>
      <c r="O1827" s="2" t="s">
        <v>1074</v>
      </c>
      <c r="Q1827" s="12">
        <f ca="1"/>
        <v>1820</v>
      </c>
      <c r="R1827" s="12" t="str">
        <f ca="1"/>
        <v>Saturday</v>
      </c>
      <c r="S1827" s="12" t="str">
        <f ca="1"/>
        <v>OnePlus</v>
      </c>
      <c r="T1827" s="12">
        <f ca="1"/>
        <v>1</v>
      </c>
      <c r="U1827" s="12">
        <f ca="1"/>
        <v>69534.509999999995</v>
      </c>
      <c r="V1827" s="12" t="str">
        <f ca="1"/>
        <v>Prashant Jain</v>
      </c>
      <c r="W1827" s="12">
        <f ca="1"/>
        <v>24</v>
      </c>
      <c r="X1827" s="12" t="str">
        <f ca="1"/>
        <v>Mumbai</v>
      </c>
      <c r="Y1827" s="12" t="str">
        <f ca="1"/>
        <v>Debit Card</v>
      </c>
      <c r="Z1827" s="12">
        <f ca="1"/>
        <v>3</v>
      </c>
      <c r="AA1827" s="12" t="str">
        <f ca="1"/>
        <v>OnePlus Nord</v>
      </c>
      <c r="AB1827" s="12">
        <f ca="1"/>
        <v>69534.509999999995</v>
      </c>
      <c r="AC1827" s="12">
        <f ca="1"/>
        <v>44996</v>
      </c>
      <c r="AD1827" s="12">
        <f ca="1"/>
        <v>0</v>
      </c>
      <c r="AE1827" s="12" t="str">
        <f ca="1"/>
        <v>aug</v>
      </c>
    </row>
    <row r="1828" spans="1:31" x14ac:dyDescent="0.35">
      <c r="A1828">
        <v>1827</v>
      </c>
      <c r="B1828" t="s">
        <v>1029</v>
      </c>
      <c r="C1828" t="s">
        <v>10</v>
      </c>
      <c r="D1828">
        <v>6</v>
      </c>
      <c r="E1828">
        <v>36445.910000000003</v>
      </c>
      <c r="F1828" t="s">
        <v>727</v>
      </c>
      <c r="G1828">
        <v>56</v>
      </c>
      <c r="H1828" t="s">
        <v>17</v>
      </c>
      <c r="I1828" t="s">
        <v>22</v>
      </c>
      <c r="J1828">
        <v>4</v>
      </c>
      <c r="K1828" t="s">
        <v>36</v>
      </c>
      <c r="L1828">
        <f t="shared" si="56"/>
        <v>218675.46000000002</v>
      </c>
      <c r="M1828">
        <v>44997</v>
      </c>
      <c r="N1828">
        <f t="shared" si="57"/>
        <v>182229.55000000002</v>
      </c>
      <c r="O1828" s="2" t="s">
        <v>1075</v>
      </c>
      <c r="Q1828" s="12">
        <f ca="1"/>
        <v>1821</v>
      </c>
      <c r="R1828" s="12" t="str">
        <f ca="1"/>
        <v>Saturday</v>
      </c>
      <c r="S1828" s="12" t="str">
        <f ca="1"/>
        <v>Samsung</v>
      </c>
      <c r="T1828" s="12">
        <f ca="1"/>
        <v>9</v>
      </c>
      <c r="U1828" s="12">
        <f ca="1"/>
        <v>49156.800000000003</v>
      </c>
      <c r="V1828" s="12" t="str">
        <f ca="1"/>
        <v>Ravi Thakur</v>
      </c>
      <c r="W1828" s="12">
        <f ca="1"/>
        <v>21</v>
      </c>
      <c r="X1828" s="12" t="str">
        <f ca="1"/>
        <v>Delhi</v>
      </c>
      <c r="Y1828" s="12" t="str">
        <f ca="1"/>
        <v>Cash</v>
      </c>
      <c r="Z1828" s="12">
        <f ca="1"/>
        <v>5</v>
      </c>
      <c r="AA1828" s="12" t="str">
        <f ca="1"/>
        <v>Galaxy S21</v>
      </c>
      <c r="AB1828" s="12">
        <f ca="1"/>
        <v>442411.2</v>
      </c>
      <c r="AC1828" s="12">
        <f ca="1"/>
        <v>44996</v>
      </c>
      <c r="AD1828" s="12">
        <f ca="1"/>
        <v>393254.40000000002</v>
      </c>
      <c r="AE1828" s="12" t="str">
        <f ca="1"/>
        <v>sep</v>
      </c>
    </row>
    <row r="1829" spans="1:31" x14ac:dyDescent="0.35">
      <c r="A1829">
        <v>1828</v>
      </c>
      <c r="B1829" t="s">
        <v>1031</v>
      </c>
      <c r="C1829" t="s">
        <v>12</v>
      </c>
      <c r="D1829">
        <v>2</v>
      </c>
      <c r="E1829">
        <v>69673.55</v>
      </c>
      <c r="F1829" t="s">
        <v>716</v>
      </c>
      <c r="G1829">
        <v>24</v>
      </c>
      <c r="H1829" t="s">
        <v>1055</v>
      </c>
      <c r="I1829" t="s">
        <v>23</v>
      </c>
      <c r="J1829">
        <v>1</v>
      </c>
      <c r="K1829" t="s">
        <v>39</v>
      </c>
      <c r="L1829">
        <f t="shared" si="56"/>
        <v>139347.1</v>
      </c>
      <c r="M1829">
        <v>44998</v>
      </c>
      <c r="N1829">
        <f t="shared" si="57"/>
        <v>69673.55</v>
      </c>
      <c r="O1829" s="2" t="s">
        <v>1076</v>
      </c>
      <c r="Q1829" s="12">
        <f ca="1"/>
        <v>1822</v>
      </c>
      <c r="R1829" s="12" t="str">
        <f ca="1"/>
        <v>Saturday</v>
      </c>
      <c r="S1829" s="12" t="str">
        <f ca="1"/>
        <v>OnePlus</v>
      </c>
      <c r="T1829" s="12">
        <f ca="1"/>
        <v>4</v>
      </c>
      <c r="U1829" s="12">
        <f ca="1"/>
        <v>13677.93</v>
      </c>
      <c r="V1829" s="12" t="str">
        <f ca="1"/>
        <v>Harish Malhotra</v>
      </c>
      <c r="W1829" s="12">
        <f ca="1"/>
        <v>57</v>
      </c>
      <c r="X1829" s="12" t="str">
        <f ca="1"/>
        <v>Kanpur</v>
      </c>
      <c r="Y1829" s="12" t="str">
        <f ca="1"/>
        <v>UPI</v>
      </c>
      <c r="Z1829" s="12">
        <f ca="1"/>
        <v>4</v>
      </c>
      <c r="AA1829" s="12" t="str">
        <f ca="1"/>
        <v>OnePlus 9</v>
      </c>
      <c r="AB1829" s="12">
        <f ca="1"/>
        <v>54711.72</v>
      </c>
      <c r="AC1829" s="12">
        <f ca="1"/>
        <v>44996</v>
      </c>
      <c r="AD1829" s="12">
        <f ca="1"/>
        <v>41033.79</v>
      </c>
      <c r="AE1829" s="12" t="str">
        <f ca="1"/>
        <v>oct</v>
      </c>
    </row>
    <row r="1830" spans="1:31" x14ac:dyDescent="0.35">
      <c r="A1830">
        <v>1829</v>
      </c>
      <c r="B1830" t="s">
        <v>1031</v>
      </c>
      <c r="C1830" t="s">
        <v>11</v>
      </c>
      <c r="D1830">
        <v>9</v>
      </c>
      <c r="E1830">
        <v>35204.339999999997</v>
      </c>
      <c r="F1830" t="s">
        <v>331</v>
      </c>
      <c r="G1830">
        <v>53</v>
      </c>
      <c r="H1830" t="s">
        <v>1055</v>
      </c>
      <c r="I1830" t="s">
        <v>24</v>
      </c>
      <c r="J1830">
        <v>5</v>
      </c>
      <c r="K1830" t="s">
        <v>27</v>
      </c>
      <c r="L1830">
        <f t="shared" si="56"/>
        <v>316839.05999999994</v>
      </c>
      <c r="M1830">
        <v>44998</v>
      </c>
      <c r="N1830">
        <f t="shared" si="57"/>
        <v>281634.71999999997</v>
      </c>
      <c r="O1830" s="2" t="s">
        <v>1077</v>
      </c>
      <c r="Q1830" s="12">
        <f ca="1"/>
        <v>1823</v>
      </c>
      <c r="R1830" s="12" t="str">
        <f ca="1"/>
        <v>Saturday</v>
      </c>
      <c r="S1830" s="12" t="str">
        <f ca="1"/>
        <v>Samsung</v>
      </c>
      <c r="T1830" s="12">
        <f ca="1"/>
        <v>4</v>
      </c>
      <c r="U1830" s="12">
        <f ca="1"/>
        <v>41534.76</v>
      </c>
      <c r="V1830" s="12" t="str">
        <f ca="1"/>
        <v>Sunita Roy</v>
      </c>
      <c r="W1830" s="12">
        <f ca="1"/>
        <v>55</v>
      </c>
      <c r="X1830" s="12" t="str">
        <f ca="1"/>
        <v>Chennai</v>
      </c>
      <c r="Y1830" s="12" t="str">
        <f ca="1"/>
        <v>Cash</v>
      </c>
      <c r="Z1830" s="12">
        <f ca="1"/>
        <v>1</v>
      </c>
      <c r="AA1830" s="12" t="str">
        <f ca="1"/>
        <v>Galaxy A51</v>
      </c>
      <c r="AB1830" s="12">
        <f ca="1"/>
        <v>166139.04</v>
      </c>
      <c r="AC1830" s="12">
        <f ca="1"/>
        <v>44996</v>
      </c>
      <c r="AD1830" s="12">
        <f ca="1"/>
        <v>124604.28</v>
      </c>
      <c r="AE1830" s="12" t="str">
        <f ca="1"/>
        <v>nov</v>
      </c>
    </row>
    <row r="1831" spans="1:31" x14ac:dyDescent="0.35">
      <c r="A1831">
        <v>1830</v>
      </c>
      <c r="B1831" t="s">
        <v>1031</v>
      </c>
      <c r="C1831" t="s">
        <v>12</v>
      </c>
      <c r="D1831">
        <v>2</v>
      </c>
      <c r="E1831">
        <v>46477.46</v>
      </c>
      <c r="F1831" t="s">
        <v>676</v>
      </c>
      <c r="G1831">
        <v>52</v>
      </c>
      <c r="H1831" t="s">
        <v>17</v>
      </c>
      <c r="I1831" t="s">
        <v>25</v>
      </c>
      <c r="J1831">
        <v>5</v>
      </c>
      <c r="K1831" t="s">
        <v>39</v>
      </c>
      <c r="L1831">
        <f t="shared" si="56"/>
        <v>92954.92</v>
      </c>
      <c r="M1831">
        <v>44998</v>
      </c>
      <c r="N1831">
        <f t="shared" si="57"/>
        <v>46477.46</v>
      </c>
      <c r="O1831" s="2" t="s">
        <v>1078</v>
      </c>
      <c r="Q1831" s="12">
        <f ca="1"/>
        <v>1824</v>
      </c>
      <c r="R1831" s="12" t="str">
        <f ca="1"/>
        <v>Sunday</v>
      </c>
      <c r="S1831" s="12" t="str">
        <f ca="1"/>
        <v>OnePlus</v>
      </c>
      <c r="T1831" s="12">
        <f ca="1"/>
        <v>3</v>
      </c>
      <c r="U1831" s="12">
        <f ca="1"/>
        <v>39798.71</v>
      </c>
      <c r="V1831" s="12" t="str">
        <f ca="1"/>
        <v>Sumit Teja</v>
      </c>
      <c r="W1831" s="12">
        <f ca="1"/>
        <v>47</v>
      </c>
      <c r="X1831" s="12" t="str">
        <f ca="1"/>
        <v>Ranchi</v>
      </c>
      <c r="Y1831" s="12" t="str">
        <f ca="1"/>
        <v>Debit Card</v>
      </c>
      <c r="Z1831" s="12">
        <f ca="1"/>
        <v>5</v>
      </c>
      <c r="AA1831" s="12" t="str">
        <f ca="1"/>
        <v>OnePlus Nord</v>
      </c>
      <c r="AB1831" s="12">
        <f ca="1"/>
        <v>119396.13</v>
      </c>
      <c r="AC1831" s="12">
        <f ca="1"/>
        <v>44997</v>
      </c>
      <c r="AD1831" s="12">
        <f ca="1"/>
        <v>79597.420000000013</v>
      </c>
      <c r="AE1831" s="12" t="str">
        <f ca="1"/>
        <v>dec</v>
      </c>
    </row>
    <row r="1832" spans="1:31" x14ac:dyDescent="0.35">
      <c r="A1832">
        <v>1831</v>
      </c>
      <c r="B1832" t="s">
        <v>1031</v>
      </c>
      <c r="C1832" t="s">
        <v>10</v>
      </c>
      <c r="D1832">
        <v>7</v>
      </c>
      <c r="E1832">
        <v>16285.75</v>
      </c>
      <c r="F1832" t="s">
        <v>107</v>
      </c>
      <c r="G1832">
        <v>41</v>
      </c>
      <c r="H1832" t="s">
        <v>1049</v>
      </c>
      <c r="I1832" t="s">
        <v>25</v>
      </c>
      <c r="J1832">
        <v>5</v>
      </c>
      <c r="K1832" t="s">
        <v>26</v>
      </c>
      <c r="L1832">
        <f t="shared" si="56"/>
        <v>114000.25</v>
      </c>
      <c r="M1832">
        <v>44998</v>
      </c>
      <c r="N1832">
        <f t="shared" si="57"/>
        <v>97714.5</v>
      </c>
      <c r="O1832" s="2" t="s">
        <v>1079</v>
      </c>
      <c r="Q1832" s="12">
        <f ca="1"/>
        <v>1825</v>
      </c>
      <c r="R1832" s="12" t="str">
        <f ca="1"/>
        <v>Sunday</v>
      </c>
      <c r="S1832" s="12" t="str">
        <f ca="1"/>
        <v>Apple</v>
      </c>
      <c r="T1832" s="12">
        <f ca="1"/>
        <v>6</v>
      </c>
      <c r="U1832" s="12">
        <f ca="1"/>
        <v>18650.07</v>
      </c>
      <c r="V1832" s="12" t="str">
        <f ca="1"/>
        <v>Lata Reddy</v>
      </c>
      <c r="W1832" s="12">
        <f ca="1"/>
        <v>27</v>
      </c>
      <c r="X1832" s="12" t="str">
        <f ca="1"/>
        <v>Kolkata</v>
      </c>
      <c r="Y1832" s="12" t="str">
        <f ca="1"/>
        <v>Debit Card</v>
      </c>
      <c r="Z1832" s="12">
        <f ca="1"/>
        <v>1</v>
      </c>
      <c r="AA1832" s="12" t="str">
        <f ca="1"/>
        <v>iPhone 11</v>
      </c>
      <c r="AB1832" s="12">
        <f ca="1"/>
        <v>111900.42</v>
      </c>
      <c r="AC1832" s="12">
        <f ca="1"/>
        <v>44997</v>
      </c>
      <c r="AD1832" s="12">
        <f ca="1"/>
        <v>93250.35</v>
      </c>
      <c r="AE1832" s="12" t="str">
        <f ca="1"/>
        <v>jan</v>
      </c>
    </row>
    <row r="1833" spans="1:31" x14ac:dyDescent="0.35">
      <c r="A1833">
        <v>1832</v>
      </c>
      <c r="B1833" t="s">
        <v>1033</v>
      </c>
      <c r="C1833" t="s">
        <v>10</v>
      </c>
      <c r="D1833">
        <v>1</v>
      </c>
      <c r="E1833">
        <v>37253.67</v>
      </c>
      <c r="F1833" t="s">
        <v>375</v>
      </c>
      <c r="G1833">
        <v>56</v>
      </c>
      <c r="H1833" t="s">
        <v>1053</v>
      </c>
      <c r="I1833" t="s">
        <v>23</v>
      </c>
      <c r="J1833">
        <v>1</v>
      </c>
      <c r="K1833" t="s">
        <v>26</v>
      </c>
      <c r="L1833">
        <f t="shared" si="56"/>
        <v>37253.67</v>
      </c>
      <c r="M1833">
        <v>44999</v>
      </c>
      <c r="N1833">
        <f t="shared" si="57"/>
        <v>0</v>
      </c>
      <c r="O1833" s="2" t="s">
        <v>1080</v>
      </c>
      <c r="Q1833" s="12">
        <f ca="1"/>
        <v>1826</v>
      </c>
      <c r="R1833" s="12" t="str">
        <f ca="1"/>
        <v>Sunday</v>
      </c>
      <c r="S1833" s="12" t="str">
        <f ca="1"/>
        <v>OnePlus</v>
      </c>
      <c r="T1833" s="12">
        <f ca="1"/>
        <v>1</v>
      </c>
      <c r="U1833" s="12">
        <f ca="1"/>
        <v>65216.34</v>
      </c>
      <c r="V1833" s="12" t="str">
        <f ca="1"/>
        <v>Bhavana Ghosh</v>
      </c>
      <c r="W1833" s="12">
        <f ca="1"/>
        <v>47</v>
      </c>
      <c r="X1833" s="12" t="str">
        <f ca="1"/>
        <v>Delhi</v>
      </c>
      <c r="Y1833" s="12" t="str">
        <f ca="1"/>
        <v>Cash</v>
      </c>
      <c r="Z1833" s="12">
        <f ca="1"/>
        <v>3</v>
      </c>
      <c r="AA1833" s="12" t="str">
        <f ca="1"/>
        <v>OnePlus Nord</v>
      </c>
      <c r="AB1833" s="12">
        <f ca="1"/>
        <v>65216.34</v>
      </c>
      <c r="AC1833" s="12">
        <f ca="1"/>
        <v>44997</v>
      </c>
      <c r="AD1833" s="12">
        <f ca="1"/>
        <v>0</v>
      </c>
      <c r="AE1833" s="12" t="str">
        <f ca="1"/>
        <v>feb</v>
      </c>
    </row>
    <row r="1834" spans="1:31" x14ac:dyDescent="0.35">
      <c r="A1834">
        <v>1833</v>
      </c>
      <c r="B1834" t="s">
        <v>1033</v>
      </c>
      <c r="C1834" t="s">
        <v>13</v>
      </c>
      <c r="D1834">
        <v>7</v>
      </c>
      <c r="E1834">
        <v>24325.95</v>
      </c>
      <c r="F1834" t="s">
        <v>826</v>
      </c>
      <c r="G1834">
        <v>53</v>
      </c>
      <c r="H1834" t="s">
        <v>19</v>
      </c>
      <c r="I1834" t="s">
        <v>25</v>
      </c>
      <c r="J1834">
        <v>4</v>
      </c>
      <c r="K1834" t="s">
        <v>34</v>
      </c>
      <c r="L1834">
        <f t="shared" si="56"/>
        <v>170281.65</v>
      </c>
      <c r="M1834">
        <v>44999</v>
      </c>
      <c r="N1834">
        <f t="shared" si="57"/>
        <v>145955.69999999998</v>
      </c>
      <c r="O1834" s="2" t="s">
        <v>1081</v>
      </c>
      <c r="Q1834" s="12">
        <f ca="1"/>
        <v>1827</v>
      </c>
      <c r="R1834" s="12" t="str">
        <f ca="1"/>
        <v>Sunday</v>
      </c>
      <c r="S1834" s="12" t="str">
        <f ca="1"/>
        <v>Xiaomi</v>
      </c>
      <c r="T1834" s="12">
        <f ca="1"/>
        <v>6</v>
      </c>
      <c r="U1834" s="12">
        <f ca="1"/>
        <v>36445.910000000003</v>
      </c>
      <c r="V1834" s="12" t="str">
        <f ca="1"/>
        <v>Mala Ghosh</v>
      </c>
      <c r="W1834" s="12">
        <f ca="1"/>
        <v>56</v>
      </c>
      <c r="X1834" s="12" t="str">
        <f ca="1"/>
        <v>Mumbai</v>
      </c>
      <c r="Y1834" s="12" t="str">
        <f ca="1"/>
        <v>UPI</v>
      </c>
      <c r="Z1834" s="12">
        <f ca="1"/>
        <v>4</v>
      </c>
      <c r="AA1834" s="12" t="str">
        <f ca="1"/>
        <v>Redmi 9</v>
      </c>
      <c r="AB1834" s="12">
        <f ca="1"/>
        <v>218675.46000000002</v>
      </c>
      <c r="AC1834" s="12">
        <f ca="1"/>
        <v>44997</v>
      </c>
      <c r="AD1834" s="12">
        <f ca="1"/>
        <v>182229.55000000002</v>
      </c>
      <c r="AE1834" s="12" t="str">
        <f ca="1"/>
        <v>mar</v>
      </c>
    </row>
    <row r="1835" spans="1:31" x14ac:dyDescent="0.35">
      <c r="A1835">
        <v>1834</v>
      </c>
      <c r="B1835" t="s">
        <v>1033</v>
      </c>
      <c r="C1835" t="s">
        <v>14</v>
      </c>
      <c r="D1835">
        <v>5</v>
      </c>
      <c r="E1835">
        <v>60133.89</v>
      </c>
      <c r="F1835" t="s">
        <v>612</v>
      </c>
      <c r="G1835">
        <v>37</v>
      </c>
      <c r="H1835" t="s">
        <v>1051</v>
      </c>
      <c r="I1835" t="s">
        <v>25</v>
      </c>
      <c r="J1835">
        <v>4</v>
      </c>
      <c r="K1835" t="s">
        <v>40</v>
      </c>
      <c r="L1835">
        <f t="shared" si="56"/>
        <v>300669.45</v>
      </c>
      <c r="M1835">
        <v>44999</v>
      </c>
      <c r="N1835">
        <f t="shared" si="57"/>
        <v>240535.56</v>
      </c>
      <c r="O1835" s="2" t="s">
        <v>1082</v>
      </c>
      <c r="Q1835" s="12">
        <f ca="1"/>
        <v>1828</v>
      </c>
      <c r="R1835" s="12" t="str">
        <f ca="1"/>
        <v>Monday</v>
      </c>
      <c r="S1835" s="12" t="str">
        <f ca="1"/>
        <v>OnePlus</v>
      </c>
      <c r="T1835" s="12">
        <f ca="1"/>
        <v>2</v>
      </c>
      <c r="U1835" s="12">
        <f ca="1"/>
        <v>69673.55</v>
      </c>
      <c r="V1835" s="12" t="str">
        <f ca="1"/>
        <v>Rohan Jain</v>
      </c>
      <c r="W1835" s="12">
        <f ca="1"/>
        <v>24</v>
      </c>
      <c r="X1835" s="12" t="str">
        <f ca="1"/>
        <v>Jodhpur</v>
      </c>
      <c r="Y1835" s="12" t="str">
        <f ca="1"/>
        <v>Credit Card</v>
      </c>
      <c r="Z1835" s="12">
        <f ca="1"/>
        <v>1</v>
      </c>
      <c r="AA1835" s="12" t="str">
        <f ca="1"/>
        <v>OnePlus 8T</v>
      </c>
      <c r="AB1835" s="12">
        <f ca="1"/>
        <v>139347.1</v>
      </c>
      <c r="AC1835" s="12">
        <f ca="1"/>
        <v>44998</v>
      </c>
      <c r="AD1835" s="12">
        <f ca="1"/>
        <v>69673.55</v>
      </c>
      <c r="AE1835" s="12" t="str">
        <f ca="1"/>
        <v>apr</v>
      </c>
    </row>
    <row r="1836" spans="1:31" x14ac:dyDescent="0.35">
      <c r="A1836">
        <v>1835</v>
      </c>
      <c r="B1836" t="s">
        <v>1035</v>
      </c>
      <c r="C1836" t="s">
        <v>12</v>
      </c>
      <c r="D1836">
        <v>8</v>
      </c>
      <c r="E1836">
        <v>57035.18</v>
      </c>
      <c r="F1836" t="s">
        <v>614</v>
      </c>
      <c r="G1836">
        <v>49</v>
      </c>
      <c r="H1836" t="s">
        <v>19</v>
      </c>
      <c r="I1836" t="s">
        <v>23</v>
      </c>
      <c r="J1836">
        <v>5</v>
      </c>
      <c r="K1836" t="s">
        <v>32</v>
      </c>
      <c r="L1836">
        <f t="shared" si="56"/>
        <v>456281.44</v>
      </c>
      <c r="M1836">
        <v>45000</v>
      </c>
      <c r="N1836">
        <f t="shared" si="57"/>
        <v>399246.26</v>
      </c>
      <c r="O1836" s="2" t="s">
        <v>1083</v>
      </c>
      <c r="Q1836" s="12">
        <f ca="1"/>
        <v>1829</v>
      </c>
      <c r="R1836" s="12" t="str">
        <f ca="1"/>
        <v>Monday</v>
      </c>
      <c r="S1836" s="12" t="str">
        <f ca="1"/>
        <v>Vivo</v>
      </c>
      <c r="T1836" s="12">
        <f ca="1"/>
        <v>9</v>
      </c>
      <c r="U1836" s="12">
        <f ca="1"/>
        <v>35204.339999999997</v>
      </c>
      <c r="V1836" s="12" t="str">
        <f ca="1"/>
        <v>Rohan Nambiar</v>
      </c>
      <c r="W1836" s="12">
        <f ca="1"/>
        <v>53</v>
      </c>
      <c r="X1836" s="12" t="str">
        <f ca="1"/>
        <v>Jodhpur</v>
      </c>
      <c r="Y1836" s="12" t="str">
        <f ca="1"/>
        <v>Cash</v>
      </c>
      <c r="Z1836" s="12">
        <f ca="1"/>
        <v>5</v>
      </c>
      <c r="AA1836" s="12" t="str">
        <f ca="1"/>
        <v>Vivo Y51</v>
      </c>
      <c r="AB1836" s="12">
        <f ca="1"/>
        <v>316839.05999999994</v>
      </c>
      <c r="AC1836" s="12">
        <f ca="1"/>
        <v>44998</v>
      </c>
      <c r="AD1836" s="12">
        <f ca="1"/>
        <v>281634.71999999997</v>
      </c>
      <c r="AE1836" s="12" t="str">
        <f ca="1"/>
        <v>may</v>
      </c>
    </row>
    <row r="1837" spans="1:31" x14ac:dyDescent="0.35">
      <c r="A1837">
        <v>1836</v>
      </c>
      <c r="B1837" t="s">
        <v>1035</v>
      </c>
      <c r="C1837" t="s">
        <v>13</v>
      </c>
      <c r="D1837">
        <v>4</v>
      </c>
      <c r="E1837">
        <v>59450.8</v>
      </c>
      <c r="F1837" t="s">
        <v>764</v>
      </c>
      <c r="G1837">
        <v>56</v>
      </c>
      <c r="H1837" t="s">
        <v>17</v>
      </c>
      <c r="I1837" t="s">
        <v>25</v>
      </c>
      <c r="J1837">
        <v>5</v>
      </c>
      <c r="K1837" t="s">
        <v>34</v>
      </c>
      <c r="L1837">
        <f t="shared" si="56"/>
        <v>237803.2</v>
      </c>
      <c r="M1837">
        <v>45000</v>
      </c>
      <c r="N1837">
        <f t="shared" si="57"/>
        <v>178352.40000000002</v>
      </c>
      <c r="O1837" s="2" t="s">
        <v>1084</v>
      </c>
      <c r="Q1837" s="12">
        <f ca="1"/>
        <v>1830</v>
      </c>
      <c r="R1837" s="12" t="str">
        <f ca="1"/>
        <v>Monday</v>
      </c>
      <c r="S1837" s="12" t="str">
        <f ca="1"/>
        <v>OnePlus</v>
      </c>
      <c r="T1837" s="12">
        <f ca="1"/>
        <v>2</v>
      </c>
      <c r="U1837" s="12">
        <f ca="1"/>
        <v>46477.46</v>
      </c>
      <c r="V1837" s="12" t="str">
        <f ca="1"/>
        <v>Navin Chaudhary</v>
      </c>
      <c r="W1837" s="12">
        <f ca="1"/>
        <v>52</v>
      </c>
      <c r="X1837" s="12" t="str">
        <f ca="1"/>
        <v>Mumbai</v>
      </c>
      <c r="Y1837" s="12" t="str">
        <f ca="1"/>
        <v>Debit Card</v>
      </c>
      <c r="Z1837" s="12">
        <f ca="1"/>
        <v>5</v>
      </c>
      <c r="AA1837" s="12" t="str">
        <f ca="1"/>
        <v>OnePlus 8T</v>
      </c>
      <c r="AB1837" s="12">
        <f ca="1"/>
        <v>92954.92</v>
      </c>
      <c r="AC1837" s="12">
        <f ca="1"/>
        <v>44998</v>
      </c>
      <c r="AD1837" s="12">
        <f ca="1"/>
        <v>46477.46</v>
      </c>
      <c r="AE1837" s="12" t="str">
        <f ca="1"/>
        <v>jun</v>
      </c>
    </row>
    <row r="1838" spans="1:31" x14ac:dyDescent="0.35">
      <c r="A1838">
        <v>1837</v>
      </c>
      <c r="B1838" t="s">
        <v>1035</v>
      </c>
      <c r="C1838" t="s">
        <v>14</v>
      </c>
      <c r="D1838">
        <v>7</v>
      </c>
      <c r="E1838">
        <v>53416.57</v>
      </c>
      <c r="F1838" t="s">
        <v>225</v>
      </c>
      <c r="G1838">
        <v>43</v>
      </c>
      <c r="H1838" t="s">
        <v>17</v>
      </c>
      <c r="I1838" t="s">
        <v>25</v>
      </c>
      <c r="J1838">
        <v>1</v>
      </c>
      <c r="K1838" t="s">
        <v>33</v>
      </c>
      <c r="L1838">
        <f t="shared" si="56"/>
        <v>373915.99</v>
      </c>
      <c r="M1838">
        <v>45000</v>
      </c>
      <c r="N1838">
        <f t="shared" si="57"/>
        <v>320499.42</v>
      </c>
      <c r="O1838" s="2" t="s">
        <v>1073</v>
      </c>
      <c r="Q1838" s="12">
        <f ca="1"/>
        <v>1831</v>
      </c>
      <c r="R1838" s="12" t="str">
        <f ca="1"/>
        <v>Monday</v>
      </c>
      <c r="S1838" s="12" t="str">
        <f ca="1"/>
        <v>Xiaomi</v>
      </c>
      <c r="T1838" s="12">
        <f ca="1"/>
        <v>7</v>
      </c>
      <c r="U1838" s="12">
        <f ca="1"/>
        <v>16285.75</v>
      </c>
      <c r="V1838" s="12" t="str">
        <f ca="1"/>
        <v>Sanjay Das</v>
      </c>
      <c r="W1838" s="12">
        <f ca="1"/>
        <v>41</v>
      </c>
      <c r="X1838" s="12" t="str">
        <f ca="1"/>
        <v>Gorakhpur</v>
      </c>
      <c r="Y1838" s="12" t="str">
        <f ca="1"/>
        <v>Debit Card</v>
      </c>
      <c r="Z1838" s="12">
        <f ca="1"/>
        <v>5</v>
      </c>
      <c r="AA1838" s="12" t="str">
        <f ca="1"/>
        <v>Redmi Note 10</v>
      </c>
      <c r="AB1838" s="12">
        <f ca="1"/>
        <v>114000.25</v>
      </c>
      <c r="AC1838" s="12">
        <f ca="1"/>
        <v>44998</v>
      </c>
      <c r="AD1838" s="12">
        <f ca="1"/>
        <v>97714.5</v>
      </c>
      <c r="AE1838" s="12" t="str">
        <f ca="1"/>
        <v>jul</v>
      </c>
    </row>
    <row r="1839" spans="1:31" x14ac:dyDescent="0.35">
      <c r="A1839">
        <v>1838</v>
      </c>
      <c r="B1839" t="s">
        <v>1035</v>
      </c>
      <c r="C1839" t="s">
        <v>12</v>
      </c>
      <c r="D1839">
        <v>6</v>
      </c>
      <c r="E1839">
        <v>59960.99</v>
      </c>
      <c r="F1839" t="s">
        <v>707</v>
      </c>
      <c r="G1839">
        <v>43</v>
      </c>
      <c r="H1839" t="s">
        <v>1054</v>
      </c>
      <c r="I1839" t="s">
        <v>22</v>
      </c>
      <c r="J1839">
        <v>5</v>
      </c>
      <c r="K1839" t="s">
        <v>30</v>
      </c>
      <c r="L1839">
        <f t="shared" si="56"/>
        <v>359765.94</v>
      </c>
      <c r="M1839">
        <v>45000</v>
      </c>
      <c r="N1839">
        <f t="shared" si="57"/>
        <v>299804.95</v>
      </c>
      <c r="O1839" s="2" t="s">
        <v>1074</v>
      </c>
      <c r="Q1839" s="12">
        <f ca="1"/>
        <v>1832</v>
      </c>
      <c r="R1839" s="12" t="str">
        <f ca="1"/>
        <v>Tuesday</v>
      </c>
      <c r="S1839" s="12" t="str">
        <f ca="1"/>
        <v>Xiaomi</v>
      </c>
      <c r="T1839" s="12">
        <f ca="1"/>
        <v>1</v>
      </c>
      <c r="U1839" s="12">
        <f ca="1"/>
        <v>37253.67</v>
      </c>
      <c r="V1839" s="12" t="str">
        <f ca="1"/>
        <v>Prashant Nair</v>
      </c>
      <c r="W1839" s="12">
        <f ca="1"/>
        <v>56</v>
      </c>
      <c r="X1839" s="12" t="str">
        <f ca="1"/>
        <v>Ranchi</v>
      </c>
      <c r="Y1839" s="12" t="str">
        <f ca="1"/>
        <v>Credit Card</v>
      </c>
      <c r="Z1839" s="12">
        <f ca="1"/>
        <v>1</v>
      </c>
      <c r="AA1839" s="12" t="str">
        <f ca="1"/>
        <v>Redmi Note 10</v>
      </c>
      <c r="AB1839" s="12">
        <f ca="1"/>
        <v>37253.67</v>
      </c>
      <c r="AC1839" s="12">
        <f ca="1"/>
        <v>44999</v>
      </c>
      <c r="AD1839" s="12">
        <f ca="1"/>
        <v>0</v>
      </c>
      <c r="AE1839" s="12" t="str">
        <f ca="1"/>
        <v>aug</v>
      </c>
    </row>
    <row r="1840" spans="1:31" x14ac:dyDescent="0.35">
      <c r="A1840">
        <v>1839</v>
      </c>
      <c r="B1840" t="s">
        <v>1037</v>
      </c>
      <c r="C1840" t="s">
        <v>11</v>
      </c>
      <c r="D1840">
        <v>5</v>
      </c>
      <c r="E1840">
        <v>22049.73</v>
      </c>
      <c r="F1840" t="s">
        <v>201</v>
      </c>
      <c r="G1840">
        <v>53</v>
      </c>
      <c r="H1840" t="s">
        <v>17</v>
      </c>
      <c r="I1840" t="s">
        <v>24</v>
      </c>
      <c r="J1840">
        <v>1</v>
      </c>
      <c r="K1840" t="s">
        <v>28</v>
      </c>
      <c r="L1840">
        <f t="shared" si="56"/>
        <v>110248.65</v>
      </c>
      <c r="M1840">
        <v>45001</v>
      </c>
      <c r="N1840">
        <f t="shared" si="57"/>
        <v>88198.92</v>
      </c>
      <c r="O1840" s="2" t="s">
        <v>1075</v>
      </c>
      <c r="Q1840" s="12">
        <f ca="1"/>
        <v>1833</v>
      </c>
      <c r="R1840" s="12" t="str">
        <f ca="1"/>
        <v>Tuesday</v>
      </c>
      <c r="S1840" s="12" t="str">
        <f ca="1"/>
        <v>Samsung</v>
      </c>
      <c r="T1840" s="12">
        <f ca="1"/>
        <v>7</v>
      </c>
      <c r="U1840" s="12">
        <f ca="1"/>
        <v>24325.95</v>
      </c>
      <c r="V1840" s="12" t="str">
        <f ca="1"/>
        <v>Prashant Sharma</v>
      </c>
      <c r="W1840" s="12">
        <f ca="1"/>
        <v>53</v>
      </c>
      <c r="X1840" s="12" t="str">
        <f ca="1"/>
        <v>Delhi</v>
      </c>
      <c r="Y1840" s="12" t="str">
        <f ca="1"/>
        <v>Debit Card</v>
      </c>
      <c r="Z1840" s="12">
        <f ca="1"/>
        <v>4</v>
      </c>
      <c r="AA1840" s="12" t="str">
        <f ca="1"/>
        <v>Galaxy A51</v>
      </c>
      <c r="AB1840" s="12">
        <f ca="1"/>
        <v>170281.65</v>
      </c>
      <c r="AC1840" s="12">
        <f ca="1"/>
        <v>44999</v>
      </c>
      <c r="AD1840" s="12">
        <f ca="1"/>
        <v>145955.69999999998</v>
      </c>
      <c r="AE1840" s="12" t="str">
        <f ca="1"/>
        <v>sep</v>
      </c>
    </row>
    <row r="1841" spans="1:31" x14ac:dyDescent="0.35">
      <c r="A1841">
        <v>1840</v>
      </c>
      <c r="B1841" t="s">
        <v>1037</v>
      </c>
      <c r="C1841" t="s">
        <v>12</v>
      </c>
      <c r="D1841">
        <v>4</v>
      </c>
      <c r="E1841">
        <v>37122.629999999997</v>
      </c>
      <c r="F1841" t="s">
        <v>708</v>
      </c>
      <c r="G1841">
        <v>52</v>
      </c>
      <c r="H1841" t="s">
        <v>19</v>
      </c>
      <c r="I1841" t="s">
        <v>22</v>
      </c>
      <c r="J1841">
        <v>1</v>
      </c>
      <c r="K1841" t="s">
        <v>39</v>
      </c>
      <c r="L1841">
        <f t="shared" si="56"/>
        <v>148490.51999999999</v>
      </c>
      <c r="M1841">
        <v>45001</v>
      </c>
      <c r="N1841">
        <f t="shared" si="57"/>
        <v>111367.88999999998</v>
      </c>
      <c r="O1841" s="2" t="s">
        <v>1076</v>
      </c>
      <c r="Q1841" s="12">
        <f ca="1"/>
        <v>1834</v>
      </c>
      <c r="R1841" s="12" t="str">
        <f ca="1"/>
        <v>Tuesday</v>
      </c>
      <c r="S1841" s="12" t="str">
        <f ca="1"/>
        <v>Apple</v>
      </c>
      <c r="T1841" s="12">
        <f ca="1"/>
        <v>5</v>
      </c>
      <c r="U1841" s="12">
        <f ca="1"/>
        <v>60133.89</v>
      </c>
      <c r="V1841" s="12" t="str">
        <f ca="1"/>
        <v>Manoj Kulkarni</v>
      </c>
      <c r="W1841" s="12">
        <f ca="1"/>
        <v>37</v>
      </c>
      <c r="X1841" s="12" t="str">
        <f ca="1"/>
        <v>Indore</v>
      </c>
      <c r="Y1841" s="12" t="str">
        <f ca="1"/>
        <v>Debit Card</v>
      </c>
      <c r="Z1841" s="12">
        <f ca="1"/>
        <v>4</v>
      </c>
      <c r="AA1841" s="12" t="str">
        <f ca="1"/>
        <v>iPhone 11</v>
      </c>
      <c r="AB1841" s="12">
        <f ca="1"/>
        <v>300669.45</v>
      </c>
      <c r="AC1841" s="12">
        <f ca="1"/>
        <v>44999</v>
      </c>
      <c r="AD1841" s="12">
        <f ca="1"/>
        <v>240535.56</v>
      </c>
      <c r="AE1841" s="12" t="str">
        <f ca="1"/>
        <v>oct</v>
      </c>
    </row>
    <row r="1842" spans="1:31" x14ac:dyDescent="0.35">
      <c r="A1842">
        <v>1841</v>
      </c>
      <c r="B1842" t="s">
        <v>1037</v>
      </c>
      <c r="C1842" t="s">
        <v>10</v>
      </c>
      <c r="D1842">
        <v>7</v>
      </c>
      <c r="E1842">
        <v>51510.81</v>
      </c>
      <c r="F1842" t="s">
        <v>925</v>
      </c>
      <c r="G1842">
        <v>52</v>
      </c>
      <c r="H1842" t="s">
        <v>1043</v>
      </c>
      <c r="I1842" t="s">
        <v>22</v>
      </c>
      <c r="J1842">
        <v>1</v>
      </c>
      <c r="K1842" t="s">
        <v>26</v>
      </c>
      <c r="L1842">
        <f t="shared" si="56"/>
        <v>360575.67</v>
      </c>
      <c r="M1842">
        <v>45001</v>
      </c>
      <c r="N1842">
        <f t="shared" si="57"/>
        <v>309064.86</v>
      </c>
      <c r="O1842" s="2" t="s">
        <v>1077</v>
      </c>
      <c r="Q1842" s="12">
        <f ca="1"/>
        <v>1835</v>
      </c>
      <c r="R1842" s="12" t="str">
        <f ca="1"/>
        <v>Wednesday</v>
      </c>
      <c r="S1842" s="12" t="str">
        <f ca="1"/>
        <v>OnePlus</v>
      </c>
      <c r="T1842" s="12">
        <f ca="1"/>
        <v>8</v>
      </c>
      <c r="U1842" s="12">
        <f ca="1"/>
        <v>57035.18</v>
      </c>
      <c r="V1842" s="12" t="str">
        <f ca="1"/>
        <v>Jyoti Iyer</v>
      </c>
      <c r="W1842" s="12">
        <f ca="1"/>
        <v>49</v>
      </c>
      <c r="X1842" s="12" t="str">
        <f ca="1"/>
        <v>Delhi</v>
      </c>
      <c r="Y1842" s="12" t="str">
        <f ca="1"/>
        <v>Credit Card</v>
      </c>
      <c r="Z1842" s="12">
        <f ca="1"/>
        <v>5</v>
      </c>
      <c r="AA1842" s="12" t="str">
        <f ca="1"/>
        <v>OnePlus Nord</v>
      </c>
      <c r="AB1842" s="12">
        <f ca="1"/>
        <v>456281.44</v>
      </c>
      <c r="AC1842" s="12">
        <f ca="1"/>
        <v>45000</v>
      </c>
      <c r="AD1842" s="12">
        <f ca="1"/>
        <v>399246.26</v>
      </c>
      <c r="AE1842" s="12" t="str">
        <f ca="1"/>
        <v>nov</v>
      </c>
    </row>
    <row r="1843" spans="1:31" x14ac:dyDescent="0.35">
      <c r="A1843">
        <v>1842</v>
      </c>
      <c r="B1843" t="s">
        <v>1039</v>
      </c>
      <c r="C1843" t="s">
        <v>10</v>
      </c>
      <c r="D1843">
        <v>5</v>
      </c>
      <c r="E1843">
        <v>48243.55</v>
      </c>
      <c r="F1843" t="s">
        <v>131</v>
      </c>
      <c r="G1843">
        <v>29</v>
      </c>
      <c r="H1843" t="s">
        <v>1048</v>
      </c>
      <c r="I1843" t="s">
        <v>25</v>
      </c>
      <c r="J1843">
        <v>5</v>
      </c>
      <c r="K1843" t="s">
        <v>26</v>
      </c>
      <c r="L1843">
        <f t="shared" si="56"/>
        <v>241217.75</v>
      </c>
      <c r="M1843">
        <v>45002</v>
      </c>
      <c r="N1843">
        <f t="shared" si="57"/>
        <v>192974.2</v>
      </c>
      <c r="O1843" s="2" t="s">
        <v>1078</v>
      </c>
      <c r="Q1843" s="12">
        <f ca="1"/>
        <v>1836</v>
      </c>
      <c r="R1843" s="12" t="str">
        <f ca="1"/>
        <v>Wednesday</v>
      </c>
      <c r="S1843" s="12" t="str">
        <f ca="1"/>
        <v>Samsung</v>
      </c>
      <c r="T1843" s="12">
        <f ca="1"/>
        <v>4</v>
      </c>
      <c r="U1843" s="12">
        <f ca="1"/>
        <v>59450.8</v>
      </c>
      <c r="V1843" s="12" t="str">
        <f ca="1"/>
        <v>Namita Roy</v>
      </c>
      <c r="W1843" s="12">
        <f ca="1"/>
        <v>56</v>
      </c>
      <c r="X1843" s="12" t="str">
        <f ca="1"/>
        <v>Mumbai</v>
      </c>
      <c r="Y1843" s="12" t="str">
        <f ca="1"/>
        <v>Debit Card</v>
      </c>
      <c r="Z1843" s="12">
        <f ca="1"/>
        <v>5</v>
      </c>
      <c r="AA1843" s="12" t="str">
        <f ca="1"/>
        <v>Galaxy A51</v>
      </c>
      <c r="AB1843" s="12">
        <f ca="1"/>
        <v>237803.2</v>
      </c>
      <c r="AC1843" s="12">
        <f ca="1"/>
        <v>45000</v>
      </c>
      <c r="AD1843" s="12">
        <f ca="1"/>
        <v>178352.40000000002</v>
      </c>
      <c r="AE1843" s="12" t="str">
        <f ca="1"/>
        <v>dec</v>
      </c>
    </row>
    <row r="1844" spans="1:31" x14ac:dyDescent="0.35">
      <c r="A1844">
        <v>1843</v>
      </c>
      <c r="B1844" t="s">
        <v>1039</v>
      </c>
      <c r="C1844" t="s">
        <v>11</v>
      </c>
      <c r="D1844">
        <v>5</v>
      </c>
      <c r="E1844">
        <v>52981.27</v>
      </c>
      <c r="F1844" t="s">
        <v>925</v>
      </c>
      <c r="G1844">
        <v>50</v>
      </c>
      <c r="H1844" t="s">
        <v>19</v>
      </c>
      <c r="I1844" t="s">
        <v>24</v>
      </c>
      <c r="J1844">
        <v>5</v>
      </c>
      <c r="K1844" t="s">
        <v>35</v>
      </c>
      <c r="L1844">
        <f t="shared" si="56"/>
        <v>264906.34999999998</v>
      </c>
      <c r="M1844">
        <v>45002</v>
      </c>
      <c r="N1844">
        <f t="shared" si="57"/>
        <v>211925.08</v>
      </c>
      <c r="O1844" s="2" t="s">
        <v>1079</v>
      </c>
      <c r="Q1844" s="12">
        <f ca="1"/>
        <v>1837</v>
      </c>
      <c r="R1844" s="12" t="str">
        <f ca="1"/>
        <v>Wednesday</v>
      </c>
      <c r="S1844" s="12" t="str">
        <f ca="1"/>
        <v>Apple</v>
      </c>
      <c r="T1844" s="12">
        <f ca="1"/>
        <v>7</v>
      </c>
      <c r="U1844" s="12">
        <f ca="1"/>
        <v>53416.57</v>
      </c>
      <c r="V1844" s="12" t="str">
        <f ca="1"/>
        <v>Kiran Pathak</v>
      </c>
      <c r="W1844" s="12">
        <f ca="1"/>
        <v>43</v>
      </c>
      <c r="X1844" s="12" t="str">
        <f ca="1"/>
        <v>Mumbai</v>
      </c>
      <c r="Y1844" s="12" t="str">
        <f ca="1"/>
        <v>Debit Card</v>
      </c>
      <c r="Z1844" s="12">
        <f ca="1"/>
        <v>1</v>
      </c>
      <c r="AA1844" s="12" t="str">
        <f ca="1"/>
        <v>iPhone 12</v>
      </c>
      <c r="AB1844" s="12">
        <f ca="1"/>
        <v>373915.99</v>
      </c>
      <c r="AC1844" s="12">
        <f ca="1"/>
        <v>45000</v>
      </c>
      <c r="AD1844" s="12">
        <f ca="1"/>
        <v>320499.42</v>
      </c>
      <c r="AE1844" s="12" t="str">
        <f ca="1"/>
        <v>jan</v>
      </c>
    </row>
    <row r="1845" spans="1:31" x14ac:dyDescent="0.35">
      <c r="A1845">
        <v>1844</v>
      </c>
      <c r="B1845" t="s">
        <v>1039</v>
      </c>
      <c r="C1845" t="s">
        <v>13</v>
      </c>
      <c r="D1845">
        <v>1</v>
      </c>
      <c r="E1845">
        <v>23455.5</v>
      </c>
      <c r="F1845" t="s">
        <v>460</v>
      </c>
      <c r="G1845">
        <v>53</v>
      </c>
      <c r="H1845" t="s">
        <v>1048</v>
      </c>
      <c r="I1845" t="s">
        <v>24</v>
      </c>
      <c r="J1845">
        <v>5</v>
      </c>
      <c r="K1845" t="s">
        <v>34</v>
      </c>
      <c r="L1845">
        <f t="shared" si="56"/>
        <v>23455.5</v>
      </c>
      <c r="M1845">
        <v>45002</v>
      </c>
      <c r="N1845">
        <f t="shared" si="57"/>
        <v>0</v>
      </c>
      <c r="O1845" s="2" t="s">
        <v>1080</v>
      </c>
      <c r="Q1845" s="12">
        <f ca="1"/>
        <v>1838</v>
      </c>
      <c r="R1845" s="12" t="str">
        <f ca="1"/>
        <v>Wednesday</v>
      </c>
      <c r="S1845" s="12" t="str">
        <f ca="1"/>
        <v>OnePlus</v>
      </c>
      <c r="T1845" s="12">
        <f ca="1"/>
        <v>6</v>
      </c>
      <c r="U1845" s="12">
        <f ca="1"/>
        <v>59960.99</v>
      </c>
      <c r="V1845" s="12" t="str">
        <f ca="1"/>
        <v>Ramesh Verma</v>
      </c>
      <c r="W1845" s="12">
        <f ca="1"/>
        <v>43</v>
      </c>
      <c r="X1845" s="12" t="str">
        <f ca="1"/>
        <v>Madurai</v>
      </c>
      <c r="Y1845" s="12" t="str">
        <f ca="1"/>
        <v>UPI</v>
      </c>
      <c r="Z1845" s="12">
        <f ca="1"/>
        <v>5</v>
      </c>
      <c r="AA1845" s="12" t="str">
        <f ca="1"/>
        <v>OnePlus 9</v>
      </c>
      <c r="AB1845" s="12">
        <f ca="1"/>
        <v>359765.94</v>
      </c>
      <c r="AC1845" s="12">
        <f ca="1"/>
        <v>45000</v>
      </c>
      <c r="AD1845" s="12">
        <f ca="1"/>
        <v>299804.95</v>
      </c>
      <c r="AE1845" s="12" t="str">
        <f ca="1"/>
        <v>feb</v>
      </c>
    </row>
    <row r="1846" spans="1:31" x14ac:dyDescent="0.35">
      <c r="A1846">
        <v>1845</v>
      </c>
      <c r="B1846" t="s">
        <v>1039</v>
      </c>
      <c r="C1846" t="s">
        <v>14</v>
      </c>
      <c r="D1846">
        <v>2</v>
      </c>
      <c r="E1846">
        <v>15906.08</v>
      </c>
      <c r="F1846" t="s">
        <v>951</v>
      </c>
      <c r="G1846">
        <v>31</v>
      </c>
      <c r="H1846" t="s">
        <v>19</v>
      </c>
      <c r="I1846" t="s">
        <v>25</v>
      </c>
      <c r="J1846">
        <v>3</v>
      </c>
      <c r="K1846" t="s">
        <v>33</v>
      </c>
      <c r="L1846">
        <f t="shared" si="56"/>
        <v>31812.16</v>
      </c>
      <c r="M1846">
        <v>45002</v>
      </c>
      <c r="N1846">
        <f t="shared" si="57"/>
        <v>15906.08</v>
      </c>
      <c r="O1846" s="2" t="s">
        <v>1081</v>
      </c>
      <c r="Q1846" s="12">
        <f ca="1"/>
        <v>1839</v>
      </c>
      <c r="R1846" s="12" t="str">
        <f ca="1"/>
        <v>Thursday</v>
      </c>
      <c r="S1846" s="12" t="str">
        <f ca="1"/>
        <v>Vivo</v>
      </c>
      <c r="T1846" s="12">
        <f ca="1"/>
        <v>5</v>
      </c>
      <c r="U1846" s="12">
        <f ca="1"/>
        <v>22049.73</v>
      </c>
      <c r="V1846" s="12" t="str">
        <f ca="1"/>
        <v>Deepika Prasad</v>
      </c>
      <c r="W1846" s="12">
        <f ca="1"/>
        <v>53</v>
      </c>
      <c r="X1846" s="12" t="str">
        <f ca="1"/>
        <v>Mumbai</v>
      </c>
      <c r="Y1846" s="12" t="str">
        <f ca="1"/>
        <v>Cash</v>
      </c>
      <c r="Z1846" s="12">
        <f ca="1"/>
        <v>1</v>
      </c>
      <c r="AA1846" s="12" t="str">
        <f ca="1"/>
        <v>Vivo S1</v>
      </c>
      <c r="AB1846" s="12">
        <f ca="1"/>
        <v>110248.65</v>
      </c>
      <c r="AC1846" s="12">
        <f ca="1"/>
        <v>45001</v>
      </c>
      <c r="AD1846" s="12">
        <f ca="1"/>
        <v>88198.92</v>
      </c>
      <c r="AE1846" s="12" t="str">
        <f ca="1"/>
        <v>mar</v>
      </c>
    </row>
    <row r="1847" spans="1:31" x14ac:dyDescent="0.35">
      <c r="A1847">
        <v>1846</v>
      </c>
      <c r="B1847" t="s">
        <v>1027</v>
      </c>
      <c r="C1847" t="s">
        <v>12</v>
      </c>
      <c r="D1847">
        <v>5</v>
      </c>
      <c r="E1847">
        <v>65008.39</v>
      </c>
      <c r="F1847" t="s">
        <v>784</v>
      </c>
      <c r="G1847">
        <v>50</v>
      </c>
      <c r="H1847" t="s">
        <v>19</v>
      </c>
      <c r="I1847" t="s">
        <v>22</v>
      </c>
      <c r="J1847">
        <v>5</v>
      </c>
      <c r="K1847" t="s">
        <v>39</v>
      </c>
      <c r="L1847">
        <f t="shared" si="56"/>
        <v>325041.95</v>
      </c>
      <c r="M1847">
        <v>45003</v>
      </c>
      <c r="N1847">
        <f t="shared" si="57"/>
        <v>260033.56</v>
      </c>
      <c r="O1847" s="2" t="s">
        <v>1082</v>
      </c>
      <c r="Q1847" s="12">
        <f ca="1"/>
        <v>1840</v>
      </c>
      <c r="R1847" s="12" t="str">
        <f ca="1"/>
        <v>Thursday</v>
      </c>
      <c r="S1847" s="12" t="str">
        <f ca="1"/>
        <v>OnePlus</v>
      </c>
      <c r="T1847" s="12">
        <f ca="1"/>
        <v>4</v>
      </c>
      <c r="U1847" s="12">
        <f ca="1"/>
        <v>37122.629999999997</v>
      </c>
      <c r="V1847" s="12" t="str">
        <f ca="1"/>
        <v>Lalita Sheth</v>
      </c>
      <c r="W1847" s="12">
        <f ca="1"/>
        <v>52</v>
      </c>
      <c r="X1847" s="12" t="str">
        <f ca="1"/>
        <v>Delhi</v>
      </c>
      <c r="Y1847" s="12" t="str">
        <f ca="1"/>
        <v>UPI</v>
      </c>
      <c r="Z1847" s="12">
        <f ca="1"/>
        <v>1</v>
      </c>
      <c r="AA1847" s="12" t="str">
        <f ca="1"/>
        <v>OnePlus 8T</v>
      </c>
      <c r="AB1847" s="12">
        <f ca="1"/>
        <v>148490.51999999999</v>
      </c>
      <c r="AC1847" s="12">
        <f ca="1"/>
        <v>45001</v>
      </c>
      <c r="AD1847" s="12">
        <f ca="1"/>
        <v>111367.88999999998</v>
      </c>
      <c r="AE1847" s="12" t="str">
        <f ca="1"/>
        <v>apr</v>
      </c>
    </row>
    <row r="1848" spans="1:31" x14ac:dyDescent="0.35">
      <c r="A1848">
        <v>1847</v>
      </c>
      <c r="B1848" t="s">
        <v>1027</v>
      </c>
      <c r="C1848" t="s">
        <v>10</v>
      </c>
      <c r="D1848">
        <v>3</v>
      </c>
      <c r="E1848">
        <v>43610.31</v>
      </c>
      <c r="F1848" t="s">
        <v>854</v>
      </c>
      <c r="G1848">
        <v>41</v>
      </c>
      <c r="H1848" t="s">
        <v>1048</v>
      </c>
      <c r="I1848" t="s">
        <v>22</v>
      </c>
      <c r="J1848">
        <v>5</v>
      </c>
      <c r="K1848" t="s">
        <v>26</v>
      </c>
      <c r="L1848">
        <f t="shared" si="56"/>
        <v>130830.93</v>
      </c>
      <c r="M1848">
        <v>45003</v>
      </c>
      <c r="N1848">
        <f t="shared" si="57"/>
        <v>87220.62</v>
      </c>
      <c r="O1848" s="2" t="s">
        <v>1083</v>
      </c>
      <c r="Q1848" s="12">
        <f ca="1"/>
        <v>1841</v>
      </c>
      <c r="R1848" s="12" t="str">
        <f ca="1"/>
        <v>Thursday</v>
      </c>
      <c r="S1848" s="12" t="str">
        <f ca="1"/>
        <v>Xiaomi</v>
      </c>
      <c r="T1848" s="12">
        <f ca="1"/>
        <v>7</v>
      </c>
      <c r="U1848" s="12">
        <f ca="1"/>
        <v>51510.81</v>
      </c>
      <c r="V1848" s="12" t="str">
        <f ca="1"/>
        <v>Harish Prasad</v>
      </c>
      <c r="W1848" s="12">
        <f ca="1"/>
        <v>52</v>
      </c>
      <c r="X1848" s="12" t="str">
        <f ca="1"/>
        <v>Lucknow</v>
      </c>
      <c r="Y1848" s="12" t="str">
        <f ca="1"/>
        <v>UPI</v>
      </c>
      <c r="Z1848" s="12">
        <f ca="1"/>
        <v>1</v>
      </c>
      <c r="AA1848" s="12" t="str">
        <f ca="1"/>
        <v>Redmi Note 10</v>
      </c>
      <c r="AB1848" s="12">
        <f ca="1"/>
        <v>360575.67</v>
      </c>
      <c r="AC1848" s="12">
        <f ca="1"/>
        <v>45001</v>
      </c>
      <c r="AD1848" s="12">
        <f ca="1"/>
        <v>309064.86</v>
      </c>
      <c r="AE1848" s="12" t="str">
        <f ca="1"/>
        <v>may</v>
      </c>
    </row>
    <row r="1849" spans="1:31" x14ac:dyDescent="0.35">
      <c r="A1849">
        <v>1848</v>
      </c>
      <c r="B1849" t="s">
        <v>1027</v>
      </c>
      <c r="C1849" t="s">
        <v>13</v>
      </c>
      <c r="D1849">
        <v>2</v>
      </c>
      <c r="E1849">
        <v>19229.560000000001</v>
      </c>
      <c r="F1849" t="s">
        <v>791</v>
      </c>
      <c r="G1849">
        <v>32</v>
      </c>
      <c r="H1849" t="s">
        <v>1044</v>
      </c>
      <c r="I1849" t="s">
        <v>22</v>
      </c>
      <c r="J1849">
        <v>3</v>
      </c>
      <c r="K1849" t="s">
        <v>34</v>
      </c>
      <c r="L1849">
        <f t="shared" si="56"/>
        <v>38459.120000000003</v>
      </c>
      <c r="M1849">
        <v>45003</v>
      </c>
      <c r="N1849">
        <f t="shared" si="57"/>
        <v>19229.560000000001</v>
      </c>
      <c r="O1849" s="2" t="s">
        <v>1084</v>
      </c>
      <c r="Q1849" s="12">
        <f ca="1"/>
        <v>1842</v>
      </c>
      <c r="R1849" s="12" t="str">
        <f ca="1"/>
        <v>Friday</v>
      </c>
      <c r="S1849" s="12" t="str">
        <f ca="1"/>
        <v>Xiaomi</v>
      </c>
      <c r="T1849" s="12">
        <f ca="1"/>
        <v>5</v>
      </c>
      <c r="U1849" s="12">
        <f ca="1"/>
        <v>48243.55</v>
      </c>
      <c r="V1849" s="12" t="str">
        <f ca="1"/>
        <v>Ayesha Solanki</v>
      </c>
      <c r="W1849" s="12">
        <f ca="1"/>
        <v>29</v>
      </c>
      <c r="X1849" s="12" t="str">
        <f ca="1"/>
        <v>Vadodara</v>
      </c>
      <c r="Y1849" s="12" t="str">
        <f ca="1"/>
        <v>Debit Card</v>
      </c>
      <c r="Z1849" s="12">
        <f ca="1"/>
        <v>5</v>
      </c>
      <c r="AA1849" s="12" t="str">
        <f ca="1"/>
        <v>Redmi Note 10</v>
      </c>
      <c r="AB1849" s="12">
        <f ca="1"/>
        <v>241217.75</v>
      </c>
      <c r="AC1849" s="12">
        <f ca="1"/>
        <v>45002</v>
      </c>
      <c r="AD1849" s="12">
        <f ca="1"/>
        <v>192974.2</v>
      </c>
      <c r="AE1849" s="12" t="str">
        <f ca="1"/>
        <v>jun</v>
      </c>
    </row>
    <row r="1850" spans="1:31" x14ac:dyDescent="0.35">
      <c r="A1850">
        <v>1849</v>
      </c>
      <c r="B1850" t="s">
        <v>1029</v>
      </c>
      <c r="C1850" t="s">
        <v>11</v>
      </c>
      <c r="D1850">
        <v>4</v>
      </c>
      <c r="E1850">
        <v>57606.19</v>
      </c>
      <c r="F1850" t="s">
        <v>624</v>
      </c>
      <c r="G1850">
        <v>48</v>
      </c>
      <c r="H1850" t="s">
        <v>19</v>
      </c>
      <c r="I1850" t="s">
        <v>24</v>
      </c>
      <c r="J1850">
        <v>1</v>
      </c>
      <c r="K1850" t="s">
        <v>28</v>
      </c>
      <c r="L1850">
        <f t="shared" si="56"/>
        <v>230424.76</v>
      </c>
      <c r="M1850">
        <v>45004</v>
      </c>
      <c r="N1850">
        <f t="shared" si="57"/>
        <v>172818.57</v>
      </c>
      <c r="O1850" s="2" t="s">
        <v>1073</v>
      </c>
      <c r="Q1850" s="12">
        <f ca="1"/>
        <v>1843</v>
      </c>
      <c r="R1850" s="12" t="str">
        <f ca="1"/>
        <v>Friday</v>
      </c>
      <c r="S1850" s="12" t="str">
        <f ca="1"/>
        <v>Vivo</v>
      </c>
      <c r="T1850" s="12">
        <f ca="1"/>
        <v>5</v>
      </c>
      <c r="U1850" s="12">
        <f ca="1"/>
        <v>52981.27</v>
      </c>
      <c r="V1850" s="12" t="str">
        <f ca="1"/>
        <v>Harish Prasad</v>
      </c>
      <c r="W1850" s="12">
        <f ca="1"/>
        <v>50</v>
      </c>
      <c r="X1850" s="12" t="str">
        <f ca="1"/>
        <v>Delhi</v>
      </c>
      <c r="Y1850" s="12" t="str">
        <f ca="1"/>
        <v>Cash</v>
      </c>
      <c r="Z1850" s="12">
        <f ca="1"/>
        <v>5</v>
      </c>
      <c r="AA1850" s="12" t="str">
        <f ca="1"/>
        <v>Vivo V20</v>
      </c>
      <c r="AB1850" s="12">
        <f ca="1"/>
        <v>264906.34999999998</v>
      </c>
      <c r="AC1850" s="12">
        <f ca="1"/>
        <v>45002</v>
      </c>
      <c r="AD1850" s="12">
        <f ca="1"/>
        <v>211925.08</v>
      </c>
      <c r="AE1850" s="12" t="str">
        <f ca="1"/>
        <v>jul</v>
      </c>
    </row>
    <row r="1851" spans="1:31" x14ac:dyDescent="0.35">
      <c r="A1851">
        <v>1850</v>
      </c>
      <c r="B1851" t="s">
        <v>1029</v>
      </c>
      <c r="C1851" t="s">
        <v>10</v>
      </c>
      <c r="D1851">
        <v>4</v>
      </c>
      <c r="E1851">
        <v>64895.8</v>
      </c>
      <c r="F1851" t="s">
        <v>792</v>
      </c>
      <c r="G1851">
        <v>34</v>
      </c>
      <c r="H1851" t="s">
        <v>1047</v>
      </c>
      <c r="I1851" t="s">
        <v>25</v>
      </c>
      <c r="J1851">
        <v>4</v>
      </c>
      <c r="K1851" t="s">
        <v>36</v>
      </c>
      <c r="L1851">
        <f t="shared" si="56"/>
        <v>259583.2</v>
      </c>
      <c r="M1851">
        <v>45004</v>
      </c>
      <c r="N1851">
        <f t="shared" si="57"/>
        <v>194687.40000000002</v>
      </c>
      <c r="O1851" s="2" t="s">
        <v>1074</v>
      </c>
      <c r="Q1851" s="12">
        <f ca="1"/>
        <v>1844</v>
      </c>
      <c r="R1851" s="12" t="str">
        <f ca="1"/>
        <v>Friday</v>
      </c>
      <c r="S1851" s="12" t="str">
        <f ca="1"/>
        <v>Samsung</v>
      </c>
      <c r="T1851" s="12">
        <f ca="1"/>
        <v>1</v>
      </c>
      <c r="U1851" s="12">
        <f ca="1"/>
        <v>23455.5</v>
      </c>
      <c r="V1851" s="12" t="str">
        <f ca="1"/>
        <v>Vivek Teja</v>
      </c>
      <c r="W1851" s="12">
        <f ca="1"/>
        <v>53</v>
      </c>
      <c r="X1851" s="12" t="str">
        <f ca="1"/>
        <v>Vadodara</v>
      </c>
      <c r="Y1851" s="12" t="str">
        <f ca="1"/>
        <v>Cash</v>
      </c>
      <c r="Z1851" s="12">
        <f ca="1"/>
        <v>5</v>
      </c>
      <c r="AA1851" s="12" t="str">
        <f ca="1"/>
        <v>Galaxy A51</v>
      </c>
      <c r="AB1851" s="12">
        <f ca="1"/>
        <v>23455.5</v>
      </c>
      <c r="AC1851" s="12">
        <f ca="1"/>
        <v>45002</v>
      </c>
      <c r="AD1851" s="12">
        <f ca="1"/>
        <v>0</v>
      </c>
      <c r="AE1851" s="12" t="str">
        <f ca="1"/>
        <v>aug</v>
      </c>
    </row>
    <row r="1852" spans="1:31" x14ac:dyDescent="0.35">
      <c r="A1852">
        <v>1851</v>
      </c>
      <c r="B1852" t="s">
        <v>1029</v>
      </c>
      <c r="C1852" t="s">
        <v>11</v>
      </c>
      <c r="D1852">
        <v>4</v>
      </c>
      <c r="E1852">
        <v>20173.810000000001</v>
      </c>
      <c r="F1852" t="s">
        <v>253</v>
      </c>
      <c r="G1852">
        <v>29</v>
      </c>
      <c r="H1852" t="s">
        <v>1054</v>
      </c>
      <c r="I1852" t="s">
        <v>24</v>
      </c>
      <c r="J1852">
        <v>3</v>
      </c>
      <c r="K1852" t="s">
        <v>28</v>
      </c>
      <c r="L1852">
        <f t="shared" si="56"/>
        <v>80695.240000000005</v>
      </c>
      <c r="M1852">
        <v>45004</v>
      </c>
      <c r="N1852">
        <f t="shared" si="57"/>
        <v>60521.430000000008</v>
      </c>
      <c r="O1852" s="2" t="s">
        <v>1075</v>
      </c>
      <c r="Q1852" s="12">
        <f ca="1"/>
        <v>1845</v>
      </c>
      <c r="R1852" s="12" t="str">
        <f ca="1"/>
        <v>Friday</v>
      </c>
      <c r="S1852" s="12" t="str">
        <f ca="1"/>
        <v>Apple</v>
      </c>
      <c r="T1852" s="12">
        <f ca="1"/>
        <v>2</v>
      </c>
      <c r="U1852" s="12">
        <f ca="1"/>
        <v>15906.08</v>
      </c>
      <c r="V1852" s="12" t="str">
        <f ca="1"/>
        <v>Rohan Menon</v>
      </c>
      <c r="W1852" s="12">
        <f ca="1"/>
        <v>31</v>
      </c>
      <c r="X1852" s="12" t="str">
        <f ca="1"/>
        <v>Delhi</v>
      </c>
      <c r="Y1852" s="12" t="str">
        <f ca="1"/>
        <v>Debit Card</v>
      </c>
      <c r="Z1852" s="12">
        <f ca="1"/>
        <v>3</v>
      </c>
      <c r="AA1852" s="12" t="str">
        <f ca="1"/>
        <v>iPhone 12</v>
      </c>
      <c r="AB1852" s="12">
        <f ca="1"/>
        <v>31812.16</v>
      </c>
      <c r="AC1852" s="12">
        <f ca="1"/>
        <v>45002</v>
      </c>
      <c r="AD1852" s="12">
        <f ca="1"/>
        <v>15906.08</v>
      </c>
      <c r="AE1852" s="12" t="str">
        <f ca="1"/>
        <v>sep</v>
      </c>
    </row>
    <row r="1853" spans="1:31" x14ac:dyDescent="0.35">
      <c r="A1853">
        <v>1852</v>
      </c>
      <c r="B1853" t="s">
        <v>1031</v>
      </c>
      <c r="C1853" t="s">
        <v>12</v>
      </c>
      <c r="D1853">
        <v>4</v>
      </c>
      <c r="E1853">
        <v>59044.75</v>
      </c>
      <c r="F1853" t="s">
        <v>293</v>
      </c>
      <c r="G1853">
        <v>39</v>
      </c>
      <c r="H1853" t="s">
        <v>19</v>
      </c>
      <c r="I1853" t="s">
        <v>22</v>
      </c>
      <c r="J1853">
        <v>3</v>
      </c>
      <c r="K1853" t="s">
        <v>39</v>
      </c>
      <c r="L1853">
        <f t="shared" si="56"/>
        <v>236179</v>
      </c>
      <c r="M1853">
        <v>45005</v>
      </c>
      <c r="N1853">
        <f t="shared" si="57"/>
        <v>177134.25</v>
      </c>
      <c r="O1853" s="2" t="s">
        <v>1076</v>
      </c>
      <c r="Q1853" s="12">
        <f ca="1"/>
        <v>1846</v>
      </c>
      <c r="R1853" s="12" t="str">
        <f ca="1"/>
        <v>Saturday</v>
      </c>
      <c r="S1853" s="12" t="str">
        <f ca="1"/>
        <v>OnePlus</v>
      </c>
      <c r="T1853" s="12">
        <f ca="1"/>
        <v>5</v>
      </c>
      <c r="U1853" s="12">
        <f ca="1"/>
        <v>65008.39</v>
      </c>
      <c r="V1853" s="12" t="str">
        <f ca="1"/>
        <v>Vijay Varma</v>
      </c>
      <c r="W1853" s="12">
        <f ca="1"/>
        <v>50</v>
      </c>
      <c r="X1853" s="12" t="str">
        <f ca="1"/>
        <v>Delhi</v>
      </c>
      <c r="Y1853" s="12" t="str">
        <f ca="1"/>
        <v>UPI</v>
      </c>
      <c r="Z1853" s="12">
        <f ca="1"/>
        <v>5</v>
      </c>
      <c r="AA1853" s="12" t="str">
        <f ca="1"/>
        <v>OnePlus 8T</v>
      </c>
      <c r="AB1853" s="12">
        <f ca="1"/>
        <v>325041.95</v>
      </c>
      <c r="AC1853" s="12">
        <f ca="1"/>
        <v>45003</v>
      </c>
      <c r="AD1853" s="12">
        <f ca="1"/>
        <v>260033.56</v>
      </c>
      <c r="AE1853" s="12" t="str">
        <f ca="1"/>
        <v>oct</v>
      </c>
    </row>
    <row r="1854" spans="1:31" x14ac:dyDescent="0.35">
      <c r="A1854">
        <v>1853</v>
      </c>
      <c r="B1854" t="s">
        <v>1031</v>
      </c>
      <c r="C1854" t="s">
        <v>14</v>
      </c>
      <c r="D1854">
        <v>3</v>
      </c>
      <c r="E1854">
        <v>65993.5</v>
      </c>
      <c r="F1854" t="s">
        <v>102</v>
      </c>
      <c r="G1854">
        <v>40</v>
      </c>
      <c r="H1854" t="s">
        <v>1046</v>
      </c>
      <c r="I1854" t="s">
        <v>24</v>
      </c>
      <c r="J1854">
        <v>1</v>
      </c>
      <c r="K1854" t="s">
        <v>37</v>
      </c>
      <c r="L1854">
        <f t="shared" si="56"/>
        <v>197980.5</v>
      </c>
      <c r="M1854">
        <v>45005</v>
      </c>
      <c r="N1854">
        <f t="shared" si="57"/>
        <v>131987</v>
      </c>
      <c r="O1854" s="2" t="s">
        <v>1077</v>
      </c>
      <c r="Q1854" s="12">
        <f ca="1"/>
        <v>1847</v>
      </c>
      <c r="R1854" s="12" t="str">
        <f ca="1"/>
        <v>Saturday</v>
      </c>
      <c r="S1854" s="12" t="str">
        <f ca="1"/>
        <v>Xiaomi</v>
      </c>
      <c r="T1854" s="12">
        <f ca="1"/>
        <v>3</v>
      </c>
      <c r="U1854" s="12">
        <f ca="1"/>
        <v>43610.31</v>
      </c>
      <c r="V1854" s="12" t="str">
        <f ca="1"/>
        <v>Rajesh Menon</v>
      </c>
      <c r="W1854" s="12">
        <f ca="1"/>
        <v>41</v>
      </c>
      <c r="X1854" s="12" t="str">
        <f ca="1"/>
        <v>Vadodara</v>
      </c>
      <c r="Y1854" s="12" t="str">
        <f ca="1"/>
        <v>UPI</v>
      </c>
      <c r="Z1854" s="12">
        <f ca="1"/>
        <v>5</v>
      </c>
      <c r="AA1854" s="12" t="str">
        <f ca="1"/>
        <v>Redmi Note 10</v>
      </c>
      <c r="AB1854" s="12">
        <f ca="1"/>
        <v>130830.93</v>
      </c>
      <c r="AC1854" s="12">
        <f ca="1"/>
        <v>45003</v>
      </c>
      <c r="AD1854" s="12">
        <f ca="1"/>
        <v>87220.62</v>
      </c>
      <c r="AE1854" s="12" t="str">
        <f ca="1"/>
        <v>nov</v>
      </c>
    </row>
    <row r="1855" spans="1:31" x14ac:dyDescent="0.35">
      <c r="A1855">
        <v>1854</v>
      </c>
      <c r="B1855" t="s">
        <v>1031</v>
      </c>
      <c r="C1855" t="s">
        <v>10</v>
      </c>
      <c r="D1855">
        <v>7</v>
      </c>
      <c r="E1855">
        <v>66301.7</v>
      </c>
      <c r="F1855" t="s">
        <v>585</v>
      </c>
      <c r="G1855">
        <v>43</v>
      </c>
      <c r="H1855" t="s">
        <v>19</v>
      </c>
      <c r="I1855" t="s">
        <v>24</v>
      </c>
      <c r="J1855">
        <v>5</v>
      </c>
      <c r="K1855" t="s">
        <v>26</v>
      </c>
      <c r="L1855">
        <f t="shared" si="56"/>
        <v>464111.89999999997</v>
      </c>
      <c r="M1855">
        <v>45005</v>
      </c>
      <c r="N1855">
        <f t="shared" si="57"/>
        <v>397810.19999999995</v>
      </c>
      <c r="O1855" s="2" t="s">
        <v>1078</v>
      </c>
      <c r="Q1855" s="12">
        <f ca="1"/>
        <v>1848</v>
      </c>
      <c r="R1855" s="12" t="str">
        <f ca="1"/>
        <v>Saturday</v>
      </c>
      <c r="S1855" s="12" t="str">
        <f ca="1"/>
        <v>Samsung</v>
      </c>
      <c r="T1855" s="12">
        <f ca="1"/>
        <v>2</v>
      </c>
      <c r="U1855" s="12">
        <f ca="1"/>
        <v>19229.560000000001</v>
      </c>
      <c r="V1855" s="12" t="str">
        <f ca="1"/>
        <v>Ravi Bhattacharya</v>
      </c>
      <c r="W1855" s="12">
        <f ca="1"/>
        <v>32</v>
      </c>
      <c r="X1855" s="12" t="str">
        <f ca="1"/>
        <v>Kanpur</v>
      </c>
      <c r="Y1855" s="12" t="str">
        <f ca="1"/>
        <v>UPI</v>
      </c>
      <c r="Z1855" s="12">
        <f ca="1"/>
        <v>3</v>
      </c>
      <c r="AA1855" s="12" t="str">
        <f ca="1"/>
        <v>Galaxy A51</v>
      </c>
      <c r="AB1855" s="12">
        <f ca="1"/>
        <v>38459.120000000003</v>
      </c>
      <c r="AC1855" s="12">
        <f ca="1"/>
        <v>45003</v>
      </c>
      <c r="AD1855" s="12">
        <f ca="1"/>
        <v>19229.560000000001</v>
      </c>
      <c r="AE1855" s="12" t="str">
        <f ca="1"/>
        <v>dec</v>
      </c>
    </row>
    <row r="1856" spans="1:31" x14ac:dyDescent="0.35">
      <c r="A1856">
        <v>1855</v>
      </c>
      <c r="B1856" t="s">
        <v>1031</v>
      </c>
      <c r="C1856" t="s">
        <v>10</v>
      </c>
      <c r="D1856">
        <v>9</v>
      </c>
      <c r="E1856">
        <v>64849.39</v>
      </c>
      <c r="F1856" t="s">
        <v>86</v>
      </c>
      <c r="G1856">
        <v>31</v>
      </c>
      <c r="H1856" t="s">
        <v>1055</v>
      </c>
      <c r="I1856" t="s">
        <v>25</v>
      </c>
      <c r="J1856">
        <v>5</v>
      </c>
      <c r="K1856" t="s">
        <v>29</v>
      </c>
      <c r="L1856">
        <f t="shared" si="56"/>
        <v>583644.51</v>
      </c>
      <c r="M1856">
        <v>45005</v>
      </c>
      <c r="N1856">
        <f t="shared" si="57"/>
        <v>518795.12</v>
      </c>
      <c r="O1856" s="2" t="s">
        <v>1079</v>
      </c>
      <c r="Q1856" s="12">
        <f ca="1"/>
        <v>1849</v>
      </c>
      <c r="R1856" s="12" t="str">
        <f ca="1"/>
        <v>Sunday</v>
      </c>
      <c r="S1856" s="12" t="str">
        <f ca="1"/>
        <v>Vivo</v>
      </c>
      <c r="T1856" s="12">
        <f ca="1"/>
        <v>4</v>
      </c>
      <c r="U1856" s="12">
        <f ca="1"/>
        <v>57606.19</v>
      </c>
      <c r="V1856" s="12" t="str">
        <f ca="1"/>
        <v>Sachin Rawat</v>
      </c>
      <c r="W1856" s="12">
        <f ca="1"/>
        <v>48</v>
      </c>
      <c r="X1856" s="12" t="str">
        <f ca="1"/>
        <v>Delhi</v>
      </c>
      <c r="Y1856" s="12" t="str">
        <f ca="1"/>
        <v>Cash</v>
      </c>
      <c r="Z1856" s="12">
        <f ca="1"/>
        <v>1</v>
      </c>
      <c r="AA1856" s="12" t="str">
        <f ca="1"/>
        <v>Vivo S1</v>
      </c>
      <c r="AB1856" s="12">
        <f ca="1"/>
        <v>230424.76</v>
      </c>
      <c r="AC1856" s="12">
        <f ca="1"/>
        <v>45004</v>
      </c>
      <c r="AD1856" s="12">
        <f ca="1"/>
        <v>172818.57</v>
      </c>
      <c r="AE1856" s="12" t="str">
        <f ca="1"/>
        <v>jan</v>
      </c>
    </row>
    <row r="1857" spans="1:31" x14ac:dyDescent="0.35">
      <c r="A1857">
        <v>1856</v>
      </c>
      <c r="B1857" t="s">
        <v>1033</v>
      </c>
      <c r="C1857" t="s">
        <v>12</v>
      </c>
      <c r="D1857">
        <v>5</v>
      </c>
      <c r="E1857">
        <v>42785.26</v>
      </c>
      <c r="F1857" t="s">
        <v>433</v>
      </c>
      <c r="G1857">
        <v>29</v>
      </c>
      <c r="H1857" t="s">
        <v>17</v>
      </c>
      <c r="I1857" t="s">
        <v>25</v>
      </c>
      <c r="J1857">
        <v>3</v>
      </c>
      <c r="K1857" t="s">
        <v>32</v>
      </c>
      <c r="L1857">
        <f t="shared" si="56"/>
        <v>213926.30000000002</v>
      </c>
      <c r="M1857">
        <v>45006</v>
      </c>
      <c r="N1857">
        <f t="shared" si="57"/>
        <v>171141.04</v>
      </c>
      <c r="O1857" s="2" t="s">
        <v>1080</v>
      </c>
      <c r="Q1857" s="12">
        <f ca="1"/>
        <v>1850</v>
      </c>
      <c r="R1857" s="12" t="str">
        <f ca="1"/>
        <v>Sunday</v>
      </c>
      <c r="S1857" s="12" t="str">
        <f ca="1"/>
        <v>Xiaomi</v>
      </c>
      <c r="T1857" s="12">
        <f ca="1"/>
        <v>4</v>
      </c>
      <c r="U1857" s="12">
        <f ca="1"/>
        <v>64895.8</v>
      </c>
      <c r="V1857" s="12" t="str">
        <f ca="1"/>
        <v>Reena Teja</v>
      </c>
      <c r="W1857" s="12">
        <f ca="1"/>
        <v>34</v>
      </c>
      <c r="X1857" s="12" t="str">
        <f ca="1"/>
        <v>Ludhiana</v>
      </c>
      <c r="Y1857" s="12" t="str">
        <f ca="1"/>
        <v>Debit Card</v>
      </c>
      <c r="Z1857" s="12">
        <f ca="1"/>
        <v>4</v>
      </c>
      <c r="AA1857" s="12" t="str">
        <f ca="1"/>
        <v>Redmi 9</v>
      </c>
      <c r="AB1857" s="12">
        <f ca="1"/>
        <v>259583.2</v>
      </c>
      <c r="AC1857" s="12">
        <f ca="1"/>
        <v>45004</v>
      </c>
      <c r="AD1857" s="12">
        <f ca="1"/>
        <v>194687.40000000002</v>
      </c>
      <c r="AE1857" s="12" t="str">
        <f ca="1"/>
        <v>feb</v>
      </c>
    </row>
    <row r="1858" spans="1:31" x14ac:dyDescent="0.35">
      <c r="A1858">
        <v>1857</v>
      </c>
      <c r="B1858" t="s">
        <v>1033</v>
      </c>
      <c r="C1858" t="s">
        <v>13</v>
      </c>
      <c r="D1858">
        <v>4</v>
      </c>
      <c r="E1858">
        <v>31372.68</v>
      </c>
      <c r="F1858" t="s">
        <v>371</v>
      </c>
      <c r="G1858">
        <v>21</v>
      </c>
      <c r="H1858" t="s">
        <v>1046</v>
      </c>
      <c r="I1858" t="s">
        <v>24</v>
      </c>
      <c r="J1858">
        <v>5</v>
      </c>
      <c r="K1858" t="s">
        <v>34</v>
      </c>
      <c r="L1858">
        <f t="shared" si="56"/>
        <v>125490.72</v>
      </c>
      <c r="M1858">
        <v>45006</v>
      </c>
      <c r="N1858">
        <f t="shared" si="57"/>
        <v>94118.040000000008</v>
      </c>
      <c r="O1858" s="2" t="s">
        <v>1081</v>
      </c>
      <c r="Q1858" s="12">
        <f ca="1"/>
        <v>1851</v>
      </c>
      <c r="R1858" s="12" t="str">
        <f ca="1"/>
        <v>Sunday</v>
      </c>
      <c r="S1858" s="12" t="str">
        <f ca="1"/>
        <v>Vivo</v>
      </c>
      <c r="T1858" s="12">
        <f ca="1"/>
        <v>4</v>
      </c>
      <c r="U1858" s="12">
        <f ca="1"/>
        <v>20173.810000000001</v>
      </c>
      <c r="V1858" s="12" t="str">
        <f ca="1"/>
        <v>Anita Rawat</v>
      </c>
      <c r="W1858" s="12">
        <f ca="1"/>
        <v>29</v>
      </c>
      <c r="X1858" s="12" t="str">
        <f ca="1"/>
        <v>Madurai</v>
      </c>
      <c r="Y1858" s="12" t="str">
        <f ca="1"/>
        <v>Cash</v>
      </c>
      <c r="Z1858" s="12">
        <f ca="1"/>
        <v>3</v>
      </c>
      <c r="AA1858" s="12" t="str">
        <f ca="1"/>
        <v>Vivo S1</v>
      </c>
      <c r="AB1858" s="12">
        <f ca="1"/>
        <v>80695.240000000005</v>
      </c>
      <c r="AC1858" s="12">
        <f ca="1"/>
        <v>45004</v>
      </c>
      <c r="AD1858" s="12">
        <f ca="1"/>
        <v>60521.430000000008</v>
      </c>
      <c r="AE1858" s="12" t="str">
        <f ca="1"/>
        <v>mar</v>
      </c>
    </row>
    <row r="1859" spans="1:31" x14ac:dyDescent="0.35">
      <c r="A1859">
        <v>1858</v>
      </c>
      <c r="B1859" t="s">
        <v>1033</v>
      </c>
      <c r="C1859" t="s">
        <v>14</v>
      </c>
      <c r="D1859">
        <v>2</v>
      </c>
      <c r="E1859">
        <v>10436.370000000001</v>
      </c>
      <c r="F1859" t="s">
        <v>110</v>
      </c>
      <c r="G1859">
        <v>30</v>
      </c>
      <c r="H1859" t="s">
        <v>17</v>
      </c>
      <c r="I1859" t="s">
        <v>23</v>
      </c>
      <c r="J1859">
        <v>3</v>
      </c>
      <c r="K1859" t="s">
        <v>40</v>
      </c>
      <c r="L1859">
        <f t="shared" ref="L1859:L1922" si="58">E1859*D1859</f>
        <v>20872.740000000002</v>
      </c>
      <c r="M1859">
        <v>45006</v>
      </c>
      <c r="N1859">
        <f t="shared" ref="N1859:N1922" si="59">L1859-E1859</f>
        <v>10436.370000000001</v>
      </c>
      <c r="O1859" s="2" t="s">
        <v>1082</v>
      </c>
      <c r="Q1859" s="12">
        <f ca="1"/>
        <v>1852</v>
      </c>
      <c r="R1859" s="12" t="str">
        <f ca="1"/>
        <v>Monday</v>
      </c>
      <c r="S1859" s="12" t="str">
        <f ca="1"/>
        <v>OnePlus</v>
      </c>
      <c r="T1859" s="12">
        <f ca="1"/>
        <v>4</v>
      </c>
      <c r="U1859" s="12">
        <f ca="1"/>
        <v>59044.75</v>
      </c>
      <c r="V1859" s="12" t="str">
        <f ca="1"/>
        <v>Pankaj Alva</v>
      </c>
      <c r="W1859" s="12">
        <f ca="1"/>
        <v>39</v>
      </c>
      <c r="X1859" s="12" t="str">
        <f ca="1"/>
        <v>Delhi</v>
      </c>
      <c r="Y1859" s="12" t="str">
        <f ca="1"/>
        <v>UPI</v>
      </c>
      <c r="Z1859" s="12">
        <f ca="1"/>
        <v>3</v>
      </c>
      <c r="AA1859" s="12" t="str">
        <f ca="1"/>
        <v>OnePlus 8T</v>
      </c>
      <c r="AB1859" s="12">
        <f ca="1"/>
        <v>236179</v>
      </c>
      <c r="AC1859" s="12">
        <f ca="1"/>
        <v>45005</v>
      </c>
      <c r="AD1859" s="12">
        <f ca="1"/>
        <v>177134.25</v>
      </c>
      <c r="AE1859" s="12" t="str">
        <f ca="1"/>
        <v>apr</v>
      </c>
    </row>
    <row r="1860" spans="1:31" x14ac:dyDescent="0.35">
      <c r="A1860">
        <v>1859</v>
      </c>
      <c r="B1860" t="s">
        <v>1033</v>
      </c>
      <c r="C1860" t="s">
        <v>10</v>
      </c>
      <c r="D1860">
        <v>2</v>
      </c>
      <c r="E1860">
        <v>13654.73</v>
      </c>
      <c r="F1860" t="s">
        <v>562</v>
      </c>
      <c r="G1860">
        <v>35</v>
      </c>
      <c r="H1860" t="s">
        <v>1044</v>
      </c>
      <c r="I1860" t="s">
        <v>25</v>
      </c>
      <c r="J1860">
        <v>4</v>
      </c>
      <c r="K1860" t="s">
        <v>26</v>
      </c>
      <c r="L1860">
        <f t="shared" si="58"/>
        <v>27309.46</v>
      </c>
      <c r="M1860">
        <v>45006</v>
      </c>
      <c r="N1860">
        <f t="shared" si="59"/>
        <v>13654.73</v>
      </c>
      <c r="O1860" s="2" t="s">
        <v>1083</v>
      </c>
      <c r="Q1860" s="12">
        <f ca="1"/>
        <v>1853</v>
      </c>
      <c r="R1860" s="12" t="str">
        <f ca="1"/>
        <v>Monday</v>
      </c>
      <c r="S1860" s="12" t="str">
        <f ca="1"/>
        <v>Apple</v>
      </c>
      <c r="T1860" s="12">
        <f ca="1"/>
        <v>3</v>
      </c>
      <c r="U1860" s="12">
        <f ca="1"/>
        <v>65993.5</v>
      </c>
      <c r="V1860" s="12" t="str">
        <f ca="1"/>
        <v>Meena Mathur</v>
      </c>
      <c r="W1860" s="12">
        <f ca="1"/>
        <v>40</v>
      </c>
      <c r="X1860" s="12" t="str">
        <f ca="1"/>
        <v>Patna</v>
      </c>
      <c r="Y1860" s="12" t="str">
        <f ca="1"/>
        <v>Cash</v>
      </c>
      <c r="Z1860" s="12">
        <f ca="1"/>
        <v>1</v>
      </c>
      <c r="AA1860" s="12" t="str">
        <f ca="1"/>
        <v>iPhone SE</v>
      </c>
      <c r="AB1860" s="12">
        <f ca="1"/>
        <v>197980.5</v>
      </c>
      <c r="AC1860" s="12">
        <f ca="1"/>
        <v>45005</v>
      </c>
      <c r="AD1860" s="12">
        <f ca="1"/>
        <v>131987</v>
      </c>
      <c r="AE1860" s="12" t="str">
        <f ca="1"/>
        <v>may</v>
      </c>
    </row>
    <row r="1861" spans="1:31" x14ac:dyDescent="0.35">
      <c r="A1861">
        <v>1860</v>
      </c>
      <c r="B1861" t="s">
        <v>1035</v>
      </c>
      <c r="C1861" t="s">
        <v>14</v>
      </c>
      <c r="D1861">
        <v>5</v>
      </c>
      <c r="E1861">
        <v>35730.339999999997</v>
      </c>
      <c r="F1861" t="s">
        <v>584</v>
      </c>
      <c r="G1861">
        <v>45</v>
      </c>
      <c r="H1861" t="s">
        <v>19</v>
      </c>
      <c r="I1861" t="s">
        <v>23</v>
      </c>
      <c r="J1861">
        <v>4</v>
      </c>
      <c r="K1861" t="s">
        <v>40</v>
      </c>
      <c r="L1861">
        <f t="shared" si="58"/>
        <v>178651.69999999998</v>
      </c>
      <c r="M1861">
        <v>45007</v>
      </c>
      <c r="N1861">
        <f t="shared" si="59"/>
        <v>142921.35999999999</v>
      </c>
      <c r="O1861" s="2" t="s">
        <v>1084</v>
      </c>
      <c r="Q1861" s="12">
        <f ca="1"/>
        <v>1854</v>
      </c>
      <c r="R1861" s="12" t="str">
        <f ca="1"/>
        <v>Monday</v>
      </c>
      <c r="S1861" s="12" t="str">
        <f ca="1"/>
        <v>Xiaomi</v>
      </c>
      <c r="T1861" s="12">
        <f ca="1"/>
        <v>7</v>
      </c>
      <c r="U1861" s="12">
        <f ca="1"/>
        <v>66301.7</v>
      </c>
      <c r="V1861" s="12" t="str">
        <f ca="1"/>
        <v>Vinod Prasad</v>
      </c>
      <c r="W1861" s="12">
        <f ca="1"/>
        <v>43</v>
      </c>
      <c r="X1861" s="12" t="str">
        <f ca="1"/>
        <v>Delhi</v>
      </c>
      <c r="Y1861" s="12" t="str">
        <f ca="1"/>
        <v>Cash</v>
      </c>
      <c r="Z1861" s="12">
        <f ca="1"/>
        <v>5</v>
      </c>
      <c r="AA1861" s="12" t="str">
        <f ca="1"/>
        <v>Redmi Note 10</v>
      </c>
      <c r="AB1861" s="12">
        <f ca="1"/>
        <v>464111.89999999997</v>
      </c>
      <c r="AC1861" s="12">
        <f ca="1"/>
        <v>45005</v>
      </c>
      <c r="AD1861" s="12">
        <f ca="1"/>
        <v>397810.19999999995</v>
      </c>
      <c r="AE1861" s="12" t="str">
        <f ca="1"/>
        <v>jun</v>
      </c>
    </row>
    <row r="1862" spans="1:31" x14ac:dyDescent="0.35">
      <c r="A1862">
        <v>1861</v>
      </c>
      <c r="B1862" t="s">
        <v>1035</v>
      </c>
      <c r="C1862" t="s">
        <v>10</v>
      </c>
      <c r="D1862">
        <v>7</v>
      </c>
      <c r="E1862">
        <v>33959.57</v>
      </c>
      <c r="F1862" t="s">
        <v>961</v>
      </c>
      <c r="G1862">
        <v>55</v>
      </c>
      <c r="H1862" t="s">
        <v>17</v>
      </c>
      <c r="I1862" t="s">
        <v>25</v>
      </c>
      <c r="J1862">
        <v>1</v>
      </c>
      <c r="K1862" t="s">
        <v>26</v>
      </c>
      <c r="L1862">
        <f t="shared" si="58"/>
        <v>237716.99</v>
      </c>
      <c r="M1862">
        <v>45007</v>
      </c>
      <c r="N1862">
        <f t="shared" si="59"/>
        <v>203757.41999999998</v>
      </c>
      <c r="O1862" s="2" t="s">
        <v>1073</v>
      </c>
      <c r="Q1862" s="12">
        <f ca="1"/>
        <v>1855</v>
      </c>
      <c r="R1862" s="12" t="str">
        <f ca="1"/>
        <v>Monday</v>
      </c>
      <c r="S1862" s="12" t="str">
        <f ca="1"/>
        <v>Xiaomi</v>
      </c>
      <c r="T1862" s="12">
        <f ca="1"/>
        <v>9</v>
      </c>
      <c r="U1862" s="12">
        <f ca="1"/>
        <v>64849.39</v>
      </c>
      <c r="V1862" s="12" t="str">
        <f ca="1"/>
        <v>Sanjay Menon</v>
      </c>
      <c r="W1862" s="12">
        <f ca="1"/>
        <v>31</v>
      </c>
      <c r="X1862" s="12" t="str">
        <f ca="1"/>
        <v>Jodhpur</v>
      </c>
      <c r="Y1862" s="12" t="str">
        <f ca="1"/>
        <v>Debit Card</v>
      </c>
      <c r="Z1862" s="12">
        <f ca="1"/>
        <v>5</v>
      </c>
      <c r="AA1862" s="12" t="str">
        <f ca="1"/>
        <v>Mi 11</v>
      </c>
      <c r="AB1862" s="12">
        <f ca="1"/>
        <v>583644.51</v>
      </c>
      <c r="AC1862" s="12">
        <f ca="1"/>
        <v>45005</v>
      </c>
      <c r="AD1862" s="12">
        <f ca="1"/>
        <v>518795.12</v>
      </c>
      <c r="AE1862" s="12" t="str">
        <f ca="1"/>
        <v>jul</v>
      </c>
    </row>
    <row r="1863" spans="1:31" x14ac:dyDescent="0.35">
      <c r="A1863">
        <v>1862</v>
      </c>
      <c r="B1863" t="s">
        <v>1035</v>
      </c>
      <c r="C1863" t="s">
        <v>14</v>
      </c>
      <c r="D1863">
        <v>9</v>
      </c>
      <c r="E1863">
        <v>21082.83</v>
      </c>
      <c r="F1863" t="s">
        <v>748</v>
      </c>
      <c r="G1863">
        <v>58</v>
      </c>
      <c r="H1863" t="s">
        <v>1054</v>
      </c>
      <c r="I1863" t="s">
        <v>22</v>
      </c>
      <c r="J1863">
        <v>5</v>
      </c>
      <c r="K1863" t="s">
        <v>33</v>
      </c>
      <c r="L1863">
        <f t="shared" si="58"/>
        <v>189745.47000000003</v>
      </c>
      <c r="M1863">
        <v>45007</v>
      </c>
      <c r="N1863">
        <f t="shared" si="59"/>
        <v>168662.64</v>
      </c>
      <c r="O1863" s="2" t="s">
        <v>1074</v>
      </c>
      <c r="Q1863" s="12">
        <f ca="1"/>
        <v>1856</v>
      </c>
      <c r="R1863" s="12" t="str">
        <f ca="1"/>
        <v>Tuesday</v>
      </c>
      <c r="S1863" s="12" t="str">
        <f ca="1"/>
        <v>OnePlus</v>
      </c>
      <c r="T1863" s="12">
        <f ca="1"/>
        <v>5</v>
      </c>
      <c r="U1863" s="12">
        <f ca="1"/>
        <v>42785.26</v>
      </c>
      <c r="V1863" s="12" t="str">
        <f ca="1"/>
        <v>Rajesh Shah</v>
      </c>
      <c r="W1863" s="12">
        <f ca="1"/>
        <v>29</v>
      </c>
      <c r="X1863" s="12" t="str">
        <f ca="1"/>
        <v>Mumbai</v>
      </c>
      <c r="Y1863" s="12" t="str">
        <f ca="1"/>
        <v>Debit Card</v>
      </c>
      <c r="Z1863" s="12">
        <f ca="1"/>
        <v>3</v>
      </c>
      <c r="AA1863" s="12" t="str">
        <f ca="1"/>
        <v>OnePlus Nord</v>
      </c>
      <c r="AB1863" s="12">
        <f ca="1"/>
        <v>213926.30000000002</v>
      </c>
      <c r="AC1863" s="12">
        <f ca="1"/>
        <v>45006</v>
      </c>
      <c r="AD1863" s="12">
        <f ca="1"/>
        <v>171141.04</v>
      </c>
      <c r="AE1863" s="12" t="str">
        <f ca="1"/>
        <v>aug</v>
      </c>
    </row>
    <row r="1864" spans="1:31" x14ac:dyDescent="0.35">
      <c r="A1864">
        <v>1863</v>
      </c>
      <c r="B1864" t="s">
        <v>1035</v>
      </c>
      <c r="C1864" t="s">
        <v>11</v>
      </c>
      <c r="D1864">
        <v>7</v>
      </c>
      <c r="E1864">
        <v>33728.800000000003</v>
      </c>
      <c r="F1864" t="s">
        <v>790</v>
      </c>
      <c r="G1864">
        <v>36</v>
      </c>
      <c r="H1864" t="s">
        <v>19</v>
      </c>
      <c r="I1864" t="s">
        <v>23</v>
      </c>
      <c r="J1864">
        <v>5</v>
      </c>
      <c r="K1864" t="s">
        <v>28</v>
      </c>
      <c r="L1864">
        <f t="shared" si="58"/>
        <v>236101.60000000003</v>
      </c>
      <c r="M1864">
        <v>45007</v>
      </c>
      <c r="N1864">
        <f t="shared" si="59"/>
        <v>202372.80000000005</v>
      </c>
      <c r="O1864" s="2" t="s">
        <v>1075</v>
      </c>
      <c r="Q1864" s="12">
        <f ca="1"/>
        <v>1857</v>
      </c>
      <c r="R1864" s="12" t="str">
        <f ca="1"/>
        <v>Tuesday</v>
      </c>
      <c r="S1864" s="12" t="str">
        <f ca="1"/>
        <v>Samsung</v>
      </c>
      <c r="T1864" s="12">
        <f ca="1"/>
        <v>4</v>
      </c>
      <c r="U1864" s="12">
        <f ca="1"/>
        <v>31372.68</v>
      </c>
      <c r="V1864" s="12" t="str">
        <f ca="1"/>
        <v>Krishna Bhattacharya</v>
      </c>
      <c r="W1864" s="12">
        <f ca="1"/>
        <v>21</v>
      </c>
      <c r="X1864" s="12" t="str">
        <f ca="1"/>
        <v>Patna</v>
      </c>
      <c r="Y1864" s="12" t="str">
        <f ca="1"/>
        <v>Cash</v>
      </c>
      <c r="Z1864" s="12">
        <f ca="1"/>
        <v>5</v>
      </c>
      <c r="AA1864" s="12" t="str">
        <f ca="1"/>
        <v>Galaxy A51</v>
      </c>
      <c r="AB1864" s="12">
        <f ca="1"/>
        <v>125490.72</v>
      </c>
      <c r="AC1864" s="12">
        <f ca="1"/>
        <v>45006</v>
      </c>
      <c r="AD1864" s="12">
        <f ca="1"/>
        <v>94118.040000000008</v>
      </c>
      <c r="AE1864" s="12" t="str">
        <f ca="1"/>
        <v>sep</v>
      </c>
    </row>
    <row r="1865" spans="1:31" x14ac:dyDescent="0.35">
      <c r="A1865">
        <v>1864</v>
      </c>
      <c r="B1865" t="s">
        <v>1037</v>
      </c>
      <c r="C1865" t="s">
        <v>10</v>
      </c>
      <c r="D1865">
        <v>5</v>
      </c>
      <c r="E1865">
        <v>20479</v>
      </c>
      <c r="F1865" t="s">
        <v>325</v>
      </c>
      <c r="G1865">
        <v>55</v>
      </c>
      <c r="H1865" t="s">
        <v>1055</v>
      </c>
      <c r="I1865" t="s">
        <v>22</v>
      </c>
      <c r="J1865">
        <v>5</v>
      </c>
      <c r="K1865" t="s">
        <v>29</v>
      </c>
      <c r="L1865">
        <f t="shared" si="58"/>
        <v>102395</v>
      </c>
      <c r="M1865">
        <v>45008</v>
      </c>
      <c r="N1865">
        <f t="shared" si="59"/>
        <v>81916</v>
      </c>
      <c r="O1865" s="2" t="s">
        <v>1076</v>
      </c>
      <c r="Q1865" s="12">
        <f ca="1"/>
        <v>1858</v>
      </c>
      <c r="R1865" s="12" t="str">
        <f ca="1"/>
        <v>Tuesday</v>
      </c>
      <c r="S1865" s="12" t="str">
        <f ca="1"/>
        <v>Apple</v>
      </c>
      <c r="T1865" s="12">
        <f ca="1"/>
        <v>2</v>
      </c>
      <c r="U1865" s="12">
        <f ca="1"/>
        <v>10436.370000000001</v>
      </c>
      <c r="V1865" s="12" t="str">
        <f ca="1"/>
        <v>Umesh Ghosh</v>
      </c>
      <c r="W1865" s="12">
        <f ca="1"/>
        <v>30</v>
      </c>
      <c r="X1865" s="12" t="str">
        <f ca="1"/>
        <v>Mumbai</v>
      </c>
      <c r="Y1865" s="12" t="str">
        <f ca="1"/>
        <v>Credit Card</v>
      </c>
      <c r="Z1865" s="12">
        <f ca="1"/>
        <v>3</v>
      </c>
      <c r="AA1865" s="12" t="str">
        <f ca="1"/>
        <v>iPhone 11</v>
      </c>
      <c r="AB1865" s="12">
        <f ca="1"/>
        <v>20872.740000000002</v>
      </c>
      <c r="AC1865" s="12">
        <f ca="1"/>
        <v>45006</v>
      </c>
      <c r="AD1865" s="12">
        <f ca="1"/>
        <v>10436.370000000001</v>
      </c>
      <c r="AE1865" s="12" t="str">
        <f ca="1"/>
        <v>oct</v>
      </c>
    </row>
    <row r="1866" spans="1:31" x14ac:dyDescent="0.35">
      <c r="A1866">
        <v>1865</v>
      </c>
      <c r="B1866" t="s">
        <v>1037</v>
      </c>
      <c r="C1866" t="s">
        <v>14</v>
      </c>
      <c r="D1866">
        <v>6</v>
      </c>
      <c r="E1866">
        <v>60927.48</v>
      </c>
      <c r="F1866" t="s">
        <v>537</v>
      </c>
      <c r="G1866">
        <v>20</v>
      </c>
      <c r="H1866" t="s">
        <v>20</v>
      </c>
      <c r="I1866" t="s">
        <v>22</v>
      </c>
      <c r="J1866">
        <v>5</v>
      </c>
      <c r="K1866" t="s">
        <v>40</v>
      </c>
      <c r="L1866">
        <f t="shared" si="58"/>
        <v>365564.88</v>
      </c>
      <c r="M1866">
        <v>45008</v>
      </c>
      <c r="N1866">
        <f t="shared" si="59"/>
        <v>304637.40000000002</v>
      </c>
      <c r="O1866" s="2" t="s">
        <v>1077</v>
      </c>
      <c r="Q1866" s="12">
        <f ca="1"/>
        <v>1859</v>
      </c>
      <c r="R1866" s="12" t="str">
        <f ca="1"/>
        <v>Tuesday</v>
      </c>
      <c r="S1866" s="12" t="str">
        <f ca="1"/>
        <v>Xiaomi</v>
      </c>
      <c r="T1866" s="12">
        <f ca="1"/>
        <v>2</v>
      </c>
      <c r="U1866" s="12">
        <f ca="1"/>
        <v>13654.73</v>
      </c>
      <c r="V1866" s="12" t="str">
        <f ca="1"/>
        <v>Kiran Bhattacharya</v>
      </c>
      <c r="W1866" s="12">
        <f ca="1"/>
        <v>35</v>
      </c>
      <c r="X1866" s="12" t="str">
        <f ca="1"/>
        <v>Kanpur</v>
      </c>
      <c r="Y1866" s="12" t="str">
        <f ca="1"/>
        <v>Debit Card</v>
      </c>
      <c r="Z1866" s="12">
        <f ca="1"/>
        <v>4</v>
      </c>
      <c r="AA1866" s="12" t="str">
        <f ca="1"/>
        <v>Redmi Note 10</v>
      </c>
      <c r="AB1866" s="12">
        <f ca="1"/>
        <v>27309.46</v>
      </c>
      <c r="AC1866" s="12">
        <f ca="1"/>
        <v>45006</v>
      </c>
      <c r="AD1866" s="12">
        <f ca="1"/>
        <v>13654.73</v>
      </c>
      <c r="AE1866" s="12" t="str">
        <f ca="1"/>
        <v>nov</v>
      </c>
    </row>
    <row r="1867" spans="1:31" x14ac:dyDescent="0.35">
      <c r="A1867">
        <v>1866</v>
      </c>
      <c r="B1867" t="s">
        <v>1037</v>
      </c>
      <c r="C1867" t="s">
        <v>13</v>
      </c>
      <c r="D1867">
        <v>3</v>
      </c>
      <c r="E1867">
        <v>27891.69</v>
      </c>
      <c r="F1867" t="s">
        <v>392</v>
      </c>
      <c r="G1867">
        <v>36</v>
      </c>
      <c r="H1867" t="s">
        <v>1043</v>
      </c>
      <c r="I1867" t="s">
        <v>24</v>
      </c>
      <c r="J1867">
        <v>4</v>
      </c>
      <c r="K1867" t="s">
        <v>34</v>
      </c>
      <c r="L1867">
        <f t="shared" si="58"/>
        <v>83675.069999999992</v>
      </c>
      <c r="M1867">
        <v>45008</v>
      </c>
      <c r="N1867">
        <f t="shared" si="59"/>
        <v>55783.37999999999</v>
      </c>
      <c r="O1867" s="2" t="s">
        <v>1078</v>
      </c>
      <c r="Q1867" s="12">
        <f ca="1"/>
        <v>1860</v>
      </c>
      <c r="R1867" s="12" t="str">
        <f ca="1"/>
        <v>Wednesday</v>
      </c>
      <c r="S1867" s="12" t="str">
        <f ca="1"/>
        <v>Apple</v>
      </c>
      <c r="T1867" s="12">
        <f ca="1"/>
        <v>5</v>
      </c>
      <c r="U1867" s="12">
        <f ca="1"/>
        <v>35730.339999999997</v>
      </c>
      <c r="V1867" s="12" t="str">
        <f ca="1"/>
        <v>Manoj Goyal</v>
      </c>
      <c r="W1867" s="12">
        <f ca="1"/>
        <v>45</v>
      </c>
      <c r="X1867" s="12" t="str">
        <f ca="1"/>
        <v>Delhi</v>
      </c>
      <c r="Y1867" s="12" t="str">
        <f ca="1"/>
        <v>Credit Card</v>
      </c>
      <c r="Z1867" s="12">
        <f ca="1"/>
        <v>4</v>
      </c>
      <c r="AA1867" s="12" t="str">
        <f ca="1"/>
        <v>iPhone 11</v>
      </c>
      <c r="AB1867" s="12">
        <f ca="1"/>
        <v>178651.69999999998</v>
      </c>
      <c r="AC1867" s="12">
        <f ca="1"/>
        <v>45007</v>
      </c>
      <c r="AD1867" s="12">
        <f ca="1"/>
        <v>142921.35999999999</v>
      </c>
      <c r="AE1867" s="12" t="str">
        <f ca="1"/>
        <v>dec</v>
      </c>
    </row>
    <row r="1868" spans="1:31" x14ac:dyDescent="0.35">
      <c r="A1868">
        <v>1867</v>
      </c>
      <c r="B1868" t="s">
        <v>1039</v>
      </c>
      <c r="C1868" t="s">
        <v>11</v>
      </c>
      <c r="D1868">
        <v>5</v>
      </c>
      <c r="E1868">
        <v>45913.86</v>
      </c>
      <c r="F1868" t="s">
        <v>136</v>
      </c>
      <c r="G1868">
        <v>37</v>
      </c>
      <c r="H1868" t="s">
        <v>1053</v>
      </c>
      <c r="I1868" t="s">
        <v>22</v>
      </c>
      <c r="J1868">
        <v>1</v>
      </c>
      <c r="K1868" t="s">
        <v>28</v>
      </c>
      <c r="L1868">
        <f t="shared" si="58"/>
        <v>229569.3</v>
      </c>
      <c r="M1868">
        <v>45009</v>
      </c>
      <c r="N1868">
        <f t="shared" si="59"/>
        <v>183655.44</v>
      </c>
      <c r="O1868" s="2" t="s">
        <v>1079</v>
      </c>
      <c r="Q1868" s="12">
        <f ca="1"/>
        <v>1861</v>
      </c>
      <c r="R1868" s="12" t="str">
        <f ca="1"/>
        <v>Wednesday</v>
      </c>
      <c r="S1868" s="12" t="str">
        <f ca="1"/>
        <v>Xiaomi</v>
      </c>
      <c r="T1868" s="12">
        <f ca="1"/>
        <v>7</v>
      </c>
      <c r="U1868" s="12">
        <f ca="1"/>
        <v>33959.57</v>
      </c>
      <c r="V1868" s="12" t="str">
        <f ca="1"/>
        <v>Sachin Jain</v>
      </c>
      <c r="W1868" s="12">
        <f ca="1"/>
        <v>55</v>
      </c>
      <c r="X1868" s="12" t="str">
        <f ca="1"/>
        <v>Mumbai</v>
      </c>
      <c r="Y1868" s="12" t="str">
        <f ca="1"/>
        <v>Debit Card</v>
      </c>
      <c r="Z1868" s="12">
        <f ca="1"/>
        <v>1</v>
      </c>
      <c r="AA1868" s="12" t="str">
        <f ca="1"/>
        <v>Redmi Note 10</v>
      </c>
      <c r="AB1868" s="12">
        <f ca="1"/>
        <v>237716.99</v>
      </c>
      <c r="AC1868" s="12">
        <f ca="1"/>
        <v>45007</v>
      </c>
      <c r="AD1868" s="12">
        <f ca="1"/>
        <v>203757.41999999998</v>
      </c>
      <c r="AE1868" s="12" t="str">
        <f ca="1"/>
        <v>jan</v>
      </c>
    </row>
    <row r="1869" spans="1:31" x14ac:dyDescent="0.35">
      <c r="A1869">
        <v>1868</v>
      </c>
      <c r="B1869" t="s">
        <v>1039</v>
      </c>
      <c r="C1869" t="s">
        <v>11</v>
      </c>
      <c r="D1869">
        <v>8</v>
      </c>
      <c r="E1869">
        <v>40170.58</v>
      </c>
      <c r="F1869" t="s">
        <v>584</v>
      </c>
      <c r="G1869">
        <v>42</v>
      </c>
      <c r="H1869" t="s">
        <v>19</v>
      </c>
      <c r="I1869" t="s">
        <v>22</v>
      </c>
      <c r="J1869">
        <v>4</v>
      </c>
      <c r="K1869" t="s">
        <v>35</v>
      </c>
      <c r="L1869">
        <f t="shared" si="58"/>
        <v>321364.64</v>
      </c>
      <c r="M1869">
        <v>45009</v>
      </c>
      <c r="N1869">
        <f t="shared" si="59"/>
        <v>281194.06</v>
      </c>
      <c r="O1869" s="2" t="s">
        <v>1080</v>
      </c>
      <c r="Q1869" s="12">
        <f ca="1"/>
        <v>1862</v>
      </c>
      <c r="R1869" s="12" t="str">
        <f ca="1"/>
        <v>Wednesday</v>
      </c>
      <c r="S1869" s="12" t="str">
        <f ca="1"/>
        <v>Apple</v>
      </c>
      <c r="T1869" s="12">
        <f ca="1"/>
        <v>9</v>
      </c>
      <c r="U1869" s="12">
        <f ca="1"/>
        <v>21082.83</v>
      </c>
      <c r="V1869" s="12" t="str">
        <f ca="1"/>
        <v>Bhavana Reddy</v>
      </c>
      <c r="W1869" s="12">
        <f ca="1"/>
        <v>58</v>
      </c>
      <c r="X1869" s="12" t="str">
        <f ca="1"/>
        <v>Madurai</v>
      </c>
      <c r="Y1869" s="12" t="str">
        <f ca="1"/>
        <v>UPI</v>
      </c>
      <c r="Z1869" s="12">
        <f ca="1"/>
        <v>5</v>
      </c>
      <c r="AA1869" s="12" t="str">
        <f ca="1"/>
        <v>iPhone 12</v>
      </c>
      <c r="AB1869" s="12">
        <f ca="1"/>
        <v>189745.47000000003</v>
      </c>
      <c r="AC1869" s="12">
        <f ca="1"/>
        <v>45007</v>
      </c>
      <c r="AD1869" s="12">
        <f ca="1"/>
        <v>168662.64</v>
      </c>
      <c r="AE1869" s="12" t="str">
        <f ca="1"/>
        <v>feb</v>
      </c>
    </row>
    <row r="1870" spans="1:31" x14ac:dyDescent="0.35">
      <c r="A1870">
        <v>1869</v>
      </c>
      <c r="B1870" t="s">
        <v>1039</v>
      </c>
      <c r="C1870" t="s">
        <v>13</v>
      </c>
      <c r="D1870">
        <v>1</v>
      </c>
      <c r="E1870">
        <v>13112.92</v>
      </c>
      <c r="F1870" t="s">
        <v>765</v>
      </c>
      <c r="G1870">
        <v>28</v>
      </c>
      <c r="H1870" t="s">
        <v>19</v>
      </c>
      <c r="I1870" t="s">
        <v>22</v>
      </c>
      <c r="J1870">
        <v>3</v>
      </c>
      <c r="K1870" t="s">
        <v>34</v>
      </c>
      <c r="L1870">
        <f t="shared" si="58"/>
        <v>13112.92</v>
      </c>
      <c r="M1870">
        <v>45009</v>
      </c>
      <c r="N1870">
        <f t="shared" si="59"/>
        <v>0</v>
      </c>
      <c r="O1870" s="2" t="s">
        <v>1081</v>
      </c>
      <c r="Q1870" s="12">
        <f ca="1"/>
        <v>1863</v>
      </c>
      <c r="R1870" s="12" t="str">
        <f ca="1"/>
        <v>Wednesday</v>
      </c>
      <c r="S1870" s="12" t="str">
        <f ca="1"/>
        <v>Vivo</v>
      </c>
      <c r="T1870" s="12">
        <f ca="1"/>
        <v>7</v>
      </c>
      <c r="U1870" s="12">
        <f ca="1"/>
        <v>33728.800000000003</v>
      </c>
      <c r="V1870" s="12" t="str">
        <f ca="1"/>
        <v>Sumit Mishra</v>
      </c>
      <c r="W1870" s="12">
        <f ca="1"/>
        <v>36</v>
      </c>
      <c r="X1870" s="12" t="str">
        <f ca="1"/>
        <v>Delhi</v>
      </c>
      <c r="Y1870" s="12" t="str">
        <f ca="1"/>
        <v>Credit Card</v>
      </c>
      <c r="Z1870" s="12">
        <f ca="1"/>
        <v>5</v>
      </c>
      <c r="AA1870" s="12" t="str">
        <f ca="1"/>
        <v>Vivo S1</v>
      </c>
      <c r="AB1870" s="12">
        <f ca="1"/>
        <v>236101.60000000003</v>
      </c>
      <c r="AC1870" s="12">
        <f ca="1"/>
        <v>45007</v>
      </c>
      <c r="AD1870" s="12">
        <f ca="1"/>
        <v>202372.80000000005</v>
      </c>
      <c r="AE1870" s="12" t="str">
        <f ca="1"/>
        <v>mar</v>
      </c>
    </row>
    <row r="1871" spans="1:31" x14ac:dyDescent="0.35">
      <c r="A1871">
        <v>1870</v>
      </c>
      <c r="B1871" t="s">
        <v>1039</v>
      </c>
      <c r="C1871" t="s">
        <v>14</v>
      </c>
      <c r="D1871">
        <v>1</v>
      </c>
      <c r="E1871">
        <v>66534.02</v>
      </c>
      <c r="F1871" t="s">
        <v>940</v>
      </c>
      <c r="G1871">
        <v>34</v>
      </c>
      <c r="H1871" t="s">
        <v>1046</v>
      </c>
      <c r="I1871" t="s">
        <v>22</v>
      </c>
      <c r="J1871">
        <v>5</v>
      </c>
      <c r="K1871" t="s">
        <v>40</v>
      </c>
      <c r="L1871">
        <f t="shared" si="58"/>
        <v>66534.02</v>
      </c>
      <c r="M1871">
        <v>45009</v>
      </c>
      <c r="N1871">
        <f t="shared" si="59"/>
        <v>0</v>
      </c>
      <c r="O1871" s="2" t="s">
        <v>1082</v>
      </c>
      <c r="Q1871" s="12">
        <f ca="1"/>
        <v>1864</v>
      </c>
      <c r="R1871" s="12" t="str">
        <f ca="1"/>
        <v>Thursday</v>
      </c>
      <c r="S1871" s="12" t="str">
        <f ca="1"/>
        <v>Xiaomi</v>
      </c>
      <c r="T1871" s="12">
        <f ca="1"/>
        <v>5</v>
      </c>
      <c r="U1871" s="12">
        <f ca="1"/>
        <v>20479</v>
      </c>
      <c r="V1871" s="12" t="str">
        <f ca="1"/>
        <v>Gita Rao</v>
      </c>
      <c r="W1871" s="12">
        <f ca="1"/>
        <v>55</v>
      </c>
      <c r="X1871" s="12" t="str">
        <f ca="1"/>
        <v>Jodhpur</v>
      </c>
      <c r="Y1871" s="12" t="str">
        <f ca="1"/>
        <v>UPI</v>
      </c>
      <c r="Z1871" s="12">
        <f ca="1"/>
        <v>5</v>
      </c>
      <c r="AA1871" s="12" t="str">
        <f ca="1"/>
        <v>Mi 11</v>
      </c>
      <c r="AB1871" s="12">
        <f ca="1"/>
        <v>102395</v>
      </c>
      <c r="AC1871" s="12">
        <f ca="1"/>
        <v>45008</v>
      </c>
      <c r="AD1871" s="12">
        <f ca="1"/>
        <v>81916</v>
      </c>
      <c r="AE1871" s="12" t="str">
        <f ca="1"/>
        <v>apr</v>
      </c>
    </row>
    <row r="1872" spans="1:31" x14ac:dyDescent="0.35">
      <c r="A1872">
        <v>1871</v>
      </c>
      <c r="B1872" t="s">
        <v>1027</v>
      </c>
      <c r="C1872" t="s">
        <v>12</v>
      </c>
      <c r="D1872">
        <v>7</v>
      </c>
      <c r="E1872">
        <v>41633.56</v>
      </c>
      <c r="F1872" t="s">
        <v>754</v>
      </c>
      <c r="G1872">
        <v>52</v>
      </c>
      <c r="H1872" t="s">
        <v>21</v>
      </c>
      <c r="I1872" t="s">
        <v>24</v>
      </c>
      <c r="J1872">
        <v>5</v>
      </c>
      <c r="K1872" t="s">
        <v>32</v>
      </c>
      <c r="L1872">
        <f t="shared" si="58"/>
        <v>291434.92</v>
      </c>
      <c r="M1872">
        <v>45010</v>
      </c>
      <c r="N1872">
        <f t="shared" si="59"/>
        <v>249801.36</v>
      </c>
      <c r="O1872" s="2" t="s">
        <v>1083</v>
      </c>
      <c r="Q1872" s="12">
        <f ca="1"/>
        <v>1865</v>
      </c>
      <c r="R1872" s="12" t="str">
        <f ca="1"/>
        <v>Thursday</v>
      </c>
      <c r="S1872" s="12" t="str">
        <f ca="1"/>
        <v>Apple</v>
      </c>
      <c r="T1872" s="12">
        <f ca="1"/>
        <v>6</v>
      </c>
      <c r="U1872" s="12">
        <f ca="1"/>
        <v>60927.48</v>
      </c>
      <c r="V1872" s="12" t="str">
        <f ca="1"/>
        <v>Ravi Teja</v>
      </c>
      <c r="W1872" s="12">
        <f ca="1"/>
        <v>20</v>
      </c>
      <c r="X1872" s="12" t="str">
        <f ca="1"/>
        <v>Hyderabad</v>
      </c>
      <c r="Y1872" s="12" t="str">
        <f ca="1"/>
        <v>UPI</v>
      </c>
      <c r="Z1872" s="12">
        <f ca="1"/>
        <v>5</v>
      </c>
      <c r="AA1872" s="12" t="str">
        <f ca="1"/>
        <v>iPhone 11</v>
      </c>
      <c r="AB1872" s="12">
        <f ca="1"/>
        <v>365564.88</v>
      </c>
      <c r="AC1872" s="12">
        <f ca="1"/>
        <v>45008</v>
      </c>
      <c r="AD1872" s="12">
        <f ca="1"/>
        <v>304637.40000000002</v>
      </c>
      <c r="AE1872" s="12" t="str">
        <f ca="1"/>
        <v>may</v>
      </c>
    </row>
    <row r="1873" spans="1:31" x14ac:dyDescent="0.35">
      <c r="A1873">
        <v>1872</v>
      </c>
      <c r="B1873" t="s">
        <v>1027</v>
      </c>
      <c r="C1873" t="s">
        <v>13</v>
      </c>
      <c r="D1873">
        <v>5</v>
      </c>
      <c r="E1873">
        <v>29503.46</v>
      </c>
      <c r="F1873" t="s">
        <v>210</v>
      </c>
      <c r="G1873">
        <v>31</v>
      </c>
      <c r="H1873" t="s">
        <v>17</v>
      </c>
      <c r="I1873" t="s">
        <v>24</v>
      </c>
      <c r="J1873">
        <v>5</v>
      </c>
      <c r="K1873" t="s">
        <v>34</v>
      </c>
      <c r="L1873">
        <f t="shared" si="58"/>
        <v>147517.29999999999</v>
      </c>
      <c r="M1873">
        <v>45010</v>
      </c>
      <c r="N1873">
        <f t="shared" si="59"/>
        <v>118013.84</v>
      </c>
      <c r="O1873" s="2" t="s">
        <v>1084</v>
      </c>
      <c r="Q1873" s="12">
        <f ca="1"/>
        <v>1866</v>
      </c>
      <c r="R1873" s="12" t="str">
        <f ca="1"/>
        <v>Thursday</v>
      </c>
      <c r="S1873" s="12" t="str">
        <f ca="1"/>
        <v>Samsung</v>
      </c>
      <c r="T1873" s="12">
        <f ca="1"/>
        <v>3</v>
      </c>
      <c r="U1873" s="12">
        <f ca="1"/>
        <v>27891.69</v>
      </c>
      <c r="V1873" s="12" t="str">
        <f ca="1"/>
        <v>Nikhil Patel</v>
      </c>
      <c r="W1873" s="12">
        <f ca="1"/>
        <v>36</v>
      </c>
      <c r="X1873" s="12" t="str">
        <f ca="1"/>
        <v>Lucknow</v>
      </c>
      <c r="Y1873" s="12" t="str">
        <f ca="1"/>
        <v>Cash</v>
      </c>
      <c r="Z1873" s="12">
        <f ca="1"/>
        <v>4</v>
      </c>
      <c r="AA1873" s="12" t="str">
        <f ca="1"/>
        <v>Galaxy A51</v>
      </c>
      <c r="AB1873" s="12">
        <f ca="1"/>
        <v>83675.069999999992</v>
      </c>
      <c r="AC1873" s="12">
        <f ca="1"/>
        <v>45008</v>
      </c>
      <c r="AD1873" s="12">
        <f ca="1"/>
        <v>55783.37999999999</v>
      </c>
      <c r="AE1873" s="12" t="str">
        <f ca="1"/>
        <v>jun</v>
      </c>
    </row>
    <row r="1874" spans="1:31" x14ac:dyDescent="0.35">
      <c r="A1874">
        <v>1873</v>
      </c>
      <c r="B1874" t="s">
        <v>1027</v>
      </c>
      <c r="C1874" t="s">
        <v>14</v>
      </c>
      <c r="D1874">
        <v>5</v>
      </c>
      <c r="E1874">
        <v>19487.59</v>
      </c>
      <c r="F1874" t="s">
        <v>601</v>
      </c>
      <c r="G1874">
        <v>56</v>
      </c>
      <c r="H1874" t="s">
        <v>1047</v>
      </c>
      <c r="I1874" t="s">
        <v>22</v>
      </c>
      <c r="J1874">
        <v>3</v>
      </c>
      <c r="K1874" t="s">
        <v>37</v>
      </c>
      <c r="L1874">
        <f t="shared" si="58"/>
        <v>97437.95</v>
      </c>
      <c r="M1874">
        <v>45010</v>
      </c>
      <c r="N1874">
        <f t="shared" si="59"/>
        <v>77950.36</v>
      </c>
      <c r="O1874" s="2" t="s">
        <v>1073</v>
      </c>
      <c r="Q1874" s="12">
        <f ca="1"/>
        <v>1867</v>
      </c>
      <c r="R1874" s="12" t="str">
        <f ca="1"/>
        <v>Friday</v>
      </c>
      <c r="S1874" s="12" t="str">
        <f ca="1"/>
        <v>Vivo</v>
      </c>
      <c r="T1874" s="12">
        <f ca="1"/>
        <v>5</v>
      </c>
      <c r="U1874" s="12">
        <f ca="1"/>
        <v>45913.86</v>
      </c>
      <c r="V1874" s="12" t="str">
        <f ca="1"/>
        <v>Deepika Dutta</v>
      </c>
      <c r="W1874" s="12">
        <f ca="1"/>
        <v>37</v>
      </c>
      <c r="X1874" s="12" t="str">
        <f ca="1"/>
        <v>Ranchi</v>
      </c>
      <c r="Y1874" s="12" t="str">
        <f ca="1"/>
        <v>UPI</v>
      </c>
      <c r="Z1874" s="12">
        <f ca="1"/>
        <v>1</v>
      </c>
      <c r="AA1874" s="12" t="str">
        <f ca="1"/>
        <v>Vivo S1</v>
      </c>
      <c r="AB1874" s="12">
        <f ca="1"/>
        <v>229569.3</v>
      </c>
      <c r="AC1874" s="12">
        <f ca="1"/>
        <v>45009</v>
      </c>
      <c r="AD1874" s="12">
        <f ca="1"/>
        <v>183655.44</v>
      </c>
      <c r="AE1874" s="12" t="str">
        <f ca="1"/>
        <v>jul</v>
      </c>
    </row>
    <row r="1875" spans="1:31" x14ac:dyDescent="0.35">
      <c r="A1875">
        <v>1874</v>
      </c>
      <c r="B1875" t="s">
        <v>1029</v>
      </c>
      <c r="C1875" t="s">
        <v>13</v>
      </c>
      <c r="D1875">
        <v>1</v>
      </c>
      <c r="E1875">
        <v>30311.599999999999</v>
      </c>
      <c r="F1875" t="s">
        <v>162</v>
      </c>
      <c r="G1875">
        <v>36</v>
      </c>
      <c r="H1875" t="s">
        <v>19</v>
      </c>
      <c r="I1875" t="s">
        <v>23</v>
      </c>
      <c r="J1875">
        <v>5</v>
      </c>
      <c r="K1875" t="s">
        <v>34</v>
      </c>
      <c r="L1875">
        <f t="shared" si="58"/>
        <v>30311.599999999999</v>
      </c>
      <c r="M1875">
        <v>45011</v>
      </c>
      <c r="N1875">
        <f t="shared" si="59"/>
        <v>0</v>
      </c>
      <c r="O1875" s="2" t="s">
        <v>1074</v>
      </c>
      <c r="Q1875" s="12">
        <f ca="1"/>
        <v>1868</v>
      </c>
      <c r="R1875" s="12" t="str">
        <f ca="1"/>
        <v>Friday</v>
      </c>
      <c r="S1875" s="12" t="str">
        <f ca="1"/>
        <v>Vivo</v>
      </c>
      <c r="T1875" s="12">
        <f ca="1"/>
        <v>8</v>
      </c>
      <c r="U1875" s="12">
        <f ca="1"/>
        <v>40170.58</v>
      </c>
      <c r="V1875" s="12" t="str">
        <f ca="1"/>
        <v>Manoj Goyal</v>
      </c>
      <c r="W1875" s="12">
        <f ca="1"/>
        <v>42</v>
      </c>
      <c r="X1875" s="12" t="str">
        <f ca="1"/>
        <v>Delhi</v>
      </c>
      <c r="Y1875" s="12" t="str">
        <f ca="1"/>
        <v>UPI</v>
      </c>
      <c r="Z1875" s="12">
        <f ca="1"/>
        <v>4</v>
      </c>
      <c r="AA1875" s="12" t="str">
        <f ca="1"/>
        <v>Vivo V20</v>
      </c>
      <c r="AB1875" s="12">
        <f ca="1"/>
        <v>321364.64</v>
      </c>
      <c r="AC1875" s="12">
        <f ca="1"/>
        <v>45009</v>
      </c>
      <c r="AD1875" s="12">
        <f ca="1"/>
        <v>281194.06</v>
      </c>
      <c r="AE1875" s="12" t="str">
        <f ca="1"/>
        <v>aug</v>
      </c>
    </row>
    <row r="1876" spans="1:31" x14ac:dyDescent="0.35">
      <c r="A1876">
        <v>1875</v>
      </c>
      <c r="B1876" t="s">
        <v>1029</v>
      </c>
      <c r="C1876" t="s">
        <v>13</v>
      </c>
      <c r="D1876">
        <v>9</v>
      </c>
      <c r="E1876">
        <v>11230.7</v>
      </c>
      <c r="F1876" t="s">
        <v>291</v>
      </c>
      <c r="G1876">
        <v>20</v>
      </c>
      <c r="H1876" t="s">
        <v>19</v>
      </c>
      <c r="I1876" t="s">
        <v>25</v>
      </c>
      <c r="J1876">
        <v>5</v>
      </c>
      <c r="K1876" t="s">
        <v>34</v>
      </c>
      <c r="L1876">
        <f t="shared" si="58"/>
        <v>101076.3</v>
      </c>
      <c r="M1876">
        <v>45011</v>
      </c>
      <c r="N1876">
        <f t="shared" si="59"/>
        <v>89845.6</v>
      </c>
      <c r="O1876" s="2" t="s">
        <v>1075</v>
      </c>
      <c r="Q1876" s="12">
        <f ca="1"/>
        <v>1869</v>
      </c>
      <c r="R1876" s="12" t="str">
        <f ca="1"/>
        <v>Friday</v>
      </c>
      <c r="S1876" s="12" t="str">
        <f ca="1"/>
        <v>Samsung</v>
      </c>
      <c r="T1876" s="12">
        <f ca="1"/>
        <v>1</v>
      </c>
      <c r="U1876" s="12">
        <f ca="1"/>
        <v>13112.92</v>
      </c>
      <c r="V1876" s="12" t="str">
        <f ca="1"/>
        <v>Shruti Verma</v>
      </c>
      <c r="W1876" s="12">
        <f ca="1"/>
        <v>28</v>
      </c>
      <c r="X1876" s="12" t="str">
        <f ca="1"/>
        <v>Delhi</v>
      </c>
      <c r="Y1876" s="12" t="str">
        <f ca="1"/>
        <v>UPI</v>
      </c>
      <c r="Z1876" s="12">
        <f ca="1"/>
        <v>3</v>
      </c>
      <c r="AA1876" s="12" t="str">
        <f ca="1"/>
        <v>Galaxy A51</v>
      </c>
      <c r="AB1876" s="12">
        <f ca="1"/>
        <v>13112.92</v>
      </c>
      <c r="AC1876" s="12">
        <f ca="1"/>
        <v>45009</v>
      </c>
      <c r="AD1876" s="12">
        <f ca="1"/>
        <v>0</v>
      </c>
      <c r="AE1876" s="12" t="str">
        <f ca="1"/>
        <v>sep</v>
      </c>
    </row>
    <row r="1877" spans="1:31" x14ac:dyDescent="0.35">
      <c r="A1877">
        <v>1876</v>
      </c>
      <c r="B1877" t="s">
        <v>1029</v>
      </c>
      <c r="C1877" t="s">
        <v>10</v>
      </c>
      <c r="D1877">
        <v>1</v>
      </c>
      <c r="E1877">
        <v>31813.49</v>
      </c>
      <c r="F1877" t="s">
        <v>418</v>
      </c>
      <c r="G1877">
        <v>51</v>
      </c>
      <c r="H1877" t="s">
        <v>1048</v>
      </c>
      <c r="I1877" t="s">
        <v>23</v>
      </c>
      <c r="J1877">
        <v>5</v>
      </c>
      <c r="K1877" t="s">
        <v>26</v>
      </c>
      <c r="L1877">
        <f t="shared" si="58"/>
        <v>31813.49</v>
      </c>
      <c r="M1877">
        <v>45011</v>
      </c>
      <c r="N1877">
        <f t="shared" si="59"/>
        <v>0</v>
      </c>
      <c r="O1877" s="2" t="s">
        <v>1076</v>
      </c>
      <c r="Q1877" s="12">
        <f ca="1"/>
        <v>1870</v>
      </c>
      <c r="R1877" s="12" t="str">
        <f ca="1"/>
        <v>Friday</v>
      </c>
      <c r="S1877" s="12" t="str">
        <f ca="1"/>
        <v>Apple</v>
      </c>
      <c r="T1877" s="12">
        <f ca="1"/>
        <v>1</v>
      </c>
      <c r="U1877" s="12">
        <f ca="1"/>
        <v>66534.02</v>
      </c>
      <c r="V1877" s="12" t="str">
        <f ca="1"/>
        <v>Meena Desai</v>
      </c>
      <c r="W1877" s="12">
        <f ca="1"/>
        <v>34</v>
      </c>
      <c r="X1877" s="12" t="str">
        <f ca="1"/>
        <v>Patna</v>
      </c>
      <c r="Y1877" s="12" t="str">
        <f ca="1"/>
        <v>UPI</v>
      </c>
      <c r="Z1877" s="12">
        <f ca="1"/>
        <v>5</v>
      </c>
      <c r="AA1877" s="12" t="str">
        <f ca="1"/>
        <v>iPhone 11</v>
      </c>
      <c r="AB1877" s="12">
        <f ca="1"/>
        <v>66534.02</v>
      </c>
      <c r="AC1877" s="12">
        <f ca="1"/>
        <v>45009</v>
      </c>
      <c r="AD1877" s="12">
        <f ca="1"/>
        <v>0</v>
      </c>
      <c r="AE1877" s="12" t="str">
        <f ca="1"/>
        <v>oct</v>
      </c>
    </row>
    <row r="1878" spans="1:31" x14ac:dyDescent="0.35">
      <c r="A1878">
        <v>1877</v>
      </c>
      <c r="B1878" t="s">
        <v>1031</v>
      </c>
      <c r="C1878" t="s">
        <v>14</v>
      </c>
      <c r="D1878">
        <v>5</v>
      </c>
      <c r="E1878">
        <v>41889.160000000003</v>
      </c>
      <c r="F1878" t="s">
        <v>316</v>
      </c>
      <c r="G1878">
        <v>58</v>
      </c>
      <c r="H1878" t="s">
        <v>1042</v>
      </c>
      <c r="I1878" t="s">
        <v>22</v>
      </c>
      <c r="J1878">
        <v>3</v>
      </c>
      <c r="K1878" t="s">
        <v>37</v>
      </c>
      <c r="L1878">
        <f t="shared" si="58"/>
        <v>209445.80000000002</v>
      </c>
      <c r="M1878">
        <v>45012</v>
      </c>
      <c r="N1878">
        <f t="shared" si="59"/>
        <v>167556.64000000001</v>
      </c>
      <c r="O1878" s="2" t="s">
        <v>1077</v>
      </c>
      <c r="Q1878" s="12">
        <f ca="1"/>
        <v>1871</v>
      </c>
      <c r="R1878" s="12" t="str">
        <f ca="1"/>
        <v>Saturday</v>
      </c>
      <c r="S1878" s="12" t="str">
        <f ca="1"/>
        <v>OnePlus</v>
      </c>
      <c r="T1878" s="12">
        <f ca="1"/>
        <v>7</v>
      </c>
      <c r="U1878" s="12">
        <f ca="1"/>
        <v>41633.56</v>
      </c>
      <c r="V1878" s="12" t="str">
        <f ca="1"/>
        <v>Vivek Pathak</v>
      </c>
      <c r="W1878" s="12">
        <f ca="1"/>
        <v>52</v>
      </c>
      <c r="X1878" s="12" t="str">
        <f ca="1"/>
        <v>Bangalore</v>
      </c>
      <c r="Y1878" s="12" t="str">
        <f ca="1"/>
        <v>Cash</v>
      </c>
      <c r="Z1878" s="12">
        <f ca="1"/>
        <v>5</v>
      </c>
      <c r="AA1878" s="12" t="str">
        <f ca="1"/>
        <v>OnePlus Nord</v>
      </c>
      <c r="AB1878" s="12">
        <f ca="1"/>
        <v>291434.92</v>
      </c>
      <c r="AC1878" s="12">
        <f ca="1"/>
        <v>45010</v>
      </c>
      <c r="AD1878" s="12">
        <f ca="1"/>
        <v>249801.36</v>
      </c>
      <c r="AE1878" s="12" t="str">
        <f ca="1"/>
        <v>nov</v>
      </c>
    </row>
    <row r="1879" spans="1:31" x14ac:dyDescent="0.35">
      <c r="A1879">
        <v>1878</v>
      </c>
      <c r="B1879" t="s">
        <v>1031</v>
      </c>
      <c r="C1879" t="s">
        <v>12</v>
      </c>
      <c r="D1879">
        <v>9</v>
      </c>
      <c r="E1879">
        <v>62311.97</v>
      </c>
      <c r="F1879" t="s">
        <v>871</v>
      </c>
      <c r="G1879">
        <v>39</v>
      </c>
      <c r="H1879" t="s">
        <v>17</v>
      </c>
      <c r="I1879" t="s">
        <v>24</v>
      </c>
      <c r="J1879">
        <v>5</v>
      </c>
      <c r="K1879" t="s">
        <v>32</v>
      </c>
      <c r="L1879">
        <f t="shared" si="58"/>
        <v>560807.73</v>
      </c>
      <c r="M1879">
        <v>45012</v>
      </c>
      <c r="N1879">
        <f t="shared" si="59"/>
        <v>498495.76</v>
      </c>
      <c r="O1879" s="2" t="s">
        <v>1078</v>
      </c>
      <c r="Q1879" s="12">
        <f ca="1"/>
        <v>1872</v>
      </c>
      <c r="R1879" s="12" t="str">
        <f ca="1"/>
        <v>Saturday</v>
      </c>
      <c r="S1879" s="12" t="str">
        <f ca="1"/>
        <v>Samsung</v>
      </c>
      <c r="T1879" s="12">
        <f ca="1"/>
        <v>5</v>
      </c>
      <c r="U1879" s="12">
        <f ca="1"/>
        <v>29503.46</v>
      </c>
      <c r="V1879" s="12" t="str">
        <f ca="1"/>
        <v>Vinod Kumar</v>
      </c>
      <c r="W1879" s="12">
        <f ca="1"/>
        <v>31</v>
      </c>
      <c r="X1879" s="12" t="str">
        <f ca="1"/>
        <v>Mumbai</v>
      </c>
      <c r="Y1879" s="12" t="str">
        <f ca="1"/>
        <v>Cash</v>
      </c>
      <c r="Z1879" s="12">
        <f ca="1"/>
        <v>5</v>
      </c>
      <c r="AA1879" s="12" t="str">
        <f ca="1"/>
        <v>Galaxy A51</v>
      </c>
      <c r="AB1879" s="12">
        <f ca="1"/>
        <v>147517.29999999999</v>
      </c>
      <c r="AC1879" s="12">
        <f ca="1"/>
        <v>45010</v>
      </c>
      <c r="AD1879" s="12">
        <f ca="1"/>
        <v>118013.84</v>
      </c>
      <c r="AE1879" s="12" t="str">
        <f ca="1"/>
        <v>dec</v>
      </c>
    </row>
    <row r="1880" spans="1:31" x14ac:dyDescent="0.35">
      <c r="A1880">
        <v>1879</v>
      </c>
      <c r="B1880" t="s">
        <v>1031</v>
      </c>
      <c r="C1880" t="s">
        <v>10</v>
      </c>
      <c r="D1880">
        <v>4</v>
      </c>
      <c r="E1880">
        <v>51242.47</v>
      </c>
      <c r="F1880" t="s">
        <v>767</v>
      </c>
      <c r="G1880">
        <v>55</v>
      </c>
      <c r="H1880" t="s">
        <v>1055</v>
      </c>
      <c r="I1880" t="s">
        <v>22</v>
      </c>
      <c r="J1880">
        <v>5</v>
      </c>
      <c r="K1880" t="s">
        <v>29</v>
      </c>
      <c r="L1880">
        <f t="shared" si="58"/>
        <v>204969.88</v>
      </c>
      <c r="M1880">
        <v>45012</v>
      </c>
      <c r="N1880">
        <f t="shared" si="59"/>
        <v>153727.41</v>
      </c>
      <c r="O1880" s="2" t="s">
        <v>1079</v>
      </c>
      <c r="Q1880" s="12">
        <f ca="1"/>
        <v>1873</v>
      </c>
      <c r="R1880" s="12" t="str">
        <f ca="1"/>
        <v>Saturday</v>
      </c>
      <c r="S1880" s="12" t="str">
        <f ca="1"/>
        <v>Apple</v>
      </c>
      <c r="T1880" s="12">
        <f ca="1"/>
        <v>5</v>
      </c>
      <c r="U1880" s="12">
        <f ca="1"/>
        <v>19487.59</v>
      </c>
      <c r="V1880" s="12" t="str">
        <f ca="1"/>
        <v>Priya Dutta</v>
      </c>
      <c r="W1880" s="12">
        <f ca="1"/>
        <v>56</v>
      </c>
      <c r="X1880" s="12" t="str">
        <f ca="1"/>
        <v>Ludhiana</v>
      </c>
      <c r="Y1880" s="12" t="str">
        <f ca="1"/>
        <v>UPI</v>
      </c>
      <c r="Z1880" s="12">
        <f ca="1"/>
        <v>3</v>
      </c>
      <c r="AA1880" s="12" t="str">
        <f ca="1"/>
        <v>iPhone SE</v>
      </c>
      <c r="AB1880" s="12">
        <f ca="1"/>
        <v>97437.95</v>
      </c>
      <c r="AC1880" s="12">
        <f ca="1"/>
        <v>45010</v>
      </c>
      <c r="AD1880" s="12">
        <f ca="1"/>
        <v>77950.36</v>
      </c>
      <c r="AE1880" s="12" t="str">
        <f ca="1"/>
        <v>jan</v>
      </c>
    </row>
    <row r="1881" spans="1:31" x14ac:dyDescent="0.35">
      <c r="A1881">
        <v>1880</v>
      </c>
      <c r="B1881" t="s">
        <v>1033</v>
      </c>
      <c r="C1881" t="s">
        <v>13</v>
      </c>
      <c r="D1881">
        <v>8</v>
      </c>
      <c r="E1881">
        <v>16694.939999999999</v>
      </c>
      <c r="F1881" t="s">
        <v>198</v>
      </c>
      <c r="G1881">
        <v>44</v>
      </c>
      <c r="H1881" t="s">
        <v>1054</v>
      </c>
      <c r="I1881" t="s">
        <v>22</v>
      </c>
      <c r="J1881">
        <v>5</v>
      </c>
      <c r="K1881" t="s">
        <v>34</v>
      </c>
      <c r="L1881">
        <f t="shared" si="58"/>
        <v>133559.51999999999</v>
      </c>
      <c r="M1881">
        <v>45013</v>
      </c>
      <c r="N1881">
        <f t="shared" si="59"/>
        <v>116864.57999999999</v>
      </c>
      <c r="O1881" s="2" t="s">
        <v>1080</v>
      </c>
      <c r="Q1881" s="12">
        <f ca="1"/>
        <v>1874</v>
      </c>
      <c r="R1881" s="12" t="str">
        <f ca="1"/>
        <v>Sunday</v>
      </c>
      <c r="S1881" s="12" t="str">
        <f ca="1"/>
        <v>Samsung</v>
      </c>
      <c r="T1881" s="12">
        <f ca="1"/>
        <v>1</v>
      </c>
      <c r="U1881" s="12">
        <f ca="1"/>
        <v>30311.599999999999</v>
      </c>
      <c r="V1881" s="12" t="str">
        <f ca="1"/>
        <v>Kiran Gupta</v>
      </c>
      <c r="W1881" s="12">
        <f ca="1"/>
        <v>36</v>
      </c>
      <c r="X1881" s="12" t="str">
        <f ca="1"/>
        <v>Delhi</v>
      </c>
      <c r="Y1881" s="12" t="str">
        <f ca="1"/>
        <v>Credit Card</v>
      </c>
      <c r="Z1881" s="12">
        <f ca="1"/>
        <v>5</v>
      </c>
      <c r="AA1881" s="12" t="str">
        <f ca="1"/>
        <v>Galaxy A51</v>
      </c>
      <c r="AB1881" s="12">
        <f ca="1"/>
        <v>30311.599999999999</v>
      </c>
      <c r="AC1881" s="12">
        <f ca="1"/>
        <v>45011</v>
      </c>
      <c r="AD1881" s="12">
        <f ca="1"/>
        <v>0</v>
      </c>
      <c r="AE1881" s="12" t="str">
        <f ca="1"/>
        <v>feb</v>
      </c>
    </row>
    <row r="1882" spans="1:31" x14ac:dyDescent="0.35">
      <c r="A1882">
        <v>1881</v>
      </c>
      <c r="B1882" t="s">
        <v>1033</v>
      </c>
      <c r="C1882" t="s">
        <v>13</v>
      </c>
      <c r="D1882">
        <v>6</v>
      </c>
      <c r="E1882">
        <v>18864.78</v>
      </c>
      <c r="F1882" t="s">
        <v>781</v>
      </c>
      <c r="G1882">
        <v>38</v>
      </c>
      <c r="H1882" t="s">
        <v>1049</v>
      </c>
      <c r="I1882" t="s">
        <v>24</v>
      </c>
      <c r="J1882">
        <v>3</v>
      </c>
      <c r="K1882" t="s">
        <v>31</v>
      </c>
      <c r="L1882">
        <f t="shared" si="58"/>
        <v>113188.68</v>
      </c>
      <c r="M1882">
        <v>45013</v>
      </c>
      <c r="N1882">
        <f t="shared" si="59"/>
        <v>94323.9</v>
      </c>
      <c r="O1882" s="2" t="s">
        <v>1081</v>
      </c>
      <c r="Q1882" s="12">
        <f ca="1"/>
        <v>1875</v>
      </c>
      <c r="R1882" s="12" t="str">
        <f ca="1"/>
        <v>Sunday</v>
      </c>
      <c r="S1882" s="12" t="str">
        <f ca="1"/>
        <v>Samsung</v>
      </c>
      <c r="T1882" s="12">
        <f ca="1"/>
        <v>9</v>
      </c>
      <c r="U1882" s="12">
        <f ca="1"/>
        <v>11230.7</v>
      </c>
      <c r="V1882" s="12" t="str">
        <f ca="1"/>
        <v>Namita Kumar</v>
      </c>
      <c r="W1882" s="12">
        <f ca="1"/>
        <v>20</v>
      </c>
      <c r="X1882" s="12" t="str">
        <f ca="1"/>
        <v>Delhi</v>
      </c>
      <c r="Y1882" s="12" t="str">
        <f ca="1"/>
        <v>Debit Card</v>
      </c>
      <c r="Z1882" s="12">
        <f ca="1"/>
        <v>5</v>
      </c>
      <c r="AA1882" s="12" t="str">
        <f ca="1"/>
        <v>Galaxy A51</v>
      </c>
      <c r="AB1882" s="12">
        <f ca="1"/>
        <v>101076.3</v>
      </c>
      <c r="AC1882" s="12">
        <f ca="1"/>
        <v>45011</v>
      </c>
      <c r="AD1882" s="12">
        <f ca="1"/>
        <v>89845.6</v>
      </c>
      <c r="AE1882" s="12" t="str">
        <f ca="1"/>
        <v>mar</v>
      </c>
    </row>
    <row r="1883" spans="1:31" x14ac:dyDescent="0.35">
      <c r="A1883">
        <v>1882</v>
      </c>
      <c r="B1883" t="s">
        <v>1033</v>
      </c>
      <c r="C1883" t="s">
        <v>13</v>
      </c>
      <c r="D1883">
        <v>3</v>
      </c>
      <c r="E1883">
        <v>35687.4</v>
      </c>
      <c r="F1883" t="s">
        <v>489</v>
      </c>
      <c r="G1883">
        <v>58</v>
      </c>
      <c r="H1883" t="s">
        <v>17</v>
      </c>
      <c r="I1883" t="s">
        <v>23</v>
      </c>
      <c r="J1883">
        <v>3</v>
      </c>
      <c r="K1883" t="s">
        <v>31</v>
      </c>
      <c r="L1883">
        <f t="shared" si="58"/>
        <v>107062.20000000001</v>
      </c>
      <c r="M1883">
        <v>45013</v>
      </c>
      <c r="N1883">
        <f t="shared" si="59"/>
        <v>71374.800000000017</v>
      </c>
      <c r="O1883" s="2" t="s">
        <v>1082</v>
      </c>
      <c r="Q1883" s="12">
        <f ca="1"/>
        <v>1876</v>
      </c>
      <c r="R1883" s="12" t="str">
        <f ca="1"/>
        <v>Sunday</v>
      </c>
      <c r="S1883" s="12" t="str">
        <f ca="1"/>
        <v>Xiaomi</v>
      </c>
      <c r="T1883" s="12">
        <f ca="1"/>
        <v>1</v>
      </c>
      <c r="U1883" s="12">
        <f ca="1"/>
        <v>31813.49</v>
      </c>
      <c r="V1883" s="12" t="str">
        <f ca="1"/>
        <v>Krishna Patel</v>
      </c>
      <c r="W1883" s="12">
        <f ca="1"/>
        <v>51</v>
      </c>
      <c r="X1883" s="12" t="str">
        <f ca="1"/>
        <v>Vadodara</v>
      </c>
      <c r="Y1883" s="12" t="str">
        <f ca="1"/>
        <v>Credit Card</v>
      </c>
      <c r="Z1883" s="12">
        <f ca="1"/>
        <v>5</v>
      </c>
      <c r="AA1883" s="12" t="str">
        <f ca="1"/>
        <v>Redmi Note 10</v>
      </c>
      <c r="AB1883" s="12">
        <f ca="1"/>
        <v>31813.49</v>
      </c>
      <c r="AC1883" s="12">
        <f ca="1"/>
        <v>45011</v>
      </c>
      <c r="AD1883" s="12">
        <f ca="1"/>
        <v>0</v>
      </c>
      <c r="AE1883" s="12" t="str">
        <f ca="1"/>
        <v>apr</v>
      </c>
    </row>
    <row r="1884" spans="1:31" x14ac:dyDescent="0.35">
      <c r="A1884">
        <v>1883</v>
      </c>
      <c r="B1884" t="s">
        <v>1033</v>
      </c>
      <c r="C1884" t="s">
        <v>14</v>
      </c>
      <c r="D1884">
        <v>4</v>
      </c>
      <c r="E1884">
        <v>21742.47</v>
      </c>
      <c r="F1884" t="s">
        <v>659</v>
      </c>
      <c r="G1884">
        <v>48</v>
      </c>
      <c r="H1884" t="s">
        <v>21</v>
      </c>
      <c r="I1884" t="s">
        <v>25</v>
      </c>
      <c r="J1884">
        <v>4</v>
      </c>
      <c r="K1884" t="s">
        <v>40</v>
      </c>
      <c r="L1884">
        <f t="shared" si="58"/>
        <v>86969.88</v>
      </c>
      <c r="M1884">
        <v>45013</v>
      </c>
      <c r="N1884">
        <f t="shared" si="59"/>
        <v>65227.41</v>
      </c>
      <c r="O1884" s="2" t="s">
        <v>1083</v>
      </c>
      <c r="Q1884" s="12">
        <f ca="1"/>
        <v>1877</v>
      </c>
      <c r="R1884" s="12" t="str">
        <f ca="1"/>
        <v>Monday</v>
      </c>
      <c r="S1884" s="12" t="str">
        <f ca="1"/>
        <v>Apple</v>
      </c>
      <c r="T1884" s="12">
        <f ca="1"/>
        <v>5</v>
      </c>
      <c r="U1884" s="12">
        <f ca="1"/>
        <v>41889.160000000003</v>
      </c>
      <c r="V1884" s="12" t="str">
        <f ca="1"/>
        <v>Tapan Chatterjee</v>
      </c>
      <c r="W1884" s="12">
        <f ca="1"/>
        <v>58</v>
      </c>
      <c r="X1884" s="12" t="str">
        <f ca="1"/>
        <v>Kolkata</v>
      </c>
      <c r="Y1884" s="12" t="str">
        <f ca="1"/>
        <v>UPI</v>
      </c>
      <c r="Z1884" s="12">
        <f ca="1"/>
        <v>3</v>
      </c>
      <c r="AA1884" s="12" t="str">
        <f ca="1"/>
        <v>iPhone SE</v>
      </c>
      <c r="AB1884" s="12">
        <f ca="1"/>
        <v>209445.80000000002</v>
      </c>
      <c r="AC1884" s="12">
        <f ca="1"/>
        <v>45012</v>
      </c>
      <c r="AD1884" s="12">
        <f ca="1"/>
        <v>167556.64000000001</v>
      </c>
      <c r="AE1884" s="12" t="str">
        <f ca="1"/>
        <v>may</v>
      </c>
    </row>
    <row r="1885" spans="1:31" x14ac:dyDescent="0.35">
      <c r="A1885">
        <v>1884</v>
      </c>
      <c r="B1885" t="s">
        <v>1035</v>
      </c>
      <c r="C1885" t="s">
        <v>14</v>
      </c>
      <c r="D1885">
        <v>2</v>
      </c>
      <c r="E1885">
        <v>11670.99</v>
      </c>
      <c r="F1885" t="s">
        <v>481</v>
      </c>
      <c r="G1885">
        <v>44</v>
      </c>
      <c r="H1885" t="s">
        <v>1053</v>
      </c>
      <c r="I1885" t="s">
        <v>22</v>
      </c>
      <c r="J1885">
        <v>5</v>
      </c>
      <c r="K1885" t="s">
        <v>40</v>
      </c>
      <c r="L1885">
        <f t="shared" si="58"/>
        <v>23341.98</v>
      </c>
      <c r="M1885">
        <v>45014</v>
      </c>
      <c r="N1885">
        <f t="shared" si="59"/>
        <v>11670.99</v>
      </c>
      <c r="O1885" s="2" t="s">
        <v>1084</v>
      </c>
      <c r="Q1885" s="12">
        <f ca="1"/>
        <v>1878</v>
      </c>
      <c r="R1885" s="12" t="str">
        <f ca="1"/>
        <v>Monday</v>
      </c>
      <c r="S1885" s="12" t="str">
        <f ca="1"/>
        <v>OnePlus</v>
      </c>
      <c r="T1885" s="12">
        <f ca="1"/>
        <v>9</v>
      </c>
      <c r="U1885" s="12">
        <f ca="1"/>
        <v>62311.97</v>
      </c>
      <c r="V1885" s="12" t="str">
        <f ca="1"/>
        <v>Kiran Malhotra</v>
      </c>
      <c r="W1885" s="12">
        <f ca="1"/>
        <v>39</v>
      </c>
      <c r="X1885" s="12" t="str">
        <f ca="1"/>
        <v>Mumbai</v>
      </c>
      <c r="Y1885" s="12" t="str">
        <f ca="1"/>
        <v>Cash</v>
      </c>
      <c r="Z1885" s="12">
        <f ca="1"/>
        <v>5</v>
      </c>
      <c r="AA1885" s="12" t="str">
        <f ca="1"/>
        <v>OnePlus Nord</v>
      </c>
      <c r="AB1885" s="12">
        <f ca="1"/>
        <v>560807.73</v>
      </c>
      <c r="AC1885" s="12">
        <f ca="1"/>
        <v>45012</v>
      </c>
      <c r="AD1885" s="12">
        <f ca="1"/>
        <v>498495.76</v>
      </c>
      <c r="AE1885" s="12" t="str">
        <f ca="1"/>
        <v>jun</v>
      </c>
    </row>
    <row r="1886" spans="1:31" x14ac:dyDescent="0.35">
      <c r="A1886">
        <v>1885</v>
      </c>
      <c r="B1886" t="s">
        <v>1035</v>
      </c>
      <c r="C1886" t="s">
        <v>10</v>
      </c>
      <c r="D1886">
        <v>1</v>
      </c>
      <c r="E1886">
        <v>58300.89</v>
      </c>
      <c r="F1886" t="s">
        <v>422</v>
      </c>
      <c r="G1886">
        <v>54</v>
      </c>
      <c r="H1886" t="s">
        <v>1053</v>
      </c>
      <c r="I1886" t="s">
        <v>24</v>
      </c>
      <c r="J1886">
        <v>3</v>
      </c>
      <c r="K1886" t="s">
        <v>26</v>
      </c>
      <c r="L1886">
        <f t="shared" si="58"/>
        <v>58300.89</v>
      </c>
      <c r="M1886">
        <v>45014</v>
      </c>
      <c r="N1886">
        <f t="shared" si="59"/>
        <v>0</v>
      </c>
      <c r="O1886" s="2" t="s">
        <v>1073</v>
      </c>
      <c r="Q1886" s="12">
        <f ca="1"/>
        <v>1879</v>
      </c>
      <c r="R1886" s="12" t="str">
        <f ca="1"/>
        <v>Monday</v>
      </c>
      <c r="S1886" s="12" t="str">
        <f ca="1"/>
        <v>Xiaomi</v>
      </c>
      <c r="T1886" s="12">
        <f ca="1"/>
        <v>4</v>
      </c>
      <c r="U1886" s="12">
        <f ca="1"/>
        <v>51242.47</v>
      </c>
      <c r="V1886" s="12" t="str">
        <f ca="1"/>
        <v>Aditya Mishra</v>
      </c>
      <c r="W1886" s="12">
        <f ca="1"/>
        <v>55</v>
      </c>
      <c r="X1886" s="12" t="str">
        <f ca="1"/>
        <v>Jodhpur</v>
      </c>
      <c r="Y1886" s="12" t="str">
        <f ca="1"/>
        <v>UPI</v>
      </c>
      <c r="Z1886" s="12">
        <f ca="1"/>
        <v>5</v>
      </c>
      <c r="AA1886" s="12" t="str">
        <f ca="1"/>
        <v>Mi 11</v>
      </c>
      <c r="AB1886" s="12">
        <f ca="1"/>
        <v>204969.88</v>
      </c>
      <c r="AC1886" s="12">
        <f ca="1"/>
        <v>45012</v>
      </c>
      <c r="AD1886" s="12">
        <f ca="1"/>
        <v>153727.41</v>
      </c>
      <c r="AE1886" s="12" t="str">
        <f ca="1"/>
        <v>jul</v>
      </c>
    </row>
    <row r="1887" spans="1:31" x14ac:dyDescent="0.35">
      <c r="A1887">
        <v>1886</v>
      </c>
      <c r="B1887" t="s">
        <v>1035</v>
      </c>
      <c r="C1887" t="s">
        <v>12</v>
      </c>
      <c r="D1887">
        <v>8</v>
      </c>
      <c r="E1887">
        <v>11171.35</v>
      </c>
      <c r="F1887" t="s">
        <v>721</v>
      </c>
      <c r="G1887">
        <v>19</v>
      </c>
      <c r="H1887" t="s">
        <v>17</v>
      </c>
      <c r="I1887" t="s">
        <v>25</v>
      </c>
      <c r="J1887">
        <v>5</v>
      </c>
      <c r="K1887" t="s">
        <v>30</v>
      </c>
      <c r="L1887">
        <f t="shared" si="58"/>
        <v>89370.8</v>
      </c>
      <c r="M1887">
        <v>45014</v>
      </c>
      <c r="N1887">
        <f t="shared" si="59"/>
        <v>78199.45</v>
      </c>
      <c r="O1887" s="2" t="s">
        <v>1074</v>
      </c>
      <c r="Q1887" s="12">
        <f ca="1"/>
        <v>1880</v>
      </c>
      <c r="R1887" s="12" t="str">
        <f ca="1"/>
        <v>Tuesday</v>
      </c>
      <c r="S1887" s="12" t="str">
        <f ca="1"/>
        <v>Samsung</v>
      </c>
      <c r="T1887" s="12">
        <f ca="1"/>
        <v>8</v>
      </c>
      <c r="U1887" s="12">
        <f ca="1"/>
        <v>16694.939999999999</v>
      </c>
      <c r="V1887" s="12" t="str">
        <f ca="1"/>
        <v>Anand Kapoor</v>
      </c>
      <c r="W1887" s="12">
        <f ca="1"/>
        <v>44</v>
      </c>
      <c r="X1887" s="12" t="str">
        <f ca="1"/>
        <v>Madurai</v>
      </c>
      <c r="Y1887" s="12" t="str">
        <f ca="1"/>
        <v>UPI</v>
      </c>
      <c r="Z1887" s="12">
        <f ca="1"/>
        <v>5</v>
      </c>
      <c r="AA1887" s="12" t="str">
        <f ca="1"/>
        <v>Galaxy A51</v>
      </c>
      <c r="AB1887" s="12">
        <f ca="1"/>
        <v>133559.51999999999</v>
      </c>
      <c r="AC1887" s="12">
        <f ca="1"/>
        <v>45013</v>
      </c>
      <c r="AD1887" s="12">
        <f ca="1"/>
        <v>116864.57999999999</v>
      </c>
      <c r="AE1887" s="12" t="str">
        <f ca="1"/>
        <v>aug</v>
      </c>
    </row>
    <row r="1888" spans="1:31" x14ac:dyDescent="0.35">
      <c r="A1888">
        <v>1887</v>
      </c>
      <c r="B1888" t="s">
        <v>1035</v>
      </c>
      <c r="C1888" t="s">
        <v>10</v>
      </c>
      <c r="D1888">
        <v>1</v>
      </c>
      <c r="E1888">
        <v>59841.38</v>
      </c>
      <c r="F1888" t="s">
        <v>429</v>
      </c>
      <c r="G1888">
        <v>26</v>
      </c>
      <c r="H1888" t="s">
        <v>1054</v>
      </c>
      <c r="I1888" t="s">
        <v>25</v>
      </c>
      <c r="J1888">
        <v>1</v>
      </c>
      <c r="K1888" t="s">
        <v>29</v>
      </c>
      <c r="L1888">
        <f t="shared" si="58"/>
        <v>59841.38</v>
      </c>
      <c r="M1888">
        <v>45014</v>
      </c>
      <c r="N1888">
        <f t="shared" si="59"/>
        <v>0</v>
      </c>
      <c r="O1888" s="2" t="s">
        <v>1075</v>
      </c>
      <c r="Q1888" s="12">
        <f ca="1"/>
        <v>1881</v>
      </c>
      <c r="R1888" s="12" t="str">
        <f ca="1"/>
        <v>Tuesday</v>
      </c>
      <c r="S1888" s="12" t="str">
        <f ca="1"/>
        <v>Samsung</v>
      </c>
      <c r="T1888" s="12">
        <f ca="1"/>
        <v>6</v>
      </c>
      <c r="U1888" s="12">
        <f ca="1"/>
        <v>18864.78</v>
      </c>
      <c r="V1888" s="12" t="str">
        <f ca="1"/>
        <v>Anita Dutta</v>
      </c>
      <c r="W1888" s="12">
        <f ca="1"/>
        <v>38</v>
      </c>
      <c r="X1888" s="12" t="str">
        <f ca="1"/>
        <v>Gorakhpur</v>
      </c>
      <c r="Y1888" s="12" t="str">
        <f ca="1"/>
        <v>Cash</v>
      </c>
      <c r="Z1888" s="12">
        <f ca="1"/>
        <v>3</v>
      </c>
      <c r="AA1888" s="12" t="str">
        <f ca="1"/>
        <v>Galaxy Note 20</v>
      </c>
      <c r="AB1888" s="12">
        <f ca="1"/>
        <v>113188.68</v>
      </c>
      <c r="AC1888" s="12">
        <f ca="1"/>
        <v>45013</v>
      </c>
      <c r="AD1888" s="12">
        <f ca="1"/>
        <v>94323.9</v>
      </c>
      <c r="AE1888" s="12" t="str">
        <f ca="1"/>
        <v>sep</v>
      </c>
    </row>
    <row r="1889" spans="1:31" x14ac:dyDescent="0.35">
      <c r="A1889">
        <v>1888</v>
      </c>
      <c r="B1889" t="s">
        <v>1037</v>
      </c>
      <c r="C1889" t="s">
        <v>11</v>
      </c>
      <c r="D1889">
        <v>1</v>
      </c>
      <c r="E1889">
        <v>18646.240000000002</v>
      </c>
      <c r="F1889" t="s">
        <v>333</v>
      </c>
      <c r="G1889">
        <v>36</v>
      </c>
      <c r="H1889" t="s">
        <v>18</v>
      </c>
      <c r="I1889" t="s">
        <v>25</v>
      </c>
      <c r="J1889">
        <v>5</v>
      </c>
      <c r="K1889" t="s">
        <v>35</v>
      </c>
      <c r="L1889">
        <f t="shared" si="58"/>
        <v>18646.240000000002</v>
      </c>
      <c r="M1889">
        <v>45015</v>
      </c>
      <c r="N1889">
        <f t="shared" si="59"/>
        <v>0</v>
      </c>
      <c r="O1889" s="2" t="s">
        <v>1076</v>
      </c>
      <c r="Q1889" s="12">
        <f ca="1"/>
        <v>1882</v>
      </c>
      <c r="R1889" s="12" t="str">
        <f ca="1"/>
        <v>Tuesday</v>
      </c>
      <c r="S1889" s="12" t="str">
        <f ca="1"/>
        <v>Samsung</v>
      </c>
      <c r="T1889" s="12">
        <f ca="1"/>
        <v>3</v>
      </c>
      <c r="U1889" s="12">
        <f ca="1"/>
        <v>35687.4</v>
      </c>
      <c r="V1889" s="12" t="str">
        <f ca="1"/>
        <v>Radha Gupta</v>
      </c>
      <c r="W1889" s="12">
        <f ca="1"/>
        <v>58</v>
      </c>
      <c r="X1889" s="12" t="str">
        <f ca="1"/>
        <v>Mumbai</v>
      </c>
      <c r="Y1889" s="12" t="str">
        <f ca="1"/>
        <v>Credit Card</v>
      </c>
      <c r="Z1889" s="12">
        <f ca="1"/>
        <v>3</v>
      </c>
      <c r="AA1889" s="12" t="str">
        <f ca="1"/>
        <v>Galaxy Note 20</v>
      </c>
      <c r="AB1889" s="12">
        <f ca="1"/>
        <v>107062.20000000001</v>
      </c>
      <c r="AC1889" s="12">
        <f ca="1"/>
        <v>45013</v>
      </c>
      <c r="AD1889" s="12">
        <f ca="1"/>
        <v>71374.800000000017</v>
      </c>
      <c r="AE1889" s="12" t="str">
        <f ca="1"/>
        <v>oct</v>
      </c>
    </row>
    <row r="1890" spans="1:31" x14ac:dyDescent="0.35">
      <c r="A1890">
        <v>1889</v>
      </c>
      <c r="B1890" t="s">
        <v>1037</v>
      </c>
      <c r="C1890" t="s">
        <v>13</v>
      </c>
      <c r="D1890">
        <v>4</v>
      </c>
      <c r="E1890">
        <v>68480.7</v>
      </c>
      <c r="F1890" t="s">
        <v>155</v>
      </c>
      <c r="G1890">
        <v>59</v>
      </c>
      <c r="H1890" t="s">
        <v>19</v>
      </c>
      <c r="I1890" t="s">
        <v>24</v>
      </c>
      <c r="J1890">
        <v>5</v>
      </c>
      <c r="K1890" t="s">
        <v>38</v>
      </c>
      <c r="L1890">
        <f t="shared" si="58"/>
        <v>273922.8</v>
      </c>
      <c r="M1890">
        <v>45015</v>
      </c>
      <c r="N1890">
        <f t="shared" si="59"/>
        <v>205442.09999999998</v>
      </c>
      <c r="O1890" s="2" t="s">
        <v>1077</v>
      </c>
      <c r="Q1890" s="12">
        <f ca="1"/>
        <v>1883</v>
      </c>
      <c r="R1890" s="12" t="str">
        <f ca="1"/>
        <v>Tuesday</v>
      </c>
      <c r="S1890" s="12" t="str">
        <f ca="1"/>
        <v>Apple</v>
      </c>
      <c r="T1890" s="12">
        <f ca="1"/>
        <v>4</v>
      </c>
      <c r="U1890" s="12">
        <f ca="1"/>
        <v>21742.47</v>
      </c>
      <c r="V1890" s="12" t="str">
        <f ca="1"/>
        <v>Kiran Solanki</v>
      </c>
      <c r="W1890" s="12">
        <f ca="1"/>
        <v>48</v>
      </c>
      <c r="X1890" s="12" t="str">
        <f ca="1"/>
        <v>Bangalore</v>
      </c>
      <c r="Y1890" s="12" t="str">
        <f ca="1"/>
        <v>Debit Card</v>
      </c>
      <c r="Z1890" s="12">
        <f ca="1"/>
        <v>4</v>
      </c>
      <c r="AA1890" s="12" t="str">
        <f ca="1"/>
        <v>iPhone 11</v>
      </c>
      <c r="AB1890" s="12">
        <f ca="1"/>
        <v>86969.88</v>
      </c>
      <c r="AC1890" s="12">
        <f ca="1"/>
        <v>45013</v>
      </c>
      <c r="AD1890" s="12">
        <f ca="1"/>
        <v>65227.41</v>
      </c>
      <c r="AE1890" s="12" t="str">
        <f ca="1"/>
        <v>nov</v>
      </c>
    </row>
    <row r="1891" spans="1:31" x14ac:dyDescent="0.35">
      <c r="A1891">
        <v>1890</v>
      </c>
      <c r="B1891" t="s">
        <v>1037</v>
      </c>
      <c r="C1891" t="s">
        <v>13</v>
      </c>
      <c r="D1891">
        <v>6</v>
      </c>
      <c r="E1891">
        <v>46232.43</v>
      </c>
      <c r="F1891" t="s">
        <v>511</v>
      </c>
      <c r="G1891">
        <v>53</v>
      </c>
      <c r="H1891" t="s">
        <v>17</v>
      </c>
      <c r="I1891" t="s">
        <v>22</v>
      </c>
      <c r="J1891">
        <v>5</v>
      </c>
      <c r="K1891" t="s">
        <v>34</v>
      </c>
      <c r="L1891">
        <f t="shared" si="58"/>
        <v>277394.58</v>
      </c>
      <c r="M1891">
        <v>45015</v>
      </c>
      <c r="N1891">
        <f t="shared" si="59"/>
        <v>231162.15000000002</v>
      </c>
      <c r="O1891" s="2" t="s">
        <v>1078</v>
      </c>
      <c r="Q1891" s="12">
        <f ca="1"/>
        <v>1884</v>
      </c>
      <c r="R1891" s="12" t="str">
        <f ca="1"/>
        <v>Wednesday</v>
      </c>
      <c r="S1891" s="12" t="str">
        <f ca="1"/>
        <v>Apple</v>
      </c>
      <c r="T1891" s="12">
        <f ca="1"/>
        <v>2</v>
      </c>
      <c r="U1891" s="12">
        <f ca="1"/>
        <v>11670.99</v>
      </c>
      <c r="V1891" s="12" t="str">
        <f ca="1"/>
        <v>Meena Patel</v>
      </c>
      <c r="W1891" s="12">
        <f ca="1"/>
        <v>44</v>
      </c>
      <c r="X1891" s="12" t="str">
        <f ca="1"/>
        <v>Ranchi</v>
      </c>
      <c r="Y1891" s="12" t="str">
        <f ca="1"/>
        <v>UPI</v>
      </c>
      <c r="Z1891" s="12">
        <f ca="1"/>
        <v>5</v>
      </c>
      <c r="AA1891" s="12" t="str">
        <f ca="1"/>
        <v>iPhone 11</v>
      </c>
      <c r="AB1891" s="12">
        <f ca="1"/>
        <v>23341.98</v>
      </c>
      <c r="AC1891" s="12">
        <f ca="1"/>
        <v>45014</v>
      </c>
      <c r="AD1891" s="12">
        <f ca="1"/>
        <v>11670.99</v>
      </c>
      <c r="AE1891" s="12" t="str">
        <f ca="1"/>
        <v>dec</v>
      </c>
    </row>
    <row r="1892" spans="1:31" x14ac:dyDescent="0.35">
      <c r="A1892">
        <v>1891</v>
      </c>
      <c r="B1892" t="s">
        <v>1039</v>
      </c>
      <c r="C1892" t="s">
        <v>13</v>
      </c>
      <c r="D1892">
        <v>9</v>
      </c>
      <c r="E1892">
        <v>54098.98</v>
      </c>
      <c r="F1892" t="s">
        <v>54</v>
      </c>
      <c r="G1892">
        <v>27</v>
      </c>
      <c r="H1892" t="s">
        <v>17</v>
      </c>
      <c r="I1892" t="s">
        <v>24</v>
      </c>
      <c r="J1892">
        <v>5</v>
      </c>
      <c r="K1892" t="s">
        <v>38</v>
      </c>
      <c r="L1892">
        <f t="shared" si="58"/>
        <v>486890.82</v>
      </c>
      <c r="M1892">
        <v>45016</v>
      </c>
      <c r="N1892">
        <f t="shared" si="59"/>
        <v>432791.84</v>
      </c>
      <c r="O1892" s="2" t="s">
        <v>1079</v>
      </c>
      <c r="Q1892" s="12">
        <f ca="1"/>
        <v>1885</v>
      </c>
      <c r="R1892" s="12" t="str">
        <f ca="1"/>
        <v>Wednesday</v>
      </c>
      <c r="S1892" s="12" t="str">
        <f ca="1"/>
        <v>Xiaomi</v>
      </c>
      <c r="T1892" s="12">
        <f ca="1"/>
        <v>1</v>
      </c>
      <c r="U1892" s="12">
        <f ca="1"/>
        <v>58300.89</v>
      </c>
      <c r="V1892" s="12" t="str">
        <f ca="1"/>
        <v>Vivek Yadav</v>
      </c>
      <c r="W1892" s="12">
        <f ca="1"/>
        <v>54</v>
      </c>
      <c r="X1892" s="12" t="str">
        <f ca="1"/>
        <v>Ranchi</v>
      </c>
      <c r="Y1892" s="12" t="str">
        <f ca="1"/>
        <v>Cash</v>
      </c>
      <c r="Z1892" s="12">
        <f ca="1"/>
        <v>3</v>
      </c>
      <c r="AA1892" s="12" t="str">
        <f ca="1"/>
        <v>Redmi Note 10</v>
      </c>
      <c r="AB1892" s="12">
        <f ca="1"/>
        <v>58300.89</v>
      </c>
      <c r="AC1892" s="12">
        <f ca="1"/>
        <v>45014</v>
      </c>
      <c r="AD1892" s="12">
        <f ca="1"/>
        <v>0</v>
      </c>
      <c r="AE1892" s="12" t="str">
        <f ca="1"/>
        <v>jan</v>
      </c>
    </row>
    <row r="1893" spans="1:31" x14ac:dyDescent="0.35">
      <c r="A1893">
        <v>1892</v>
      </c>
      <c r="B1893" t="s">
        <v>1039</v>
      </c>
      <c r="C1893" t="s">
        <v>10</v>
      </c>
      <c r="D1893">
        <v>1</v>
      </c>
      <c r="E1893">
        <v>16629.02</v>
      </c>
      <c r="F1893" t="s">
        <v>353</v>
      </c>
      <c r="G1893">
        <v>57</v>
      </c>
      <c r="H1893" t="s">
        <v>17</v>
      </c>
      <c r="I1893" t="s">
        <v>22</v>
      </c>
      <c r="J1893">
        <v>5</v>
      </c>
      <c r="K1893" t="s">
        <v>29</v>
      </c>
      <c r="L1893">
        <f t="shared" si="58"/>
        <v>16629.02</v>
      </c>
      <c r="M1893">
        <v>45016</v>
      </c>
      <c r="N1893">
        <f t="shared" si="59"/>
        <v>0</v>
      </c>
      <c r="O1893" s="2" t="s">
        <v>1080</v>
      </c>
      <c r="Q1893" s="12">
        <f ca="1"/>
        <v>1886</v>
      </c>
      <c r="R1893" s="12" t="str">
        <f ca="1"/>
        <v>Wednesday</v>
      </c>
      <c r="S1893" s="12" t="str">
        <f ca="1"/>
        <v>OnePlus</v>
      </c>
      <c r="T1893" s="12">
        <f ca="1"/>
        <v>8</v>
      </c>
      <c r="U1893" s="12">
        <f ca="1"/>
        <v>11171.35</v>
      </c>
      <c r="V1893" s="12" t="str">
        <f ca="1"/>
        <v>Kunal Yadav</v>
      </c>
      <c r="W1893" s="12">
        <f ca="1"/>
        <v>19</v>
      </c>
      <c r="X1893" s="12" t="str">
        <f ca="1"/>
        <v>Mumbai</v>
      </c>
      <c r="Y1893" s="12" t="str">
        <f ca="1"/>
        <v>Debit Card</v>
      </c>
      <c r="Z1893" s="12">
        <f ca="1"/>
        <v>5</v>
      </c>
      <c r="AA1893" s="12" t="str">
        <f ca="1"/>
        <v>OnePlus 9</v>
      </c>
      <c r="AB1893" s="12">
        <f ca="1"/>
        <v>89370.8</v>
      </c>
      <c r="AC1893" s="12">
        <f ca="1"/>
        <v>45014</v>
      </c>
      <c r="AD1893" s="12">
        <f ca="1"/>
        <v>78199.45</v>
      </c>
      <c r="AE1893" s="12" t="str">
        <f ca="1"/>
        <v>feb</v>
      </c>
    </row>
    <row r="1894" spans="1:31" x14ac:dyDescent="0.35">
      <c r="A1894">
        <v>1893</v>
      </c>
      <c r="B1894" t="s">
        <v>1039</v>
      </c>
      <c r="C1894" t="s">
        <v>10</v>
      </c>
      <c r="D1894">
        <v>7</v>
      </c>
      <c r="E1894">
        <v>61726.239999999998</v>
      </c>
      <c r="F1894" t="s">
        <v>636</v>
      </c>
      <c r="G1894">
        <v>56</v>
      </c>
      <c r="H1894" t="s">
        <v>1053</v>
      </c>
      <c r="I1894" t="s">
        <v>23</v>
      </c>
      <c r="J1894">
        <v>1</v>
      </c>
      <c r="K1894" t="s">
        <v>29</v>
      </c>
      <c r="L1894">
        <f t="shared" si="58"/>
        <v>432083.68</v>
      </c>
      <c r="M1894">
        <v>45016</v>
      </c>
      <c r="N1894">
        <f t="shared" si="59"/>
        <v>370357.44</v>
      </c>
      <c r="O1894" s="2" t="s">
        <v>1081</v>
      </c>
      <c r="Q1894" s="12">
        <f ca="1"/>
        <v>1887</v>
      </c>
      <c r="R1894" s="12" t="str">
        <f ca="1"/>
        <v>Wednesday</v>
      </c>
      <c r="S1894" s="12" t="str">
        <f ca="1"/>
        <v>Xiaomi</v>
      </c>
      <c r="T1894" s="12">
        <f ca="1"/>
        <v>1</v>
      </c>
      <c r="U1894" s="12">
        <f ca="1"/>
        <v>59841.38</v>
      </c>
      <c r="V1894" s="12" t="str">
        <f ca="1"/>
        <v>Vivek Rathod</v>
      </c>
      <c r="W1894" s="12">
        <f ca="1"/>
        <v>26</v>
      </c>
      <c r="X1894" s="12" t="str">
        <f ca="1"/>
        <v>Madurai</v>
      </c>
      <c r="Y1894" s="12" t="str">
        <f ca="1"/>
        <v>Debit Card</v>
      </c>
      <c r="Z1894" s="12">
        <f ca="1"/>
        <v>1</v>
      </c>
      <c r="AA1894" s="12" t="str">
        <f ca="1"/>
        <v>Mi 11</v>
      </c>
      <c r="AB1894" s="12">
        <f ca="1"/>
        <v>59841.38</v>
      </c>
      <c r="AC1894" s="12">
        <f ca="1"/>
        <v>45014</v>
      </c>
      <c r="AD1894" s="12">
        <f ca="1"/>
        <v>0</v>
      </c>
      <c r="AE1894" s="12" t="str">
        <f ca="1"/>
        <v>mar</v>
      </c>
    </row>
    <row r="1895" spans="1:31" x14ac:dyDescent="0.35">
      <c r="A1895">
        <v>1894</v>
      </c>
      <c r="B1895" t="s">
        <v>1027</v>
      </c>
      <c r="C1895" t="s">
        <v>13</v>
      </c>
      <c r="D1895">
        <v>5</v>
      </c>
      <c r="E1895">
        <v>60351.54</v>
      </c>
      <c r="F1895" t="s">
        <v>414</v>
      </c>
      <c r="G1895">
        <v>24</v>
      </c>
      <c r="H1895" t="s">
        <v>1053</v>
      </c>
      <c r="I1895" t="s">
        <v>25</v>
      </c>
      <c r="J1895">
        <v>5</v>
      </c>
      <c r="K1895" t="s">
        <v>31</v>
      </c>
      <c r="L1895">
        <f t="shared" si="58"/>
        <v>301757.7</v>
      </c>
      <c r="M1895">
        <v>45017</v>
      </c>
      <c r="N1895">
        <f t="shared" si="59"/>
        <v>241406.16</v>
      </c>
      <c r="O1895" s="2" t="s">
        <v>1082</v>
      </c>
      <c r="Q1895" s="12">
        <f ca="1"/>
        <v>1888</v>
      </c>
      <c r="R1895" s="12" t="str">
        <f ca="1"/>
        <v>Thursday</v>
      </c>
      <c r="S1895" s="12" t="str">
        <f ca="1"/>
        <v>Vivo</v>
      </c>
      <c r="T1895" s="12">
        <f ca="1"/>
        <v>1</v>
      </c>
      <c r="U1895" s="12">
        <f ca="1"/>
        <v>18646.240000000002</v>
      </c>
      <c r="V1895" s="12" t="str">
        <f ca="1"/>
        <v>Vijay Rao</v>
      </c>
      <c r="W1895" s="12">
        <f ca="1"/>
        <v>36</v>
      </c>
      <c r="X1895" s="12" t="str">
        <f ca="1"/>
        <v>Chennai</v>
      </c>
      <c r="Y1895" s="12" t="str">
        <f ca="1"/>
        <v>Debit Card</v>
      </c>
      <c r="Z1895" s="12">
        <f ca="1"/>
        <v>5</v>
      </c>
      <c r="AA1895" s="12" t="str">
        <f ca="1"/>
        <v>Vivo V20</v>
      </c>
      <c r="AB1895" s="12">
        <f ca="1"/>
        <v>18646.240000000002</v>
      </c>
      <c r="AC1895" s="12">
        <f ca="1"/>
        <v>45015</v>
      </c>
      <c r="AD1895" s="12">
        <f ca="1"/>
        <v>0</v>
      </c>
      <c r="AE1895" s="12" t="str">
        <f ca="1"/>
        <v>apr</v>
      </c>
    </row>
    <row r="1896" spans="1:31" x14ac:dyDescent="0.35">
      <c r="A1896">
        <v>1895</v>
      </c>
      <c r="B1896" t="s">
        <v>1027</v>
      </c>
      <c r="C1896" t="s">
        <v>10</v>
      </c>
      <c r="D1896">
        <v>8</v>
      </c>
      <c r="E1896">
        <v>49179.56</v>
      </c>
      <c r="F1896" t="s">
        <v>62</v>
      </c>
      <c r="G1896">
        <v>21</v>
      </c>
      <c r="H1896" t="s">
        <v>1044</v>
      </c>
      <c r="I1896" t="s">
        <v>22</v>
      </c>
      <c r="J1896">
        <v>5</v>
      </c>
      <c r="K1896" t="s">
        <v>29</v>
      </c>
      <c r="L1896">
        <f t="shared" si="58"/>
        <v>393436.48</v>
      </c>
      <c r="M1896">
        <v>45017</v>
      </c>
      <c r="N1896">
        <f t="shared" si="59"/>
        <v>344256.92</v>
      </c>
      <c r="O1896" s="2" t="s">
        <v>1083</v>
      </c>
      <c r="Q1896" s="12">
        <f ca="1"/>
        <v>1889</v>
      </c>
      <c r="R1896" s="12" t="str">
        <f ca="1"/>
        <v>Thursday</v>
      </c>
      <c r="S1896" s="12" t="str">
        <f ca="1"/>
        <v>Samsung</v>
      </c>
      <c r="T1896" s="12">
        <f ca="1"/>
        <v>4</v>
      </c>
      <c r="U1896" s="12">
        <f ca="1"/>
        <v>68480.7</v>
      </c>
      <c r="V1896" s="12" t="str">
        <f ca="1"/>
        <v>Sachin Ghosh</v>
      </c>
      <c r="W1896" s="12">
        <f ca="1"/>
        <v>59</v>
      </c>
      <c r="X1896" s="12" t="str">
        <f ca="1"/>
        <v>Delhi</v>
      </c>
      <c r="Y1896" s="12" t="str">
        <f ca="1"/>
        <v>Cash</v>
      </c>
      <c r="Z1896" s="12">
        <f ca="1"/>
        <v>5</v>
      </c>
      <c r="AA1896" s="12" t="str">
        <f ca="1"/>
        <v>Galaxy S21</v>
      </c>
      <c r="AB1896" s="12">
        <f ca="1"/>
        <v>273922.8</v>
      </c>
      <c r="AC1896" s="12">
        <f ca="1"/>
        <v>45015</v>
      </c>
      <c r="AD1896" s="12">
        <f ca="1"/>
        <v>205442.09999999998</v>
      </c>
      <c r="AE1896" s="12" t="str">
        <f ca="1"/>
        <v>may</v>
      </c>
    </row>
    <row r="1897" spans="1:31" x14ac:dyDescent="0.35">
      <c r="A1897">
        <v>1896</v>
      </c>
      <c r="B1897" t="s">
        <v>1027</v>
      </c>
      <c r="C1897" t="s">
        <v>14</v>
      </c>
      <c r="D1897">
        <v>7</v>
      </c>
      <c r="E1897">
        <v>40136.49</v>
      </c>
      <c r="F1897" t="s">
        <v>195</v>
      </c>
      <c r="G1897">
        <v>32</v>
      </c>
      <c r="H1897" t="s">
        <v>1048</v>
      </c>
      <c r="I1897" t="s">
        <v>23</v>
      </c>
      <c r="J1897">
        <v>3</v>
      </c>
      <c r="K1897" t="s">
        <v>37</v>
      </c>
      <c r="L1897">
        <f t="shared" si="58"/>
        <v>280955.43</v>
      </c>
      <c r="M1897">
        <v>45017</v>
      </c>
      <c r="N1897">
        <f t="shared" si="59"/>
        <v>240818.94</v>
      </c>
      <c r="O1897" s="2" t="s">
        <v>1084</v>
      </c>
      <c r="Q1897" s="12">
        <f ca="1"/>
        <v>1890</v>
      </c>
      <c r="R1897" s="12" t="str">
        <f ca="1"/>
        <v>Thursday</v>
      </c>
      <c r="S1897" s="12" t="str">
        <f ca="1"/>
        <v>Samsung</v>
      </c>
      <c r="T1897" s="12">
        <f ca="1"/>
        <v>6</v>
      </c>
      <c r="U1897" s="12">
        <f ca="1"/>
        <v>46232.43</v>
      </c>
      <c r="V1897" s="12" t="str">
        <f ca="1"/>
        <v>Vinod Verma</v>
      </c>
      <c r="W1897" s="12">
        <f ca="1"/>
        <v>53</v>
      </c>
      <c r="X1897" s="12" t="str">
        <f ca="1"/>
        <v>Mumbai</v>
      </c>
      <c r="Y1897" s="12" t="str">
        <f ca="1"/>
        <v>UPI</v>
      </c>
      <c r="Z1897" s="12">
        <f ca="1"/>
        <v>5</v>
      </c>
      <c r="AA1897" s="12" t="str">
        <f ca="1"/>
        <v>Galaxy A51</v>
      </c>
      <c r="AB1897" s="12">
        <f ca="1"/>
        <v>277394.58</v>
      </c>
      <c r="AC1897" s="12">
        <f ca="1"/>
        <v>45015</v>
      </c>
      <c r="AD1897" s="12">
        <f ca="1"/>
        <v>231162.15000000002</v>
      </c>
      <c r="AE1897" s="12" t="str">
        <f ca="1"/>
        <v>jun</v>
      </c>
    </row>
    <row r="1898" spans="1:31" x14ac:dyDescent="0.35">
      <c r="A1898">
        <v>1897</v>
      </c>
      <c r="B1898" t="s">
        <v>1027</v>
      </c>
      <c r="C1898" t="s">
        <v>14</v>
      </c>
      <c r="D1898">
        <v>4</v>
      </c>
      <c r="E1898">
        <v>53289.35</v>
      </c>
      <c r="F1898" t="s">
        <v>197</v>
      </c>
      <c r="G1898">
        <v>29</v>
      </c>
      <c r="H1898" t="s">
        <v>1043</v>
      </c>
      <c r="I1898" t="s">
        <v>24</v>
      </c>
      <c r="J1898">
        <v>5</v>
      </c>
      <c r="K1898" t="s">
        <v>33</v>
      </c>
      <c r="L1898">
        <f t="shared" si="58"/>
        <v>213157.4</v>
      </c>
      <c r="M1898">
        <v>45017</v>
      </c>
      <c r="N1898">
        <f t="shared" si="59"/>
        <v>159868.04999999999</v>
      </c>
      <c r="O1898" s="2" t="s">
        <v>1073</v>
      </c>
      <c r="Q1898" s="12">
        <f ca="1"/>
        <v>1891</v>
      </c>
      <c r="R1898" s="12" t="str">
        <f ca="1"/>
        <v>Friday</v>
      </c>
      <c r="S1898" s="12" t="str">
        <f ca="1"/>
        <v>Samsung</v>
      </c>
      <c r="T1898" s="12">
        <f ca="1"/>
        <v>9</v>
      </c>
      <c r="U1898" s="12">
        <f ca="1"/>
        <v>54098.98</v>
      </c>
      <c r="V1898" s="12" t="str">
        <f ca="1"/>
        <v>Tanuja Rao</v>
      </c>
      <c r="W1898" s="12">
        <f ca="1"/>
        <v>27</v>
      </c>
      <c r="X1898" s="12" t="str">
        <f ca="1"/>
        <v>Mumbai</v>
      </c>
      <c r="Y1898" s="12" t="str">
        <f ca="1"/>
        <v>Cash</v>
      </c>
      <c r="Z1898" s="12">
        <f ca="1"/>
        <v>5</v>
      </c>
      <c r="AA1898" s="12" t="str">
        <f ca="1"/>
        <v>Galaxy S21</v>
      </c>
      <c r="AB1898" s="12">
        <f ca="1"/>
        <v>486890.82</v>
      </c>
      <c r="AC1898" s="12">
        <f ca="1"/>
        <v>45016</v>
      </c>
      <c r="AD1898" s="12">
        <f ca="1"/>
        <v>432791.84</v>
      </c>
      <c r="AE1898" s="12" t="str">
        <f ca="1"/>
        <v>jul</v>
      </c>
    </row>
    <row r="1899" spans="1:31" x14ac:dyDescent="0.35">
      <c r="A1899">
        <v>1898</v>
      </c>
      <c r="B1899" t="s">
        <v>1029</v>
      </c>
      <c r="C1899" t="s">
        <v>10</v>
      </c>
      <c r="D1899">
        <v>4</v>
      </c>
      <c r="E1899">
        <v>10355.69</v>
      </c>
      <c r="F1899" t="s">
        <v>962</v>
      </c>
      <c r="G1899">
        <v>23</v>
      </c>
      <c r="H1899" t="s">
        <v>19</v>
      </c>
      <c r="I1899" t="s">
        <v>25</v>
      </c>
      <c r="J1899">
        <v>5</v>
      </c>
      <c r="K1899" t="s">
        <v>29</v>
      </c>
      <c r="L1899">
        <f t="shared" si="58"/>
        <v>41422.76</v>
      </c>
      <c r="M1899">
        <v>45018</v>
      </c>
      <c r="N1899">
        <f t="shared" si="59"/>
        <v>31067.07</v>
      </c>
      <c r="O1899" s="2" t="s">
        <v>1074</v>
      </c>
      <c r="Q1899" s="12">
        <f ca="1"/>
        <v>1892</v>
      </c>
      <c r="R1899" s="12" t="str">
        <f ca="1"/>
        <v>Friday</v>
      </c>
      <c r="S1899" s="12" t="str">
        <f ca="1"/>
        <v>Xiaomi</v>
      </c>
      <c r="T1899" s="12">
        <f ca="1"/>
        <v>1</v>
      </c>
      <c r="U1899" s="12">
        <f ca="1"/>
        <v>16629.02</v>
      </c>
      <c r="V1899" s="12" t="str">
        <f ca="1"/>
        <v>Rajesh Chatterjee</v>
      </c>
      <c r="W1899" s="12">
        <f ca="1"/>
        <v>57</v>
      </c>
      <c r="X1899" s="12" t="str">
        <f ca="1"/>
        <v>Mumbai</v>
      </c>
      <c r="Y1899" s="12" t="str">
        <f ca="1"/>
        <v>UPI</v>
      </c>
      <c r="Z1899" s="12">
        <f ca="1"/>
        <v>5</v>
      </c>
      <c r="AA1899" s="12" t="str">
        <f ca="1"/>
        <v>Mi 11</v>
      </c>
      <c r="AB1899" s="12">
        <f ca="1"/>
        <v>16629.02</v>
      </c>
      <c r="AC1899" s="12">
        <f ca="1"/>
        <v>45016</v>
      </c>
      <c r="AD1899" s="12">
        <f ca="1"/>
        <v>0</v>
      </c>
      <c r="AE1899" s="12" t="str">
        <f ca="1"/>
        <v>aug</v>
      </c>
    </row>
    <row r="1900" spans="1:31" x14ac:dyDescent="0.35">
      <c r="A1900">
        <v>1899</v>
      </c>
      <c r="B1900" t="s">
        <v>1029</v>
      </c>
      <c r="C1900" t="s">
        <v>13</v>
      </c>
      <c r="D1900">
        <v>6</v>
      </c>
      <c r="E1900">
        <v>45546.45</v>
      </c>
      <c r="F1900" t="s">
        <v>93</v>
      </c>
      <c r="G1900">
        <v>26</v>
      </c>
      <c r="H1900" t="s">
        <v>1055</v>
      </c>
      <c r="I1900" t="s">
        <v>22</v>
      </c>
      <c r="J1900">
        <v>5</v>
      </c>
      <c r="K1900" t="s">
        <v>34</v>
      </c>
      <c r="L1900">
        <f t="shared" si="58"/>
        <v>273278.69999999995</v>
      </c>
      <c r="M1900">
        <v>45018</v>
      </c>
      <c r="N1900">
        <f t="shared" si="59"/>
        <v>227732.24999999994</v>
      </c>
      <c r="O1900" s="2" t="s">
        <v>1075</v>
      </c>
      <c r="Q1900" s="12">
        <f ca="1"/>
        <v>1893</v>
      </c>
      <c r="R1900" s="12" t="str">
        <f ca="1"/>
        <v>Friday</v>
      </c>
      <c r="S1900" s="12" t="str">
        <f ca="1"/>
        <v>Xiaomi</v>
      </c>
      <c r="T1900" s="12">
        <f ca="1"/>
        <v>7</v>
      </c>
      <c r="U1900" s="12">
        <f ca="1"/>
        <v>61726.239999999998</v>
      </c>
      <c r="V1900" s="12" t="str">
        <f ca="1"/>
        <v>Vivek Nambiar</v>
      </c>
      <c r="W1900" s="12">
        <f ca="1"/>
        <v>56</v>
      </c>
      <c r="X1900" s="12" t="str">
        <f ca="1"/>
        <v>Ranchi</v>
      </c>
      <c r="Y1900" s="12" t="str">
        <f ca="1"/>
        <v>Credit Card</v>
      </c>
      <c r="Z1900" s="12">
        <f ca="1"/>
        <v>1</v>
      </c>
      <c r="AA1900" s="12" t="str">
        <f ca="1"/>
        <v>Mi 11</v>
      </c>
      <c r="AB1900" s="12">
        <f ca="1"/>
        <v>432083.68</v>
      </c>
      <c r="AC1900" s="12">
        <f ca="1"/>
        <v>45016</v>
      </c>
      <c r="AD1900" s="12">
        <f ca="1"/>
        <v>370357.44</v>
      </c>
      <c r="AE1900" s="12" t="str">
        <f ca="1"/>
        <v>sep</v>
      </c>
    </row>
    <row r="1901" spans="1:31" x14ac:dyDescent="0.35">
      <c r="A1901">
        <v>1900</v>
      </c>
      <c r="B1901" t="s">
        <v>1029</v>
      </c>
      <c r="C1901" t="s">
        <v>10</v>
      </c>
      <c r="D1901">
        <v>6</v>
      </c>
      <c r="E1901">
        <v>60844.37</v>
      </c>
      <c r="F1901" t="s">
        <v>896</v>
      </c>
      <c r="G1901">
        <v>52</v>
      </c>
      <c r="H1901" t="s">
        <v>19</v>
      </c>
      <c r="I1901" t="s">
        <v>25</v>
      </c>
      <c r="J1901">
        <v>5</v>
      </c>
      <c r="K1901" t="s">
        <v>29</v>
      </c>
      <c r="L1901">
        <f t="shared" si="58"/>
        <v>365066.22000000003</v>
      </c>
      <c r="M1901">
        <v>45018</v>
      </c>
      <c r="N1901">
        <f t="shared" si="59"/>
        <v>304221.85000000003</v>
      </c>
      <c r="O1901" s="2" t="s">
        <v>1076</v>
      </c>
      <c r="Q1901" s="12">
        <f ca="1"/>
        <v>1894</v>
      </c>
      <c r="R1901" s="12" t="str">
        <f ca="1"/>
        <v>Saturday</v>
      </c>
      <c r="S1901" s="12" t="str">
        <f ca="1"/>
        <v>Samsung</v>
      </c>
      <c r="T1901" s="12">
        <f ca="1"/>
        <v>5</v>
      </c>
      <c r="U1901" s="12">
        <f ca="1"/>
        <v>60351.54</v>
      </c>
      <c r="V1901" s="12" t="str">
        <f ca="1"/>
        <v>Lata Dutta</v>
      </c>
      <c r="W1901" s="12">
        <f ca="1"/>
        <v>24</v>
      </c>
      <c r="X1901" s="12" t="str">
        <f ca="1"/>
        <v>Ranchi</v>
      </c>
      <c r="Y1901" s="12" t="str">
        <f ca="1"/>
        <v>Debit Card</v>
      </c>
      <c r="Z1901" s="12">
        <f ca="1"/>
        <v>5</v>
      </c>
      <c r="AA1901" s="12" t="str">
        <f ca="1"/>
        <v>Galaxy Note 20</v>
      </c>
      <c r="AB1901" s="12">
        <f ca="1"/>
        <v>301757.7</v>
      </c>
      <c r="AC1901" s="12">
        <f ca="1"/>
        <v>45017</v>
      </c>
      <c r="AD1901" s="12">
        <f ca="1"/>
        <v>241406.16</v>
      </c>
      <c r="AE1901" s="12" t="str">
        <f ca="1"/>
        <v>oct</v>
      </c>
    </row>
    <row r="1902" spans="1:31" x14ac:dyDescent="0.35">
      <c r="A1902">
        <v>1901</v>
      </c>
      <c r="B1902" t="s">
        <v>1031</v>
      </c>
      <c r="C1902" t="s">
        <v>10</v>
      </c>
      <c r="D1902">
        <v>9</v>
      </c>
      <c r="E1902">
        <v>31413.99</v>
      </c>
      <c r="F1902" t="s">
        <v>1024</v>
      </c>
      <c r="G1902">
        <v>25</v>
      </c>
      <c r="H1902" t="s">
        <v>19</v>
      </c>
      <c r="I1902" t="s">
        <v>25</v>
      </c>
      <c r="J1902">
        <v>5</v>
      </c>
      <c r="K1902" t="s">
        <v>26</v>
      </c>
      <c r="L1902">
        <f t="shared" si="58"/>
        <v>282725.91000000003</v>
      </c>
      <c r="M1902">
        <v>45019</v>
      </c>
      <c r="N1902">
        <f t="shared" si="59"/>
        <v>251311.92000000004</v>
      </c>
      <c r="O1902" s="2" t="s">
        <v>1077</v>
      </c>
      <c r="Q1902" s="12">
        <f ca="1"/>
        <v>1895</v>
      </c>
      <c r="R1902" s="12" t="str">
        <f ca="1"/>
        <v>Saturday</v>
      </c>
      <c r="S1902" s="12" t="str">
        <f ca="1"/>
        <v>Xiaomi</v>
      </c>
      <c r="T1902" s="12">
        <f ca="1"/>
        <v>8</v>
      </c>
      <c r="U1902" s="12">
        <f ca="1"/>
        <v>49179.56</v>
      </c>
      <c r="V1902" s="12" t="str">
        <f ca="1"/>
        <v>Yogesh Siddiqui</v>
      </c>
      <c r="W1902" s="12">
        <f ca="1"/>
        <v>21</v>
      </c>
      <c r="X1902" s="12" t="str">
        <f ca="1"/>
        <v>Kanpur</v>
      </c>
      <c r="Y1902" s="12" t="str">
        <f ca="1"/>
        <v>UPI</v>
      </c>
      <c r="Z1902" s="12">
        <f ca="1"/>
        <v>5</v>
      </c>
      <c r="AA1902" s="12" t="str">
        <f ca="1"/>
        <v>Mi 11</v>
      </c>
      <c r="AB1902" s="12">
        <f ca="1"/>
        <v>393436.48</v>
      </c>
      <c r="AC1902" s="12">
        <f ca="1"/>
        <v>45017</v>
      </c>
      <c r="AD1902" s="12">
        <f ca="1"/>
        <v>344256.92</v>
      </c>
      <c r="AE1902" s="12" t="str">
        <f ca="1"/>
        <v>nov</v>
      </c>
    </row>
    <row r="1903" spans="1:31" x14ac:dyDescent="0.35">
      <c r="A1903">
        <v>1902</v>
      </c>
      <c r="B1903" t="s">
        <v>1031</v>
      </c>
      <c r="C1903" t="s">
        <v>10</v>
      </c>
      <c r="D1903">
        <v>5</v>
      </c>
      <c r="E1903">
        <v>16497.36</v>
      </c>
      <c r="F1903" t="s">
        <v>1014</v>
      </c>
      <c r="G1903">
        <v>24</v>
      </c>
      <c r="H1903" t="s">
        <v>17</v>
      </c>
      <c r="I1903" t="s">
        <v>25</v>
      </c>
      <c r="J1903">
        <v>5</v>
      </c>
      <c r="K1903" t="s">
        <v>36</v>
      </c>
      <c r="L1903">
        <f t="shared" si="58"/>
        <v>82486.8</v>
      </c>
      <c r="M1903">
        <v>45019</v>
      </c>
      <c r="N1903">
        <f t="shared" si="59"/>
        <v>65989.440000000002</v>
      </c>
      <c r="O1903" s="2" t="s">
        <v>1078</v>
      </c>
      <c r="Q1903" s="12">
        <f ca="1"/>
        <v>1896</v>
      </c>
      <c r="R1903" s="12" t="str">
        <f ca="1"/>
        <v>Saturday</v>
      </c>
      <c r="S1903" s="12" t="str">
        <f ca="1"/>
        <v>Apple</v>
      </c>
      <c r="T1903" s="12">
        <f ca="1"/>
        <v>7</v>
      </c>
      <c r="U1903" s="12">
        <f ca="1"/>
        <v>40136.49</v>
      </c>
      <c r="V1903" s="12" t="str">
        <f ca="1"/>
        <v>Anita Deshmukh</v>
      </c>
      <c r="W1903" s="12">
        <f ca="1"/>
        <v>32</v>
      </c>
      <c r="X1903" s="12" t="str">
        <f ca="1"/>
        <v>Vadodara</v>
      </c>
      <c r="Y1903" s="12" t="str">
        <f ca="1"/>
        <v>Credit Card</v>
      </c>
      <c r="Z1903" s="12">
        <f ca="1"/>
        <v>3</v>
      </c>
      <c r="AA1903" s="12" t="str">
        <f ca="1"/>
        <v>iPhone SE</v>
      </c>
      <c r="AB1903" s="12">
        <f ca="1"/>
        <v>280955.43</v>
      </c>
      <c r="AC1903" s="12">
        <f ca="1"/>
        <v>45017</v>
      </c>
      <c r="AD1903" s="12">
        <f ca="1"/>
        <v>240818.94</v>
      </c>
      <c r="AE1903" s="12" t="str">
        <f ca="1"/>
        <v>dec</v>
      </c>
    </row>
    <row r="1904" spans="1:31" x14ac:dyDescent="0.35">
      <c r="A1904">
        <v>1903</v>
      </c>
      <c r="B1904" t="s">
        <v>1031</v>
      </c>
      <c r="C1904" t="s">
        <v>11</v>
      </c>
      <c r="D1904">
        <v>8</v>
      </c>
      <c r="E1904">
        <v>35252.629999999997</v>
      </c>
      <c r="F1904" t="s">
        <v>380</v>
      </c>
      <c r="G1904">
        <v>21</v>
      </c>
      <c r="H1904" t="s">
        <v>1044</v>
      </c>
      <c r="I1904" t="s">
        <v>24</v>
      </c>
      <c r="J1904">
        <v>5</v>
      </c>
      <c r="K1904" t="s">
        <v>35</v>
      </c>
      <c r="L1904">
        <f t="shared" si="58"/>
        <v>282021.03999999998</v>
      </c>
      <c r="M1904">
        <v>45019</v>
      </c>
      <c r="N1904">
        <f t="shared" si="59"/>
        <v>246768.40999999997</v>
      </c>
      <c r="O1904" s="2" t="s">
        <v>1079</v>
      </c>
      <c r="Q1904" s="12">
        <f ca="1"/>
        <v>1897</v>
      </c>
      <c r="R1904" s="12" t="str">
        <f ca="1"/>
        <v>Saturday</v>
      </c>
      <c r="S1904" s="12" t="str">
        <f ca="1"/>
        <v>Apple</v>
      </c>
      <c r="T1904" s="12">
        <f ca="1"/>
        <v>4</v>
      </c>
      <c r="U1904" s="12">
        <f ca="1"/>
        <v>53289.35</v>
      </c>
      <c r="V1904" s="12" t="str">
        <f ca="1"/>
        <v>Shruti Sheth</v>
      </c>
      <c r="W1904" s="12">
        <f ca="1"/>
        <v>29</v>
      </c>
      <c r="X1904" s="12" t="str">
        <f ca="1"/>
        <v>Lucknow</v>
      </c>
      <c r="Y1904" s="12" t="str">
        <f ca="1"/>
        <v>Cash</v>
      </c>
      <c r="Z1904" s="12">
        <f ca="1"/>
        <v>5</v>
      </c>
      <c r="AA1904" s="12" t="str">
        <f ca="1"/>
        <v>iPhone 12</v>
      </c>
      <c r="AB1904" s="12">
        <f ca="1"/>
        <v>213157.4</v>
      </c>
      <c r="AC1904" s="12">
        <f ca="1"/>
        <v>45017</v>
      </c>
      <c r="AD1904" s="12">
        <f ca="1"/>
        <v>159868.04999999999</v>
      </c>
      <c r="AE1904" s="12" t="str">
        <f ca="1"/>
        <v>jan</v>
      </c>
    </row>
    <row r="1905" spans="1:31" x14ac:dyDescent="0.35">
      <c r="A1905">
        <v>1904</v>
      </c>
      <c r="B1905" t="s">
        <v>1031</v>
      </c>
      <c r="C1905" t="s">
        <v>14</v>
      </c>
      <c r="D1905">
        <v>5</v>
      </c>
      <c r="E1905">
        <v>53626.27</v>
      </c>
      <c r="F1905" t="s">
        <v>802</v>
      </c>
      <c r="G1905">
        <v>30</v>
      </c>
      <c r="H1905" t="s">
        <v>19</v>
      </c>
      <c r="I1905" t="s">
        <v>25</v>
      </c>
      <c r="J1905">
        <v>5</v>
      </c>
      <c r="K1905" t="s">
        <v>37</v>
      </c>
      <c r="L1905">
        <f t="shared" si="58"/>
        <v>268131.34999999998</v>
      </c>
      <c r="M1905">
        <v>45019</v>
      </c>
      <c r="N1905">
        <f t="shared" si="59"/>
        <v>214505.08</v>
      </c>
      <c r="O1905" s="2" t="s">
        <v>1080</v>
      </c>
      <c r="Q1905" s="12">
        <f ca="1"/>
        <v>1898</v>
      </c>
      <c r="R1905" s="12" t="str">
        <f ca="1"/>
        <v>Sunday</v>
      </c>
      <c r="S1905" s="12" t="str">
        <f ca="1"/>
        <v>Xiaomi</v>
      </c>
      <c r="T1905" s="12">
        <f ca="1"/>
        <v>4</v>
      </c>
      <c r="U1905" s="12">
        <f ca="1"/>
        <v>10355.69</v>
      </c>
      <c r="V1905" s="12" t="str">
        <f ca="1"/>
        <v>Shruti Chaudhary</v>
      </c>
      <c r="W1905" s="12">
        <f ca="1"/>
        <v>23</v>
      </c>
      <c r="X1905" s="12" t="str">
        <f ca="1"/>
        <v>Delhi</v>
      </c>
      <c r="Y1905" s="12" t="str">
        <f ca="1"/>
        <v>Debit Card</v>
      </c>
      <c r="Z1905" s="12">
        <f ca="1"/>
        <v>5</v>
      </c>
      <c r="AA1905" s="12" t="str">
        <f ca="1"/>
        <v>Mi 11</v>
      </c>
      <c r="AB1905" s="12">
        <f ca="1"/>
        <v>41422.76</v>
      </c>
      <c r="AC1905" s="12">
        <f ca="1"/>
        <v>45018</v>
      </c>
      <c r="AD1905" s="12">
        <f ca="1"/>
        <v>31067.07</v>
      </c>
      <c r="AE1905" s="12" t="str">
        <f ca="1"/>
        <v>feb</v>
      </c>
    </row>
    <row r="1906" spans="1:31" x14ac:dyDescent="0.35">
      <c r="A1906">
        <v>1905</v>
      </c>
      <c r="B1906" t="s">
        <v>1033</v>
      </c>
      <c r="C1906" t="s">
        <v>12</v>
      </c>
      <c r="D1906">
        <v>2</v>
      </c>
      <c r="E1906">
        <v>16438.07</v>
      </c>
      <c r="F1906" t="s">
        <v>866</v>
      </c>
      <c r="G1906">
        <v>36</v>
      </c>
      <c r="H1906" t="s">
        <v>1054</v>
      </c>
      <c r="I1906" t="s">
        <v>22</v>
      </c>
      <c r="J1906">
        <v>5</v>
      </c>
      <c r="K1906" t="s">
        <v>39</v>
      </c>
      <c r="L1906">
        <f t="shared" si="58"/>
        <v>32876.14</v>
      </c>
      <c r="M1906">
        <v>45020</v>
      </c>
      <c r="N1906">
        <f t="shared" si="59"/>
        <v>16438.07</v>
      </c>
      <c r="O1906" s="2" t="s">
        <v>1081</v>
      </c>
      <c r="Q1906" s="12">
        <f ca="1"/>
        <v>1899</v>
      </c>
      <c r="R1906" s="12" t="str">
        <f ca="1"/>
        <v>Sunday</v>
      </c>
      <c r="S1906" s="12" t="str">
        <f ca="1"/>
        <v>Samsung</v>
      </c>
      <c r="T1906" s="12">
        <f ca="1"/>
        <v>6</v>
      </c>
      <c r="U1906" s="12">
        <f ca="1"/>
        <v>45546.45</v>
      </c>
      <c r="V1906" s="12" t="str">
        <f ca="1"/>
        <v>Lalita Patel</v>
      </c>
      <c r="W1906" s="12">
        <f ca="1"/>
        <v>26</v>
      </c>
      <c r="X1906" s="12" t="str">
        <f ca="1"/>
        <v>Jodhpur</v>
      </c>
      <c r="Y1906" s="12" t="str">
        <f ca="1"/>
        <v>UPI</v>
      </c>
      <c r="Z1906" s="12">
        <f ca="1"/>
        <v>5</v>
      </c>
      <c r="AA1906" s="12" t="str">
        <f ca="1"/>
        <v>Galaxy A51</v>
      </c>
      <c r="AB1906" s="12">
        <f ca="1"/>
        <v>273278.69999999995</v>
      </c>
      <c r="AC1906" s="12">
        <f ca="1"/>
        <v>45018</v>
      </c>
      <c r="AD1906" s="12">
        <f ca="1"/>
        <v>227732.24999999994</v>
      </c>
      <c r="AE1906" s="12" t="str">
        <f ca="1"/>
        <v>mar</v>
      </c>
    </row>
    <row r="1907" spans="1:31" x14ac:dyDescent="0.35">
      <c r="A1907">
        <v>1906</v>
      </c>
      <c r="B1907" t="s">
        <v>1033</v>
      </c>
      <c r="C1907" t="s">
        <v>12</v>
      </c>
      <c r="D1907">
        <v>6</v>
      </c>
      <c r="E1907">
        <v>22362.91</v>
      </c>
      <c r="F1907" t="s">
        <v>1026</v>
      </c>
      <c r="G1907">
        <v>24</v>
      </c>
      <c r="H1907" t="s">
        <v>19</v>
      </c>
      <c r="I1907" t="s">
        <v>24</v>
      </c>
      <c r="J1907">
        <v>1</v>
      </c>
      <c r="K1907" t="s">
        <v>39</v>
      </c>
      <c r="L1907">
        <f t="shared" si="58"/>
        <v>134177.46</v>
      </c>
      <c r="M1907">
        <v>45020</v>
      </c>
      <c r="N1907">
        <f t="shared" si="59"/>
        <v>111814.54999999999</v>
      </c>
      <c r="O1907" s="2" t="s">
        <v>1082</v>
      </c>
      <c r="Q1907" s="12">
        <f ca="1"/>
        <v>1900</v>
      </c>
      <c r="R1907" s="12" t="str">
        <f ca="1"/>
        <v>Sunday</v>
      </c>
      <c r="S1907" s="12" t="str">
        <f ca="1"/>
        <v>Xiaomi</v>
      </c>
      <c r="T1907" s="12">
        <f ca="1"/>
        <v>6</v>
      </c>
      <c r="U1907" s="12">
        <f ca="1"/>
        <v>60844.37</v>
      </c>
      <c r="V1907" s="12" t="str">
        <f ca="1"/>
        <v>Isha Thakur</v>
      </c>
      <c r="W1907" s="12">
        <f ca="1"/>
        <v>52</v>
      </c>
      <c r="X1907" s="12" t="str">
        <f ca="1"/>
        <v>Delhi</v>
      </c>
      <c r="Y1907" s="12" t="str">
        <f ca="1"/>
        <v>Debit Card</v>
      </c>
      <c r="Z1907" s="12">
        <f ca="1"/>
        <v>5</v>
      </c>
      <c r="AA1907" s="12" t="str">
        <f ca="1"/>
        <v>Mi 11</v>
      </c>
      <c r="AB1907" s="12">
        <f ca="1"/>
        <v>365066.22000000003</v>
      </c>
      <c r="AC1907" s="12">
        <f ca="1"/>
        <v>45018</v>
      </c>
      <c r="AD1907" s="12">
        <f ca="1"/>
        <v>304221.85000000003</v>
      </c>
      <c r="AE1907" s="12" t="str">
        <f ca="1"/>
        <v>apr</v>
      </c>
    </row>
    <row r="1908" spans="1:31" x14ac:dyDescent="0.35">
      <c r="A1908">
        <v>1907</v>
      </c>
      <c r="B1908" t="s">
        <v>1033</v>
      </c>
      <c r="C1908" t="s">
        <v>11</v>
      </c>
      <c r="D1908">
        <v>9</v>
      </c>
      <c r="E1908">
        <v>18853.11</v>
      </c>
      <c r="F1908" t="s">
        <v>609</v>
      </c>
      <c r="G1908">
        <v>27</v>
      </c>
      <c r="H1908" t="s">
        <v>17</v>
      </c>
      <c r="I1908" t="s">
        <v>23</v>
      </c>
      <c r="J1908">
        <v>4</v>
      </c>
      <c r="K1908" t="s">
        <v>35</v>
      </c>
      <c r="L1908">
        <f t="shared" si="58"/>
        <v>169677.99</v>
      </c>
      <c r="M1908">
        <v>45020</v>
      </c>
      <c r="N1908">
        <f t="shared" si="59"/>
        <v>150824.88</v>
      </c>
      <c r="O1908" s="2" t="s">
        <v>1083</v>
      </c>
      <c r="Q1908" s="12">
        <f ca="1"/>
        <v>1901</v>
      </c>
      <c r="R1908" s="12" t="str">
        <f ca="1"/>
        <v>Monday</v>
      </c>
      <c r="S1908" s="12" t="str">
        <f ca="1"/>
        <v>Xiaomi</v>
      </c>
      <c r="T1908" s="12">
        <f ca="1"/>
        <v>9</v>
      </c>
      <c r="U1908" s="12">
        <f ca="1"/>
        <v>31413.99</v>
      </c>
      <c r="V1908" s="12" t="str">
        <f ca="1"/>
        <v>Harish Pillai</v>
      </c>
      <c r="W1908" s="12">
        <f ca="1"/>
        <v>25</v>
      </c>
      <c r="X1908" s="12" t="str">
        <f ca="1"/>
        <v>Delhi</v>
      </c>
      <c r="Y1908" s="12" t="str">
        <f ca="1"/>
        <v>Debit Card</v>
      </c>
      <c r="Z1908" s="12">
        <f ca="1"/>
        <v>5</v>
      </c>
      <c r="AA1908" s="12" t="str">
        <f ca="1"/>
        <v>Redmi Note 10</v>
      </c>
      <c r="AB1908" s="12">
        <f ca="1"/>
        <v>282725.91000000003</v>
      </c>
      <c r="AC1908" s="12">
        <f ca="1"/>
        <v>45019</v>
      </c>
      <c r="AD1908" s="12">
        <f ca="1"/>
        <v>251311.92000000004</v>
      </c>
      <c r="AE1908" s="12" t="str">
        <f ca="1"/>
        <v>may</v>
      </c>
    </row>
    <row r="1909" spans="1:31" x14ac:dyDescent="0.35">
      <c r="A1909">
        <v>1908</v>
      </c>
      <c r="B1909" t="s">
        <v>1035</v>
      </c>
      <c r="C1909" t="s">
        <v>10</v>
      </c>
      <c r="D1909">
        <v>3</v>
      </c>
      <c r="E1909">
        <v>57816.87</v>
      </c>
      <c r="F1909" t="s">
        <v>266</v>
      </c>
      <c r="G1909">
        <v>42</v>
      </c>
      <c r="H1909" t="s">
        <v>17</v>
      </c>
      <c r="I1909" t="s">
        <v>22</v>
      </c>
      <c r="J1909">
        <v>4</v>
      </c>
      <c r="K1909" t="s">
        <v>26</v>
      </c>
      <c r="L1909">
        <f t="shared" si="58"/>
        <v>173450.61000000002</v>
      </c>
      <c r="M1909">
        <v>45021</v>
      </c>
      <c r="N1909">
        <f t="shared" si="59"/>
        <v>115633.74000000002</v>
      </c>
      <c r="O1909" s="2" t="s">
        <v>1084</v>
      </c>
      <c r="Q1909" s="12">
        <f ca="1"/>
        <v>1902</v>
      </c>
      <c r="R1909" s="12" t="str">
        <f ca="1"/>
        <v>Monday</v>
      </c>
      <c r="S1909" s="12" t="str">
        <f ca="1"/>
        <v>Xiaomi</v>
      </c>
      <c r="T1909" s="12">
        <f ca="1"/>
        <v>5</v>
      </c>
      <c r="U1909" s="12">
        <f ca="1"/>
        <v>16497.36</v>
      </c>
      <c r="V1909" s="12" t="str">
        <f ca="1"/>
        <v>Nikhil Solanki</v>
      </c>
      <c r="W1909" s="12">
        <f ca="1"/>
        <v>24</v>
      </c>
      <c r="X1909" s="12" t="str">
        <f ca="1"/>
        <v>Mumbai</v>
      </c>
      <c r="Y1909" s="12" t="str">
        <f ca="1"/>
        <v>Debit Card</v>
      </c>
      <c r="Z1909" s="12">
        <f ca="1"/>
        <v>5</v>
      </c>
      <c r="AA1909" s="12" t="str">
        <f ca="1"/>
        <v>Redmi 9</v>
      </c>
      <c r="AB1909" s="12">
        <f ca="1"/>
        <v>82486.8</v>
      </c>
      <c r="AC1909" s="12">
        <f ca="1"/>
        <v>45019</v>
      </c>
      <c r="AD1909" s="12">
        <f ca="1"/>
        <v>65989.440000000002</v>
      </c>
      <c r="AE1909" s="12" t="str">
        <f ca="1"/>
        <v>jun</v>
      </c>
    </row>
    <row r="1910" spans="1:31" x14ac:dyDescent="0.35">
      <c r="A1910">
        <v>1909</v>
      </c>
      <c r="B1910" t="s">
        <v>1035</v>
      </c>
      <c r="C1910" t="s">
        <v>11</v>
      </c>
      <c r="D1910">
        <v>1</v>
      </c>
      <c r="E1910">
        <v>13773.56</v>
      </c>
      <c r="F1910" t="s">
        <v>484</v>
      </c>
      <c r="G1910">
        <v>52</v>
      </c>
      <c r="H1910" t="s">
        <v>19</v>
      </c>
      <c r="I1910" t="s">
        <v>24</v>
      </c>
      <c r="J1910">
        <v>4</v>
      </c>
      <c r="K1910" t="s">
        <v>28</v>
      </c>
      <c r="L1910">
        <f t="shared" si="58"/>
        <v>13773.56</v>
      </c>
      <c r="M1910">
        <v>45021</v>
      </c>
      <c r="N1910">
        <f t="shared" si="59"/>
        <v>0</v>
      </c>
      <c r="O1910" s="2" t="s">
        <v>1073</v>
      </c>
      <c r="Q1910" s="12">
        <f ca="1"/>
        <v>1903</v>
      </c>
      <c r="R1910" s="12" t="str">
        <f ca="1"/>
        <v>Monday</v>
      </c>
      <c r="S1910" s="12" t="str">
        <f ca="1"/>
        <v>Vivo</v>
      </c>
      <c r="T1910" s="12">
        <f ca="1"/>
        <v>8</v>
      </c>
      <c r="U1910" s="12">
        <f ca="1"/>
        <v>35252.629999999997</v>
      </c>
      <c r="V1910" s="12" t="str">
        <f ca="1"/>
        <v>Radha Sheth</v>
      </c>
      <c r="W1910" s="12">
        <f ca="1"/>
        <v>21</v>
      </c>
      <c r="X1910" s="12" t="str">
        <f ca="1"/>
        <v>Kanpur</v>
      </c>
      <c r="Y1910" s="12" t="str">
        <f ca="1"/>
        <v>Cash</v>
      </c>
      <c r="Z1910" s="12">
        <f ca="1"/>
        <v>5</v>
      </c>
      <c r="AA1910" s="12" t="str">
        <f ca="1"/>
        <v>Vivo V20</v>
      </c>
      <c r="AB1910" s="12">
        <f ca="1"/>
        <v>282021.03999999998</v>
      </c>
      <c r="AC1910" s="12">
        <f ca="1"/>
        <v>45019</v>
      </c>
      <c r="AD1910" s="12">
        <f ca="1"/>
        <v>246768.40999999997</v>
      </c>
      <c r="AE1910" s="12" t="str">
        <f ca="1"/>
        <v>jul</v>
      </c>
    </row>
    <row r="1911" spans="1:31" x14ac:dyDescent="0.35">
      <c r="A1911">
        <v>1910</v>
      </c>
      <c r="B1911" t="s">
        <v>1035</v>
      </c>
      <c r="C1911" t="s">
        <v>11</v>
      </c>
      <c r="D1911">
        <v>1</v>
      </c>
      <c r="E1911">
        <v>51195.19</v>
      </c>
      <c r="F1911" t="s">
        <v>128</v>
      </c>
      <c r="G1911">
        <v>42</v>
      </c>
      <c r="H1911" t="s">
        <v>19</v>
      </c>
      <c r="I1911" t="s">
        <v>22</v>
      </c>
      <c r="J1911">
        <v>4</v>
      </c>
      <c r="K1911" t="s">
        <v>35</v>
      </c>
      <c r="L1911">
        <f t="shared" si="58"/>
        <v>51195.19</v>
      </c>
      <c r="M1911">
        <v>45021</v>
      </c>
      <c r="N1911">
        <f t="shared" si="59"/>
        <v>0</v>
      </c>
      <c r="O1911" s="2" t="s">
        <v>1074</v>
      </c>
      <c r="Q1911" s="12">
        <f ca="1"/>
        <v>1904</v>
      </c>
      <c r="R1911" s="12" t="str">
        <f ca="1"/>
        <v>Monday</v>
      </c>
      <c r="S1911" s="12" t="str">
        <f ca="1"/>
        <v>Apple</v>
      </c>
      <c r="T1911" s="12">
        <f ca="1"/>
        <v>5</v>
      </c>
      <c r="U1911" s="12">
        <f ca="1"/>
        <v>53626.27</v>
      </c>
      <c r="V1911" s="12" t="str">
        <f ca="1"/>
        <v>Priya Reddy</v>
      </c>
      <c r="W1911" s="12">
        <f ca="1"/>
        <v>30</v>
      </c>
      <c r="X1911" s="12" t="str">
        <f ca="1"/>
        <v>Delhi</v>
      </c>
      <c r="Y1911" s="12" t="str">
        <f ca="1"/>
        <v>Debit Card</v>
      </c>
      <c r="Z1911" s="12">
        <f ca="1"/>
        <v>5</v>
      </c>
      <c r="AA1911" s="12" t="str">
        <f ca="1"/>
        <v>iPhone SE</v>
      </c>
      <c r="AB1911" s="12">
        <f ca="1"/>
        <v>268131.34999999998</v>
      </c>
      <c r="AC1911" s="12">
        <f ca="1"/>
        <v>45019</v>
      </c>
      <c r="AD1911" s="12">
        <f ca="1"/>
        <v>214505.08</v>
      </c>
      <c r="AE1911" s="12" t="str">
        <f ca="1"/>
        <v>aug</v>
      </c>
    </row>
    <row r="1912" spans="1:31" x14ac:dyDescent="0.35">
      <c r="A1912">
        <v>1911</v>
      </c>
      <c r="B1912" t="s">
        <v>1035</v>
      </c>
      <c r="C1912" t="s">
        <v>13</v>
      </c>
      <c r="D1912">
        <v>3</v>
      </c>
      <c r="E1912">
        <v>31987.42</v>
      </c>
      <c r="F1912" t="s">
        <v>48</v>
      </c>
      <c r="G1912">
        <v>46</v>
      </c>
      <c r="H1912" t="s">
        <v>17</v>
      </c>
      <c r="I1912" t="s">
        <v>22</v>
      </c>
      <c r="J1912">
        <v>1</v>
      </c>
      <c r="K1912" t="s">
        <v>38</v>
      </c>
      <c r="L1912">
        <f t="shared" si="58"/>
        <v>95962.26</v>
      </c>
      <c r="M1912">
        <v>45021</v>
      </c>
      <c r="N1912">
        <f t="shared" si="59"/>
        <v>63974.84</v>
      </c>
      <c r="O1912" s="2" t="s">
        <v>1075</v>
      </c>
      <c r="Q1912" s="12">
        <f ca="1"/>
        <v>1905</v>
      </c>
      <c r="R1912" s="12" t="str">
        <f ca="1"/>
        <v>Tuesday</v>
      </c>
      <c r="S1912" s="12" t="str">
        <f ca="1"/>
        <v>OnePlus</v>
      </c>
      <c r="T1912" s="12">
        <f ca="1"/>
        <v>2</v>
      </c>
      <c r="U1912" s="12">
        <f ca="1"/>
        <v>16438.07</v>
      </c>
      <c r="V1912" s="12" t="str">
        <f ca="1"/>
        <v>Sunita Mathur</v>
      </c>
      <c r="W1912" s="12">
        <f ca="1"/>
        <v>36</v>
      </c>
      <c r="X1912" s="12" t="str">
        <f ca="1"/>
        <v>Madurai</v>
      </c>
      <c r="Y1912" s="12" t="str">
        <f ca="1"/>
        <v>UPI</v>
      </c>
      <c r="Z1912" s="12">
        <f ca="1"/>
        <v>5</v>
      </c>
      <c r="AA1912" s="12" t="str">
        <f ca="1"/>
        <v>OnePlus 8T</v>
      </c>
      <c r="AB1912" s="12">
        <f ca="1"/>
        <v>32876.14</v>
      </c>
      <c r="AC1912" s="12">
        <f ca="1"/>
        <v>45020</v>
      </c>
      <c r="AD1912" s="12">
        <f ca="1"/>
        <v>16438.07</v>
      </c>
      <c r="AE1912" s="12" t="str">
        <f ca="1"/>
        <v>sep</v>
      </c>
    </row>
    <row r="1913" spans="1:31" x14ac:dyDescent="0.35">
      <c r="A1913">
        <v>1912</v>
      </c>
      <c r="B1913" t="s">
        <v>1037</v>
      </c>
      <c r="C1913" t="s">
        <v>14</v>
      </c>
      <c r="D1913">
        <v>5</v>
      </c>
      <c r="E1913">
        <v>55347.47</v>
      </c>
      <c r="F1913" t="s">
        <v>1003</v>
      </c>
      <c r="G1913">
        <v>29</v>
      </c>
      <c r="H1913" t="s">
        <v>1049</v>
      </c>
      <c r="I1913" t="s">
        <v>23</v>
      </c>
      <c r="J1913">
        <v>1</v>
      </c>
      <c r="K1913" t="s">
        <v>40</v>
      </c>
      <c r="L1913">
        <f t="shared" si="58"/>
        <v>276737.34999999998</v>
      </c>
      <c r="M1913">
        <v>45022</v>
      </c>
      <c r="N1913">
        <f t="shared" si="59"/>
        <v>221389.87999999998</v>
      </c>
      <c r="O1913" s="2" t="s">
        <v>1076</v>
      </c>
      <c r="Q1913" s="12">
        <f ca="1"/>
        <v>1906</v>
      </c>
      <c r="R1913" s="12" t="str">
        <f ca="1"/>
        <v>Tuesday</v>
      </c>
      <c r="S1913" s="12" t="str">
        <f ca="1"/>
        <v>OnePlus</v>
      </c>
      <c r="T1913" s="12">
        <f ca="1"/>
        <v>6</v>
      </c>
      <c r="U1913" s="12">
        <f ca="1"/>
        <v>22362.91</v>
      </c>
      <c r="V1913" s="12" t="str">
        <f ca="1"/>
        <v>Bhavana Jain</v>
      </c>
      <c r="W1913" s="12">
        <f ca="1"/>
        <v>24</v>
      </c>
      <c r="X1913" s="12" t="str">
        <f ca="1"/>
        <v>Delhi</v>
      </c>
      <c r="Y1913" s="12" t="str">
        <f ca="1"/>
        <v>Cash</v>
      </c>
      <c r="Z1913" s="12">
        <f ca="1"/>
        <v>1</v>
      </c>
      <c r="AA1913" s="12" t="str">
        <f ca="1"/>
        <v>OnePlus 8T</v>
      </c>
      <c r="AB1913" s="12">
        <f ca="1"/>
        <v>134177.46</v>
      </c>
      <c r="AC1913" s="12">
        <f ca="1"/>
        <v>45020</v>
      </c>
      <c r="AD1913" s="12">
        <f ca="1"/>
        <v>111814.54999999999</v>
      </c>
      <c r="AE1913" s="12" t="str">
        <f ca="1"/>
        <v>oct</v>
      </c>
    </row>
    <row r="1914" spans="1:31" x14ac:dyDescent="0.35">
      <c r="A1914">
        <v>1913</v>
      </c>
      <c r="B1914" t="s">
        <v>1037</v>
      </c>
      <c r="C1914" t="s">
        <v>12</v>
      </c>
      <c r="D1914">
        <v>3</v>
      </c>
      <c r="E1914">
        <v>67863.009999999995</v>
      </c>
      <c r="F1914" t="s">
        <v>417</v>
      </c>
      <c r="G1914">
        <v>57</v>
      </c>
      <c r="H1914" t="s">
        <v>17</v>
      </c>
      <c r="I1914" t="s">
        <v>24</v>
      </c>
      <c r="J1914">
        <v>5</v>
      </c>
      <c r="K1914" t="s">
        <v>39</v>
      </c>
      <c r="L1914">
        <f t="shared" si="58"/>
        <v>203589.02999999997</v>
      </c>
      <c r="M1914">
        <v>45022</v>
      </c>
      <c r="N1914">
        <f t="shared" si="59"/>
        <v>135726.01999999996</v>
      </c>
      <c r="O1914" s="2" t="s">
        <v>1077</v>
      </c>
      <c r="Q1914" s="12">
        <f ca="1"/>
        <v>1907</v>
      </c>
      <c r="R1914" s="12" t="str">
        <f ca="1"/>
        <v>Tuesday</v>
      </c>
      <c r="S1914" s="12" t="str">
        <f ca="1"/>
        <v>Vivo</v>
      </c>
      <c r="T1914" s="12">
        <f ca="1"/>
        <v>9</v>
      </c>
      <c r="U1914" s="12">
        <f ca="1"/>
        <v>18853.11</v>
      </c>
      <c r="V1914" s="12" t="str">
        <f ca="1"/>
        <v>Namita Ghosh</v>
      </c>
      <c r="W1914" s="12">
        <f ca="1"/>
        <v>27</v>
      </c>
      <c r="X1914" s="12" t="str">
        <f ca="1"/>
        <v>Mumbai</v>
      </c>
      <c r="Y1914" s="12" t="str">
        <f ca="1"/>
        <v>Credit Card</v>
      </c>
      <c r="Z1914" s="12">
        <f ca="1"/>
        <v>4</v>
      </c>
      <c r="AA1914" s="12" t="str">
        <f ca="1"/>
        <v>Vivo V20</v>
      </c>
      <c r="AB1914" s="12">
        <f ca="1"/>
        <v>169677.99</v>
      </c>
      <c r="AC1914" s="12">
        <f ca="1"/>
        <v>45020</v>
      </c>
      <c r="AD1914" s="12">
        <f ca="1"/>
        <v>150824.88</v>
      </c>
      <c r="AE1914" s="12" t="str">
        <f ca="1"/>
        <v>nov</v>
      </c>
    </row>
    <row r="1915" spans="1:31" x14ac:dyDescent="0.35">
      <c r="A1915">
        <v>1914</v>
      </c>
      <c r="B1915" t="s">
        <v>1037</v>
      </c>
      <c r="C1915" t="s">
        <v>10</v>
      </c>
      <c r="D1915">
        <v>9</v>
      </c>
      <c r="E1915">
        <v>16872.72</v>
      </c>
      <c r="F1915" t="s">
        <v>760</v>
      </c>
      <c r="G1915">
        <v>29</v>
      </c>
      <c r="H1915" t="s">
        <v>1052</v>
      </c>
      <c r="I1915" t="s">
        <v>25</v>
      </c>
      <c r="J1915">
        <v>1</v>
      </c>
      <c r="K1915" t="s">
        <v>29</v>
      </c>
      <c r="L1915">
        <f t="shared" si="58"/>
        <v>151854.48000000001</v>
      </c>
      <c r="M1915">
        <v>45022</v>
      </c>
      <c r="N1915">
        <f t="shared" si="59"/>
        <v>134981.76000000001</v>
      </c>
      <c r="O1915" s="2" t="s">
        <v>1078</v>
      </c>
      <c r="Q1915" s="12">
        <f ca="1"/>
        <v>1908</v>
      </c>
      <c r="R1915" s="12" t="str">
        <f ca="1"/>
        <v>Wednesday</v>
      </c>
      <c r="S1915" s="12" t="str">
        <f ca="1"/>
        <v>Xiaomi</v>
      </c>
      <c r="T1915" s="12">
        <f ca="1"/>
        <v>3</v>
      </c>
      <c r="U1915" s="12">
        <f ca="1"/>
        <v>57816.87</v>
      </c>
      <c r="V1915" s="12" t="str">
        <f ca="1"/>
        <v>Harish Sharma</v>
      </c>
      <c r="W1915" s="12">
        <f ca="1"/>
        <v>42</v>
      </c>
      <c r="X1915" s="12" t="str">
        <f ca="1"/>
        <v>Mumbai</v>
      </c>
      <c r="Y1915" s="12" t="str">
        <f ca="1"/>
        <v>UPI</v>
      </c>
      <c r="Z1915" s="12">
        <f ca="1"/>
        <v>4</v>
      </c>
      <c r="AA1915" s="12" t="str">
        <f ca="1"/>
        <v>Redmi Note 10</v>
      </c>
      <c r="AB1915" s="12">
        <f ca="1"/>
        <v>173450.61000000002</v>
      </c>
      <c r="AC1915" s="12">
        <f ca="1"/>
        <v>45021</v>
      </c>
      <c r="AD1915" s="12">
        <f ca="1"/>
        <v>115633.74000000002</v>
      </c>
      <c r="AE1915" s="12" t="str">
        <f ca="1"/>
        <v>dec</v>
      </c>
    </row>
    <row r="1916" spans="1:31" x14ac:dyDescent="0.35">
      <c r="A1916">
        <v>1915</v>
      </c>
      <c r="B1916" t="s">
        <v>1039</v>
      </c>
      <c r="C1916" t="s">
        <v>12</v>
      </c>
      <c r="D1916">
        <v>8</v>
      </c>
      <c r="E1916">
        <v>28863.1</v>
      </c>
      <c r="F1916" t="s">
        <v>787</v>
      </c>
      <c r="G1916">
        <v>23</v>
      </c>
      <c r="H1916" t="s">
        <v>1049</v>
      </c>
      <c r="I1916" t="s">
        <v>22</v>
      </c>
      <c r="J1916">
        <v>4</v>
      </c>
      <c r="K1916" t="s">
        <v>39</v>
      </c>
      <c r="L1916">
        <f t="shared" si="58"/>
        <v>230904.8</v>
      </c>
      <c r="M1916">
        <v>45023</v>
      </c>
      <c r="N1916">
        <f t="shared" si="59"/>
        <v>202041.69999999998</v>
      </c>
      <c r="O1916" s="2" t="s">
        <v>1079</v>
      </c>
      <c r="Q1916" s="12">
        <f ca="1"/>
        <v>1909</v>
      </c>
      <c r="R1916" s="12" t="str">
        <f ca="1"/>
        <v>Wednesday</v>
      </c>
      <c r="S1916" s="12" t="str">
        <f ca="1"/>
        <v>Vivo</v>
      </c>
      <c r="T1916" s="12">
        <f ca="1"/>
        <v>1</v>
      </c>
      <c r="U1916" s="12">
        <f ca="1"/>
        <v>13773.56</v>
      </c>
      <c r="V1916" s="12" t="str">
        <f ca="1"/>
        <v>Bina Singh</v>
      </c>
      <c r="W1916" s="12">
        <f ca="1"/>
        <v>52</v>
      </c>
      <c r="X1916" s="12" t="str">
        <f ca="1"/>
        <v>Delhi</v>
      </c>
      <c r="Y1916" s="12" t="str">
        <f ca="1"/>
        <v>Cash</v>
      </c>
      <c r="Z1916" s="12">
        <f ca="1"/>
        <v>4</v>
      </c>
      <c r="AA1916" s="12" t="str">
        <f ca="1"/>
        <v>Vivo S1</v>
      </c>
      <c r="AB1916" s="12">
        <f ca="1"/>
        <v>13773.56</v>
      </c>
      <c r="AC1916" s="12">
        <f ca="1"/>
        <v>45021</v>
      </c>
      <c r="AD1916" s="12">
        <f ca="1"/>
        <v>0</v>
      </c>
      <c r="AE1916" s="12" t="str">
        <f ca="1"/>
        <v>jan</v>
      </c>
    </row>
    <row r="1917" spans="1:31" x14ac:dyDescent="0.35">
      <c r="A1917">
        <v>1916</v>
      </c>
      <c r="B1917" t="s">
        <v>1039</v>
      </c>
      <c r="C1917" t="s">
        <v>12</v>
      </c>
      <c r="D1917">
        <v>3</v>
      </c>
      <c r="E1917">
        <v>58607.53</v>
      </c>
      <c r="F1917" t="s">
        <v>1014</v>
      </c>
      <c r="G1917">
        <v>27</v>
      </c>
      <c r="H1917" t="s">
        <v>19</v>
      </c>
      <c r="I1917" t="s">
        <v>22</v>
      </c>
      <c r="J1917">
        <v>4</v>
      </c>
      <c r="K1917" t="s">
        <v>39</v>
      </c>
      <c r="L1917">
        <f t="shared" si="58"/>
        <v>175822.59</v>
      </c>
      <c r="M1917">
        <v>45023</v>
      </c>
      <c r="N1917">
        <f t="shared" si="59"/>
        <v>117215.06</v>
      </c>
      <c r="O1917" s="2" t="s">
        <v>1080</v>
      </c>
      <c r="Q1917" s="12">
        <f ca="1"/>
        <v>1910</v>
      </c>
      <c r="R1917" s="12" t="str">
        <f ca="1"/>
        <v>Wednesday</v>
      </c>
      <c r="S1917" s="12" t="str">
        <f ca="1"/>
        <v>Vivo</v>
      </c>
      <c r="T1917" s="12">
        <f ca="1"/>
        <v>1</v>
      </c>
      <c r="U1917" s="12">
        <f ca="1"/>
        <v>51195.19</v>
      </c>
      <c r="V1917" s="12" t="str">
        <f ca="1"/>
        <v>Bhavana Dutta</v>
      </c>
      <c r="W1917" s="12">
        <f ca="1"/>
        <v>42</v>
      </c>
      <c r="X1917" s="12" t="str">
        <f ca="1"/>
        <v>Delhi</v>
      </c>
      <c r="Y1917" s="12" t="str">
        <f ca="1"/>
        <v>UPI</v>
      </c>
      <c r="Z1917" s="12">
        <f ca="1"/>
        <v>4</v>
      </c>
      <c r="AA1917" s="12" t="str">
        <f ca="1"/>
        <v>Vivo V20</v>
      </c>
      <c r="AB1917" s="12">
        <f ca="1"/>
        <v>51195.19</v>
      </c>
      <c r="AC1917" s="12">
        <f ca="1"/>
        <v>45021</v>
      </c>
      <c r="AD1917" s="12">
        <f ca="1"/>
        <v>0</v>
      </c>
      <c r="AE1917" s="12" t="str">
        <f ca="1"/>
        <v>feb</v>
      </c>
    </row>
    <row r="1918" spans="1:31" x14ac:dyDescent="0.35">
      <c r="A1918">
        <v>1917</v>
      </c>
      <c r="B1918" t="s">
        <v>1039</v>
      </c>
      <c r="C1918" t="s">
        <v>14</v>
      </c>
      <c r="D1918">
        <v>9</v>
      </c>
      <c r="E1918">
        <v>25969.5</v>
      </c>
      <c r="F1918" t="s">
        <v>673</v>
      </c>
      <c r="G1918">
        <v>19</v>
      </c>
      <c r="H1918" t="s">
        <v>1047</v>
      </c>
      <c r="I1918" t="s">
        <v>22</v>
      </c>
      <c r="J1918">
        <v>5</v>
      </c>
      <c r="K1918" t="s">
        <v>40</v>
      </c>
      <c r="L1918">
        <f t="shared" si="58"/>
        <v>233725.5</v>
      </c>
      <c r="M1918">
        <v>45023</v>
      </c>
      <c r="N1918">
        <f t="shared" si="59"/>
        <v>207756</v>
      </c>
      <c r="O1918" s="2" t="s">
        <v>1081</v>
      </c>
      <c r="Q1918" s="12">
        <f ca="1"/>
        <v>1911</v>
      </c>
      <c r="R1918" s="12" t="str">
        <f ca="1"/>
        <v>Wednesday</v>
      </c>
      <c r="S1918" s="12" t="str">
        <f ca="1"/>
        <v>Samsung</v>
      </c>
      <c r="T1918" s="12">
        <f ca="1"/>
        <v>3</v>
      </c>
      <c r="U1918" s="12">
        <f ca="1"/>
        <v>31987.42</v>
      </c>
      <c r="V1918" s="12" t="str">
        <f ca="1"/>
        <v>Neeta Desai</v>
      </c>
      <c r="W1918" s="12">
        <f ca="1"/>
        <v>46</v>
      </c>
      <c r="X1918" s="12" t="str">
        <f ca="1"/>
        <v>Mumbai</v>
      </c>
      <c r="Y1918" s="12" t="str">
        <f ca="1"/>
        <v>UPI</v>
      </c>
      <c r="Z1918" s="12">
        <f ca="1"/>
        <v>1</v>
      </c>
      <c r="AA1918" s="12" t="str">
        <f ca="1"/>
        <v>Galaxy S21</v>
      </c>
      <c r="AB1918" s="12">
        <f ca="1"/>
        <v>95962.26</v>
      </c>
      <c r="AC1918" s="12">
        <f ca="1"/>
        <v>45021</v>
      </c>
      <c r="AD1918" s="12">
        <f ca="1"/>
        <v>63974.84</v>
      </c>
      <c r="AE1918" s="12" t="str">
        <f ca="1"/>
        <v>mar</v>
      </c>
    </row>
    <row r="1919" spans="1:31" x14ac:dyDescent="0.35">
      <c r="A1919">
        <v>1918</v>
      </c>
      <c r="B1919" t="s">
        <v>1039</v>
      </c>
      <c r="C1919" t="s">
        <v>12</v>
      </c>
      <c r="D1919">
        <v>6</v>
      </c>
      <c r="E1919">
        <v>22907.24</v>
      </c>
      <c r="F1919" t="s">
        <v>818</v>
      </c>
      <c r="G1919">
        <v>42</v>
      </c>
      <c r="H1919" t="s">
        <v>1047</v>
      </c>
      <c r="I1919" t="s">
        <v>22</v>
      </c>
      <c r="J1919">
        <v>5</v>
      </c>
      <c r="K1919" t="s">
        <v>39</v>
      </c>
      <c r="L1919">
        <f t="shared" si="58"/>
        <v>137443.44</v>
      </c>
      <c r="M1919">
        <v>45023</v>
      </c>
      <c r="N1919">
        <f t="shared" si="59"/>
        <v>114536.2</v>
      </c>
      <c r="O1919" s="2" t="s">
        <v>1082</v>
      </c>
      <c r="Q1919" s="12">
        <f ca="1"/>
        <v>1912</v>
      </c>
      <c r="R1919" s="12" t="str">
        <f ca="1"/>
        <v>Thursday</v>
      </c>
      <c r="S1919" s="12" t="str">
        <f ca="1"/>
        <v>Apple</v>
      </c>
      <c r="T1919" s="12">
        <f ca="1"/>
        <v>5</v>
      </c>
      <c r="U1919" s="12">
        <f ca="1"/>
        <v>55347.47</v>
      </c>
      <c r="V1919" s="12" t="str">
        <f ca="1"/>
        <v>Pankaj Varma</v>
      </c>
      <c r="W1919" s="12">
        <f ca="1"/>
        <v>29</v>
      </c>
      <c r="X1919" s="12" t="str">
        <f ca="1"/>
        <v>Gorakhpur</v>
      </c>
      <c r="Y1919" s="12" t="str">
        <f ca="1"/>
        <v>Credit Card</v>
      </c>
      <c r="Z1919" s="12">
        <f ca="1"/>
        <v>1</v>
      </c>
      <c r="AA1919" s="12" t="str">
        <f ca="1"/>
        <v>iPhone 11</v>
      </c>
      <c r="AB1919" s="12">
        <f ca="1"/>
        <v>276737.34999999998</v>
      </c>
      <c r="AC1919" s="12">
        <f ca="1"/>
        <v>45022</v>
      </c>
      <c r="AD1919" s="12">
        <f ca="1"/>
        <v>221389.87999999998</v>
      </c>
      <c r="AE1919" s="12" t="str">
        <f ca="1"/>
        <v>apr</v>
      </c>
    </row>
    <row r="1920" spans="1:31" x14ac:dyDescent="0.35">
      <c r="A1920">
        <v>1919</v>
      </c>
      <c r="B1920" t="s">
        <v>1027</v>
      </c>
      <c r="C1920" t="s">
        <v>12</v>
      </c>
      <c r="D1920">
        <v>7</v>
      </c>
      <c r="E1920">
        <v>59522.68</v>
      </c>
      <c r="F1920" t="s">
        <v>915</v>
      </c>
      <c r="G1920">
        <v>24</v>
      </c>
      <c r="H1920" t="s">
        <v>1051</v>
      </c>
      <c r="I1920" t="s">
        <v>22</v>
      </c>
      <c r="J1920">
        <v>4</v>
      </c>
      <c r="K1920" t="s">
        <v>32</v>
      </c>
      <c r="L1920">
        <f t="shared" si="58"/>
        <v>416658.76</v>
      </c>
      <c r="M1920">
        <v>45024</v>
      </c>
      <c r="N1920">
        <f t="shared" si="59"/>
        <v>357136.08</v>
      </c>
      <c r="O1920" s="2" t="s">
        <v>1083</v>
      </c>
      <c r="Q1920" s="12">
        <f ca="1"/>
        <v>1913</v>
      </c>
      <c r="R1920" s="12" t="str">
        <f ca="1"/>
        <v>Thursday</v>
      </c>
      <c r="S1920" s="12" t="str">
        <f ca="1"/>
        <v>OnePlus</v>
      </c>
      <c r="T1920" s="12">
        <f ca="1"/>
        <v>3</v>
      </c>
      <c r="U1920" s="12">
        <f ca="1"/>
        <v>67863.009999999995</v>
      </c>
      <c r="V1920" s="12" t="str">
        <f ca="1"/>
        <v>Tanuja Teja</v>
      </c>
      <c r="W1920" s="12">
        <f ca="1"/>
        <v>57</v>
      </c>
      <c r="X1920" s="12" t="str">
        <f ca="1"/>
        <v>Mumbai</v>
      </c>
      <c r="Y1920" s="12" t="str">
        <f ca="1"/>
        <v>Cash</v>
      </c>
      <c r="Z1920" s="12">
        <f ca="1"/>
        <v>5</v>
      </c>
      <c r="AA1920" s="12" t="str">
        <f ca="1"/>
        <v>OnePlus 8T</v>
      </c>
      <c r="AB1920" s="12">
        <f ca="1"/>
        <v>203589.02999999997</v>
      </c>
      <c r="AC1920" s="12">
        <f ca="1"/>
        <v>45022</v>
      </c>
      <c r="AD1920" s="12">
        <f ca="1"/>
        <v>135726.01999999996</v>
      </c>
      <c r="AE1920" s="12" t="str">
        <f ca="1"/>
        <v>may</v>
      </c>
    </row>
    <row r="1921" spans="1:31" x14ac:dyDescent="0.35">
      <c r="A1921">
        <v>1920</v>
      </c>
      <c r="B1921" t="s">
        <v>1027</v>
      </c>
      <c r="C1921" t="s">
        <v>11</v>
      </c>
      <c r="D1921">
        <v>4</v>
      </c>
      <c r="E1921">
        <v>69224.94</v>
      </c>
      <c r="F1921" t="s">
        <v>1023</v>
      </c>
      <c r="G1921">
        <v>57</v>
      </c>
      <c r="H1921" t="s">
        <v>1050</v>
      </c>
      <c r="I1921" t="s">
        <v>24</v>
      </c>
      <c r="J1921">
        <v>4</v>
      </c>
      <c r="K1921" t="s">
        <v>27</v>
      </c>
      <c r="L1921">
        <f t="shared" si="58"/>
        <v>276899.76</v>
      </c>
      <c r="M1921">
        <v>45024</v>
      </c>
      <c r="N1921">
        <f t="shared" si="59"/>
        <v>207674.82</v>
      </c>
      <c r="O1921" s="2" t="s">
        <v>1084</v>
      </c>
      <c r="Q1921" s="12">
        <f ca="1"/>
        <v>1914</v>
      </c>
      <c r="R1921" s="12" t="str">
        <f ca="1"/>
        <v>Thursday</v>
      </c>
      <c r="S1921" s="12" t="str">
        <f ca="1"/>
        <v>Xiaomi</v>
      </c>
      <c r="T1921" s="12">
        <f ca="1"/>
        <v>9</v>
      </c>
      <c r="U1921" s="12">
        <f ca="1"/>
        <v>16872.72</v>
      </c>
      <c r="V1921" s="12" t="str">
        <f ca="1"/>
        <v>Vijay Das</v>
      </c>
      <c r="W1921" s="12">
        <f ca="1"/>
        <v>29</v>
      </c>
      <c r="X1921" s="12" t="str">
        <f ca="1"/>
        <v>Coimbatore</v>
      </c>
      <c r="Y1921" s="12" t="str">
        <f ca="1"/>
        <v>Debit Card</v>
      </c>
      <c r="Z1921" s="12">
        <f ca="1"/>
        <v>1</v>
      </c>
      <c r="AA1921" s="12" t="str">
        <f ca="1"/>
        <v>Mi 11</v>
      </c>
      <c r="AB1921" s="12">
        <f ca="1"/>
        <v>151854.48000000001</v>
      </c>
      <c r="AC1921" s="12">
        <f ca="1"/>
        <v>45022</v>
      </c>
      <c r="AD1921" s="12">
        <f ca="1"/>
        <v>134981.76000000001</v>
      </c>
      <c r="AE1921" s="12" t="str">
        <f ca="1"/>
        <v>jun</v>
      </c>
    </row>
    <row r="1922" spans="1:31" x14ac:dyDescent="0.35">
      <c r="A1922">
        <v>1921</v>
      </c>
      <c r="B1922" t="s">
        <v>1027</v>
      </c>
      <c r="C1922" t="s">
        <v>14</v>
      </c>
      <c r="D1922">
        <v>4</v>
      </c>
      <c r="E1922">
        <v>43412.84</v>
      </c>
      <c r="F1922" t="s">
        <v>120</v>
      </c>
      <c r="G1922">
        <v>40</v>
      </c>
      <c r="H1922" t="s">
        <v>1047</v>
      </c>
      <c r="I1922" t="s">
        <v>22</v>
      </c>
      <c r="J1922">
        <v>4</v>
      </c>
      <c r="K1922" t="s">
        <v>40</v>
      </c>
      <c r="L1922">
        <f t="shared" si="58"/>
        <v>173651.36</v>
      </c>
      <c r="M1922">
        <v>45024</v>
      </c>
      <c r="N1922">
        <f t="shared" si="59"/>
        <v>130238.51999999999</v>
      </c>
      <c r="O1922" s="2" t="s">
        <v>1073</v>
      </c>
      <c r="Q1922" s="12">
        <f ca="1"/>
        <v>1915</v>
      </c>
      <c r="R1922" s="12" t="str">
        <f ca="1"/>
        <v>Friday</v>
      </c>
      <c r="S1922" s="12" t="str">
        <f ca="1"/>
        <v>OnePlus</v>
      </c>
      <c r="T1922" s="12">
        <f ca="1"/>
        <v>8</v>
      </c>
      <c r="U1922" s="12">
        <f ca="1"/>
        <v>28863.1</v>
      </c>
      <c r="V1922" s="12" t="str">
        <f ca="1"/>
        <v>Pankaj Srivastava</v>
      </c>
      <c r="W1922" s="12">
        <f ca="1"/>
        <v>23</v>
      </c>
      <c r="X1922" s="12" t="str">
        <f ca="1"/>
        <v>Gorakhpur</v>
      </c>
      <c r="Y1922" s="12" t="str">
        <f ca="1"/>
        <v>UPI</v>
      </c>
      <c r="Z1922" s="12">
        <f ca="1"/>
        <v>4</v>
      </c>
      <c r="AA1922" s="12" t="str">
        <f ca="1"/>
        <v>OnePlus 8T</v>
      </c>
      <c r="AB1922" s="12">
        <f ca="1"/>
        <v>230904.8</v>
      </c>
      <c r="AC1922" s="12">
        <f ca="1"/>
        <v>45023</v>
      </c>
      <c r="AD1922" s="12">
        <f ca="1"/>
        <v>202041.69999999998</v>
      </c>
      <c r="AE1922" s="12" t="str">
        <f ca="1"/>
        <v>jul</v>
      </c>
    </row>
    <row r="1923" spans="1:31" x14ac:dyDescent="0.35">
      <c r="A1923">
        <v>1922</v>
      </c>
      <c r="B1923" t="s">
        <v>1029</v>
      </c>
      <c r="C1923" t="s">
        <v>13</v>
      </c>
      <c r="D1923">
        <v>2</v>
      </c>
      <c r="E1923">
        <v>26682.92</v>
      </c>
      <c r="F1923" t="s">
        <v>270</v>
      </c>
      <c r="G1923">
        <v>28</v>
      </c>
      <c r="H1923" t="s">
        <v>1046</v>
      </c>
      <c r="I1923" t="s">
        <v>22</v>
      </c>
      <c r="J1923">
        <v>1</v>
      </c>
      <c r="K1923" t="s">
        <v>31</v>
      </c>
      <c r="L1923">
        <f t="shared" ref="L1923:L1986" si="60">E1923*D1923</f>
        <v>53365.84</v>
      </c>
      <c r="M1923">
        <v>45025</v>
      </c>
      <c r="N1923">
        <f t="shared" ref="N1923:N1986" si="61">L1923-E1923</f>
        <v>26682.92</v>
      </c>
      <c r="O1923" s="2" t="s">
        <v>1074</v>
      </c>
      <c r="Q1923" s="12">
        <f ca="1"/>
        <v>1916</v>
      </c>
      <c r="R1923" s="12" t="str">
        <f ca="1"/>
        <v>Friday</v>
      </c>
      <c r="S1923" s="12" t="str">
        <f ca="1"/>
        <v>OnePlus</v>
      </c>
      <c r="T1923" s="12">
        <f ca="1"/>
        <v>3</v>
      </c>
      <c r="U1923" s="12">
        <f ca="1"/>
        <v>58607.53</v>
      </c>
      <c r="V1923" s="12" t="str">
        <f ca="1"/>
        <v>Nikhil Solanki</v>
      </c>
      <c r="W1923" s="12">
        <f ca="1"/>
        <v>27</v>
      </c>
      <c r="X1923" s="12" t="str">
        <f ca="1"/>
        <v>Delhi</v>
      </c>
      <c r="Y1923" s="12" t="str">
        <f ca="1"/>
        <v>UPI</v>
      </c>
      <c r="Z1923" s="12">
        <f ca="1"/>
        <v>4</v>
      </c>
      <c r="AA1923" s="12" t="str">
        <f ca="1"/>
        <v>OnePlus 8T</v>
      </c>
      <c r="AB1923" s="12">
        <f ca="1"/>
        <v>175822.59</v>
      </c>
      <c r="AC1923" s="12">
        <f ca="1"/>
        <v>45023</v>
      </c>
      <c r="AD1923" s="12">
        <f ca="1"/>
        <v>117215.06</v>
      </c>
      <c r="AE1923" s="12" t="str">
        <f ca="1"/>
        <v>aug</v>
      </c>
    </row>
    <row r="1924" spans="1:31" x14ac:dyDescent="0.35">
      <c r="A1924">
        <v>1923</v>
      </c>
      <c r="B1924" t="s">
        <v>1029</v>
      </c>
      <c r="C1924" t="s">
        <v>10</v>
      </c>
      <c r="D1924">
        <v>5</v>
      </c>
      <c r="E1924">
        <v>33913.96</v>
      </c>
      <c r="F1924" t="s">
        <v>415</v>
      </c>
      <c r="G1924">
        <v>53</v>
      </c>
      <c r="H1924" t="s">
        <v>19</v>
      </c>
      <c r="I1924" t="s">
        <v>22</v>
      </c>
      <c r="J1924">
        <v>5</v>
      </c>
      <c r="K1924" t="s">
        <v>29</v>
      </c>
      <c r="L1924">
        <f t="shared" si="60"/>
        <v>169569.8</v>
      </c>
      <c r="M1924">
        <v>45025</v>
      </c>
      <c r="N1924">
        <f t="shared" si="61"/>
        <v>135655.84</v>
      </c>
      <c r="O1924" s="2" t="s">
        <v>1075</v>
      </c>
      <c r="Q1924" s="12">
        <f ca="1"/>
        <v>1917</v>
      </c>
      <c r="R1924" s="12" t="str">
        <f ca="1"/>
        <v>Friday</v>
      </c>
      <c r="S1924" s="12" t="str">
        <f ca="1"/>
        <v>Apple</v>
      </c>
      <c r="T1924" s="12">
        <f ca="1"/>
        <v>9</v>
      </c>
      <c r="U1924" s="12">
        <f ca="1"/>
        <v>25969.5</v>
      </c>
      <c r="V1924" s="12" t="str">
        <f ca="1"/>
        <v>Nikhil Reddy</v>
      </c>
      <c r="W1924" s="12">
        <f ca="1"/>
        <v>19</v>
      </c>
      <c r="X1924" s="12" t="str">
        <f ca="1"/>
        <v>Ludhiana</v>
      </c>
      <c r="Y1924" s="12" t="str">
        <f ca="1"/>
        <v>UPI</v>
      </c>
      <c r="Z1924" s="12">
        <f ca="1"/>
        <v>5</v>
      </c>
      <c r="AA1924" s="12" t="str">
        <f ca="1"/>
        <v>iPhone 11</v>
      </c>
      <c r="AB1924" s="12">
        <f ca="1"/>
        <v>233725.5</v>
      </c>
      <c r="AC1924" s="12">
        <f ca="1"/>
        <v>45023</v>
      </c>
      <c r="AD1924" s="12">
        <f ca="1"/>
        <v>207756</v>
      </c>
      <c r="AE1924" s="12" t="str">
        <f ca="1"/>
        <v>sep</v>
      </c>
    </row>
    <row r="1925" spans="1:31" x14ac:dyDescent="0.35">
      <c r="A1925">
        <v>1924</v>
      </c>
      <c r="B1925" t="s">
        <v>1029</v>
      </c>
      <c r="C1925" t="s">
        <v>12</v>
      </c>
      <c r="D1925">
        <v>8</v>
      </c>
      <c r="E1925">
        <v>20207.82</v>
      </c>
      <c r="F1925" t="s">
        <v>523</v>
      </c>
      <c r="G1925">
        <v>40</v>
      </c>
      <c r="H1925" t="s">
        <v>19</v>
      </c>
      <c r="I1925" t="s">
        <v>25</v>
      </c>
      <c r="J1925">
        <v>5</v>
      </c>
      <c r="K1925" t="s">
        <v>39</v>
      </c>
      <c r="L1925">
        <f t="shared" si="60"/>
        <v>161662.56</v>
      </c>
      <c r="M1925">
        <v>45025</v>
      </c>
      <c r="N1925">
        <f t="shared" si="61"/>
        <v>141454.74</v>
      </c>
      <c r="O1925" s="2" t="s">
        <v>1076</v>
      </c>
      <c r="Q1925" s="12">
        <f ca="1"/>
        <v>1918</v>
      </c>
      <c r="R1925" s="12" t="str">
        <f ca="1"/>
        <v>Friday</v>
      </c>
      <c r="S1925" s="12" t="str">
        <f ca="1"/>
        <v>OnePlus</v>
      </c>
      <c r="T1925" s="12">
        <f ca="1"/>
        <v>6</v>
      </c>
      <c r="U1925" s="12">
        <f ca="1"/>
        <v>22907.24</v>
      </c>
      <c r="V1925" s="12" t="str">
        <f ca="1"/>
        <v>Monika Solanki</v>
      </c>
      <c r="W1925" s="12">
        <f ca="1"/>
        <v>42</v>
      </c>
      <c r="X1925" s="12" t="str">
        <f ca="1"/>
        <v>Ludhiana</v>
      </c>
      <c r="Y1925" s="12" t="str">
        <f ca="1"/>
        <v>UPI</v>
      </c>
      <c r="Z1925" s="12">
        <f ca="1"/>
        <v>5</v>
      </c>
      <c r="AA1925" s="12" t="str">
        <f ca="1"/>
        <v>OnePlus 8T</v>
      </c>
      <c r="AB1925" s="12">
        <f ca="1"/>
        <v>137443.44</v>
      </c>
      <c r="AC1925" s="12">
        <f ca="1"/>
        <v>45023</v>
      </c>
      <c r="AD1925" s="12">
        <f ca="1"/>
        <v>114536.2</v>
      </c>
      <c r="AE1925" s="12" t="str">
        <f ca="1"/>
        <v>oct</v>
      </c>
    </row>
    <row r="1926" spans="1:31" x14ac:dyDescent="0.35">
      <c r="A1926">
        <v>1925</v>
      </c>
      <c r="B1926" t="s">
        <v>1029</v>
      </c>
      <c r="C1926" t="s">
        <v>10</v>
      </c>
      <c r="D1926">
        <v>7</v>
      </c>
      <c r="E1926">
        <v>55713.24</v>
      </c>
      <c r="F1926" t="s">
        <v>116</v>
      </c>
      <c r="G1926">
        <v>24</v>
      </c>
      <c r="H1926" t="s">
        <v>1050</v>
      </c>
      <c r="I1926" t="s">
        <v>25</v>
      </c>
      <c r="J1926">
        <v>4</v>
      </c>
      <c r="K1926" t="s">
        <v>26</v>
      </c>
      <c r="L1926">
        <f t="shared" si="60"/>
        <v>389992.68</v>
      </c>
      <c r="M1926">
        <v>45025</v>
      </c>
      <c r="N1926">
        <f t="shared" si="61"/>
        <v>334279.44</v>
      </c>
      <c r="O1926" s="2" t="s">
        <v>1077</v>
      </c>
      <c r="Q1926" s="12">
        <f ca="1"/>
        <v>1919</v>
      </c>
      <c r="R1926" s="12" t="str">
        <f ca="1"/>
        <v>Saturday</v>
      </c>
      <c r="S1926" s="12" t="str">
        <f ca="1"/>
        <v>OnePlus</v>
      </c>
      <c r="T1926" s="12">
        <f ca="1"/>
        <v>7</v>
      </c>
      <c r="U1926" s="12">
        <f ca="1"/>
        <v>59522.68</v>
      </c>
      <c r="V1926" s="12" t="str">
        <f ca="1"/>
        <v>Priyanka Menon</v>
      </c>
      <c r="W1926" s="12">
        <f ca="1"/>
        <v>24</v>
      </c>
      <c r="X1926" s="12" t="str">
        <f ca="1"/>
        <v>Indore</v>
      </c>
      <c r="Y1926" s="12" t="str">
        <f ca="1"/>
        <v>UPI</v>
      </c>
      <c r="Z1926" s="12">
        <f ca="1"/>
        <v>4</v>
      </c>
      <c r="AA1926" s="12" t="str">
        <f ca="1"/>
        <v>OnePlus Nord</v>
      </c>
      <c r="AB1926" s="12">
        <f ca="1"/>
        <v>416658.76</v>
      </c>
      <c r="AC1926" s="12">
        <f ca="1"/>
        <v>45024</v>
      </c>
      <c r="AD1926" s="12">
        <f ca="1"/>
        <v>357136.08</v>
      </c>
      <c r="AE1926" s="12" t="str">
        <f ca="1"/>
        <v>nov</v>
      </c>
    </row>
    <row r="1927" spans="1:31" x14ac:dyDescent="0.35">
      <c r="A1927">
        <v>1926</v>
      </c>
      <c r="B1927" t="s">
        <v>1031</v>
      </c>
      <c r="C1927" t="s">
        <v>13</v>
      </c>
      <c r="D1927">
        <v>7</v>
      </c>
      <c r="E1927">
        <v>56408.44</v>
      </c>
      <c r="F1927" t="s">
        <v>882</v>
      </c>
      <c r="G1927">
        <v>44</v>
      </c>
      <c r="H1927" t="s">
        <v>17</v>
      </c>
      <c r="I1927" t="s">
        <v>24</v>
      </c>
      <c r="J1927">
        <v>5</v>
      </c>
      <c r="K1927" t="s">
        <v>38</v>
      </c>
      <c r="L1927">
        <f t="shared" si="60"/>
        <v>394859.08</v>
      </c>
      <c r="M1927">
        <v>45026</v>
      </c>
      <c r="N1927">
        <f t="shared" si="61"/>
        <v>338450.64</v>
      </c>
      <c r="O1927" s="2" t="s">
        <v>1078</v>
      </c>
      <c r="Q1927" s="12">
        <f ca="1"/>
        <v>1920</v>
      </c>
      <c r="R1927" s="12" t="str">
        <f ca="1"/>
        <v>Saturday</v>
      </c>
      <c r="S1927" s="12" t="str">
        <f ca="1"/>
        <v>Vivo</v>
      </c>
      <c r="T1927" s="12">
        <f ca="1"/>
        <v>4</v>
      </c>
      <c r="U1927" s="12">
        <f ca="1"/>
        <v>69224.94</v>
      </c>
      <c r="V1927" s="12" t="str">
        <f ca="1"/>
        <v>Neeta Mathur</v>
      </c>
      <c r="W1927" s="12">
        <f ca="1"/>
        <v>57</v>
      </c>
      <c r="X1927" s="12" t="str">
        <f ca="1"/>
        <v>Rajkot</v>
      </c>
      <c r="Y1927" s="12" t="str">
        <f ca="1"/>
        <v>Cash</v>
      </c>
      <c r="Z1927" s="12">
        <f ca="1"/>
        <v>4</v>
      </c>
      <c r="AA1927" s="12" t="str">
        <f ca="1"/>
        <v>Vivo Y51</v>
      </c>
      <c r="AB1927" s="12">
        <f ca="1"/>
        <v>276899.76</v>
      </c>
      <c r="AC1927" s="12">
        <f ca="1"/>
        <v>45024</v>
      </c>
      <c r="AD1927" s="12">
        <f ca="1"/>
        <v>207674.82</v>
      </c>
      <c r="AE1927" s="12" t="str">
        <f ca="1"/>
        <v>dec</v>
      </c>
    </row>
    <row r="1928" spans="1:31" x14ac:dyDescent="0.35">
      <c r="A1928">
        <v>1927</v>
      </c>
      <c r="B1928" t="s">
        <v>1031</v>
      </c>
      <c r="C1928" t="s">
        <v>10</v>
      </c>
      <c r="D1928">
        <v>6</v>
      </c>
      <c r="E1928">
        <v>62507.26</v>
      </c>
      <c r="F1928" t="s">
        <v>806</v>
      </c>
      <c r="G1928">
        <v>30</v>
      </c>
      <c r="H1928" t="s">
        <v>1052</v>
      </c>
      <c r="I1928" t="s">
        <v>22</v>
      </c>
      <c r="J1928">
        <v>4</v>
      </c>
      <c r="K1928" t="s">
        <v>29</v>
      </c>
      <c r="L1928">
        <f t="shared" si="60"/>
        <v>375043.56</v>
      </c>
      <c r="M1928">
        <v>45026</v>
      </c>
      <c r="N1928">
        <f t="shared" si="61"/>
        <v>312536.3</v>
      </c>
      <c r="O1928" s="2" t="s">
        <v>1079</v>
      </c>
      <c r="Q1928" s="12">
        <f ca="1"/>
        <v>1921</v>
      </c>
      <c r="R1928" s="12" t="str">
        <f ca="1"/>
        <v>Saturday</v>
      </c>
      <c r="S1928" s="12" t="str">
        <f ca="1"/>
        <v>Apple</v>
      </c>
      <c r="T1928" s="12">
        <f ca="1"/>
        <v>4</v>
      </c>
      <c r="U1928" s="12">
        <f ca="1"/>
        <v>43412.84</v>
      </c>
      <c r="V1928" s="12" t="str">
        <f ca="1"/>
        <v>Aditya Luthra</v>
      </c>
      <c r="W1928" s="12">
        <f ca="1"/>
        <v>40</v>
      </c>
      <c r="X1928" s="12" t="str">
        <f ca="1"/>
        <v>Ludhiana</v>
      </c>
      <c r="Y1928" s="12" t="str">
        <f ca="1"/>
        <v>UPI</v>
      </c>
      <c r="Z1928" s="12">
        <f ca="1"/>
        <v>4</v>
      </c>
      <c r="AA1928" s="12" t="str">
        <f ca="1"/>
        <v>iPhone 11</v>
      </c>
      <c r="AB1928" s="12">
        <f ca="1"/>
        <v>173651.36</v>
      </c>
      <c r="AC1928" s="12">
        <f ca="1"/>
        <v>45024</v>
      </c>
      <c r="AD1928" s="12">
        <f ca="1"/>
        <v>130238.51999999999</v>
      </c>
      <c r="AE1928" s="12" t="str">
        <f ca="1"/>
        <v>jan</v>
      </c>
    </row>
    <row r="1929" spans="1:31" x14ac:dyDescent="0.35">
      <c r="A1929">
        <v>1928</v>
      </c>
      <c r="B1929" t="s">
        <v>1031</v>
      </c>
      <c r="C1929" t="s">
        <v>13</v>
      </c>
      <c r="D1929">
        <v>3</v>
      </c>
      <c r="E1929">
        <v>11596.15</v>
      </c>
      <c r="F1929" t="s">
        <v>405</v>
      </c>
      <c r="G1929">
        <v>34</v>
      </c>
      <c r="H1929" t="s">
        <v>1054</v>
      </c>
      <c r="I1929" t="s">
        <v>22</v>
      </c>
      <c r="J1929">
        <v>1</v>
      </c>
      <c r="K1929" t="s">
        <v>31</v>
      </c>
      <c r="L1929">
        <f t="shared" si="60"/>
        <v>34788.449999999997</v>
      </c>
      <c r="M1929">
        <v>45026</v>
      </c>
      <c r="N1929">
        <f t="shared" si="61"/>
        <v>23192.299999999996</v>
      </c>
      <c r="O1929" s="2" t="s">
        <v>1080</v>
      </c>
      <c r="Q1929" s="12">
        <f ca="1"/>
        <v>1922</v>
      </c>
      <c r="R1929" s="12" t="str">
        <f ca="1"/>
        <v>Sunday</v>
      </c>
      <c r="S1929" s="12" t="str">
        <f ca="1"/>
        <v>Samsung</v>
      </c>
      <c r="T1929" s="12">
        <f ca="1"/>
        <v>2</v>
      </c>
      <c r="U1929" s="12">
        <f ca="1"/>
        <v>26682.92</v>
      </c>
      <c r="V1929" s="12" t="str">
        <f ca="1"/>
        <v>Ramesh Gupta</v>
      </c>
      <c r="W1929" s="12">
        <f ca="1"/>
        <v>28</v>
      </c>
      <c r="X1929" s="12" t="str">
        <f ca="1"/>
        <v>Patna</v>
      </c>
      <c r="Y1929" s="12" t="str">
        <f ca="1"/>
        <v>UPI</v>
      </c>
      <c r="Z1929" s="12">
        <f ca="1"/>
        <v>1</v>
      </c>
      <c r="AA1929" s="12" t="str">
        <f ca="1"/>
        <v>Galaxy Note 20</v>
      </c>
      <c r="AB1929" s="12">
        <f ca="1"/>
        <v>53365.84</v>
      </c>
      <c r="AC1929" s="12">
        <f ca="1"/>
        <v>45025</v>
      </c>
      <c r="AD1929" s="12">
        <f ca="1"/>
        <v>26682.92</v>
      </c>
      <c r="AE1929" s="12" t="str">
        <f ca="1"/>
        <v>feb</v>
      </c>
    </row>
    <row r="1930" spans="1:31" x14ac:dyDescent="0.35">
      <c r="A1930">
        <v>1929</v>
      </c>
      <c r="B1930" t="s">
        <v>1031</v>
      </c>
      <c r="C1930" t="s">
        <v>11</v>
      </c>
      <c r="D1930">
        <v>5</v>
      </c>
      <c r="E1930">
        <v>43718.879999999997</v>
      </c>
      <c r="F1930" t="s">
        <v>258</v>
      </c>
      <c r="G1930">
        <v>49</v>
      </c>
      <c r="H1930" t="s">
        <v>21</v>
      </c>
      <c r="I1930" t="s">
        <v>23</v>
      </c>
      <c r="J1930">
        <v>4</v>
      </c>
      <c r="K1930" t="s">
        <v>27</v>
      </c>
      <c r="L1930">
        <f t="shared" si="60"/>
        <v>218594.4</v>
      </c>
      <c r="M1930">
        <v>45026</v>
      </c>
      <c r="N1930">
        <f t="shared" si="61"/>
        <v>174875.51999999999</v>
      </c>
      <c r="O1930" s="2" t="s">
        <v>1081</v>
      </c>
      <c r="Q1930" s="12">
        <f ca="1"/>
        <v>1923</v>
      </c>
      <c r="R1930" s="12" t="str">
        <f ca="1"/>
        <v>Sunday</v>
      </c>
      <c r="S1930" s="12" t="str">
        <f ca="1"/>
        <v>Xiaomi</v>
      </c>
      <c r="T1930" s="12">
        <f ca="1"/>
        <v>5</v>
      </c>
      <c r="U1930" s="12">
        <f ca="1"/>
        <v>33913.96</v>
      </c>
      <c r="V1930" s="12" t="str">
        <f ca="1"/>
        <v>Sanjay Ghosh</v>
      </c>
      <c r="W1930" s="12">
        <f ca="1"/>
        <v>53</v>
      </c>
      <c r="X1930" s="12" t="str">
        <f ca="1"/>
        <v>Delhi</v>
      </c>
      <c r="Y1930" s="12" t="str">
        <f ca="1"/>
        <v>UPI</v>
      </c>
      <c r="Z1930" s="12">
        <f ca="1"/>
        <v>5</v>
      </c>
      <c r="AA1930" s="12" t="str">
        <f ca="1"/>
        <v>Mi 11</v>
      </c>
      <c r="AB1930" s="12">
        <f ca="1"/>
        <v>169569.8</v>
      </c>
      <c r="AC1930" s="12">
        <f ca="1"/>
        <v>45025</v>
      </c>
      <c r="AD1930" s="12">
        <f ca="1"/>
        <v>135655.84</v>
      </c>
      <c r="AE1930" s="12" t="str">
        <f ca="1"/>
        <v>mar</v>
      </c>
    </row>
    <row r="1931" spans="1:31" x14ac:dyDescent="0.35">
      <c r="A1931">
        <v>1930</v>
      </c>
      <c r="B1931" t="s">
        <v>1033</v>
      </c>
      <c r="C1931" t="s">
        <v>12</v>
      </c>
      <c r="D1931">
        <v>1</v>
      </c>
      <c r="E1931">
        <v>22855.33</v>
      </c>
      <c r="F1931" t="s">
        <v>531</v>
      </c>
      <c r="G1931">
        <v>43</v>
      </c>
      <c r="H1931" t="s">
        <v>20</v>
      </c>
      <c r="I1931" t="s">
        <v>25</v>
      </c>
      <c r="J1931">
        <v>2</v>
      </c>
      <c r="K1931" t="s">
        <v>32</v>
      </c>
      <c r="L1931">
        <f t="shared" si="60"/>
        <v>22855.33</v>
      </c>
      <c r="M1931">
        <v>45027</v>
      </c>
      <c r="N1931">
        <f t="shared" si="61"/>
        <v>0</v>
      </c>
      <c r="O1931" s="2" t="s">
        <v>1082</v>
      </c>
      <c r="Q1931" s="12">
        <f ca="1"/>
        <v>1924</v>
      </c>
      <c r="R1931" s="12" t="str">
        <f ca="1"/>
        <v>Sunday</v>
      </c>
      <c r="S1931" s="12" t="str">
        <f ca="1"/>
        <v>OnePlus</v>
      </c>
      <c r="T1931" s="12">
        <f ca="1"/>
        <v>8</v>
      </c>
      <c r="U1931" s="12">
        <f ca="1"/>
        <v>20207.82</v>
      </c>
      <c r="V1931" s="12" t="str">
        <f ca="1"/>
        <v>Vijay Prasad</v>
      </c>
      <c r="W1931" s="12">
        <f ca="1"/>
        <v>40</v>
      </c>
      <c r="X1931" s="12" t="str">
        <f ca="1"/>
        <v>Delhi</v>
      </c>
      <c r="Y1931" s="12" t="str">
        <f ca="1"/>
        <v>Debit Card</v>
      </c>
      <c r="Z1931" s="12">
        <f ca="1"/>
        <v>5</v>
      </c>
      <c r="AA1931" s="12" t="str">
        <f ca="1"/>
        <v>OnePlus 8T</v>
      </c>
      <c r="AB1931" s="12">
        <f ca="1"/>
        <v>161662.56</v>
      </c>
      <c r="AC1931" s="12">
        <f ca="1"/>
        <v>45025</v>
      </c>
      <c r="AD1931" s="12">
        <f ca="1"/>
        <v>141454.74</v>
      </c>
      <c r="AE1931" s="12" t="str">
        <f ca="1"/>
        <v>apr</v>
      </c>
    </row>
    <row r="1932" spans="1:31" x14ac:dyDescent="0.35">
      <c r="A1932">
        <v>1931</v>
      </c>
      <c r="B1932" t="s">
        <v>1033</v>
      </c>
      <c r="C1932" t="s">
        <v>13</v>
      </c>
      <c r="D1932">
        <v>7</v>
      </c>
      <c r="E1932">
        <v>30452.98</v>
      </c>
      <c r="F1932" t="s">
        <v>284</v>
      </c>
      <c r="G1932">
        <v>39</v>
      </c>
      <c r="H1932" t="s">
        <v>1053</v>
      </c>
      <c r="I1932" t="s">
        <v>23</v>
      </c>
      <c r="J1932">
        <v>2</v>
      </c>
      <c r="K1932" t="s">
        <v>31</v>
      </c>
      <c r="L1932">
        <f t="shared" si="60"/>
        <v>213170.86</v>
      </c>
      <c r="M1932">
        <v>45027</v>
      </c>
      <c r="N1932">
        <f t="shared" si="61"/>
        <v>182717.87999999998</v>
      </c>
      <c r="O1932" s="2" t="s">
        <v>1083</v>
      </c>
      <c r="Q1932" s="12">
        <f ca="1"/>
        <v>1925</v>
      </c>
      <c r="R1932" s="12" t="str">
        <f ca="1"/>
        <v>Sunday</v>
      </c>
      <c r="S1932" s="12" t="str">
        <f ca="1"/>
        <v>Xiaomi</v>
      </c>
      <c r="T1932" s="12">
        <f ca="1"/>
        <v>7</v>
      </c>
      <c r="U1932" s="12">
        <f ca="1"/>
        <v>55713.24</v>
      </c>
      <c r="V1932" s="12" t="str">
        <f ca="1"/>
        <v>Pooja Thakur</v>
      </c>
      <c r="W1932" s="12">
        <f ca="1"/>
        <v>24</v>
      </c>
      <c r="X1932" s="12" t="str">
        <f ca="1"/>
        <v>Rajkot</v>
      </c>
      <c r="Y1932" s="12" t="str">
        <f ca="1"/>
        <v>Debit Card</v>
      </c>
      <c r="Z1932" s="12">
        <f ca="1"/>
        <v>4</v>
      </c>
      <c r="AA1932" s="12" t="str">
        <f ca="1"/>
        <v>Redmi Note 10</v>
      </c>
      <c r="AB1932" s="12">
        <f ca="1"/>
        <v>389992.68</v>
      </c>
      <c r="AC1932" s="12">
        <f ca="1"/>
        <v>45025</v>
      </c>
      <c r="AD1932" s="12">
        <f ca="1"/>
        <v>334279.44</v>
      </c>
      <c r="AE1932" s="12" t="str">
        <f ca="1"/>
        <v>may</v>
      </c>
    </row>
    <row r="1933" spans="1:31" x14ac:dyDescent="0.35">
      <c r="A1933">
        <v>1932</v>
      </c>
      <c r="B1933" t="s">
        <v>1033</v>
      </c>
      <c r="C1933" t="s">
        <v>10</v>
      </c>
      <c r="D1933">
        <v>9</v>
      </c>
      <c r="E1933">
        <v>57097.34</v>
      </c>
      <c r="F1933" t="s">
        <v>192</v>
      </c>
      <c r="G1933">
        <v>30</v>
      </c>
      <c r="H1933" t="s">
        <v>1049</v>
      </c>
      <c r="I1933" t="s">
        <v>22</v>
      </c>
      <c r="J1933">
        <v>4</v>
      </c>
      <c r="K1933" t="s">
        <v>36</v>
      </c>
      <c r="L1933">
        <f t="shared" si="60"/>
        <v>513876.05999999994</v>
      </c>
      <c r="M1933">
        <v>45027</v>
      </c>
      <c r="N1933">
        <f t="shared" si="61"/>
        <v>456778.72</v>
      </c>
      <c r="O1933" s="2" t="s">
        <v>1084</v>
      </c>
      <c r="Q1933" s="12">
        <f ca="1"/>
        <v>1926</v>
      </c>
      <c r="R1933" s="12" t="str">
        <f ca="1"/>
        <v>Monday</v>
      </c>
      <c r="S1933" s="12" t="str">
        <f ca="1"/>
        <v>Samsung</v>
      </c>
      <c r="T1933" s="12">
        <f ca="1"/>
        <v>7</v>
      </c>
      <c r="U1933" s="12">
        <f ca="1"/>
        <v>56408.44</v>
      </c>
      <c r="V1933" s="12" t="str">
        <f ca="1"/>
        <v>Pankaj Desai</v>
      </c>
      <c r="W1933" s="12">
        <f ca="1"/>
        <v>44</v>
      </c>
      <c r="X1933" s="12" t="str">
        <f ca="1"/>
        <v>Mumbai</v>
      </c>
      <c r="Y1933" s="12" t="str">
        <f ca="1"/>
        <v>Cash</v>
      </c>
      <c r="Z1933" s="12">
        <f ca="1"/>
        <v>5</v>
      </c>
      <c r="AA1933" s="12" t="str">
        <f ca="1"/>
        <v>Galaxy S21</v>
      </c>
      <c r="AB1933" s="12">
        <f ca="1"/>
        <v>394859.08</v>
      </c>
      <c r="AC1933" s="12">
        <f ca="1"/>
        <v>45026</v>
      </c>
      <c r="AD1933" s="12">
        <f ca="1"/>
        <v>338450.64</v>
      </c>
      <c r="AE1933" s="12" t="str">
        <f ca="1"/>
        <v>jun</v>
      </c>
    </row>
    <row r="1934" spans="1:31" x14ac:dyDescent="0.35">
      <c r="A1934">
        <v>1933</v>
      </c>
      <c r="B1934" t="s">
        <v>1035</v>
      </c>
      <c r="C1934" t="s">
        <v>12</v>
      </c>
      <c r="D1934">
        <v>1</v>
      </c>
      <c r="E1934">
        <v>21522.02</v>
      </c>
      <c r="F1934" t="s">
        <v>961</v>
      </c>
      <c r="G1934">
        <v>29</v>
      </c>
      <c r="H1934" t="s">
        <v>19</v>
      </c>
      <c r="I1934" t="s">
        <v>22</v>
      </c>
      <c r="J1934">
        <v>2</v>
      </c>
      <c r="K1934" t="s">
        <v>32</v>
      </c>
      <c r="L1934">
        <f t="shared" si="60"/>
        <v>21522.02</v>
      </c>
      <c r="M1934">
        <v>45028</v>
      </c>
      <c r="N1934">
        <f t="shared" si="61"/>
        <v>0</v>
      </c>
      <c r="O1934" s="2" t="s">
        <v>1073</v>
      </c>
      <c r="Q1934" s="12">
        <f ca="1"/>
        <v>1927</v>
      </c>
      <c r="R1934" s="12" t="str">
        <f ca="1"/>
        <v>Monday</v>
      </c>
      <c r="S1934" s="12" t="str">
        <f ca="1"/>
        <v>Xiaomi</v>
      </c>
      <c r="T1934" s="12">
        <f ca="1"/>
        <v>6</v>
      </c>
      <c r="U1934" s="12">
        <f ca="1"/>
        <v>62507.26</v>
      </c>
      <c r="V1934" s="12" t="str">
        <f ca="1"/>
        <v>Sumit Teja</v>
      </c>
      <c r="W1934" s="12">
        <f ca="1"/>
        <v>30</v>
      </c>
      <c r="X1934" s="12" t="str">
        <f ca="1"/>
        <v>Coimbatore</v>
      </c>
      <c r="Y1934" s="12" t="str">
        <f ca="1"/>
        <v>UPI</v>
      </c>
      <c r="Z1934" s="12">
        <f ca="1"/>
        <v>4</v>
      </c>
      <c r="AA1934" s="12" t="str">
        <f ca="1"/>
        <v>Mi 11</v>
      </c>
      <c r="AB1934" s="12">
        <f ca="1"/>
        <v>375043.56</v>
      </c>
      <c r="AC1934" s="12">
        <f ca="1"/>
        <v>45026</v>
      </c>
      <c r="AD1934" s="12">
        <f ca="1"/>
        <v>312536.3</v>
      </c>
      <c r="AE1934" s="12" t="str">
        <f ca="1"/>
        <v>jul</v>
      </c>
    </row>
    <row r="1935" spans="1:31" x14ac:dyDescent="0.35">
      <c r="A1935">
        <v>1934</v>
      </c>
      <c r="B1935" t="s">
        <v>1035</v>
      </c>
      <c r="C1935" t="s">
        <v>11</v>
      </c>
      <c r="D1935">
        <v>2</v>
      </c>
      <c r="E1935">
        <v>48300.51</v>
      </c>
      <c r="F1935" t="s">
        <v>247</v>
      </c>
      <c r="G1935">
        <v>24</v>
      </c>
      <c r="H1935" t="s">
        <v>1048</v>
      </c>
      <c r="I1935" t="s">
        <v>23</v>
      </c>
      <c r="J1935">
        <v>2</v>
      </c>
      <c r="K1935" t="s">
        <v>27</v>
      </c>
      <c r="L1935">
        <f t="shared" si="60"/>
        <v>96601.02</v>
      </c>
      <c r="M1935">
        <v>45028</v>
      </c>
      <c r="N1935">
        <f t="shared" si="61"/>
        <v>48300.51</v>
      </c>
      <c r="O1935" s="2" t="s">
        <v>1074</v>
      </c>
      <c r="Q1935" s="12">
        <f ca="1"/>
        <v>1928</v>
      </c>
      <c r="R1935" s="12" t="str">
        <f ca="1"/>
        <v>Monday</v>
      </c>
      <c r="S1935" s="12" t="str">
        <f ca="1"/>
        <v>Samsung</v>
      </c>
      <c r="T1935" s="12">
        <f ca="1"/>
        <v>3</v>
      </c>
      <c r="U1935" s="12">
        <f ca="1"/>
        <v>11596.15</v>
      </c>
      <c r="V1935" s="12" t="str">
        <f ca="1"/>
        <v>Priyanka Yadav</v>
      </c>
      <c r="W1935" s="12">
        <f ca="1"/>
        <v>34</v>
      </c>
      <c r="X1935" s="12" t="str">
        <f ca="1"/>
        <v>Madurai</v>
      </c>
      <c r="Y1935" s="12" t="str">
        <f ca="1"/>
        <v>UPI</v>
      </c>
      <c r="Z1935" s="12">
        <f ca="1"/>
        <v>1</v>
      </c>
      <c r="AA1935" s="12" t="str">
        <f ca="1"/>
        <v>Galaxy Note 20</v>
      </c>
      <c r="AB1935" s="12">
        <f ca="1"/>
        <v>34788.449999999997</v>
      </c>
      <c r="AC1935" s="12">
        <f ca="1"/>
        <v>45026</v>
      </c>
      <c r="AD1935" s="12">
        <f ca="1"/>
        <v>23192.299999999996</v>
      </c>
      <c r="AE1935" s="12" t="str">
        <f ca="1"/>
        <v>aug</v>
      </c>
    </row>
    <row r="1936" spans="1:31" x14ac:dyDescent="0.35">
      <c r="A1936">
        <v>1935</v>
      </c>
      <c r="B1936" t="s">
        <v>1035</v>
      </c>
      <c r="C1936" t="s">
        <v>12</v>
      </c>
      <c r="D1936">
        <v>3</v>
      </c>
      <c r="E1936">
        <v>49273.97</v>
      </c>
      <c r="F1936" t="s">
        <v>213</v>
      </c>
      <c r="G1936">
        <v>18</v>
      </c>
      <c r="H1936" t="s">
        <v>1048</v>
      </c>
      <c r="I1936" t="s">
        <v>24</v>
      </c>
      <c r="J1936">
        <v>5</v>
      </c>
      <c r="K1936" t="s">
        <v>30</v>
      </c>
      <c r="L1936">
        <f t="shared" si="60"/>
        <v>147821.91</v>
      </c>
      <c r="M1936">
        <v>45028</v>
      </c>
      <c r="N1936">
        <f t="shared" si="61"/>
        <v>98547.94</v>
      </c>
      <c r="O1936" s="2" t="s">
        <v>1075</v>
      </c>
      <c r="Q1936" s="12">
        <f ca="1"/>
        <v>1929</v>
      </c>
      <c r="R1936" s="12" t="str">
        <f ca="1"/>
        <v>Monday</v>
      </c>
      <c r="S1936" s="12" t="str">
        <f ca="1"/>
        <v>Vivo</v>
      </c>
      <c r="T1936" s="12">
        <f ca="1"/>
        <v>5</v>
      </c>
      <c r="U1936" s="12">
        <f ca="1"/>
        <v>43718.879999999997</v>
      </c>
      <c r="V1936" s="12" t="str">
        <f ca="1"/>
        <v>Isha Arora</v>
      </c>
      <c r="W1936" s="12">
        <f ca="1"/>
        <v>49</v>
      </c>
      <c r="X1936" s="12" t="str">
        <f ca="1"/>
        <v>Bangalore</v>
      </c>
      <c r="Y1936" s="12" t="str">
        <f ca="1"/>
        <v>Credit Card</v>
      </c>
      <c r="Z1936" s="12">
        <f ca="1"/>
        <v>4</v>
      </c>
      <c r="AA1936" s="12" t="str">
        <f ca="1"/>
        <v>Vivo Y51</v>
      </c>
      <c r="AB1936" s="12">
        <f ca="1"/>
        <v>218594.4</v>
      </c>
      <c r="AC1936" s="12">
        <f ca="1"/>
        <v>45026</v>
      </c>
      <c r="AD1936" s="12">
        <f ca="1"/>
        <v>174875.51999999999</v>
      </c>
      <c r="AE1936" s="12" t="str">
        <f ca="1"/>
        <v>sep</v>
      </c>
    </row>
    <row r="1937" spans="1:31" x14ac:dyDescent="0.35">
      <c r="A1937">
        <v>1936</v>
      </c>
      <c r="B1937" t="s">
        <v>1037</v>
      </c>
      <c r="C1937" t="s">
        <v>13</v>
      </c>
      <c r="D1937">
        <v>3</v>
      </c>
      <c r="E1937">
        <v>67245.63</v>
      </c>
      <c r="F1937" t="s">
        <v>153</v>
      </c>
      <c r="G1937">
        <v>50</v>
      </c>
      <c r="H1937" t="s">
        <v>19</v>
      </c>
      <c r="I1937" t="s">
        <v>24</v>
      </c>
      <c r="J1937">
        <v>1</v>
      </c>
      <c r="K1937" t="s">
        <v>31</v>
      </c>
      <c r="L1937">
        <f t="shared" si="60"/>
        <v>201736.89</v>
      </c>
      <c r="M1937">
        <v>45029</v>
      </c>
      <c r="N1937">
        <f t="shared" si="61"/>
        <v>134491.26</v>
      </c>
      <c r="O1937" s="2" t="s">
        <v>1076</v>
      </c>
      <c r="Q1937" s="12">
        <f ca="1"/>
        <v>1930</v>
      </c>
      <c r="R1937" s="12" t="str">
        <f ca="1"/>
        <v>Tuesday</v>
      </c>
      <c r="S1937" s="12" t="str">
        <f ca="1"/>
        <v>OnePlus</v>
      </c>
      <c r="T1937" s="12">
        <f ca="1"/>
        <v>1</v>
      </c>
      <c r="U1937" s="12">
        <f ca="1"/>
        <v>22855.33</v>
      </c>
      <c r="V1937" s="12" t="str">
        <f ca="1"/>
        <v>Isha Gupta</v>
      </c>
      <c r="W1937" s="12">
        <f ca="1"/>
        <v>43</v>
      </c>
      <c r="X1937" s="12" t="str">
        <f ca="1"/>
        <v>Hyderabad</v>
      </c>
      <c r="Y1937" s="12" t="str">
        <f ca="1"/>
        <v>Debit Card</v>
      </c>
      <c r="Z1937" s="12">
        <f ca="1"/>
        <v>2</v>
      </c>
      <c r="AA1937" s="12" t="str">
        <f ca="1"/>
        <v>OnePlus Nord</v>
      </c>
      <c r="AB1937" s="12">
        <f ca="1"/>
        <v>22855.33</v>
      </c>
      <c r="AC1937" s="12">
        <f ca="1"/>
        <v>45027</v>
      </c>
      <c r="AD1937" s="12">
        <f ca="1"/>
        <v>0</v>
      </c>
      <c r="AE1937" s="12" t="str">
        <f ca="1"/>
        <v>oct</v>
      </c>
    </row>
    <row r="1938" spans="1:31" x14ac:dyDescent="0.35">
      <c r="A1938">
        <v>1937</v>
      </c>
      <c r="B1938" t="s">
        <v>1037</v>
      </c>
      <c r="C1938" t="s">
        <v>11</v>
      </c>
      <c r="D1938">
        <v>8</v>
      </c>
      <c r="E1938">
        <v>56509.66</v>
      </c>
      <c r="F1938" t="s">
        <v>113</v>
      </c>
      <c r="G1938">
        <v>31</v>
      </c>
      <c r="H1938" t="s">
        <v>1044</v>
      </c>
      <c r="I1938" t="s">
        <v>23</v>
      </c>
      <c r="J1938">
        <v>5</v>
      </c>
      <c r="K1938" t="s">
        <v>27</v>
      </c>
      <c r="L1938">
        <f t="shared" si="60"/>
        <v>452077.28</v>
      </c>
      <c r="M1938">
        <v>45029</v>
      </c>
      <c r="N1938">
        <f t="shared" si="61"/>
        <v>395567.62</v>
      </c>
      <c r="O1938" s="2" t="s">
        <v>1077</v>
      </c>
      <c r="Q1938" s="12">
        <f ca="1"/>
        <v>1931</v>
      </c>
      <c r="R1938" s="12" t="str">
        <f ca="1"/>
        <v>Tuesday</v>
      </c>
      <c r="S1938" s="12" t="str">
        <f ca="1"/>
        <v>Samsung</v>
      </c>
      <c r="T1938" s="12">
        <f ca="1"/>
        <v>7</v>
      </c>
      <c r="U1938" s="12">
        <f ca="1"/>
        <v>30452.98</v>
      </c>
      <c r="V1938" s="12" t="str">
        <f ca="1"/>
        <v>Meena Roy</v>
      </c>
      <c r="W1938" s="12">
        <f ca="1"/>
        <v>39</v>
      </c>
      <c r="X1938" s="12" t="str">
        <f ca="1"/>
        <v>Ranchi</v>
      </c>
      <c r="Y1938" s="12" t="str">
        <f ca="1"/>
        <v>Credit Card</v>
      </c>
      <c r="Z1938" s="12">
        <f ca="1"/>
        <v>2</v>
      </c>
      <c r="AA1938" s="12" t="str">
        <f ca="1"/>
        <v>Galaxy Note 20</v>
      </c>
      <c r="AB1938" s="12">
        <f ca="1"/>
        <v>213170.86</v>
      </c>
      <c r="AC1938" s="12">
        <f ca="1"/>
        <v>45027</v>
      </c>
      <c r="AD1938" s="12">
        <f ca="1"/>
        <v>182717.87999999998</v>
      </c>
      <c r="AE1938" s="12" t="str">
        <f ca="1"/>
        <v>nov</v>
      </c>
    </row>
    <row r="1939" spans="1:31" x14ac:dyDescent="0.35">
      <c r="A1939">
        <v>1938</v>
      </c>
      <c r="B1939" t="s">
        <v>1037</v>
      </c>
      <c r="C1939" t="s">
        <v>10</v>
      </c>
      <c r="D1939">
        <v>7</v>
      </c>
      <c r="E1939">
        <v>58218.11</v>
      </c>
      <c r="F1939" t="s">
        <v>299</v>
      </c>
      <c r="G1939">
        <v>58</v>
      </c>
      <c r="H1939" t="s">
        <v>1043</v>
      </c>
      <c r="I1939" t="s">
        <v>22</v>
      </c>
      <c r="J1939">
        <v>1</v>
      </c>
      <c r="K1939" t="s">
        <v>26</v>
      </c>
      <c r="L1939">
        <f t="shared" si="60"/>
        <v>407526.77</v>
      </c>
      <c r="M1939">
        <v>45029</v>
      </c>
      <c r="N1939">
        <f t="shared" si="61"/>
        <v>349308.66000000003</v>
      </c>
      <c r="O1939" s="2" t="s">
        <v>1078</v>
      </c>
      <c r="Q1939" s="12">
        <f ca="1"/>
        <v>1932</v>
      </c>
      <c r="R1939" s="12" t="str">
        <f ca="1"/>
        <v>Tuesday</v>
      </c>
      <c r="S1939" s="12" t="str">
        <f ca="1"/>
        <v>Xiaomi</v>
      </c>
      <c r="T1939" s="12">
        <f ca="1"/>
        <v>9</v>
      </c>
      <c r="U1939" s="12">
        <f ca="1"/>
        <v>57097.34</v>
      </c>
      <c r="V1939" s="12" t="str">
        <f ca="1"/>
        <v>Priya Bhattacharya</v>
      </c>
      <c r="W1939" s="12">
        <f ca="1"/>
        <v>30</v>
      </c>
      <c r="X1939" s="12" t="str">
        <f ca="1"/>
        <v>Gorakhpur</v>
      </c>
      <c r="Y1939" s="12" t="str">
        <f ca="1"/>
        <v>UPI</v>
      </c>
      <c r="Z1939" s="12">
        <f ca="1"/>
        <v>4</v>
      </c>
      <c r="AA1939" s="12" t="str">
        <f ca="1"/>
        <v>Redmi 9</v>
      </c>
      <c r="AB1939" s="12">
        <f ca="1"/>
        <v>513876.05999999994</v>
      </c>
      <c r="AC1939" s="12">
        <f ca="1"/>
        <v>45027</v>
      </c>
      <c r="AD1939" s="12">
        <f ca="1"/>
        <v>456778.72</v>
      </c>
      <c r="AE1939" s="12" t="str">
        <f ca="1"/>
        <v>dec</v>
      </c>
    </row>
    <row r="1940" spans="1:31" x14ac:dyDescent="0.35">
      <c r="A1940">
        <v>1939</v>
      </c>
      <c r="B1940" t="s">
        <v>1037</v>
      </c>
      <c r="C1940" t="s">
        <v>11</v>
      </c>
      <c r="D1940">
        <v>6</v>
      </c>
      <c r="E1940">
        <v>41896.04</v>
      </c>
      <c r="F1940" t="s">
        <v>972</v>
      </c>
      <c r="G1940">
        <v>34</v>
      </c>
      <c r="H1940" t="s">
        <v>19</v>
      </c>
      <c r="I1940" t="s">
        <v>23</v>
      </c>
      <c r="J1940">
        <v>1</v>
      </c>
      <c r="K1940" t="s">
        <v>35</v>
      </c>
      <c r="L1940">
        <f t="shared" si="60"/>
        <v>251376.24</v>
      </c>
      <c r="M1940">
        <v>45029</v>
      </c>
      <c r="N1940">
        <f t="shared" si="61"/>
        <v>209480.19999999998</v>
      </c>
      <c r="O1940" s="2" t="s">
        <v>1079</v>
      </c>
      <c r="Q1940" s="12">
        <f ca="1"/>
        <v>1933</v>
      </c>
      <c r="R1940" s="12" t="str">
        <f ca="1"/>
        <v>Wednesday</v>
      </c>
      <c r="S1940" s="12" t="str">
        <f ca="1"/>
        <v>OnePlus</v>
      </c>
      <c r="T1940" s="12">
        <f ca="1"/>
        <v>1</v>
      </c>
      <c r="U1940" s="12">
        <f ca="1"/>
        <v>21522.02</v>
      </c>
      <c r="V1940" s="12" t="str">
        <f ca="1"/>
        <v>Sachin Jain</v>
      </c>
      <c r="W1940" s="12">
        <f ca="1"/>
        <v>29</v>
      </c>
      <c r="X1940" s="12" t="str">
        <f ca="1"/>
        <v>Delhi</v>
      </c>
      <c r="Y1940" s="12" t="str">
        <f ca="1"/>
        <v>UPI</v>
      </c>
      <c r="Z1940" s="12">
        <f ca="1"/>
        <v>2</v>
      </c>
      <c r="AA1940" s="12" t="str">
        <f ca="1"/>
        <v>OnePlus Nord</v>
      </c>
      <c r="AB1940" s="12">
        <f ca="1"/>
        <v>21522.02</v>
      </c>
      <c r="AC1940" s="12">
        <f ca="1"/>
        <v>45028</v>
      </c>
      <c r="AD1940" s="12">
        <f ca="1"/>
        <v>0</v>
      </c>
      <c r="AE1940" s="12" t="str">
        <f ca="1"/>
        <v>jan</v>
      </c>
    </row>
    <row r="1941" spans="1:31" x14ac:dyDescent="0.35">
      <c r="A1941">
        <v>1940</v>
      </c>
      <c r="B1941" t="s">
        <v>1039</v>
      </c>
      <c r="C1941" t="s">
        <v>11</v>
      </c>
      <c r="D1941">
        <v>4</v>
      </c>
      <c r="E1941">
        <v>21206.85</v>
      </c>
      <c r="F1941" t="s">
        <v>87</v>
      </c>
      <c r="G1941">
        <v>21</v>
      </c>
      <c r="H1941" t="s">
        <v>20</v>
      </c>
      <c r="I1941" t="s">
        <v>25</v>
      </c>
      <c r="J1941">
        <v>5</v>
      </c>
      <c r="K1941" t="s">
        <v>27</v>
      </c>
      <c r="L1941">
        <f t="shared" si="60"/>
        <v>84827.4</v>
      </c>
      <c r="M1941">
        <v>45030</v>
      </c>
      <c r="N1941">
        <f t="shared" si="61"/>
        <v>63620.549999999996</v>
      </c>
      <c r="O1941" s="2" t="s">
        <v>1080</v>
      </c>
      <c r="Q1941" s="12">
        <f ca="1"/>
        <v>1934</v>
      </c>
      <c r="R1941" s="12" t="str">
        <f ca="1"/>
        <v>Wednesday</v>
      </c>
      <c r="S1941" s="12" t="str">
        <f ca="1"/>
        <v>Vivo</v>
      </c>
      <c r="T1941" s="12">
        <f ca="1"/>
        <v>2</v>
      </c>
      <c r="U1941" s="12">
        <f ca="1"/>
        <v>48300.51</v>
      </c>
      <c r="V1941" s="12" t="str">
        <f ca="1"/>
        <v>Meena Menon</v>
      </c>
      <c r="W1941" s="12">
        <f ca="1"/>
        <v>24</v>
      </c>
      <c r="X1941" s="12" t="str">
        <f ca="1"/>
        <v>Vadodara</v>
      </c>
      <c r="Y1941" s="12" t="str">
        <f ca="1"/>
        <v>Credit Card</v>
      </c>
      <c r="Z1941" s="12">
        <f ca="1"/>
        <v>2</v>
      </c>
      <c r="AA1941" s="12" t="str">
        <f ca="1"/>
        <v>Vivo Y51</v>
      </c>
      <c r="AB1941" s="12">
        <f ca="1"/>
        <v>96601.02</v>
      </c>
      <c r="AC1941" s="12">
        <f ca="1"/>
        <v>45028</v>
      </c>
      <c r="AD1941" s="12">
        <f ca="1"/>
        <v>48300.51</v>
      </c>
      <c r="AE1941" s="12" t="str">
        <f ca="1"/>
        <v>feb</v>
      </c>
    </row>
    <row r="1942" spans="1:31" x14ac:dyDescent="0.35">
      <c r="A1942">
        <v>1941</v>
      </c>
      <c r="B1942" t="s">
        <v>1039</v>
      </c>
      <c r="C1942" t="s">
        <v>14</v>
      </c>
      <c r="D1942">
        <v>9</v>
      </c>
      <c r="E1942">
        <v>35533.800000000003</v>
      </c>
      <c r="F1942" t="s">
        <v>819</v>
      </c>
      <c r="G1942">
        <v>56</v>
      </c>
      <c r="H1942" t="s">
        <v>19</v>
      </c>
      <c r="I1942" t="s">
        <v>24</v>
      </c>
      <c r="J1942">
        <v>4</v>
      </c>
      <c r="K1942" t="s">
        <v>40</v>
      </c>
      <c r="L1942">
        <f t="shared" si="60"/>
        <v>319804.2</v>
      </c>
      <c r="M1942">
        <v>45030</v>
      </c>
      <c r="N1942">
        <f t="shared" si="61"/>
        <v>284270.40000000002</v>
      </c>
      <c r="O1942" s="2" t="s">
        <v>1081</v>
      </c>
      <c r="Q1942" s="12">
        <f ca="1"/>
        <v>1935</v>
      </c>
      <c r="R1942" s="12" t="str">
        <f ca="1"/>
        <v>Wednesday</v>
      </c>
      <c r="S1942" s="12" t="str">
        <f ca="1"/>
        <v>OnePlus</v>
      </c>
      <c r="T1942" s="12">
        <f ca="1"/>
        <v>3</v>
      </c>
      <c r="U1942" s="12">
        <f ca="1"/>
        <v>49273.97</v>
      </c>
      <c r="V1942" s="12" t="str">
        <f ca="1"/>
        <v>Monika Bhatnagar</v>
      </c>
      <c r="W1942" s="12">
        <f ca="1"/>
        <v>18</v>
      </c>
      <c r="X1942" s="12" t="str">
        <f ca="1"/>
        <v>Vadodara</v>
      </c>
      <c r="Y1942" s="12" t="str">
        <f ca="1"/>
        <v>Cash</v>
      </c>
      <c r="Z1942" s="12">
        <f ca="1"/>
        <v>5</v>
      </c>
      <c r="AA1942" s="12" t="str">
        <f ca="1"/>
        <v>OnePlus 9</v>
      </c>
      <c r="AB1942" s="12">
        <f ca="1"/>
        <v>147821.91</v>
      </c>
      <c r="AC1942" s="12">
        <f ca="1"/>
        <v>45028</v>
      </c>
      <c r="AD1942" s="12">
        <f ca="1"/>
        <v>98547.94</v>
      </c>
      <c r="AE1942" s="12" t="str">
        <f ca="1"/>
        <v>mar</v>
      </c>
    </row>
    <row r="1943" spans="1:31" x14ac:dyDescent="0.35">
      <c r="A1943">
        <v>1942</v>
      </c>
      <c r="B1943" t="s">
        <v>1039</v>
      </c>
      <c r="C1943" t="s">
        <v>11</v>
      </c>
      <c r="D1943">
        <v>1</v>
      </c>
      <c r="E1943">
        <v>42969.37</v>
      </c>
      <c r="F1943" t="s">
        <v>759</v>
      </c>
      <c r="G1943">
        <v>18</v>
      </c>
      <c r="H1943" t="s">
        <v>1042</v>
      </c>
      <c r="I1943" t="s">
        <v>23</v>
      </c>
      <c r="J1943">
        <v>2</v>
      </c>
      <c r="K1943" t="s">
        <v>28</v>
      </c>
      <c r="L1943">
        <f t="shared" si="60"/>
        <v>42969.37</v>
      </c>
      <c r="M1943">
        <v>45030</v>
      </c>
      <c r="N1943">
        <f t="shared" si="61"/>
        <v>0</v>
      </c>
      <c r="O1943" s="2" t="s">
        <v>1082</v>
      </c>
      <c r="Q1943" s="12">
        <f ca="1"/>
        <v>1936</v>
      </c>
      <c r="R1943" s="12" t="str">
        <f ca="1"/>
        <v>Thursday</v>
      </c>
      <c r="S1943" s="12" t="str">
        <f ca="1"/>
        <v>Samsung</v>
      </c>
      <c r="T1943" s="12">
        <f ca="1"/>
        <v>3</v>
      </c>
      <c r="U1943" s="12">
        <f ca="1"/>
        <v>67245.63</v>
      </c>
      <c r="V1943" s="12" t="str">
        <f ca="1"/>
        <v>Manoj Kaur</v>
      </c>
      <c r="W1943" s="12">
        <f ca="1"/>
        <v>50</v>
      </c>
      <c r="X1943" s="12" t="str">
        <f ca="1"/>
        <v>Delhi</v>
      </c>
      <c r="Y1943" s="12" t="str">
        <f ca="1"/>
        <v>Cash</v>
      </c>
      <c r="Z1943" s="12">
        <f ca="1"/>
        <v>1</v>
      </c>
      <c r="AA1943" s="12" t="str">
        <f ca="1"/>
        <v>Galaxy Note 20</v>
      </c>
      <c r="AB1943" s="12">
        <f ca="1"/>
        <v>201736.89</v>
      </c>
      <c r="AC1943" s="12">
        <f ca="1"/>
        <v>45029</v>
      </c>
      <c r="AD1943" s="12">
        <f ca="1"/>
        <v>134491.26</v>
      </c>
      <c r="AE1943" s="12" t="str">
        <f ca="1"/>
        <v>apr</v>
      </c>
    </row>
    <row r="1944" spans="1:31" x14ac:dyDescent="0.35">
      <c r="A1944">
        <v>1943</v>
      </c>
      <c r="B1944" t="s">
        <v>1027</v>
      </c>
      <c r="C1944" t="s">
        <v>11</v>
      </c>
      <c r="D1944">
        <v>2</v>
      </c>
      <c r="E1944">
        <v>50705.16</v>
      </c>
      <c r="F1944" t="s">
        <v>123</v>
      </c>
      <c r="G1944">
        <v>58</v>
      </c>
      <c r="H1944" t="s">
        <v>1042</v>
      </c>
      <c r="I1944" t="s">
        <v>24</v>
      </c>
      <c r="J1944">
        <v>4</v>
      </c>
      <c r="K1944" t="s">
        <v>35</v>
      </c>
      <c r="L1944">
        <f t="shared" si="60"/>
        <v>101410.32</v>
      </c>
      <c r="M1944">
        <v>45031</v>
      </c>
      <c r="N1944">
        <f t="shared" si="61"/>
        <v>50705.16</v>
      </c>
      <c r="O1944" s="2" t="s">
        <v>1083</v>
      </c>
      <c r="Q1944" s="12">
        <f ca="1"/>
        <v>1937</v>
      </c>
      <c r="R1944" s="12" t="str">
        <f ca="1"/>
        <v>Thursday</v>
      </c>
      <c r="S1944" s="12" t="str">
        <f ca="1"/>
        <v>Vivo</v>
      </c>
      <c r="T1944" s="12">
        <f ca="1"/>
        <v>8</v>
      </c>
      <c r="U1944" s="12">
        <f ca="1"/>
        <v>56509.66</v>
      </c>
      <c r="V1944" s="12" t="str">
        <f ca="1"/>
        <v>Manoj Thakur</v>
      </c>
      <c r="W1944" s="12">
        <f ca="1"/>
        <v>31</v>
      </c>
      <c r="X1944" s="12" t="str">
        <f ca="1"/>
        <v>Kanpur</v>
      </c>
      <c r="Y1944" s="12" t="str">
        <f ca="1"/>
        <v>Credit Card</v>
      </c>
      <c r="Z1944" s="12">
        <f ca="1"/>
        <v>5</v>
      </c>
      <c r="AA1944" s="12" t="str">
        <f ca="1"/>
        <v>Vivo Y51</v>
      </c>
      <c r="AB1944" s="12">
        <f ca="1"/>
        <v>452077.28</v>
      </c>
      <c r="AC1944" s="12">
        <f ca="1"/>
        <v>45029</v>
      </c>
      <c r="AD1944" s="12">
        <f ca="1"/>
        <v>395567.62</v>
      </c>
      <c r="AE1944" s="12" t="str">
        <f ca="1"/>
        <v>may</v>
      </c>
    </row>
    <row r="1945" spans="1:31" x14ac:dyDescent="0.35">
      <c r="A1945">
        <v>1944</v>
      </c>
      <c r="B1945" t="s">
        <v>1027</v>
      </c>
      <c r="C1945" t="s">
        <v>12</v>
      </c>
      <c r="D1945">
        <v>4</v>
      </c>
      <c r="E1945">
        <v>46462.55</v>
      </c>
      <c r="F1945" t="s">
        <v>96</v>
      </c>
      <c r="G1945">
        <v>41</v>
      </c>
      <c r="H1945" t="s">
        <v>1051</v>
      </c>
      <c r="I1945" t="s">
        <v>25</v>
      </c>
      <c r="J1945">
        <v>5</v>
      </c>
      <c r="K1945" t="s">
        <v>32</v>
      </c>
      <c r="L1945">
        <f t="shared" si="60"/>
        <v>185850.2</v>
      </c>
      <c r="M1945">
        <v>45031</v>
      </c>
      <c r="N1945">
        <f t="shared" si="61"/>
        <v>139387.65000000002</v>
      </c>
      <c r="O1945" s="2" t="s">
        <v>1084</v>
      </c>
      <c r="Q1945" s="12">
        <f ca="1"/>
        <v>1938</v>
      </c>
      <c r="R1945" s="12" t="str">
        <f ca="1"/>
        <v>Thursday</v>
      </c>
      <c r="S1945" s="12" t="str">
        <f ca="1"/>
        <v>Xiaomi</v>
      </c>
      <c r="T1945" s="12">
        <f ca="1"/>
        <v>7</v>
      </c>
      <c r="U1945" s="12">
        <f ca="1"/>
        <v>58218.11</v>
      </c>
      <c r="V1945" s="12" t="str">
        <f ca="1"/>
        <v>Priya Patel</v>
      </c>
      <c r="W1945" s="12">
        <f ca="1"/>
        <v>58</v>
      </c>
      <c r="X1945" s="12" t="str">
        <f ca="1"/>
        <v>Lucknow</v>
      </c>
      <c r="Y1945" s="12" t="str">
        <f ca="1"/>
        <v>UPI</v>
      </c>
      <c r="Z1945" s="12">
        <f ca="1"/>
        <v>1</v>
      </c>
      <c r="AA1945" s="12" t="str">
        <f ca="1"/>
        <v>Redmi Note 10</v>
      </c>
      <c r="AB1945" s="12">
        <f ca="1"/>
        <v>407526.77</v>
      </c>
      <c r="AC1945" s="12">
        <f ca="1"/>
        <v>45029</v>
      </c>
      <c r="AD1945" s="12">
        <f ca="1"/>
        <v>349308.66000000003</v>
      </c>
      <c r="AE1945" s="12" t="str">
        <f ca="1"/>
        <v>jun</v>
      </c>
    </row>
    <row r="1946" spans="1:31" x14ac:dyDescent="0.35">
      <c r="A1946">
        <v>1945</v>
      </c>
      <c r="B1946" t="s">
        <v>1027</v>
      </c>
      <c r="C1946" t="s">
        <v>10</v>
      </c>
      <c r="D1946">
        <v>3</v>
      </c>
      <c r="E1946">
        <v>33638.67</v>
      </c>
      <c r="F1946" t="s">
        <v>120</v>
      </c>
      <c r="G1946">
        <v>51</v>
      </c>
      <c r="H1946" t="s">
        <v>1054</v>
      </c>
      <c r="I1946" t="s">
        <v>22</v>
      </c>
      <c r="J1946">
        <v>5</v>
      </c>
      <c r="K1946" t="s">
        <v>36</v>
      </c>
      <c r="L1946">
        <f t="shared" si="60"/>
        <v>100916.01</v>
      </c>
      <c r="M1946">
        <v>45031</v>
      </c>
      <c r="N1946">
        <f t="shared" si="61"/>
        <v>67277.34</v>
      </c>
      <c r="O1946" s="2" t="s">
        <v>1073</v>
      </c>
      <c r="Q1946" s="12">
        <f ca="1"/>
        <v>1939</v>
      </c>
      <c r="R1946" s="12" t="str">
        <f ca="1"/>
        <v>Thursday</v>
      </c>
      <c r="S1946" s="12" t="str">
        <f ca="1"/>
        <v>Vivo</v>
      </c>
      <c r="T1946" s="12">
        <f ca="1"/>
        <v>6</v>
      </c>
      <c r="U1946" s="12">
        <f ca="1"/>
        <v>41896.04</v>
      </c>
      <c r="V1946" s="12" t="str">
        <f ca="1"/>
        <v>Deepika Desai</v>
      </c>
      <c r="W1946" s="12">
        <f ca="1"/>
        <v>34</v>
      </c>
      <c r="X1946" s="12" t="str">
        <f ca="1"/>
        <v>Delhi</v>
      </c>
      <c r="Y1946" s="12" t="str">
        <f ca="1"/>
        <v>Credit Card</v>
      </c>
      <c r="Z1946" s="12">
        <f ca="1"/>
        <v>1</v>
      </c>
      <c r="AA1946" s="12" t="str">
        <f ca="1"/>
        <v>Vivo V20</v>
      </c>
      <c r="AB1946" s="12">
        <f ca="1"/>
        <v>251376.24</v>
      </c>
      <c r="AC1946" s="12">
        <f ca="1"/>
        <v>45029</v>
      </c>
      <c r="AD1946" s="12">
        <f ca="1"/>
        <v>209480.19999999998</v>
      </c>
      <c r="AE1946" s="12" t="str">
        <f ca="1"/>
        <v>jul</v>
      </c>
    </row>
    <row r="1947" spans="1:31" x14ac:dyDescent="0.35">
      <c r="A1947">
        <v>1946</v>
      </c>
      <c r="B1947" t="s">
        <v>1027</v>
      </c>
      <c r="C1947" t="s">
        <v>12</v>
      </c>
      <c r="D1947">
        <v>1</v>
      </c>
      <c r="E1947">
        <v>25918.79</v>
      </c>
      <c r="F1947" t="s">
        <v>599</v>
      </c>
      <c r="G1947">
        <v>51</v>
      </c>
      <c r="H1947" t="s">
        <v>1050</v>
      </c>
      <c r="I1947" t="s">
        <v>22</v>
      </c>
      <c r="J1947">
        <v>4</v>
      </c>
      <c r="K1947" t="s">
        <v>32</v>
      </c>
      <c r="L1947">
        <f t="shared" si="60"/>
        <v>25918.79</v>
      </c>
      <c r="M1947">
        <v>45031</v>
      </c>
      <c r="N1947">
        <f t="shared" si="61"/>
        <v>0</v>
      </c>
      <c r="O1947" s="2" t="s">
        <v>1074</v>
      </c>
      <c r="Q1947" s="12">
        <f ca="1"/>
        <v>1940</v>
      </c>
      <c r="R1947" s="12" t="str">
        <f ca="1"/>
        <v>Friday</v>
      </c>
      <c r="S1947" s="12" t="str">
        <f ca="1"/>
        <v>Vivo</v>
      </c>
      <c r="T1947" s="12">
        <f ca="1"/>
        <v>4</v>
      </c>
      <c r="U1947" s="12">
        <f ca="1"/>
        <v>21206.85</v>
      </c>
      <c r="V1947" s="12" t="str">
        <f ca="1"/>
        <v>Anjali Ahuja</v>
      </c>
      <c r="W1947" s="12">
        <f ca="1"/>
        <v>21</v>
      </c>
      <c r="X1947" s="12" t="str">
        <f ca="1"/>
        <v>Hyderabad</v>
      </c>
      <c r="Y1947" s="12" t="str">
        <f ca="1"/>
        <v>Debit Card</v>
      </c>
      <c r="Z1947" s="12">
        <f ca="1"/>
        <v>5</v>
      </c>
      <c r="AA1947" s="12" t="str">
        <f ca="1"/>
        <v>Vivo Y51</v>
      </c>
      <c r="AB1947" s="12">
        <f ca="1"/>
        <v>84827.4</v>
      </c>
      <c r="AC1947" s="12">
        <f ca="1"/>
        <v>45030</v>
      </c>
      <c r="AD1947" s="12">
        <f ca="1"/>
        <v>63620.549999999996</v>
      </c>
      <c r="AE1947" s="12" t="str">
        <f ca="1"/>
        <v>aug</v>
      </c>
    </row>
    <row r="1948" spans="1:31" x14ac:dyDescent="0.35">
      <c r="A1948">
        <v>1947</v>
      </c>
      <c r="B1948" t="s">
        <v>1029</v>
      </c>
      <c r="C1948" t="s">
        <v>12</v>
      </c>
      <c r="D1948">
        <v>5</v>
      </c>
      <c r="E1948">
        <v>20093.849999999999</v>
      </c>
      <c r="F1948" t="s">
        <v>582</v>
      </c>
      <c r="G1948">
        <v>41</v>
      </c>
      <c r="H1948" t="s">
        <v>19</v>
      </c>
      <c r="I1948" t="s">
        <v>22</v>
      </c>
      <c r="J1948">
        <v>2</v>
      </c>
      <c r="K1948" t="s">
        <v>32</v>
      </c>
      <c r="L1948">
        <f t="shared" si="60"/>
        <v>100469.25</v>
      </c>
      <c r="M1948">
        <v>45032</v>
      </c>
      <c r="N1948">
        <f t="shared" si="61"/>
        <v>80375.399999999994</v>
      </c>
      <c r="O1948" s="2" t="s">
        <v>1075</v>
      </c>
      <c r="Q1948" s="12">
        <f ca="1"/>
        <v>1941</v>
      </c>
      <c r="R1948" s="12" t="str">
        <f ca="1"/>
        <v>Friday</v>
      </c>
      <c r="S1948" s="12" t="str">
        <f ca="1"/>
        <v>Apple</v>
      </c>
      <c r="T1948" s="12">
        <f ca="1"/>
        <v>9</v>
      </c>
      <c r="U1948" s="12">
        <f ca="1"/>
        <v>35533.800000000003</v>
      </c>
      <c r="V1948" s="12" t="str">
        <f ca="1"/>
        <v>Sunil Das</v>
      </c>
      <c r="W1948" s="12">
        <f ca="1"/>
        <v>56</v>
      </c>
      <c r="X1948" s="12" t="str">
        <f ca="1"/>
        <v>Delhi</v>
      </c>
      <c r="Y1948" s="12" t="str">
        <f ca="1"/>
        <v>Cash</v>
      </c>
      <c r="Z1948" s="12">
        <f ca="1"/>
        <v>4</v>
      </c>
      <c r="AA1948" s="12" t="str">
        <f ca="1"/>
        <v>iPhone 11</v>
      </c>
      <c r="AB1948" s="12">
        <f ca="1"/>
        <v>319804.2</v>
      </c>
      <c r="AC1948" s="12">
        <f ca="1"/>
        <v>45030</v>
      </c>
      <c r="AD1948" s="12">
        <f ca="1"/>
        <v>284270.40000000002</v>
      </c>
      <c r="AE1948" s="12" t="str">
        <f ca="1"/>
        <v>sep</v>
      </c>
    </row>
    <row r="1949" spans="1:31" x14ac:dyDescent="0.35">
      <c r="A1949">
        <v>1948</v>
      </c>
      <c r="B1949" t="s">
        <v>1029</v>
      </c>
      <c r="C1949" t="s">
        <v>13</v>
      </c>
      <c r="D1949">
        <v>7</v>
      </c>
      <c r="E1949">
        <v>51630.720000000001</v>
      </c>
      <c r="F1949" t="s">
        <v>153</v>
      </c>
      <c r="G1949">
        <v>32</v>
      </c>
      <c r="H1949" t="s">
        <v>1047</v>
      </c>
      <c r="I1949" t="s">
        <v>24</v>
      </c>
      <c r="J1949">
        <v>5</v>
      </c>
      <c r="K1949" t="s">
        <v>38</v>
      </c>
      <c r="L1949">
        <f t="shared" si="60"/>
        <v>361415.04000000004</v>
      </c>
      <c r="M1949">
        <v>45032</v>
      </c>
      <c r="N1949">
        <f t="shared" si="61"/>
        <v>309784.32000000007</v>
      </c>
      <c r="O1949" s="2" t="s">
        <v>1076</v>
      </c>
      <c r="Q1949" s="12">
        <f ca="1"/>
        <v>1942</v>
      </c>
      <c r="R1949" s="12" t="str">
        <f ca="1"/>
        <v>Friday</v>
      </c>
      <c r="S1949" s="12" t="str">
        <f ca="1"/>
        <v>Vivo</v>
      </c>
      <c r="T1949" s="12">
        <f ca="1"/>
        <v>1</v>
      </c>
      <c r="U1949" s="12">
        <f ca="1"/>
        <v>42969.37</v>
      </c>
      <c r="V1949" s="12" t="str">
        <f ca="1"/>
        <v>Sunil Arora</v>
      </c>
      <c r="W1949" s="12">
        <f ca="1"/>
        <v>18</v>
      </c>
      <c r="X1949" s="12" t="str">
        <f ca="1"/>
        <v>Kolkata</v>
      </c>
      <c r="Y1949" s="12" t="str">
        <f ca="1"/>
        <v>Credit Card</v>
      </c>
      <c r="Z1949" s="12">
        <f ca="1"/>
        <v>2</v>
      </c>
      <c r="AA1949" s="12" t="str">
        <f ca="1"/>
        <v>Vivo S1</v>
      </c>
      <c r="AB1949" s="12">
        <f ca="1"/>
        <v>42969.37</v>
      </c>
      <c r="AC1949" s="12">
        <f ca="1"/>
        <v>45030</v>
      </c>
      <c r="AD1949" s="12">
        <f ca="1"/>
        <v>0</v>
      </c>
      <c r="AE1949" s="12" t="str">
        <f ca="1"/>
        <v>oct</v>
      </c>
    </row>
    <row r="1950" spans="1:31" x14ac:dyDescent="0.35">
      <c r="A1950">
        <v>1949</v>
      </c>
      <c r="B1950" t="s">
        <v>1029</v>
      </c>
      <c r="C1950" t="s">
        <v>12</v>
      </c>
      <c r="D1950">
        <v>2</v>
      </c>
      <c r="E1950">
        <v>48723.92</v>
      </c>
      <c r="F1950" t="s">
        <v>419</v>
      </c>
      <c r="G1950">
        <v>34</v>
      </c>
      <c r="H1950" t="s">
        <v>1049</v>
      </c>
      <c r="I1950" t="s">
        <v>25</v>
      </c>
      <c r="J1950">
        <v>4</v>
      </c>
      <c r="K1950" t="s">
        <v>30</v>
      </c>
      <c r="L1950">
        <f t="shared" si="60"/>
        <v>97447.84</v>
      </c>
      <c r="M1950">
        <v>45032</v>
      </c>
      <c r="N1950">
        <f t="shared" si="61"/>
        <v>48723.92</v>
      </c>
      <c r="O1950" s="2" t="s">
        <v>1077</v>
      </c>
      <c r="Q1950" s="12">
        <f ca="1"/>
        <v>1943</v>
      </c>
      <c r="R1950" s="12" t="str">
        <f ca="1"/>
        <v>Saturday</v>
      </c>
      <c r="S1950" s="12" t="str">
        <f ca="1"/>
        <v>Vivo</v>
      </c>
      <c r="T1950" s="12">
        <f ca="1"/>
        <v>2</v>
      </c>
      <c r="U1950" s="12">
        <f ca="1"/>
        <v>50705.16</v>
      </c>
      <c r="V1950" s="12" t="str">
        <f ca="1"/>
        <v>Priyanka Nambiar</v>
      </c>
      <c r="W1950" s="12">
        <f ca="1"/>
        <v>58</v>
      </c>
      <c r="X1950" s="12" t="str">
        <f ca="1"/>
        <v>Kolkata</v>
      </c>
      <c r="Y1950" s="12" t="str">
        <f ca="1"/>
        <v>Cash</v>
      </c>
      <c r="Z1950" s="12">
        <f ca="1"/>
        <v>4</v>
      </c>
      <c r="AA1950" s="12" t="str">
        <f ca="1"/>
        <v>Vivo V20</v>
      </c>
      <c r="AB1950" s="12">
        <f ca="1"/>
        <v>101410.32</v>
      </c>
      <c r="AC1950" s="12">
        <f ca="1"/>
        <v>45031</v>
      </c>
      <c r="AD1950" s="12">
        <f ca="1"/>
        <v>50705.16</v>
      </c>
      <c r="AE1950" s="12" t="str">
        <f ca="1"/>
        <v>nov</v>
      </c>
    </row>
    <row r="1951" spans="1:31" x14ac:dyDescent="0.35">
      <c r="A1951">
        <v>1950</v>
      </c>
      <c r="B1951" t="s">
        <v>1031</v>
      </c>
      <c r="C1951" t="s">
        <v>14</v>
      </c>
      <c r="D1951">
        <v>5</v>
      </c>
      <c r="E1951">
        <v>51242.35</v>
      </c>
      <c r="F1951" t="s">
        <v>566</v>
      </c>
      <c r="G1951">
        <v>30</v>
      </c>
      <c r="H1951" t="s">
        <v>17</v>
      </c>
      <c r="I1951" t="s">
        <v>23</v>
      </c>
      <c r="J1951">
        <v>2</v>
      </c>
      <c r="K1951" t="s">
        <v>33</v>
      </c>
      <c r="L1951">
        <f t="shared" si="60"/>
        <v>256211.75</v>
      </c>
      <c r="M1951">
        <v>45033</v>
      </c>
      <c r="N1951">
        <f t="shared" si="61"/>
        <v>204969.4</v>
      </c>
      <c r="O1951" s="2" t="s">
        <v>1078</v>
      </c>
      <c r="Q1951" s="12">
        <f ca="1"/>
        <v>1944</v>
      </c>
      <c r="R1951" s="12" t="str">
        <f ca="1"/>
        <v>Saturday</v>
      </c>
      <c r="S1951" s="12" t="str">
        <f ca="1"/>
        <v>OnePlus</v>
      </c>
      <c r="T1951" s="12">
        <f ca="1"/>
        <v>4</v>
      </c>
      <c r="U1951" s="12">
        <f ca="1"/>
        <v>46462.55</v>
      </c>
      <c r="V1951" s="12" t="str">
        <f ca="1"/>
        <v>Reena Chatterjee</v>
      </c>
      <c r="W1951" s="12">
        <f ca="1"/>
        <v>41</v>
      </c>
      <c r="X1951" s="12" t="str">
        <f ca="1"/>
        <v>Indore</v>
      </c>
      <c r="Y1951" s="12" t="str">
        <f ca="1"/>
        <v>Debit Card</v>
      </c>
      <c r="Z1951" s="12">
        <f ca="1"/>
        <v>5</v>
      </c>
      <c r="AA1951" s="12" t="str">
        <f ca="1"/>
        <v>OnePlus Nord</v>
      </c>
      <c r="AB1951" s="12">
        <f ca="1"/>
        <v>185850.2</v>
      </c>
      <c r="AC1951" s="12">
        <f ca="1"/>
        <v>45031</v>
      </c>
      <c r="AD1951" s="12">
        <f ca="1"/>
        <v>139387.65000000002</v>
      </c>
      <c r="AE1951" s="12" t="str">
        <f ca="1"/>
        <v>dec</v>
      </c>
    </row>
    <row r="1952" spans="1:31" x14ac:dyDescent="0.35">
      <c r="A1952">
        <v>1951</v>
      </c>
      <c r="B1952" t="s">
        <v>1031</v>
      </c>
      <c r="C1952" t="s">
        <v>14</v>
      </c>
      <c r="D1952">
        <v>6</v>
      </c>
      <c r="E1952">
        <v>32351.65</v>
      </c>
      <c r="F1952" t="s">
        <v>77</v>
      </c>
      <c r="G1952">
        <v>24</v>
      </c>
      <c r="H1952" t="s">
        <v>1052</v>
      </c>
      <c r="I1952" t="s">
        <v>22</v>
      </c>
      <c r="J1952">
        <v>5</v>
      </c>
      <c r="K1952" t="s">
        <v>40</v>
      </c>
      <c r="L1952">
        <f t="shared" si="60"/>
        <v>194109.90000000002</v>
      </c>
      <c r="M1952">
        <v>45033</v>
      </c>
      <c r="N1952">
        <f t="shared" si="61"/>
        <v>161758.25000000003</v>
      </c>
      <c r="O1952" s="2" t="s">
        <v>1079</v>
      </c>
      <c r="Q1952" s="12">
        <f ca="1"/>
        <v>1945</v>
      </c>
      <c r="R1952" s="12" t="str">
        <f ca="1"/>
        <v>Saturday</v>
      </c>
      <c r="S1952" s="12" t="str">
        <f ca="1"/>
        <v>Xiaomi</v>
      </c>
      <c r="T1952" s="12">
        <f ca="1"/>
        <v>3</v>
      </c>
      <c r="U1952" s="12">
        <f ca="1"/>
        <v>33638.67</v>
      </c>
      <c r="V1952" s="12" t="str">
        <f ca="1"/>
        <v>Aditya Luthra</v>
      </c>
      <c r="W1952" s="12">
        <f ca="1"/>
        <v>51</v>
      </c>
      <c r="X1952" s="12" t="str">
        <f ca="1"/>
        <v>Madurai</v>
      </c>
      <c r="Y1952" s="12" t="str">
        <f ca="1"/>
        <v>UPI</v>
      </c>
      <c r="Z1952" s="12">
        <f ca="1"/>
        <v>5</v>
      </c>
      <c r="AA1952" s="12" t="str">
        <f ca="1"/>
        <v>Redmi 9</v>
      </c>
      <c r="AB1952" s="12">
        <f ca="1"/>
        <v>100916.01</v>
      </c>
      <c r="AC1952" s="12">
        <f ca="1"/>
        <v>45031</v>
      </c>
      <c r="AD1952" s="12">
        <f ca="1"/>
        <v>67277.34</v>
      </c>
      <c r="AE1952" s="12" t="str">
        <f ca="1"/>
        <v>jan</v>
      </c>
    </row>
    <row r="1953" spans="1:31" x14ac:dyDescent="0.35">
      <c r="A1953">
        <v>1952</v>
      </c>
      <c r="B1953" t="s">
        <v>1031</v>
      </c>
      <c r="C1953" t="s">
        <v>13</v>
      </c>
      <c r="D1953">
        <v>7</v>
      </c>
      <c r="E1953">
        <v>25744.47</v>
      </c>
      <c r="F1953" t="s">
        <v>498</v>
      </c>
      <c r="G1953">
        <v>26</v>
      </c>
      <c r="H1953" t="s">
        <v>1044</v>
      </c>
      <c r="I1953" t="s">
        <v>24</v>
      </c>
      <c r="J1953">
        <v>5</v>
      </c>
      <c r="K1953" t="s">
        <v>34</v>
      </c>
      <c r="L1953">
        <f t="shared" si="60"/>
        <v>180211.29</v>
      </c>
      <c r="M1953">
        <v>45033</v>
      </c>
      <c r="N1953">
        <f t="shared" si="61"/>
        <v>154466.82</v>
      </c>
      <c r="O1953" s="2" t="s">
        <v>1080</v>
      </c>
      <c r="Q1953" s="12">
        <f ca="1"/>
        <v>1946</v>
      </c>
      <c r="R1953" s="12" t="str">
        <f ca="1"/>
        <v>Saturday</v>
      </c>
      <c r="S1953" s="12" t="str">
        <f ca="1"/>
        <v>OnePlus</v>
      </c>
      <c r="T1953" s="12">
        <f ca="1"/>
        <v>1</v>
      </c>
      <c r="U1953" s="12">
        <f ca="1"/>
        <v>25918.79</v>
      </c>
      <c r="V1953" s="12" t="str">
        <f ca="1"/>
        <v>Isha Reddy</v>
      </c>
      <c r="W1953" s="12">
        <f ca="1"/>
        <v>51</v>
      </c>
      <c r="X1953" s="12" t="str">
        <f ca="1"/>
        <v>Rajkot</v>
      </c>
      <c r="Y1953" s="12" t="str">
        <f ca="1"/>
        <v>UPI</v>
      </c>
      <c r="Z1953" s="12">
        <f ca="1"/>
        <v>4</v>
      </c>
      <c r="AA1953" s="12" t="str">
        <f ca="1"/>
        <v>OnePlus Nord</v>
      </c>
      <c r="AB1953" s="12">
        <f ca="1"/>
        <v>25918.79</v>
      </c>
      <c r="AC1953" s="12">
        <f ca="1"/>
        <v>45031</v>
      </c>
      <c r="AD1953" s="12">
        <f ca="1"/>
        <v>0</v>
      </c>
      <c r="AE1953" s="12" t="str">
        <f ca="1"/>
        <v>feb</v>
      </c>
    </row>
    <row r="1954" spans="1:31" x14ac:dyDescent="0.35">
      <c r="A1954">
        <v>1953</v>
      </c>
      <c r="B1954" t="s">
        <v>1031</v>
      </c>
      <c r="C1954" t="s">
        <v>10</v>
      </c>
      <c r="D1954">
        <v>1</v>
      </c>
      <c r="E1954">
        <v>55583.28</v>
      </c>
      <c r="F1954" t="s">
        <v>190</v>
      </c>
      <c r="G1954">
        <v>52</v>
      </c>
      <c r="H1954" t="s">
        <v>19</v>
      </c>
      <c r="I1954" t="s">
        <v>22</v>
      </c>
      <c r="J1954">
        <v>1</v>
      </c>
      <c r="K1954" t="s">
        <v>29</v>
      </c>
      <c r="L1954">
        <f t="shared" si="60"/>
        <v>55583.28</v>
      </c>
      <c r="M1954">
        <v>45033</v>
      </c>
      <c r="N1954">
        <f t="shared" si="61"/>
        <v>0</v>
      </c>
      <c r="O1954" s="2" t="s">
        <v>1081</v>
      </c>
      <c r="Q1954" s="12">
        <f ca="1"/>
        <v>1947</v>
      </c>
      <c r="R1954" s="12" t="str">
        <f ca="1"/>
        <v>Sunday</v>
      </c>
      <c r="S1954" s="12" t="str">
        <f ca="1"/>
        <v>OnePlus</v>
      </c>
      <c r="T1954" s="12">
        <f ca="1"/>
        <v>5</v>
      </c>
      <c r="U1954" s="12">
        <f ca="1"/>
        <v>20093.849999999999</v>
      </c>
      <c r="V1954" s="12" t="str">
        <f ca="1"/>
        <v>Rajesh Verma</v>
      </c>
      <c r="W1954" s="12">
        <f ca="1"/>
        <v>41</v>
      </c>
      <c r="X1954" s="12" t="str">
        <f ca="1"/>
        <v>Delhi</v>
      </c>
      <c r="Y1954" s="12" t="str">
        <f ca="1"/>
        <v>UPI</v>
      </c>
      <c r="Z1954" s="12">
        <f ca="1"/>
        <v>2</v>
      </c>
      <c r="AA1954" s="12" t="str">
        <f ca="1"/>
        <v>OnePlus Nord</v>
      </c>
      <c r="AB1954" s="12">
        <f ca="1"/>
        <v>100469.25</v>
      </c>
      <c r="AC1954" s="12">
        <f ca="1"/>
        <v>45032</v>
      </c>
      <c r="AD1954" s="12">
        <f ca="1"/>
        <v>80375.399999999994</v>
      </c>
      <c r="AE1954" s="12" t="str">
        <f ca="1"/>
        <v>mar</v>
      </c>
    </row>
    <row r="1955" spans="1:31" x14ac:dyDescent="0.35">
      <c r="A1955">
        <v>1954</v>
      </c>
      <c r="B1955" t="s">
        <v>1033</v>
      </c>
      <c r="C1955" t="s">
        <v>10</v>
      </c>
      <c r="D1955">
        <v>7</v>
      </c>
      <c r="E1955">
        <v>56418.84</v>
      </c>
      <c r="F1955" t="s">
        <v>475</v>
      </c>
      <c r="G1955">
        <v>40</v>
      </c>
      <c r="H1955" t="s">
        <v>1052</v>
      </c>
      <c r="I1955" t="s">
        <v>25</v>
      </c>
      <c r="J1955">
        <v>1</v>
      </c>
      <c r="K1955" t="s">
        <v>26</v>
      </c>
      <c r="L1955">
        <f t="shared" si="60"/>
        <v>394931.88</v>
      </c>
      <c r="M1955">
        <v>45034</v>
      </c>
      <c r="N1955">
        <f t="shared" si="61"/>
        <v>338513.04000000004</v>
      </c>
      <c r="O1955" s="2" t="s">
        <v>1082</v>
      </c>
      <c r="Q1955" s="12">
        <f ca="1"/>
        <v>1948</v>
      </c>
      <c r="R1955" s="12" t="str">
        <f ca="1"/>
        <v>Sunday</v>
      </c>
      <c r="S1955" s="12" t="str">
        <f ca="1"/>
        <v>Samsung</v>
      </c>
      <c r="T1955" s="12">
        <f ca="1"/>
        <v>7</v>
      </c>
      <c r="U1955" s="12">
        <f ca="1"/>
        <v>51630.720000000001</v>
      </c>
      <c r="V1955" s="12" t="str">
        <f ca="1"/>
        <v>Manoj Kaur</v>
      </c>
      <c r="W1955" s="12">
        <f ca="1"/>
        <v>32</v>
      </c>
      <c r="X1955" s="12" t="str">
        <f ca="1"/>
        <v>Ludhiana</v>
      </c>
      <c r="Y1955" s="12" t="str">
        <f ca="1"/>
        <v>Cash</v>
      </c>
      <c r="Z1955" s="12">
        <f ca="1"/>
        <v>5</v>
      </c>
      <c r="AA1955" s="12" t="str">
        <f ca="1"/>
        <v>Galaxy S21</v>
      </c>
      <c r="AB1955" s="12">
        <f ca="1"/>
        <v>361415.04000000004</v>
      </c>
      <c r="AC1955" s="12">
        <f ca="1"/>
        <v>45032</v>
      </c>
      <c r="AD1955" s="12">
        <f ca="1"/>
        <v>309784.32000000007</v>
      </c>
      <c r="AE1955" s="12" t="str">
        <f ca="1"/>
        <v>apr</v>
      </c>
    </row>
    <row r="1956" spans="1:31" x14ac:dyDescent="0.35">
      <c r="A1956">
        <v>1955</v>
      </c>
      <c r="B1956" t="s">
        <v>1033</v>
      </c>
      <c r="C1956" t="s">
        <v>12</v>
      </c>
      <c r="D1956">
        <v>4</v>
      </c>
      <c r="E1956">
        <v>37336.980000000003</v>
      </c>
      <c r="F1956" t="s">
        <v>412</v>
      </c>
      <c r="G1956">
        <v>56</v>
      </c>
      <c r="H1956" t="s">
        <v>1045</v>
      </c>
      <c r="I1956" t="s">
        <v>23</v>
      </c>
      <c r="J1956">
        <v>5</v>
      </c>
      <c r="K1956" t="s">
        <v>30</v>
      </c>
      <c r="L1956">
        <f t="shared" si="60"/>
        <v>149347.92000000001</v>
      </c>
      <c r="M1956">
        <v>45034</v>
      </c>
      <c r="N1956">
        <f t="shared" si="61"/>
        <v>112010.94</v>
      </c>
      <c r="O1956" s="2" t="s">
        <v>1083</v>
      </c>
      <c r="Q1956" s="12">
        <f ca="1"/>
        <v>1949</v>
      </c>
      <c r="R1956" s="12" t="str">
        <f ca="1"/>
        <v>Sunday</v>
      </c>
      <c r="S1956" s="12" t="str">
        <f ca="1"/>
        <v>OnePlus</v>
      </c>
      <c r="T1956" s="12">
        <f ca="1"/>
        <v>2</v>
      </c>
      <c r="U1956" s="12">
        <f ca="1"/>
        <v>48723.92</v>
      </c>
      <c r="V1956" s="12" t="str">
        <f ca="1"/>
        <v>Jyoti Jain</v>
      </c>
      <c r="W1956" s="12">
        <f ca="1"/>
        <v>34</v>
      </c>
      <c r="X1956" s="12" t="str">
        <f ca="1"/>
        <v>Gorakhpur</v>
      </c>
      <c r="Y1956" s="12" t="str">
        <f ca="1"/>
        <v>Debit Card</v>
      </c>
      <c r="Z1956" s="12">
        <f ca="1"/>
        <v>4</v>
      </c>
      <c r="AA1956" s="12" t="str">
        <f ca="1"/>
        <v>OnePlus 9</v>
      </c>
      <c r="AB1956" s="12">
        <f ca="1"/>
        <v>97447.84</v>
      </c>
      <c r="AC1956" s="12">
        <f ca="1"/>
        <v>45032</v>
      </c>
      <c r="AD1956" s="12">
        <f ca="1"/>
        <v>48723.92</v>
      </c>
      <c r="AE1956" s="12" t="str">
        <f ca="1"/>
        <v>may</v>
      </c>
    </row>
    <row r="1957" spans="1:31" x14ac:dyDescent="0.35">
      <c r="A1957">
        <v>1956</v>
      </c>
      <c r="B1957" t="s">
        <v>1033</v>
      </c>
      <c r="C1957" t="s">
        <v>12</v>
      </c>
      <c r="D1957">
        <v>8</v>
      </c>
      <c r="E1957">
        <v>46714.25</v>
      </c>
      <c r="F1957" t="s">
        <v>195</v>
      </c>
      <c r="G1957">
        <v>40</v>
      </c>
      <c r="H1957" t="s">
        <v>1048</v>
      </c>
      <c r="I1957" t="s">
        <v>22</v>
      </c>
      <c r="J1957">
        <v>4</v>
      </c>
      <c r="K1957" t="s">
        <v>39</v>
      </c>
      <c r="L1957">
        <f t="shared" si="60"/>
        <v>373714</v>
      </c>
      <c r="M1957">
        <v>45034</v>
      </c>
      <c r="N1957">
        <f t="shared" si="61"/>
        <v>326999.75</v>
      </c>
      <c r="O1957" s="2" t="s">
        <v>1084</v>
      </c>
      <c r="Q1957" s="12">
        <f ca="1"/>
        <v>1950</v>
      </c>
      <c r="R1957" s="12" t="str">
        <f ca="1"/>
        <v>Monday</v>
      </c>
      <c r="S1957" s="12" t="str">
        <f ca="1"/>
        <v>Apple</v>
      </c>
      <c r="T1957" s="12">
        <f ca="1"/>
        <v>5</v>
      </c>
      <c r="U1957" s="12">
        <f ca="1"/>
        <v>51242.35</v>
      </c>
      <c r="V1957" s="12" t="str">
        <f ca="1"/>
        <v>Pankaj Shah</v>
      </c>
      <c r="W1957" s="12">
        <f ca="1"/>
        <v>30</v>
      </c>
      <c r="X1957" s="12" t="str">
        <f ca="1"/>
        <v>Mumbai</v>
      </c>
      <c r="Y1957" s="12" t="str">
        <f ca="1"/>
        <v>Credit Card</v>
      </c>
      <c r="Z1957" s="12">
        <f ca="1"/>
        <v>2</v>
      </c>
      <c r="AA1957" s="12" t="str">
        <f ca="1"/>
        <v>iPhone 12</v>
      </c>
      <c r="AB1957" s="12">
        <f ca="1"/>
        <v>256211.75</v>
      </c>
      <c r="AC1957" s="12">
        <f ca="1"/>
        <v>45033</v>
      </c>
      <c r="AD1957" s="12">
        <f ca="1"/>
        <v>204969.4</v>
      </c>
      <c r="AE1957" s="12" t="str">
        <f ca="1"/>
        <v>jun</v>
      </c>
    </row>
    <row r="1958" spans="1:31" x14ac:dyDescent="0.35">
      <c r="A1958">
        <v>1957</v>
      </c>
      <c r="B1958" t="s">
        <v>1033</v>
      </c>
      <c r="C1958" t="s">
        <v>12</v>
      </c>
      <c r="D1958">
        <v>4</v>
      </c>
      <c r="E1958">
        <v>32411.18</v>
      </c>
      <c r="F1958" t="s">
        <v>494</v>
      </c>
      <c r="G1958">
        <v>43</v>
      </c>
      <c r="H1958" t="s">
        <v>1046</v>
      </c>
      <c r="I1958" t="s">
        <v>25</v>
      </c>
      <c r="J1958">
        <v>1</v>
      </c>
      <c r="K1958" t="s">
        <v>32</v>
      </c>
      <c r="L1958">
        <f t="shared" si="60"/>
        <v>129644.72</v>
      </c>
      <c r="M1958">
        <v>45034</v>
      </c>
      <c r="N1958">
        <f t="shared" si="61"/>
        <v>97233.540000000008</v>
      </c>
      <c r="O1958" s="2" t="s">
        <v>1073</v>
      </c>
      <c r="Q1958" s="12">
        <f ca="1"/>
        <v>1951</v>
      </c>
      <c r="R1958" s="12" t="str">
        <f ca="1"/>
        <v>Monday</v>
      </c>
      <c r="S1958" s="12" t="str">
        <f ca="1"/>
        <v>Apple</v>
      </c>
      <c r="T1958" s="12">
        <f ca="1"/>
        <v>6</v>
      </c>
      <c r="U1958" s="12">
        <f ca="1"/>
        <v>32351.65</v>
      </c>
      <c r="V1958" s="12" t="str">
        <f ca="1"/>
        <v>Priyanka Pillai</v>
      </c>
      <c r="W1958" s="12">
        <f ca="1"/>
        <v>24</v>
      </c>
      <c r="X1958" s="12" t="str">
        <f ca="1"/>
        <v>Coimbatore</v>
      </c>
      <c r="Y1958" s="12" t="str">
        <f ca="1"/>
        <v>UPI</v>
      </c>
      <c r="Z1958" s="12">
        <f ca="1"/>
        <v>5</v>
      </c>
      <c r="AA1958" s="12" t="str">
        <f ca="1"/>
        <v>iPhone 11</v>
      </c>
      <c r="AB1958" s="12">
        <f ca="1"/>
        <v>194109.90000000002</v>
      </c>
      <c r="AC1958" s="12">
        <f ca="1"/>
        <v>45033</v>
      </c>
      <c r="AD1958" s="12">
        <f ca="1"/>
        <v>161758.25000000003</v>
      </c>
      <c r="AE1958" s="12" t="str">
        <f ca="1"/>
        <v>jul</v>
      </c>
    </row>
    <row r="1959" spans="1:31" x14ac:dyDescent="0.35">
      <c r="A1959">
        <v>1958</v>
      </c>
      <c r="B1959" t="s">
        <v>1035</v>
      </c>
      <c r="C1959" t="s">
        <v>10</v>
      </c>
      <c r="D1959">
        <v>6</v>
      </c>
      <c r="E1959">
        <v>52116.83</v>
      </c>
      <c r="F1959" t="s">
        <v>214</v>
      </c>
      <c r="G1959">
        <v>18</v>
      </c>
      <c r="H1959" t="s">
        <v>17</v>
      </c>
      <c r="I1959" t="s">
        <v>24</v>
      </c>
      <c r="J1959">
        <v>5</v>
      </c>
      <c r="K1959" t="s">
        <v>26</v>
      </c>
      <c r="L1959">
        <f t="shared" si="60"/>
        <v>312700.98</v>
      </c>
      <c r="M1959">
        <v>45035</v>
      </c>
      <c r="N1959">
        <f t="shared" si="61"/>
        <v>260584.14999999997</v>
      </c>
      <c r="O1959" s="2" t="s">
        <v>1074</v>
      </c>
      <c r="Q1959" s="12">
        <f ca="1"/>
        <v>1952</v>
      </c>
      <c r="R1959" s="12" t="str">
        <f ca="1"/>
        <v>Monday</v>
      </c>
      <c r="S1959" s="12" t="str">
        <f ca="1"/>
        <v>Samsung</v>
      </c>
      <c r="T1959" s="12">
        <f ca="1"/>
        <v>7</v>
      </c>
      <c r="U1959" s="12">
        <f ca="1"/>
        <v>25744.47</v>
      </c>
      <c r="V1959" s="12" t="str">
        <f ca="1"/>
        <v>Tapan Bhattacharya</v>
      </c>
      <c r="W1959" s="12">
        <f ca="1"/>
        <v>26</v>
      </c>
      <c r="X1959" s="12" t="str">
        <f ca="1"/>
        <v>Kanpur</v>
      </c>
      <c r="Y1959" s="12" t="str">
        <f ca="1"/>
        <v>Cash</v>
      </c>
      <c r="Z1959" s="12">
        <f ca="1"/>
        <v>5</v>
      </c>
      <c r="AA1959" s="12" t="str">
        <f ca="1"/>
        <v>Galaxy A51</v>
      </c>
      <c r="AB1959" s="12">
        <f ca="1"/>
        <v>180211.29</v>
      </c>
      <c r="AC1959" s="12">
        <f ca="1"/>
        <v>45033</v>
      </c>
      <c r="AD1959" s="12">
        <f ca="1"/>
        <v>154466.82</v>
      </c>
      <c r="AE1959" s="12" t="str">
        <f ca="1"/>
        <v>aug</v>
      </c>
    </row>
    <row r="1960" spans="1:31" x14ac:dyDescent="0.35">
      <c r="A1960">
        <v>1959</v>
      </c>
      <c r="B1960" t="s">
        <v>1035</v>
      </c>
      <c r="C1960" t="s">
        <v>11</v>
      </c>
      <c r="D1960">
        <v>9</v>
      </c>
      <c r="E1960">
        <v>60143.3</v>
      </c>
      <c r="F1960" t="s">
        <v>138</v>
      </c>
      <c r="G1960">
        <v>31</v>
      </c>
      <c r="H1960" t="s">
        <v>1055</v>
      </c>
      <c r="I1960" t="s">
        <v>25</v>
      </c>
      <c r="J1960">
        <v>2</v>
      </c>
      <c r="K1960" t="s">
        <v>28</v>
      </c>
      <c r="L1960">
        <f t="shared" si="60"/>
        <v>541289.70000000007</v>
      </c>
      <c r="M1960">
        <v>45035</v>
      </c>
      <c r="N1960">
        <f t="shared" si="61"/>
        <v>481146.40000000008</v>
      </c>
      <c r="O1960" s="2" t="s">
        <v>1075</v>
      </c>
      <c r="Q1960" s="12">
        <f ca="1"/>
        <v>1953</v>
      </c>
      <c r="R1960" s="12" t="str">
        <f ca="1"/>
        <v>Monday</v>
      </c>
      <c r="S1960" s="12" t="str">
        <f ca="1"/>
        <v>Xiaomi</v>
      </c>
      <c r="T1960" s="12">
        <f ca="1"/>
        <v>1</v>
      </c>
      <c r="U1960" s="12">
        <f ca="1"/>
        <v>55583.28</v>
      </c>
      <c r="V1960" s="12" t="str">
        <f ca="1"/>
        <v>Kiran Nair</v>
      </c>
      <c r="W1960" s="12">
        <f ca="1"/>
        <v>52</v>
      </c>
      <c r="X1960" s="12" t="str">
        <f ca="1"/>
        <v>Delhi</v>
      </c>
      <c r="Y1960" s="12" t="str">
        <f ca="1"/>
        <v>UPI</v>
      </c>
      <c r="Z1960" s="12">
        <f ca="1"/>
        <v>1</v>
      </c>
      <c r="AA1960" s="12" t="str">
        <f ca="1"/>
        <v>Mi 11</v>
      </c>
      <c r="AB1960" s="12">
        <f ca="1"/>
        <v>55583.28</v>
      </c>
      <c r="AC1960" s="12">
        <f ca="1"/>
        <v>45033</v>
      </c>
      <c r="AD1960" s="12">
        <f ca="1"/>
        <v>0</v>
      </c>
      <c r="AE1960" s="12" t="str">
        <f ca="1"/>
        <v>sep</v>
      </c>
    </row>
    <row r="1961" spans="1:31" x14ac:dyDescent="0.35">
      <c r="A1961">
        <v>1960</v>
      </c>
      <c r="B1961" t="s">
        <v>1035</v>
      </c>
      <c r="C1961" t="s">
        <v>14</v>
      </c>
      <c r="D1961">
        <v>5</v>
      </c>
      <c r="E1961">
        <v>51294</v>
      </c>
      <c r="F1961" t="s">
        <v>494</v>
      </c>
      <c r="G1961">
        <v>49</v>
      </c>
      <c r="H1961" t="s">
        <v>21</v>
      </c>
      <c r="I1961" t="s">
        <v>24</v>
      </c>
      <c r="J1961">
        <v>4</v>
      </c>
      <c r="K1961" t="s">
        <v>37</v>
      </c>
      <c r="L1961">
        <f t="shared" si="60"/>
        <v>256470</v>
      </c>
      <c r="M1961">
        <v>45035</v>
      </c>
      <c r="N1961">
        <f t="shared" si="61"/>
        <v>205176</v>
      </c>
      <c r="O1961" s="2" t="s">
        <v>1076</v>
      </c>
      <c r="Q1961" s="12">
        <f ca="1"/>
        <v>1954</v>
      </c>
      <c r="R1961" s="12" t="str">
        <f ca="1"/>
        <v>Tuesday</v>
      </c>
      <c r="S1961" s="12" t="str">
        <f ca="1"/>
        <v>Xiaomi</v>
      </c>
      <c r="T1961" s="12">
        <f ca="1"/>
        <v>7</v>
      </c>
      <c r="U1961" s="12">
        <f ca="1"/>
        <v>56418.84</v>
      </c>
      <c r="V1961" s="12" t="str">
        <f ca="1"/>
        <v>Sunil Kapoor</v>
      </c>
      <c r="W1961" s="12">
        <f ca="1"/>
        <v>40</v>
      </c>
      <c r="X1961" s="12" t="str">
        <f ca="1"/>
        <v>Coimbatore</v>
      </c>
      <c r="Y1961" s="12" t="str">
        <f ca="1"/>
        <v>Debit Card</v>
      </c>
      <c r="Z1961" s="12">
        <f ca="1"/>
        <v>1</v>
      </c>
      <c r="AA1961" s="12" t="str">
        <f ca="1"/>
        <v>Redmi Note 10</v>
      </c>
      <c r="AB1961" s="12">
        <f ca="1"/>
        <v>394931.88</v>
      </c>
      <c r="AC1961" s="12">
        <f ca="1"/>
        <v>45034</v>
      </c>
      <c r="AD1961" s="12">
        <f ca="1"/>
        <v>338513.04000000004</v>
      </c>
      <c r="AE1961" s="12" t="str">
        <f ca="1"/>
        <v>oct</v>
      </c>
    </row>
    <row r="1962" spans="1:31" x14ac:dyDescent="0.35">
      <c r="A1962">
        <v>1961</v>
      </c>
      <c r="B1962" t="s">
        <v>1035</v>
      </c>
      <c r="C1962" t="s">
        <v>11</v>
      </c>
      <c r="D1962">
        <v>4</v>
      </c>
      <c r="E1962">
        <v>40754.959999999999</v>
      </c>
      <c r="F1962" t="s">
        <v>178</v>
      </c>
      <c r="G1962">
        <v>27</v>
      </c>
      <c r="H1962" t="s">
        <v>17</v>
      </c>
      <c r="I1962" t="s">
        <v>22</v>
      </c>
      <c r="J1962">
        <v>1</v>
      </c>
      <c r="K1962" t="s">
        <v>35</v>
      </c>
      <c r="L1962">
        <f t="shared" si="60"/>
        <v>163019.84</v>
      </c>
      <c r="M1962">
        <v>45035</v>
      </c>
      <c r="N1962">
        <f t="shared" si="61"/>
        <v>122264.88</v>
      </c>
      <c r="O1962" s="2" t="s">
        <v>1077</v>
      </c>
      <c r="Q1962" s="12">
        <f ca="1"/>
        <v>1955</v>
      </c>
      <c r="R1962" s="12" t="str">
        <f ca="1"/>
        <v>Tuesday</v>
      </c>
      <c r="S1962" s="12" t="str">
        <f ca="1"/>
        <v>OnePlus</v>
      </c>
      <c r="T1962" s="12">
        <f ca="1"/>
        <v>4</v>
      </c>
      <c r="U1962" s="12">
        <f ca="1"/>
        <v>37336.980000000003</v>
      </c>
      <c r="V1962" s="12" t="str">
        <f ca="1"/>
        <v>Lalita Bhatnagar</v>
      </c>
      <c r="W1962" s="12">
        <f ca="1"/>
        <v>56</v>
      </c>
      <c r="X1962" s="12" t="str">
        <f ca="1"/>
        <v>Bhopal</v>
      </c>
      <c r="Y1962" s="12" t="str">
        <f ca="1"/>
        <v>Credit Card</v>
      </c>
      <c r="Z1962" s="12">
        <f ca="1"/>
        <v>5</v>
      </c>
      <c r="AA1962" s="12" t="str">
        <f ca="1"/>
        <v>OnePlus 9</v>
      </c>
      <c r="AB1962" s="12">
        <f ca="1"/>
        <v>149347.92000000001</v>
      </c>
      <c r="AC1962" s="12">
        <f ca="1"/>
        <v>45034</v>
      </c>
      <c r="AD1962" s="12">
        <f ca="1"/>
        <v>112010.94</v>
      </c>
      <c r="AE1962" s="12" t="str">
        <f ca="1"/>
        <v>nov</v>
      </c>
    </row>
    <row r="1963" spans="1:31" x14ac:dyDescent="0.35">
      <c r="A1963">
        <v>1962</v>
      </c>
      <c r="B1963" t="s">
        <v>1037</v>
      </c>
      <c r="C1963" t="s">
        <v>11</v>
      </c>
      <c r="D1963">
        <v>8</v>
      </c>
      <c r="E1963">
        <v>37519.480000000003</v>
      </c>
      <c r="F1963" t="s">
        <v>640</v>
      </c>
      <c r="G1963">
        <v>18</v>
      </c>
      <c r="H1963" t="s">
        <v>1049</v>
      </c>
      <c r="I1963" t="s">
        <v>22</v>
      </c>
      <c r="J1963">
        <v>5</v>
      </c>
      <c r="K1963" t="s">
        <v>27</v>
      </c>
      <c r="L1963">
        <f t="shared" si="60"/>
        <v>300155.84000000003</v>
      </c>
      <c r="M1963">
        <v>45036</v>
      </c>
      <c r="N1963">
        <f t="shared" si="61"/>
        <v>262636.36000000004</v>
      </c>
      <c r="O1963" s="2" t="s">
        <v>1078</v>
      </c>
      <c r="Q1963" s="12">
        <f ca="1"/>
        <v>1956</v>
      </c>
      <c r="R1963" s="12" t="str">
        <f ca="1"/>
        <v>Tuesday</v>
      </c>
      <c r="S1963" s="12" t="str">
        <f ca="1"/>
        <v>OnePlus</v>
      </c>
      <c r="T1963" s="12">
        <f ca="1"/>
        <v>8</v>
      </c>
      <c r="U1963" s="12">
        <f ca="1"/>
        <v>46714.25</v>
      </c>
      <c r="V1963" s="12" t="str">
        <f ca="1"/>
        <v>Anita Deshmukh</v>
      </c>
      <c r="W1963" s="12">
        <f ca="1"/>
        <v>40</v>
      </c>
      <c r="X1963" s="12" t="str">
        <f ca="1"/>
        <v>Vadodara</v>
      </c>
      <c r="Y1963" s="12" t="str">
        <f ca="1"/>
        <v>UPI</v>
      </c>
      <c r="Z1963" s="12">
        <f ca="1"/>
        <v>4</v>
      </c>
      <c r="AA1963" s="12" t="str">
        <f ca="1"/>
        <v>OnePlus 8T</v>
      </c>
      <c r="AB1963" s="12">
        <f ca="1"/>
        <v>373714</v>
      </c>
      <c r="AC1963" s="12">
        <f ca="1"/>
        <v>45034</v>
      </c>
      <c r="AD1963" s="12">
        <f ca="1"/>
        <v>326999.75</v>
      </c>
      <c r="AE1963" s="12" t="str">
        <f ca="1"/>
        <v>dec</v>
      </c>
    </row>
    <row r="1964" spans="1:31" x14ac:dyDescent="0.35">
      <c r="A1964">
        <v>1963</v>
      </c>
      <c r="B1964" t="s">
        <v>1037</v>
      </c>
      <c r="C1964" t="s">
        <v>10</v>
      </c>
      <c r="D1964">
        <v>9</v>
      </c>
      <c r="E1964">
        <v>48539.18</v>
      </c>
      <c r="F1964" t="s">
        <v>152</v>
      </c>
      <c r="G1964">
        <v>22</v>
      </c>
      <c r="H1964" t="s">
        <v>1055</v>
      </c>
      <c r="I1964" t="s">
        <v>25</v>
      </c>
      <c r="J1964">
        <v>1</v>
      </c>
      <c r="K1964" t="s">
        <v>36</v>
      </c>
      <c r="L1964">
        <f t="shared" si="60"/>
        <v>436852.62</v>
      </c>
      <c r="M1964">
        <v>45036</v>
      </c>
      <c r="N1964">
        <f t="shared" si="61"/>
        <v>388313.44</v>
      </c>
      <c r="O1964" s="2" t="s">
        <v>1079</v>
      </c>
      <c r="Q1964" s="12">
        <f ca="1"/>
        <v>1957</v>
      </c>
      <c r="R1964" s="12" t="str">
        <f ca="1"/>
        <v>Tuesday</v>
      </c>
      <c r="S1964" s="12" t="str">
        <f ca="1"/>
        <v>OnePlus</v>
      </c>
      <c r="T1964" s="12">
        <f ca="1"/>
        <v>4</v>
      </c>
      <c r="U1964" s="12">
        <f ca="1"/>
        <v>32411.18</v>
      </c>
      <c r="V1964" s="12" t="str">
        <f ca="1"/>
        <v>Tapan Rawat</v>
      </c>
      <c r="W1964" s="12">
        <f ca="1"/>
        <v>43</v>
      </c>
      <c r="X1964" s="12" t="str">
        <f ca="1"/>
        <v>Patna</v>
      </c>
      <c r="Y1964" s="12" t="str">
        <f ca="1"/>
        <v>Debit Card</v>
      </c>
      <c r="Z1964" s="12">
        <f ca="1"/>
        <v>1</v>
      </c>
      <c r="AA1964" s="12" t="str">
        <f ca="1"/>
        <v>OnePlus Nord</v>
      </c>
      <c r="AB1964" s="12">
        <f ca="1"/>
        <v>129644.72</v>
      </c>
      <c r="AC1964" s="12">
        <f ca="1"/>
        <v>45034</v>
      </c>
      <c r="AD1964" s="12">
        <f ca="1"/>
        <v>97233.540000000008</v>
      </c>
      <c r="AE1964" s="12" t="str">
        <f ca="1"/>
        <v>jan</v>
      </c>
    </row>
    <row r="1965" spans="1:31" x14ac:dyDescent="0.35">
      <c r="A1965">
        <v>1964</v>
      </c>
      <c r="B1965" t="s">
        <v>1037</v>
      </c>
      <c r="C1965" t="s">
        <v>11</v>
      </c>
      <c r="D1965">
        <v>4</v>
      </c>
      <c r="E1965">
        <v>50788.65</v>
      </c>
      <c r="F1965" t="s">
        <v>202</v>
      </c>
      <c r="G1965">
        <v>20</v>
      </c>
      <c r="H1965" t="s">
        <v>1047</v>
      </c>
      <c r="I1965" t="s">
        <v>24</v>
      </c>
      <c r="J1965">
        <v>2</v>
      </c>
      <c r="K1965" t="s">
        <v>27</v>
      </c>
      <c r="L1965">
        <f t="shared" si="60"/>
        <v>203154.6</v>
      </c>
      <c r="M1965">
        <v>45036</v>
      </c>
      <c r="N1965">
        <f t="shared" si="61"/>
        <v>152365.95000000001</v>
      </c>
      <c r="O1965" s="2" t="s">
        <v>1080</v>
      </c>
      <c r="Q1965" s="12">
        <f ca="1"/>
        <v>1958</v>
      </c>
      <c r="R1965" s="12" t="str">
        <f ca="1"/>
        <v>Wednesday</v>
      </c>
      <c r="S1965" s="12" t="str">
        <f ca="1"/>
        <v>Xiaomi</v>
      </c>
      <c r="T1965" s="12">
        <f ca="1"/>
        <v>6</v>
      </c>
      <c r="U1965" s="12">
        <f ca="1"/>
        <v>52116.83</v>
      </c>
      <c r="V1965" s="12" t="str">
        <f ca="1"/>
        <v>Tapan Gupta</v>
      </c>
      <c r="W1965" s="12">
        <f ca="1"/>
        <v>18</v>
      </c>
      <c r="X1965" s="12" t="str">
        <f ca="1"/>
        <v>Mumbai</v>
      </c>
      <c r="Y1965" s="12" t="str">
        <f ca="1"/>
        <v>Cash</v>
      </c>
      <c r="Z1965" s="12">
        <f ca="1"/>
        <v>5</v>
      </c>
      <c r="AA1965" s="12" t="str">
        <f ca="1"/>
        <v>Redmi Note 10</v>
      </c>
      <c r="AB1965" s="12">
        <f ca="1"/>
        <v>312700.98</v>
      </c>
      <c r="AC1965" s="12">
        <f ca="1"/>
        <v>45035</v>
      </c>
      <c r="AD1965" s="12">
        <f ca="1"/>
        <v>260584.14999999997</v>
      </c>
      <c r="AE1965" s="12" t="str">
        <f ca="1"/>
        <v>feb</v>
      </c>
    </row>
    <row r="1966" spans="1:31" x14ac:dyDescent="0.35">
      <c r="A1966">
        <v>1965</v>
      </c>
      <c r="B1966" t="s">
        <v>1037</v>
      </c>
      <c r="C1966" t="s">
        <v>13</v>
      </c>
      <c r="D1966">
        <v>3</v>
      </c>
      <c r="E1966">
        <v>43523.77</v>
      </c>
      <c r="F1966" t="s">
        <v>143</v>
      </c>
      <c r="G1966">
        <v>44</v>
      </c>
      <c r="H1966" t="s">
        <v>17</v>
      </c>
      <c r="I1966" t="s">
        <v>25</v>
      </c>
      <c r="J1966">
        <v>4</v>
      </c>
      <c r="K1966" t="s">
        <v>34</v>
      </c>
      <c r="L1966">
        <f t="shared" si="60"/>
        <v>130571.31</v>
      </c>
      <c r="M1966">
        <v>45036</v>
      </c>
      <c r="N1966">
        <f t="shared" si="61"/>
        <v>87047.540000000008</v>
      </c>
      <c r="O1966" s="2" t="s">
        <v>1081</v>
      </c>
      <c r="Q1966" s="12">
        <f ca="1"/>
        <v>1959</v>
      </c>
      <c r="R1966" s="12" t="str">
        <f ca="1"/>
        <v>Wednesday</v>
      </c>
      <c r="S1966" s="12" t="str">
        <f ca="1"/>
        <v>Vivo</v>
      </c>
      <c r="T1966" s="12">
        <f ca="1"/>
        <v>9</v>
      </c>
      <c r="U1966" s="12">
        <f ca="1"/>
        <v>60143.3</v>
      </c>
      <c r="V1966" s="12" t="str">
        <f ca="1"/>
        <v>Anita Mishra</v>
      </c>
      <c r="W1966" s="12">
        <f ca="1"/>
        <v>31</v>
      </c>
      <c r="X1966" s="12" t="str">
        <f ca="1"/>
        <v>Jodhpur</v>
      </c>
      <c r="Y1966" s="12" t="str">
        <f ca="1"/>
        <v>Debit Card</v>
      </c>
      <c r="Z1966" s="12">
        <f ca="1"/>
        <v>2</v>
      </c>
      <c r="AA1966" s="12" t="str">
        <f ca="1"/>
        <v>Vivo S1</v>
      </c>
      <c r="AB1966" s="12">
        <f ca="1"/>
        <v>541289.70000000007</v>
      </c>
      <c r="AC1966" s="12">
        <f ca="1"/>
        <v>45035</v>
      </c>
      <c r="AD1966" s="12">
        <f ca="1"/>
        <v>481146.40000000008</v>
      </c>
      <c r="AE1966" s="12" t="str">
        <f ca="1"/>
        <v>mar</v>
      </c>
    </row>
    <row r="1967" spans="1:31" x14ac:dyDescent="0.35">
      <c r="A1967">
        <v>1966</v>
      </c>
      <c r="B1967" t="s">
        <v>1039</v>
      </c>
      <c r="C1967" t="s">
        <v>12</v>
      </c>
      <c r="D1967">
        <v>8</v>
      </c>
      <c r="E1967">
        <v>47496.54</v>
      </c>
      <c r="F1967" t="s">
        <v>782</v>
      </c>
      <c r="G1967">
        <v>39</v>
      </c>
      <c r="H1967" t="s">
        <v>1055</v>
      </c>
      <c r="I1967" t="s">
        <v>25</v>
      </c>
      <c r="J1967">
        <v>5</v>
      </c>
      <c r="K1967" t="s">
        <v>32</v>
      </c>
      <c r="L1967">
        <f t="shared" si="60"/>
        <v>379972.32</v>
      </c>
      <c r="M1967">
        <v>45037</v>
      </c>
      <c r="N1967">
        <f t="shared" si="61"/>
        <v>332475.78000000003</v>
      </c>
      <c r="O1967" s="2" t="s">
        <v>1082</v>
      </c>
      <c r="Q1967" s="12">
        <f ca="1"/>
        <v>1960</v>
      </c>
      <c r="R1967" s="12" t="str">
        <f ca="1"/>
        <v>Wednesday</v>
      </c>
      <c r="S1967" s="12" t="str">
        <f ca="1"/>
        <v>Apple</v>
      </c>
      <c r="T1967" s="12">
        <f ca="1"/>
        <v>5</v>
      </c>
      <c r="U1967" s="12">
        <f ca="1"/>
        <v>51294</v>
      </c>
      <c r="V1967" s="12" t="str">
        <f ca="1"/>
        <v>Tapan Rawat</v>
      </c>
      <c r="W1967" s="12">
        <f ca="1"/>
        <v>49</v>
      </c>
      <c r="X1967" s="12" t="str">
        <f ca="1"/>
        <v>Bangalore</v>
      </c>
      <c r="Y1967" s="12" t="str">
        <f ca="1"/>
        <v>Cash</v>
      </c>
      <c r="Z1967" s="12">
        <f ca="1"/>
        <v>4</v>
      </c>
      <c r="AA1967" s="12" t="str">
        <f ca="1"/>
        <v>iPhone SE</v>
      </c>
      <c r="AB1967" s="12">
        <f ca="1"/>
        <v>256470</v>
      </c>
      <c r="AC1967" s="12">
        <f ca="1"/>
        <v>45035</v>
      </c>
      <c r="AD1967" s="12">
        <f ca="1"/>
        <v>205176</v>
      </c>
      <c r="AE1967" s="12" t="str">
        <f ca="1"/>
        <v>apr</v>
      </c>
    </row>
    <row r="1968" spans="1:31" x14ac:dyDescent="0.35">
      <c r="A1968">
        <v>1967</v>
      </c>
      <c r="B1968" t="s">
        <v>1039</v>
      </c>
      <c r="C1968" t="s">
        <v>13</v>
      </c>
      <c r="D1968">
        <v>5</v>
      </c>
      <c r="E1968">
        <v>15795.32</v>
      </c>
      <c r="F1968" t="s">
        <v>586</v>
      </c>
      <c r="G1968">
        <v>35</v>
      </c>
      <c r="H1968" t="s">
        <v>1049</v>
      </c>
      <c r="I1968" t="s">
        <v>22</v>
      </c>
      <c r="J1968">
        <v>2</v>
      </c>
      <c r="K1968" t="s">
        <v>38</v>
      </c>
      <c r="L1968">
        <f t="shared" si="60"/>
        <v>78976.600000000006</v>
      </c>
      <c r="M1968">
        <v>45037</v>
      </c>
      <c r="N1968">
        <f t="shared" si="61"/>
        <v>63181.280000000006</v>
      </c>
      <c r="O1968" s="2" t="s">
        <v>1083</v>
      </c>
      <c r="Q1968" s="12">
        <f ca="1"/>
        <v>1961</v>
      </c>
      <c r="R1968" s="12" t="str">
        <f ca="1"/>
        <v>Wednesday</v>
      </c>
      <c r="S1968" s="12" t="str">
        <f ca="1"/>
        <v>Vivo</v>
      </c>
      <c r="T1968" s="12">
        <f ca="1"/>
        <v>4</v>
      </c>
      <c r="U1968" s="12">
        <f ca="1"/>
        <v>40754.959999999999</v>
      </c>
      <c r="V1968" s="12" t="str">
        <f ca="1"/>
        <v>Pooja Srivastava</v>
      </c>
      <c r="W1968" s="12">
        <f ca="1"/>
        <v>27</v>
      </c>
      <c r="X1968" s="12" t="str">
        <f ca="1"/>
        <v>Mumbai</v>
      </c>
      <c r="Y1968" s="12" t="str">
        <f ca="1"/>
        <v>UPI</v>
      </c>
      <c r="Z1968" s="12">
        <f ca="1"/>
        <v>1</v>
      </c>
      <c r="AA1968" s="12" t="str">
        <f ca="1"/>
        <v>Vivo V20</v>
      </c>
      <c r="AB1968" s="12">
        <f ca="1"/>
        <v>163019.84</v>
      </c>
      <c r="AC1968" s="12">
        <f ca="1"/>
        <v>45035</v>
      </c>
      <c r="AD1968" s="12">
        <f ca="1"/>
        <v>122264.88</v>
      </c>
      <c r="AE1968" s="12" t="str">
        <f ca="1"/>
        <v>may</v>
      </c>
    </row>
    <row r="1969" spans="1:31" x14ac:dyDescent="0.35">
      <c r="A1969">
        <v>1968</v>
      </c>
      <c r="B1969" t="s">
        <v>1039</v>
      </c>
      <c r="C1969" t="s">
        <v>14</v>
      </c>
      <c r="D1969">
        <v>2</v>
      </c>
      <c r="E1969">
        <v>67105.929999999993</v>
      </c>
      <c r="F1969" t="s">
        <v>871</v>
      </c>
      <c r="G1969">
        <v>33</v>
      </c>
      <c r="H1969" t="s">
        <v>17</v>
      </c>
      <c r="I1969" t="s">
        <v>22</v>
      </c>
      <c r="J1969">
        <v>4</v>
      </c>
      <c r="K1969" t="s">
        <v>40</v>
      </c>
      <c r="L1969">
        <f t="shared" si="60"/>
        <v>134211.85999999999</v>
      </c>
      <c r="M1969">
        <v>45037</v>
      </c>
      <c r="N1969">
        <f t="shared" si="61"/>
        <v>67105.929999999993</v>
      </c>
      <c r="O1969" s="2" t="s">
        <v>1084</v>
      </c>
      <c r="Q1969" s="12">
        <f ca="1"/>
        <v>1962</v>
      </c>
      <c r="R1969" s="12" t="str">
        <f ca="1"/>
        <v>Thursday</v>
      </c>
      <c r="S1969" s="12" t="str">
        <f ca="1"/>
        <v>Vivo</v>
      </c>
      <c r="T1969" s="12">
        <f ca="1"/>
        <v>8</v>
      </c>
      <c r="U1969" s="12">
        <f ca="1"/>
        <v>37519.480000000003</v>
      </c>
      <c r="V1969" s="12" t="str">
        <f ca="1"/>
        <v>Vivek Srivastava</v>
      </c>
      <c r="W1969" s="12">
        <f ca="1"/>
        <v>18</v>
      </c>
      <c r="X1969" s="12" t="str">
        <f ca="1"/>
        <v>Gorakhpur</v>
      </c>
      <c r="Y1969" s="12" t="str">
        <f ca="1"/>
        <v>UPI</v>
      </c>
      <c r="Z1969" s="12">
        <f ca="1"/>
        <v>5</v>
      </c>
      <c r="AA1969" s="12" t="str">
        <f ca="1"/>
        <v>Vivo Y51</v>
      </c>
      <c r="AB1969" s="12">
        <f ca="1"/>
        <v>300155.84000000003</v>
      </c>
      <c r="AC1969" s="12">
        <f ca="1"/>
        <v>45036</v>
      </c>
      <c r="AD1969" s="12">
        <f ca="1"/>
        <v>262636.36000000004</v>
      </c>
      <c r="AE1969" s="12" t="str">
        <f ca="1"/>
        <v>jun</v>
      </c>
    </row>
    <row r="1970" spans="1:31" x14ac:dyDescent="0.35">
      <c r="A1970">
        <v>1969</v>
      </c>
      <c r="B1970" t="s">
        <v>1039</v>
      </c>
      <c r="C1970" t="s">
        <v>12</v>
      </c>
      <c r="D1970">
        <v>9</v>
      </c>
      <c r="E1970">
        <v>57446.38</v>
      </c>
      <c r="F1970" t="s">
        <v>304</v>
      </c>
      <c r="G1970">
        <v>19</v>
      </c>
      <c r="H1970" t="s">
        <v>17</v>
      </c>
      <c r="I1970" t="s">
        <v>22</v>
      </c>
      <c r="J1970">
        <v>5</v>
      </c>
      <c r="K1970" t="s">
        <v>32</v>
      </c>
      <c r="L1970">
        <f t="shared" si="60"/>
        <v>517017.42</v>
      </c>
      <c r="M1970">
        <v>45037</v>
      </c>
      <c r="N1970">
        <f t="shared" si="61"/>
        <v>459571.04</v>
      </c>
      <c r="O1970" s="2" t="s">
        <v>1073</v>
      </c>
      <c r="Q1970" s="12">
        <f ca="1"/>
        <v>1963</v>
      </c>
      <c r="R1970" s="12" t="str">
        <f ca="1"/>
        <v>Thursday</v>
      </c>
      <c r="S1970" s="12" t="str">
        <f ca="1"/>
        <v>Xiaomi</v>
      </c>
      <c r="T1970" s="12">
        <f ca="1"/>
        <v>9</v>
      </c>
      <c r="U1970" s="12">
        <f ca="1"/>
        <v>48539.18</v>
      </c>
      <c r="V1970" s="12" t="str">
        <f ca="1"/>
        <v>Arun Iyer</v>
      </c>
      <c r="W1970" s="12">
        <f ca="1"/>
        <v>22</v>
      </c>
      <c r="X1970" s="12" t="str">
        <f ca="1"/>
        <v>Jodhpur</v>
      </c>
      <c r="Y1970" s="12" t="str">
        <f ca="1"/>
        <v>Debit Card</v>
      </c>
      <c r="Z1970" s="12">
        <f ca="1"/>
        <v>1</v>
      </c>
      <c r="AA1970" s="12" t="str">
        <f ca="1"/>
        <v>Redmi 9</v>
      </c>
      <c r="AB1970" s="12">
        <f ca="1"/>
        <v>436852.62</v>
      </c>
      <c r="AC1970" s="12">
        <f ca="1"/>
        <v>45036</v>
      </c>
      <c r="AD1970" s="12">
        <f ca="1"/>
        <v>388313.44</v>
      </c>
      <c r="AE1970" s="12" t="str">
        <f ca="1"/>
        <v>jul</v>
      </c>
    </row>
    <row r="1971" spans="1:31" x14ac:dyDescent="0.35">
      <c r="A1971">
        <v>1970</v>
      </c>
      <c r="B1971" t="s">
        <v>1027</v>
      </c>
      <c r="C1971" t="s">
        <v>11</v>
      </c>
      <c r="D1971">
        <v>3</v>
      </c>
      <c r="E1971">
        <v>32435.67</v>
      </c>
      <c r="F1971" t="s">
        <v>847</v>
      </c>
      <c r="G1971">
        <v>30</v>
      </c>
      <c r="H1971" t="s">
        <v>1052</v>
      </c>
      <c r="I1971" t="s">
        <v>25</v>
      </c>
      <c r="J1971">
        <v>4</v>
      </c>
      <c r="K1971" t="s">
        <v>27</v>
      </c>
      <c r="L1971">
        <f t="shared" si="60"/>
        <v>97307.01</v>
      </c>
      <c r="M1971">
        <v>45038</v>
      </c>
      <c r="N1971">
        <f t="shared" si="61"/>
        <v>64871.34</v>
      </c>
      <c r="O1971" s="2" t="s">
        <v>1074</v>
      </c>
      <c r="Q1971" s="12">
        <f ca="1"/>
        <v>1964</v>
      </c>
      <c r="R1971" s="12" t="str">
        <f ca="1"/>
        <v>Thursday</v>
      </c>
      <c r="S1971" s="12" t="str">
        <f ca="1"/>
        <v>Vivo</v>
      </c>
      <c r="T1971" s="12">
        <f ca="1"/>
        <v>4</v>
      </c>
      <c r="U1971" s="12">
        <f ca="1"/>
        <v>50788.65</v>
      </c>
      <c r="V1971" s="12" t="str">
        <f ca="1"/>
        <v>Devendra Srivastava</v>
      </c>
      <c r="W1971" s="12">
        <f ca="1"/>
        <v>20</v>
      </c>
      <c r="X1971" s="12" t="str">
        <f ca="1"/>
        <v>Ludhiana</v>
      </c>
      <c r="Y1971" s="12" t="str">
        <f ca="1"/>
        <v>Cash</v>
      </c>
      <c r="Z1971" s="12">
        <f ca="1"/>
        <v>2</v>
      </c>
      <c r="AA1971" s="12" t="str">
        <f ca="1"/>
        <v>Vivo Y51</v>
      </c>
      <c r="AB1971" s="12">
        <f ca="1"/>
        <v>203154.6</v>
      </c>
      <c r="AC1971" s="12">
        <f ca="1"/>
        <v>45036</v>
      </c>
      <c r="AD1971" s="12">
        <f ca="1"/>
        <v>152365.95000000001</v>
      </c>
      <c r="AE1971" s="12" t="str">
        <f ca="1"/>
        <v>aug</v>
      </c>
    </row>
    <row r="1972" spans="1:31" x14ac:dyDescent="0.35">
      <c r="A1972">
        <v>1971</v>
      </c>
      <c r="B1972" t="s">
        <v>1027</v>
      </c>
      <c r="C1972" t="s">
        <v>14</v>
      </c>
      <c r="D1972">
        <v>2</v>
      </c>
      <c r="E1972">
        <v>43768.76</v>
      </c>
      <c r="F1972" t="s">
        <v>567</v>
      </c>
      <c r="G1972">
        <v>33</v>
      </c>
      <c r="H1972" t="s">
        <v>1053</v>
      </c>
      <c r="I1972" t="s">
        <v>25</v>
      </c>
      <c r="J1972">
        <v>4</v>
      </c>
      <c r="K1972" t="s">
        <v>37</v>
      </c>
      <c r="L1972">
        <f t="shared" si="60"/>
        <v>87537.52</v>
      </c>
      <c r="M1972">
        <v>45038</v>
      </c>
      <c r="N1972">
        <f t="shared" si="61"/>
        <v>43768.76</v>
      </c>
      <c r="O1972" s="2" t="s">
        <v>1075</v>
      </c>
      <c r="Q1972" s="12">
        <f ca="1"/>
        <v>1965</v>
      </c>
      <c r="R1972" s="12" t="str">
        <f ca="1"/>
        <v>Thursday</v>
      </c>
      <c r="S1972" s="12" t="str">
        <f ca="1"/>
        <v>Samsung</v>
      </c>
      <c r="T1972" s="12">
        <f ca="1"/>
        <v>3</v>
      </c>
      <c r="U1972" s="12">
        <f ca="1"/>
        <v>43523.77</v>
      </c>
      <c r="V1972" s="12" t="str">
        <f ca="1"/>
        <v>Jyoti Pillai</v>
      </c>
      <c r="W1972" s="12">
        <f ca="1"/>
        <v>44</v>
      </c>
      <c r="X1972" s="12" t="str">
        <f ca="1"/>
        <v>Mumbai</v>
      </c>
      <c r="Y1972" s="12" t="str">
        <f ca="1"/>
        <v>Debit Card</v>
      </c>
      <c r="Z1972" s="12">
        <f ca="1"/>
        <v>4</v>
      </c>
      <c r="AA1972" s="12" t="str">
        <f ca="1"/>
        <v>Galaxy A51</v>
      </c>
      <c r="AB1972" s="12">
        <f ca="1"/>
        <v>130571.31</v>
      </c>
      <c r="AC1972" s="12">
        <f ca="1"/>
        <v>45036</v>
      </c>
      <c r="AD1972" s="12">
        <f ca="1"/>
        <v>87047.540000000008</v>
      </c>
      <c r="AE1972" s="12" t="str">
        <f ca="1"/>
        <v>sep</v>
      </c>
    </row>
    <row r="1973" spans="1:31" x14ac:dyDescent="0.35">
      <c r="A1973">
        <v>1972</v>
      </c>
      <c r="B1973" t="s">
        <v>1027</v>
      </c>
      <c r="C1973" t="s">
        <v>12</v>
      </c>
      <c r="D1973">
        <v>1</v>
      </c>
      <c r="E1973">
        <v>12839.47</v>
      </c>
      <c r="F1973" t="s">
        <v>648</v>
      </c>
      <c r="G1973">
        <v>25</v>
      </c>
      <c r="H1973" t="s">
        <v>20</v>
      </c>
      <c r="I1973" t="s">
        <v>23</v>
      </c>
      <c r="J1973">
        <v>5</v>
      </c>
      <c r="K1973" t="s">
        <v>39</v>
      </c>
      <c r="L1973">
        <f t="shared" si="60"/>
        <v>12839.47</v>
      </c>
      <c r="M1973">
        <v>45038</v>
      </c>
      <c r="N1973">
        <f t="shared" si="61"/>
        <v>0</v>
      </c>
      <c r="O1973" s="2" t="s">
        <v>1076</v>
      </c>
      <c r="Q1973" s="12">
        <f ca="1"/>
        <v>1966</v>
      </c>
      <c r="R1973" s="12" t="str">
        <f ca="1"/>
        <v>Friday</v>
      </c>
      <c r="S1973" s="12" t="str">
        <f ca="1"/>
        <v>OnePlus</v>
      </c>
      <c r="T1973" s="12">
        <f ca="1"/>
        <v>8</v>
      </c>
      <c r="U1973" s="12">
        <f ca="1"/>
        <v>47496.54</v>
      </c>
      <c r="V1973" s="12" t="str">
        <f ca="1"/>
        <v>Pankaj Luthra</v>
      </c>
      <c r="W1973" s="12">
        <f ca="1"/>
        <v>39</v>
      </c>
      <c r="X1973" s="12" t="str">
        <f ca="1"/>
        <v>Jodhpur</v>
      </c>
      <c r="Y1973" s="12" t="str">
        <f ca="1"/>
        <v>Debit Card</v>
      </c>
      <c r="Z1973" s="12">
        <f ca="1"/>
        <v>5</v>
      </c>
      <c r="AA1973" s="12" t="str">
        <f ca="1"/>
        <v>OnePlus Nord</v>
      </c>
      <c r="AB1973" s="12">
        <f ca="1"/>
        <v>379972.32</v>
      </c>
      <c r="AC1973" s="12">
        <f ca="1"/>
        <v>45037</v>
      </c>
      <c r="AD1973" s="12">
        <f ca="1"/>
        <v>332475.78000000003</v>
      </c>
      <c r="AE1973" s="12" t="str">
        <f ca="1"/>
        <v>oct</v>
      </c>
    </row>
    <row r="1974" spans="1:31" x14ac:dyDescent="0.35">
      <c r="A1974">
        <v>1973</v>
      </c>
      <c r="B1974" t="s">
        <v>1027</v>
      </c>
      <c r="C1974" t="s">
        <v>11</v>
      </c>
      <c r="D1974">
        <v>8</v>
      </c>
      <c r="E1974">
        <v>12473.67</v>
      </c>
      <c r="F1974" t="s">
        <v>628</v>
      </c>
      <c r="G1974">
        <v>25</v>
      </c>
      <c r="H1974" t="s">
        <v>1051</v>
      </c>
      <c r="I1974" t="s">
        <v>23</v>
      </c>
      <c r="J1974">
        <v>5</v>
      </c>
      <c r="K1974" t="s">
        <v>27</v>
      </c>
      <c r="L1974">
        <f t="shared" si="60"/>
        <v>99789.36</v>
      </c>
      <c r="M1974">
        <v>45038</v>
      </c>
      <c r="N1974">
        <f t="shared" si="61"/>
        <v>87315.69</v>
      </c>
      <c r="O1974" s="2" t="s">
        <v>1077</v>
      </c>
      <c r="Q1974" s="12">
        <f ca="1"/>
        <v>1967</v>
      </c>
      <c r="R1974" s="12" t="str">
        <f ca="1"/>
        <v>Friday</v>
      </c>
      <c r="S1974" s="12" t="str">
        <f ca="1"/>
        <v>Samsung</v>
      </c>
      <c r="T1974" s="12">
        <f ca="1"/>
        <v>5</v>
      </c>
      <c r="U1974" s="12">
        <f ca="1"/>
        <v>15795.32</v>
      </c>
      <c r="V1974" s="12" t="str">
        <f ca="1"/>
        <v>Bina Nair</v>
      </c>
      <c r="W1974" s="12">
        <f ca="1"/>
        <v>35</v>
      </c>
      <c r="X1974" s="12" t="str">
        <f ca="1"/>
        <v>Gorakhpur</v>
      </c>
      <c r="Y1974" s="12" t="str">
        <f ca="1"/>
        <v>UPI</v>
      </c>
      <c r="Z1974" s="12">
        <f ca="1"/>
        <v>2</v>
      </c>
      <c r="AA1974" s="12" t="str">
        <f ca="1"/>
        <v>Galaxy S21</v>
      </c>
      <c r="AB1974" s="12">
        <f ca="1"/>
        <v>78976.600000000006</v>
      </c>
      <c r="AC1974" s="12">
        <f ca="1"/>
        <v>45037</v>
      </c>
      <c r="AD1974" s="12">
        <f ca="1"/>
        <v>63181.280000000006</v>
      </c>
      <c r="AE1974" s="12" t="str">
        <f ca="1"/>
        <v>nov</v>
      </c>
    </row>
    <row r="1975" spans="1:31" x14ac:dyDescent="0.35">
      <c r="A1975">
        <v>1974</v>
      </c>
      <c r="B1975" t="s">
        <v>1029</v>
      </c>
      <c r="C1975" t="s">
        <v>13</v>
      </c>
      <c r="D1975">
        <v>3</v>
      </c>
      <c r="E1975">
        <v>25047.9</v>
      </c>
      <c r="F1975" t="s">
        <v>121</v>
      </c>
      <c r="G1975">
        <v>27</v>
      </c>
      <c r="H1975" t="s">
        <v>20</v>
      </c>
      <c r="I1975" t="s">
        <v>25</v>
      </c>
      <c r="J1975">
        <v>2</v>
      </c>
      <c r="K1975" t="s">
        <v>38</v>
      </c>
      <c r="L1975">
        <f t="shared" si="60"/>
        <v>75143.700000000012</v>
      </c>
      <c r="M1975">
        <v>45039</v>
      </c>
      <c r="N1975">
        <f t="shared" si="61"/>
        <v>50095.80000000001</v>
      </c>
      <c r="O1975" s="2" t="s">
        <v>1078</v>
      </c>
      <c r="Q1975" s="12">
        <f ca="1"/>
        <v>1968</v>
      </c>
      <c r="R1975" s="12" t="str">
        <f ca="1"/>
        <v>Friday</v>
      </c>
      <c r="S1975" s="12" t="str">
        <f ca="1"/>
        <v>Apple</v>
      </c>
      <c r="T1975" s="12">
        <f ca="1"/>
        <v>2</v>
      </c>
      <c r="U1975" s="12">
        <f ca="1"/>
        <v>67105.929999999993</v>
      </c>
      <c r="V1975" s="12" t="str">
        <f ca="1"/>
        <v>Kiran Malhotra</v>
      </c>
      <c r="W1975" s="12">
        <f ca="1"/>
        <v>33</v>
      </c>
      <c r="X1975" s="12" t="str">
        <f ca="1"/>
        <v>Mumbai</v>
      </c>
      <c r="Y1975" s="12" t="str">
        <f ca="1"/>
        <v>UPI</v>
      </c>
      <c r="Z1975" s="12">
        <f ca="1"/>
        <v>4</v>
      </c>
      <c r="AA1975" s="12" t="str">
        <f ca="1"/>
        <v>iPhone 11</v>
      </c>
      <c r="AB1975" s="12">
        <f ca="1"/>
        <v>134211.85999999999</v>
      </c>
      <c r="AC1975" s="12">
        <f ca="1"/>
        <v>45037</v>
      </c>
      <c r="AD1975" s="12">
        <f ca="1"/>
        <v>67105.929999999993</v>
      </c>
      <c r="AE1975" s="12" t="str">
        <f ca="1"/>
        <v>dec</v>
      </c>
    </row>
    <row r="1976" spans="1:31" x14ac:dyDescent="0.35">
      <c r="A1976">
        <v>1975</v>
      </c>
      <c r="B1976" t="s">
        <v>1029</v>
      </c>
      <c r="C1976" t="s">
        <v>12</v>
      </c>
      <c r="D1976">
        <v>7</v>
      </c>
      <c r="E1976">
        <v>51382.1</v>
      </c>
      <c r="F1976" t="s">
        <v>460</v>
      </c>
      <c r="G1976">
        <v>50</v>
      </c>
      <c r="H1976" t="s">
        <v>21</v>
      </c>
      <c r="I1976" t="s">
        <v>23</v>
      </c>
      <c r="J1976">
        <v>1</v>
      </c>
      <c r="K1976" t="s">
        <v>32</v>
      </c>
      <c r="L1976">
        <f t="shared" si="60"/>
        <v>359674.7</v>
      </c>
      <c r="M1976">
        <v>45039</v>
      </c>
      <c r="N1976">
        <f t="shared" si="61"/>
        <v>308292.60000000003</v>
      </c>
      <c r="O1976" s="2" t="s">
        <v>1079</v>
      </c>
      <c r="Q1976" s="12">
        <f ca="1"/>
        <v>1969</v>
      </c>
      <c r="R1976" s="12" t="str">
        <f ca="1"/>
        <v>Friday</v>
      </c>
      <c r="S1976" s="12" t="str">
        <f ca="1"/>
        <v>OnePlus</v>
      </c>
      <c r="T1976" s="12">
        <f ca="1"/>
        <v>9</v>
      </c>
      <c r="U1976" s="12">
        <f ca="1"/>
        <v>57446.38</v>
      </c>
      <c r="V1976" s="12" t="str">
        <f ca="1"/>
        <v>Tanuja Dutta</v>
      </c>
      <c r="W1976" s="12">
        <f ca="1"/>
        <v>19</v>
      </c>
      <c r="X1976" s="12" t="str">
        <f ca="1"/>
        <v>Mumbai</v>
      </c>
      <c r="Y1976" s="12" t="str">
        <f ca="1"/>
        <v>UPI</v>
      </c>
      <c r="Z1976" s="12">
        <f ca="1"/>
        <v>5</v>
      </c>
      <c r="AA1976" s="12" t="str">
        <f ca="1"/>
        <v>OnePlus Nord</v>
      </c>
      <c r="AB1976" s="12">
        <f ca="1"/>
        <v>517017.42</v>
      </c>
      <c r="AC1976" s="12">
        <f ca="1"/>
        <v>45037</v>
      </c>
      <c r="AD1976" s="12">
        <f ca="1"/>
        <v>459571.04</v>
      </c>
      <c r="AE1976" s="12" t="str">
        <f ca="1"/>
        <v>jan</v>
      </c>
    </row>
    <row r="1977" spans="1:31" x14ac:dyDescent="0.35">
      <c r="A1977">
        <v>1976</v>
      </c>
      <c r="B1977" t="s">
        <v>1029</v>
      </c>
      <c r="C1977" t="s">
        <v>11</v>
      </c>
      <c r="D1977">
        <v>1</v>
      </c>
      <c r="E1977">
        <v>61128.86</v>
      </c>
      <c r="F1977" t="s">
        <v>381</v>
      </c>
      <c r="G1977">
        <v>48</v>
      </c>
      <c r="H1977" t="s">
        <v>20</v>
      </c>
      <c r="I1977" t="s">
        <v>25</v>
      </c>
      <c r="J1977">
        <v>5</v>
      </c>
      <c r="K1977" t="s">
        <v>28</v>
      </c>
      <c r="L1977">
        <f t="shared" si="60"/>
        <v>61128.86</v>
      </c>
      <c r="M1977">
        <v>45039</v>
      </c>
      <c r="N1977">
        <f t="shared" si="61"/>
        <v>0</v>
      </c>
      <c r="O1977" s="2" t="s">
        <v>1080</v>
      </c>
      <c r="Q1977" s="12">
        <f ca="1"/>
        <v>1970</v>
      </c>
      <c r="R1977" s="12" t="str">
        <f ca="1"/>
        <v>Saturday</v>
      </c>
      <c r="S1977" s="12" t="str">
        <f ca="1"/>
        <v>Vivo</v>
      </c>
      <c r="T1977" s="12">
        <f ca="1"/>
        <v>3</v>
      </c>
      <c r="U1977" s="12">
        <f ca="1"/>
        <v>32435.67</v>
      </c>
      <c r="V1977" s="12" t="str">
        <f ca="1"/>
        <v>Devendra Singh</v>
      </c>
      <c r="W1977" s="12">
        <f ca="1"/>
        <v>30</v>
      </c>
      <c r="X1977" s="12" t="str">
        <f ca="1"/>
        <v>Coimbatore</v>
      </c>
      <c r="Y1977" s="12" t="str">
        <f ca="1"/>
        <v>Debit Card</v>
      </c>
      <c r="Z1977" s="12">
        <f ca="1"/>
        <v>4</v>
      </c>
      <c r="AA1977" s="12" t="str">
        <f ca="1"/>
        <v>Vivo Y51</v>
      </c>
      <c r="AB1977" s="12">
        <f ca="1"/>
        <v>97307.01</v>
      </c>
      <c r="AC1977" s="12">
        <f ca="1"/>
        <v>45038</v>
      </c>
      <c r="AD1977" s="12">
        <f ca="1"/>
        <v>64871.34</v>
      </c>
      <c r="AE1977" s="12" t="str">
        <f ca="1"/>
        <v>feb</v>
      </c>
    </row>
    <row r="1978" spans="1:31" x14ac:dyDescent="0.35">
      <c r="A1978">
        <v>1977</v>
      </c>
      <c r="B1978" t="s">
        <v>1031</v>
      </c>
      <c r="C1978" t="s">
        <v>13</v>
      </c>
      <c r="D1978">
        <v>1</v>
      </c>
      <c r="E1978">
        <v>43551.15</v>
      </c>
      <c r="F1978" t="s">
        <v>714</v>
      </c>
      <c r="G1978">
        <v>29</v>
      </c>
      <c r="H1978" t="s">
        <v>19</v>
      </c>
      <c r="I1978" t="s">
        <v>22</v>
      </c>
      <c r="J1978">
        <v>4</v>
      </c>
      <c r="K1978" t="s">
        <v>34</v>
      </c>
      <c r="L1978">
        <f t="shared" si="60"/>
        <v>43551.15</v>
      </c>
      <c r="M1978">
        <v>45040</v>
      </c>
      <c r="N1978">
        <f t="shared" si="61"/>
        <v>0</v>
      </c>
      <c r="O1978" s="2" t="s">
        <v>1081</v>
      </c>
      <c r="Q1978" s="12">
        <f ca="1"/>
        <v>1971</v>
      </c>
      <c r="R1978" s="12" t="str">
        <f ca="1"/>
        <v>Saturday</v>
      </c>
      <c r="S1978" s="12" t="str">
        <f ca="1"/>
        <v>Apple</v>
      </c>
      <c r="T1978" s="12">
        <f ca="1"/>
        <v>2</v>
      </c>
      <c r="U1978" s="12">
        <f ca="1"/>
        <v>43768.76</v>
      </c>
      <c r="V1978" s="12" t="str">
        <f ca="1"/>
        <v>Kavita Srivastava</v>
      </c>
      <c r="W1978" s="12">
        <f ca="1"/>
        <v>33</v>
      </c>
      <c r="X1978" s="12" t="str">
        <f ca="1"/>
        <v>Ranchi</v>
      </c>
      <c r="Y1978" s="12" t="str">
        <f ca="1"/>
        <v>Debit Card</v>
      </c>
      <c r="Z1978" s="12">
        <f ca="1"/>
        <v>4</v>
      </c>
      <c r="AA1978" s="12" t="str">
        <f ca="1"/>
        <v>iPhone SE</v>
      </c>
      <c r="AB1978" s="12">
        <f ca="1"/>
        <v>87537.52</v>
      </c>
      <c r="AC1978" s="12">
        <f ca="1"/>
        <v>45038</v>
      </c>
      <c r="AD1978" s="12">
        <f ca="1"/>
        <v>43768.76</v>
      </c>
      <c r="AE1978" s="12" t="str">
        <f ca="1"/>
        <v>mar</v>
      </c>
    </row>
    <row r="1979" spans="1:31" x14ac:dyDescent="0.35">
      <c r="A1979">
        <v>1978</v>
      </c>
      <c r="B1979" t="s">
        <v>1031</v>
      </c>
      <c r="C1979" t="s">
        <v>14</v>
      </c>
      <c r="D1979">
        <v>9</v>
      </c>
      <c r="E1979">
        <v>41927.96</v>
      </c>
      <c r="F1979" t="s">
        <v>360</v>
      </c>
      <c r="G1979">
        <v>26</v>
      </c>
      <c r="H1979" t="s">
        <v>19</v>
      </c>
      <c r="I1979" t="s">
        <v>24</v>
      </c>
      <c r="J1979">
        <v>5</v>
      </c>
      <c r="K1979" t="s">
        <v>37</v>
      </c>
      <c r="L1979">
        <f t="shared" si="60"/>
        <v>377351.64</v>
      </c>
      <c r="M1979">
        <v>45040</v>
      </c>
      <c r="N1979">
        <f t="shared" si="61"/>
        <v>335423.68</v>
      </c>
      <c r="O1979" s="2" t="s">
        <v>1082</v>
      </c>
      <c r="Q1979" s="12">
        <f ca="1"/>
        <v>1972</v>
      </c>
      <c r="R1979" s="12" t="str">
        <f ca="1"/>
        <v>Saturday</v>
      </c>
      <c r="S1979" s="12" t="str">
        <f ca="1"/>
        <v>OnePlus</v>
      </c>
      <c r="T1979" s="12">
        <f ca="1"/>
        <v>1</v>
      </c>
      <c r="U1979" s="12">
        <f ca="1"/>
        <v>12839.47</v>
      </c>
      <c r="V1979" s="12" t="str">
        <f ca="1"/>
        <v>Anjali Nambiar</v>
      </c>
      <c r="W1979" s="12">
        <f ca="1"/>
        <v>25</v>
      </c>
      <c r="X1979" s="12" t="str">
        <f ca="1"/>
        <v>Hyderabad</v>
      </c>
      <c r="Y1979" s="12" t="str">
        <f ca="1"/>
        <v>Credit Card</v>
      </c>
      <c r="Z1979" s="12">
        <f ca="1"/>
        <v>5</v>
      </c>
      <c r="AA1979" s="12" t="str">
        <f ca="1"/>
        <v>OnePlus 8T</v>
      </c>
      <c r="AB1979" s="12">
        <f ca="1"/>
        <v>12839.47</v>
      </c>
      <c r="AC1979" s="12">
        <f ca="1"/>
        <v>45038</v>
      </c>
      <c r="AD1979" s="12">
        <f ca="1"/>
        <v>0</v>
      </c>
      <c r="AE1979" s="12" t="str">
        <f ca="1"/>
        <v>apr</v>
      </c>
    </row>
    <row r="1980" spans="1:31" x14ac:dyDescent="0.35">
      <c r="A1980">
        <v>1979</v>
      </c>
      <c r="B1980" t="s">
        <v>1031</v>
      </c>
      <c r="C1980" t="s">
        <v>14</v>
      </c>
      <c r="D1980">
        <v>8</v>
      </c>
      <c r="E1980">
        <v>34138.57</v>
      </c>
      <c r="F1980" t="s">
        <v>686</v>
      </c>
      <c r="G1980">
        <v>54</v>
      </c>
      <c r="H1980" t="s">
        <v>1047</v>
      </c>
      <c r="I1980" t="s">
        <v>22</v>
      </c>
      <c r="J1980">
        <v>5</v>
      </c>
      <c r="K1980" t="s">
        <v>33</v>
      </c>
      <c r="L1980">
        <f t="shared" si="60"/>
        <v>273108.56</v>
      </c>
      <c r="M1980">
        <v>45040</v>
      </c>
      <c r="N1980">
        <f t="shared" si="61"/>
        <v>238969.99</v>
      </c>
      <c r="O1980" s="2" t="s">
        <v>1083</v>
      </c>
      <c r="Q1980" s="12">
        <f ca="1"/>
        <v>1973</v>
      </c>
      <c r="R1980" s="12" t="str">
        <f ca="1"/>
        <v>Saturday</v>
      </c>
      <c r="S1980" s="12" t="str">
        <f ca="1"/>
        <v>Vivo</v>
      </c>
      <c r="T1980" s="12">
        <f ca="1"/>
        <v>8</v>
      </c>
      <c r="U1980" s="12">
        <f ca="1"/>
        <v>12473.67</v>
      </c>
      <c r="V1980" s="12" t="str">
        <f ca="1"/>
        <v>Lata Mathur</v>
      </c>
      <c r="W1980" s="12">
        <f ca="1"/>
        <v>25</v>
      </c>
      <c r="X1980" s="12" t="str">
        <f ca="1"/>
        <v>Indore</v>
      </c>
      <c r="Y1980" s="12" t="str">
        <f ca="1"/>
        <v>Credit Card</v>
      </c>
      <c r="Z1980" s="12">
        <f ca="1"/>
        <v>5</v>
      </c>
      <c r="AA1980" s="12" t="str">
        <f ca="1"/>
        <v>Vivo Y51</v>
      </c>
      <c r="AB1980" s="12">
        <f ca="1"/>
        <v>99789.36</v>
      </c>
      <c r="AC1980" s="12">
        <f ca="1"/>
        <v>45038</v>
      </c>
      <c r="AD1980" s="12">
        <f ca="1"/>
        <v>87315.69</v>
      </c>
      <c r="AE1980" s="12" t="str">
        <f ca="1"/>
        <v>may</v>
      </c>
    </row>
    <row r="1981" spans="1:31" x14ac:dyDescent="0.35">
      <c r="A1981">
        <v>1980</v>
      </c>
      <c r="B1981" t="s">
        <v>1033</v>
      </c>
      <c r="C1981" t="s">
        <v>14</v>
      </c>
      <c r="D1981">
        <v>3</v>
      </c>
      <c r="E1981">
        <v>19695.88</v>
      </c>
      <c r="F1981" t="s">
        <v>557</v>
      </c>
      <c r="G1981">
        <v>26</v>
      </c>
      <c r="H1981" t="s">
        <v>1050</v>
      </c>
      <c r="I1981" t="s">
        <v>25</v>
      </c>
      <c r="J1981">
        <v>5</v>
      </c>
      <c r="K1981" t="s">
        <v>33</v>
      </c>
      <c r="L1981">
        <f t="shared" si="60"/>
        <v>59087.64</v>
      </c>
      <c r="M1981">
        <v>45041</v>
      </c>
      <c r="N1981">
        <f t="shared" si="61"/>
        <v>39391.759999999995</v>
      </c>
      <c r="O1981" s="2" t="s">
        <v>1084</v>
      </c>
      <c r="Q1981" s="12">
        <f ca="1"/>
        <v>1974</v>
      </c>
      <c r="R1981" s="12" t="str">
        <f ca="1"/>
        <v>Sunday</v>
      </c>
      <c r="S1981" s="12" t="str">
        <f ca="1"/>
        <v>Samsung</v>
      </c>
      <c r="T1981" s="12">
        <f ca="1"/>
        <v>3</v>
      </c>
      <c r="U1981" s="12">
        <f ca="1"/>
        <v>25047.9</v>
      </c>
      <c r="V1981" s="12" t="str">
        <f ca="1"/>
        <v>Deepika Menon</v>
      </c>
      <c r="W1981" s="12">
        <f ca="1"/>
        <v>27</v>
      </c>
      <c r="X1981" s="12" t="str">
        <f ca="1"/>
        <v>Hyderabad</v>
      </c>
      <c r="Y1981" s="12" t="str">
        <f ca="1"/>
        <v>Debit Card</v>
      </c>
      <c r="Z1981" s="12">
        <f ca="1"/>
        <v>2</v>
      </c>
      <c r="AA1981" s="12" t="str">
        <f ca="1"/>
        <v>Galaxy S21</v>
      </c>
      <c r="AB1981" s="12">
        <f ca="1"/>
        <v>75143.700000000012</v>
      </c>
      <c r="AC1981" s="12">
        <f ca="1"/>
        <v>45039</v>
      </c>
      <c r="AD1981" s="12">
        <f ca="1"/>
        <v>50095.80000000001</v>
      </c>
      <c r="AE1981" s="12" t="str">
        <f ca="1"/>
        <v>jun</v>
      </c>
    </row>
    <row r="1982" spans="1:31" x14ac:dyDescent="0.35">
      <c r="A1982">
        <v>1981</v>
      </c>
      <c r="B1982" t="s">
        <v>1033</v>
      </c>
      <c r="C1982" t="s">
        <v>14</v>
      </c>
      <c r="D1982">
        <v>6</v>
      </c>
      <c r="E1982">
        <v>17101.25</v>
      </c>
      <c r="F1982" t="s">
        <v>101</v>
      </c>
      <c r="G1982">
        <v>35</v>
      </c>
      <c r="H1982" t="s">
        <v>19</v>
      </c>
      <c r="I1982" t="s">
        <v>22</v>
      </c>
      <c r="J1982">
        <v>5</v>
      </c>
      <c r="K1982" t="s">
        <v>37</v>
      </c>
      <c r="L1982">
        <f t="shared" si="60"/>
        <v>102607.5</v>
      </c>
      <c r="M1982">
        <v>45041</v>
      </c>
      <c r="N1982">
        <f t="shared" si="61"/>
        <v>85506.25</v>
      </c>
      <c r="O1982" s="2" t="s">
        <v>1073</v>
      </c>
      <c r="Q1982" s="12">
        <f ca="1"/>
        <v>1975</v>
      </c>
      <c r="R1982" s="12" t="str">
        <f ca="1"/>
        <v>Sunday</v>
      </c>
      <c r="S1982" s="12" t="str">
        <f ca="1"/>
        <v>OnePlus</v>
      </c>
      <c r="T1982" s="12">
        <f ca="1"/>
        <v>7</v>
      </c>
      <c r="U1982" s="12">
        <f ca="1"/>
        <v>51382.1</v>
      </c>
      <c r="V1982" s="12" t="str">
        <f ca="1"/>
        <v>Vivek Teja</v>
      </c>
      <c r="W1982" s="12">
        <f ca="1"/>
        <v>50</v>
      </c>
      <c r="X1982" s="12" t="str">
        <f ca="1"/>
        <v>Bangalore</v>
      </c>
      <c r="Y1982" s="12" t="str">
        <f ca="1"/>
        <v>Credit Card</v>
      </c>
      <c r="Z1982" s="12">
        <f ca="1"/>
        <v>1</v>
      </c>
      <c r="AA1982" s="12" t="str">
        <f ca="1"/>
        <v>OnePlus Nord</v>
      </c>
      <c r="AB1982" s="12">
        <f ca="1"/>
        <v>359674.7</v>
      </c>
      <c r="AC1982" s="12">
        <f ca="1"/>
        <v>45039</v>
      </c>
      <c r="AD1982" s="12">
        <f ca="1"/>
        <v>308292.60000000003</v>
      </c>
      <c r="AE1982" s="12" t="str">
        <f ca="1"/>
        <v>jul</v>
      </c>
    </row>
    <row r="1983" spans="1:31" x14ac:dyDescent="0.35">
      <c r="A1983">
        <v>1982</v>
      </c>
      <c r="B1983" t="s">
        <v>1033</v>
      </c>
      <c r="C1983" t="s">
        <v>10</v>
      </c>
      <c r="D1983">
        <v>3</v>
      </c>
      <c r="E1983">
        <v>55640.79</v>
      </c>
      <c r="F1983" t="s">
        <v>376</v>
      </c>
      <c r="G1983">
        <v>47</v>
      </c>
      <c r="H1983" t="s">
        <v>19</v>
      </c>
      <c r="I1983" t="s">
        <v>25</v>
      </c>
      <c r="J1983">
        <v>4</v>
      </c>
      <c r="K1983" t="s">
        <v>29</v>
      </c>
      <c r="L1983">
        <f t="shared" si="60"/>
        <v>166922.37</v>
      </c>
      <c r="M1983">
        <v>45041</v>
      </c>
      <c r="N1983">
        <f t="shared" si="61"/>
        <v>111281.57999999999</v>
      </c>
      <c r="O1983" s="2" t="s">
        <v>1074</v>
      </c>
      <c r="Q1983" s="12">
        <f ca="1"/>
        <v>1976</v>
      </c>
      <c r="R1983" s="12" t="str">
        <f ca="1"/>
        <v>Sunday</v>
      </c>
      <c r="S1983" s="12" t="str">
        <f ca="1"/>
        <v>Vivo</v>
      </c>
      <c r="T1983" s="12">
        <f ca="1"/>
        <v>1</v>
      </c>
      <c r="U1983" s="12">
        <f ca="1"/>
        <v>61128.86</v>
      </c>
      <c r="V1983" s="12" t="str">
        <f ca="1"/>
        <v>Reena Sheth</v>
      </c>
      <c r="W1983" s="12">
        <f ca="1"/>
        <v>48</v>
      </c>
      <c r="X1983" s="12" t="str">
        <f ca="1"/>
        <v>Hyderabad</v>
      </c>
      <c r="Y1983" s="12" t="str">
        <f ca="1"/>
        <v>Debit Card</v>
      </c>
      <c r="Z1983" s="12">
        <f ca="1"/>
        <v>5</v>
      </c>
      <c r="AA1983" s="12" t="str">
        <f ca="1"/>
        <v>Vivo S1</v>
      </c>
      <c r="AB1983" s="12">
        <f ca="1"/>
        <v>61128.86</v>
      </c>
      <c r="AC1983" s="12">
        <f ca="1"/>
        <v>45039</v>
      </c>
      <c r="AD1983" s="12">
        <f ca="1"/>
        <v>0</v>
      </c>
      <c r="AE1983" s="12" t="str">
        <f ca="1"/>
        <v>aug</v>
      </c>
    </row>
    <row r="1984" spans="1:31" x14ac:dyDescent="0.35">
      <c r="A1984">
        <v>1983</v>
      </c>
      <c r="B1984" t="s">
        <v>1035</v>
      </c>
      <c r="C1984" t="s">
        <v>12</v>
      </c>
      <c r="D1984">
        <v>4</v>
      </c>
      <c r="E1984">
        <v>65650.210000000006</v>
      </c>
      <c r="F1984" t="s">
        <v>275</v>
      </c>
      <c r="G1984">
        <v>49</v>
      </c>
      <c r="H1984" t="s">
        <v>1045</v>
      </c>
      <c r="I1984" t="s">
        <v>25</v>
      </c>
      <c r="J1984">
        <v>2</v>
      </c>
      <c r="K1984" t="s">
        <v>30</v>
      </c>
      <c r="L1984">
        <f t="shared" si="60"/>
        <v>262600.84000000003</v>
      </c>
      <c r="M1984">
        <v>45042</v>
      </c>
      <c r="N1984">
        <f t="shared" si="61"/>
        <v>196950.63</v>
      </c>
      <c r="O1984" s="2" t="s">
        <v>1075</v>
      </c>
      <c r="Q1984" s="12">
        <f ca="1"/>
        <v>1977</v>
      </c>
      <c r="R1984" s="12" t="str">
        <f ca="1"/>
        <v>Monday</v>
      </c>
      <c r="S1984" s="12" t="str">
        <f ca="1"/>
        <v>Samsung</v>
      </c>
      <c r="T1984" s="12">
        <f ca="1"/>
        <v>1</v>
      </c>
      <c r="U1984" s="12">
        <f ca="1"/>
        <v>43551.15</v>
      </c>
      <c r="V1984" s="12" t="str">
        <f ca="1"/>
        <v>Prashant Mathur</v>
      </c>
      <c r="W1984" s="12">
        <f ca="1"/>
        <v>29</v>
      </c>
      <c r="X1984" s="12" t="str">
        <f ca="1"/>
        <v>Delhi</v>
      </c>
      <c r="Y1984" s="12" t="str">
        <f ca="1"/>
        <v>UPI</v>
      </c>
      <c r="Z1984" s="12">
        <f ca="1"/>
        <v>4</v>
      </c>
      <c r="AA1984" s="12" t="str">
        <f ca="1"/>
        <v>Galaxy A51</v>
      </c>
      <c r="AB1984" s="12">
        <f ca="1"/>
        <v>43551.15</v>
      </c>
      <c r="AC1984" s="12">
        <f ca="1"/>
        <v>45040</v>
      </c>
      <c r="AD1984" s="12">
        <f ca="1"/>
        <v>0</v>
      </c>
      <c r="AE1984" s="12" t="str">
        <f ca="1"/>
        <v>sep</v>
      </c>
    </row>
    <row r="1985" spans="1:31" x14ac:dyDescent="0.35">
      <c r="A1985">
        <v>1984</v>
      </c>
      <c r="B1985" t="s">
        <v>1035</v>
      </c>
      <c r="C1985" t="s">
        <v>12</v>
      </c>
      <c r="D1985">
        <v>1</v>
      </c>
      <c r="E1985">
        <v>37496.99</v>
      </c>
      <c r="F1985" t="s">
        <v>583</v>
      </c>
      <c r="G1985">
        <v>57</v>
      </c>
      <c r="H1985" t="s">
        <v>19</v>
      </c>
      <c r="I1985" t="s">
        <v>23</v>
      </c>
      <c r="J1985">
        <v>1</v>
      </c>
      <c r="K1985" t="s">
        <v>39</v>
      </c>
      <c r="L1985">
        <f t="shared" si="60"/>
        <v>37496.99</v>
      </c>
      <c r="M1985">
        <v>45042</v>
      </c>
      <c r="N1985">
        <f t="shared" si="61"/>
        <v>0</v>
      </c>
      <c r="O1985" s="2" t="s">
        <v>1076</v>
      </c>
      <c r="Q1985" s="12">
        <f ca="1"/>
        <v>1978</v>
      </c>
      <c r="R1985" s="12" t="str">
        <f ca="1"/>
        <v>Monday</v>
      </c>
      <c r="S1985" s="12" t="str">
        <f ca="1"/>
        <v>Apple</v>
      </c>
      <c r="T1985" s="12">
        <f ca="1"/>
        <v>9</v>
      </c>
      <c r="U1985" s="12">
        <f ca="1"/>
        <v>41927.96</v>
      </c>
      <c r="V1985" s="12" t="str">
        <f ca="1"/>
        <v>Pankaj Teja</v>
      </c>
      <c r="W1985" s="12">
        <f ca="1"/>
        <v>26</v>
      </c>
      <c r="X1985" s="12" t="str">
        <f ca="1"/>
        <v>Delhi</v>
      </c>
      <c r="Y1985" s="12" t="str">
        <f ca="1"/>
        <v>Cash</v>
      </c>
      <c r="Z1985" s="12">
        <f ca="1"/>
        <v>5</v>
      </c>
      <c r="AA1985" s="12" t="str">
        <f ca="1"/>
        <v>iPhone SE</v>
      </c>
      <c r="AB1985" s="12">
        <f ca="1"/>
        <v>377351.64</v>
      </c>
      <c r="AC1985" s="12">
        <f ca="1"/>
        <v>45040</v>
      </c>
      <c r="AD1985" s="12">
        <f ca="1"/>
        <v>335423.68</v>
      </c>
      <c r="AE1985" s="12" t="str">
        <f ca="1"/>
        <v>oct</v>
      </c>
    </row>
    <row r="1986" spans="1:31" x14ac:dyDescent="0.35">
      <c r="A1986">
        <v>1985</v>
      </c>
      <c r="B1986" t="s">
        <v>1035</v>
      </c>
      <c r="C1986" t="s">
        <v>10</v>
      </c>
      <c r="D1986">
        <v>5</v>
      </c>
      <c r="E1986">
        <v>49566.74</v>
      </c>
      <c r="F1986" t="s">
        <v>574</v>
      </c>
      <c r="G1986">
        <v>40</v>
      </c>
      <c r="H1986" t="s">
        <v>1042</v>
      </c>
      <c r="I1986" t="s">
        <v>25</v>
      </c>
      <c r="J1986">
        <v>4</v>
      </c>
      <c r="K1986" t="s">
        <v>29</v>
      </c>
      <c r="L1986">
        <f t="shared" si="60"/>
        <v>247833.69999999998</v>
      </c>
      <c r="M1986">
        <v>45042</v>
      </c>
      <c r="N1986">
        <f t="shared" si="61"/>
        <v>198266.96</v>
      </c>
      <c r="O1986" s="2" t="s">
        <v>1077</v>
      </c>
      <c r="Q1986" s="12">
        <f ca="1"/>
        <v>1979</v>
      </c>
      <c r="R1986" s="12" t="str">
        <f ca="1"/>
        <v>Monday</v>
      </c>
      <c r="S1986" s="12" t="str">
        <f ca="1"/>
        <v>Apple</v>
      </c>
      <c r="T1986" s="12">
        <f ca="1"/>
        <v>8</v>
      </c>
      <c r="U1986" s="12">
        <f ca="1"/>
        <v>34138.57</v>
      </c>
      <c r="V1986" s="12" t="str">
        <f ca="1"/>
        <v>Pankaj Kapoor</v>
      </c>
      <c r="W1986" s="12">
        <f ca="1"/>
        <v>54</v>
      </c>
      <c r="X1986" s="12" t="str">
        <f ca="1"/>
        <v>Ludhiana</v>
      </c>
      <c r="Y1986" s="12" t="str">
        <f ca="1"/>
        <v>UPI</v>
      </c>
      <c r="Z1986" s="12">
        <f ca="1"/>
        <v>5</v>
      </c>
      <c r="AA1986" s="12" t="str">
        <f ca="1"/>
        <v>iPhone 12</v>
      </c>
      <c r="AB1986" s="12">
        <f ca="1"/>
        <v>273108.56</v>
      </c>
      <c r="AC1986" s="12">
        <f ca="1"/>
        <v>45040</v>
      </c>
      <c r="AD1986" s="12">
        <f ca="1"/>
        <v>238969.99</v>
      </c>
      <c r="AE1986" s="12" t="str">
        <f ca="1"/>
        <v>nov</v>
      </c>
    </row>
    <row r="1987" spans="1:31" x14ac:dyDescent="0.35">
      <c r="A1987">
        <v>1986</v>
      </c>
      <c r="B1987" t="s">
        <v>1035</v>
      </c>
      <c r="C1987" t="s">
        <v>11</v>
      </c>
      <c r="D1987">
        <v>1</v>
      </c>
      <c r="E1987">
        <v>64867.46</v>
      </c>
      <c r="F1987" t="s">
        <v>613</v>
      </c>
      <c r="G1987">
        <v>28</v>
      </c>
      <c r="H1987" t="s">
        <v>1051</v>
      </c>
      <c r="I1987" t="s">
        <v>24</v>
      </c>
      <c r="J1987">
        <v>4</v>
      </c>
      <c r="K1987" t="s">
        <v>27</v>
      </c>
      <c r="L1987">
        <f t="shared" ref="L1987:L2050" si="62">E1987*D1987</f>
        <v>64867.46</v>
      </c>
      <c r="M1987">
        <v>45042</v>
      </c>
      <c r="N1987">
        <f t="shared" ref="N1987:N2050" si="63">L1987-E1987</f>
        <v>0</v>
      </c>
      <c r="O1987" s="2" t="s">
        <v>1078</v>
      </c>
      <c r="Q1987" s="12">
        <f ca="1"/>
        <v>1980</v>
      </c>
      <c r="R1987" s="12" t="str">
        <f ca="1"/>
        <v>Tuesday</v>
      </c>
      <c r="S1987" s="12" t="str">
        <f ca="1"/>
        <v>Apple</v>
      </c>
      <c r="T1987" s="12">
        <f ca="1"/>
        <v>3</v>
      </c>
      <c r="U1987" s="12">
        <f ca="1"/>
        <v>19695.88</v>
      </c>
      <c r="V1987" s="12" t="str">
        <f ca="1"/>
        <v>Harish Joshi</v>
      </c>
      <c r="W1987" s="12">
        <f ca="1"/>
        <v>26</v>
      </c>
      <c r="X1987" s="12" t="str">
        <f ca="1"/>
        <v>Rajkot</v>
      </c>
      <c r="Y1987" s="12" t="str">
        <f ca="1"/>
        <v>Debit Card</v>
      </c>
      <c r="Z1987" s="12">
        <f ca="1"/>
        <v>5</v>
      </c>
      <c r="AA1987" s="12" t="str">
        <f ca="1"/>
        <v>iPhone 12</v>
      </c>
      <c r="AB1987" s="12">
        <f ca="1"/>
        <v>59087.64</v>
      </c>
      <c r="AC1987" s="12">
        <f ca="1"/>
        <v>45041</v>
      </c>
      <c r="AD1987" s="12">
        <f ca="1"/>
        <v>39391.759999999995</v>
      </c>
      <c r="AE1987" s="12" t="str">
        <f ca="1"/>
        <v>dec</v>
      </c>
    </row>
    <row r="1988" spans="1:31" x14ac:dyDescent="0.35">
      <c r="A1988">
        <v>1987</v>
      </c>
      <c r="B1988" t="s">
        <v>1037</v>
      </c>
      <c r="C1988" t="s">
        <v>11</v>
      </c>
      <c r="D1988">
        <v>1</v>
      </c>
      <c r="E1988">
        <v>15406.82</v>
      </c>
      <c r="F1988" t="s">
        <v>72</v>
      </c>
      <c r="G1988">
        <v>37</v>
      </c>
      <c r="H1988" t="s">
        <v>19</v>
      </c>
      <c r="I1988" t="s">
        <v>23</v>
      </c>
      <c r="J1988">
        <v>4</v>
      </c>
      <c r="K1988" t="s">
        <v>28</v>
      </c>
      <c r="L1988">
        <f t="shared" si="62"/>
        <v>15406.82</v>
      </c>
      <c r="M1988">
        <v>45043</v>
      </c>
      <c r="N1988">
        <f t="shared" si="63"/>
        <v>0</v>
      </c>
      <c r="O1988" s="2" t="s">
        <v>1079</v>
      </c>
      <c r="Q1988" s="12">
        <f ca="1"/>
        <v>1981</v>
      </c>
      <c r="R1988" s="12" t="str">
        <f ca="1"/>
        <v>Tuesday</v>
      </c>
      <c r="S1988" s="12" t="str">
        <f ca="1"/>
        <v>Apple</v>
      </c>
      <c r="T1988" s="12">
        <f ca="1"/>
        <v>6</v>
      </c>
      <c r="U1988" s="12">
        <f ca="1"/>
        <v>17101.25</v>
      </c>
      <c r="V1988" s="12" t="str">
        <f ca="1"/>
        <v>Ramesh Rao</v>
      </c>
      <c r="W1988" s="12">
        <f ca="1"/>
        <v>35</v>
      </c>
      <c r="X1988" s="12" t="str">
        <f ca="1"/>
        <v>Delhi</v>
      </c>
      <c r="Y1988" s="12" t="str">
        <f ca="1"/>
        <v>UPI</v>
      </c>
      <c r="Z1988" s="12">
        <f ca="1"/>
        <v>5</v>
      </c>
      <c r="AA1988" s="12" t="str">
        <f ca="1"/>
        <v>iPhone SE</v>
      </c>
      <c r="AB1988" s="12">
        <f ca="1"/>
        <v>102607.5</v>
      </c>
      <c r="AC1988" s="12">
        <f ca="1"/>
        <v>45041</v>
      </c>
      <c r="AD1988" s="12">
        <f ca="1"/>
        <v>85506.25</v>
      </c>
      <c r="AE1988" s="12" t="str">
        <f ca="1"/>
        <v>jan</v>
      </c>
    </row>
    <row r="1989" spans="1:31" x14ac:dyDescent="0.35">
      <c r="A1989">
        <v>1988</v>
      </c>
      <c r="B1989" t="s">
        <v>1037</v>
      </c>
      <c r="C1989" t="s">
        <v>14</v>
      </c>
      <c r="D1989">
        <v>7</v>
      </c>
      <c r="E1989">
        <v>56228.89</v>
      </c>
      <c r="F1989" t="s">
        <v>410</v>
      </c>
      <c r="G1989">
        <v>36</v>
      </c>
      <c r="H1989" t="s">
        <v>17</v>
      </c>
      <c r="I1989" t="s">
        <v>24</v>
      </c>
      <c r="J1989">
        <v>1</v>
      </c>
      <c r="K1989" t="s">
        <v>33</v>
      </c>
      <c r="L1989">
        <f t="shared" si="62"/>
        <v>393602.23</v>
      </c>
      <c r="M1989">
        <v>45043</v>
      </c>
      <c r="N1989">
        <f t="shared" si="63"/>
        <v>337373.33999999997</v>
      </c>
      <c r="O1989" s="2" t="s">
        <v>1080</v>
      </c>
      <c r="Q1989" s="12">
        <f ca="1"/>
        <v>1982</v>
      </c>
      <c r="R1989" s="12" t="str">
        <f ca="1"/>
        <v>Tuesday</v>
      </c>
      <c r="S1989" s="12" t="str">
        <f ca="1"/>
        <v>Xiaomi</v>
      </c>
      <c r="T1989" s="12">
        <f ca="1"/>
        <v>3</v>
      </c>
      <c r="U1989" s="12">
        <f ca="1"/>
        <v>55640.79</v>
      </c>
      <c r="V1989" s="12" t="str">
        <f ca="1"/>
        <v>Vinod Joshi</v>
      </c>
      <c r="W1989" s="12">
        <f ca="1"/>
        <v>47</v>
      </c>
      <c r="X1989" s="12" t="str">
        <f ca="1"/>
        <v>Delhi</v>
      </c>
      <c r="Y1989" s="12" t="str">
        <f ca="1"/>
        <v>Debit Card</v>
      </c>
      <c r="Z1989" s="12">
        <f ca="1"/>
        <v>4</v>
      </c>
      <c r="AA1989" s="12" t="str">
        <f ca="1"/>
        <v>Mi 11</v>
      </c>
      <c r="AB1989" s="12">
        <f ca="1"/>
        <v>166922.37</v>
      </c>
      <c r="AC1989" s="12">
        <f ca="1"/>
        <v>45041</v>
      </c>
      <c r="AD1989" s="12">
        <f ca="1"/>
        <v>111281.57999999999</v>
      </c>
      <c r="AE1989" s="12" t="str">
        <f ca="1"/>
        <v>feb</v>
      </c>
    </row>
    <row r="1990" spans="1:31" x14ac:dyDescent="0.35">
      <c r="A1990">
        <v>1989</v>
      </c>
      <c r="B1990" t="s">
        <v>1037</v>
      </c>
      <c r="C1990" t="s">
        <v>13</v>
      </c>
      <c r="D1990">
        <v>6</v>
      </c>
      <c r="E1990">
        <v>47009.01</v>
      </c>
      <c r="F1990" t="s">
        <v>760</v>
      </c>
      <c r="G1990">
        <v>53</v>
      </c>
      <c r="H1990" t="s">
        <v>1044</v>
      </c>
      <c r="I1990" t="s">
        <v>25</v>
      </c>
      <c r="J1990">
        <v>2</v>
      </c>
      <c r="K1990" t="s">
        <v>34</v>
      </c>
      <c r="L1990">
        <f t="shared" si="62"/>
        <v>282054.06</v>
      </c>
      <c r="M1990">
        <v>45043</v>
      </c>
      <c r="N1990">
        <f t="shared" si="63"/>
        <v>235045.05</v>
      </c>
      <c r="O1990" s="2" t="s">
        <v>1081</v>
      </c>
      <c r="Q1990" s="12">
        <f ca="1"/>
        <v>1983</v>
      </c>
      <c r="R1990" s="12" t="str">
        <f ca="1"/>
        <v>Wednesday</v>
      </c>
      <c r="S1990" s="12" t="str">
        <f ca="1"/>
        <v>OnePlus</v>
      </c>
      <c r="T1990" s="12">
        <f ca="1"/>
        <v>4</v>
      </c>
      <c r="U1990" s="12">
        <f ca="1"/>
        <v>65650.210000000006</v>
      </c>
      <c r="V1990" s="12" t="str">
        <f ca="1"/>
        <v>Navin Solanki</v>
      </c>
      <c r="W1990" s="12">
        <f ca="1"/>
        <v>49</v>
      </c>
      <c r="X1990" s="12" t="str">
        <f ca="1"/>
        <v>Bhopal</v>
      </c>
      <c r="Y1990" s="12" t="str">
        <f ca="1"/>
        <v>Debit Card</v>
      </c>
      <c r="Z1990" s="12">
        <f ca="1"/>
        <v>2</v>
      </c>
      <c r="AA1990" s="12" t="str">
        <f ca="1"/>
        <v>OnePlus 9</v>
      </c>
      <c r="AB1990" s="12">
        <f ca="1"/>
        <v>262600.84000000003</v>
      </c>
      <c r="AC1990" s="12">
        <f ca="1"/>
        <v>45042</v>
      </c>
      <c r="AD1990" s="12">
        <f ca="1"/>
        <v>196950.63</v>
      </c>
      <c r="AE1990" s="12" t="str">
        <f ca="1"/>
        <v>mar</v>
      </c>
    </row>
    <row r="1991" spans="1:31" x14ac:dyDescent="0.35">
      <c r="A1991">
        <v>1990</v>
      </c>
      <c r="B1991" t="s">
        <v>1037</v>
      </c>
      <c r="C1991" t="s">
        <v>11</v>
      </c>
      <c r="D1991">
        <v>2</v>
      </c>
      <c r="E1991">
        <v>45918.23</v>
      </c>
      <c r="F1991" t="s">
        <v>564</v>
      </c>
      <c r="G1991">
        <v>43</v>
      </c>
      <c r="H1991" t="s">
        <v>19</v>
      </c>
      <c r="I1991" t="s">
        <v>22</v>
      </c>
      <c r="J1991">
        <v>2</v>
      </c>
      <c r="K1991" t="s">
        <v>27</v>
      </c>
      <c r="L1991">
        <f t="shared" si="62"/>
        <v>91836.46</v>
      </c>
      <c r="M1991">
        <v>45043</v>
      </c>
      <c r="N1991">
        <f t="shared" si="63"/>
        <v>45918.23</v>
      </c>
      <c r="O1991" s="2" t="s">
        <v>1082</v>
      </c>
      <c r="Q1991" s="12">
        <f ca="1"/>
        <v>1984</v>
      </c>
      <c r="R1991" s="12" t="str">
        <f ca="1"/>
        <v>Wednesday</v>
      </c>
      <c r="S1991" s="12" t="str">
        <f ca="1"/>
        <v>OnePlus</v>
      </c>
      <c r="T1991" s="12">
        <f ca="1"/>
        <v>1</v>
      </c>
      <c r="U1991" s="12">
        <f ca="1"/>
        <v>37496.99</v>
      </c>
      <c r="V1991" s="12" t="str">
        <f ca="1"/>
        <v>Gita Teja</v>
      </c>
      <c r="W1991" s="12">
        <f ca="1"/>
        <v>57</v>
      </c>
      <c r="X1991" s="12" t="str">
        <f ca="1"/>
        <v>Delhi</v>
      </c>
      <c r="Y1991" s="12" t="str">
        <f ca="1"/>
        <v>Credit Card</v>
      </c>
      <c r="Z1991" s="12">
        <f ca="1"/>
        <v>1</v>
      </c>
      <c r="AA1991" s="12" t="str">
        <f ca="1"/>
        <v>OnePlus 8T</v>
      </c>
      <c r="AB1991" s="12">
        <f ca="1"/>
        <v>37496.99</v>
      </c>
      <c r="AC1991" s="12">
        <f ca="1"/>
        <v>45042</v>
      </c>
      <c r="AD1991" s="12">
        <f ca="1"/>
        <v>0</v>
      </c>
      <c r="AE1991" s="12" t="str">
        <f ca="1"/>
        <v>apr</v>
      </c>
    </row>
    <row r="1992" spans="1:31" x14ac:dyDescent="0.35">
      <c r="A1992">
        <v>1991</v>
      </c>
      <c r="B1992" t="s">
        <v>1039</v>
      </c>
      <c r="C1992" t="s">
        <v>13</v>
      </c>
      <c r="D1992">
        <v>2</v>
      </c>
      <c r="E1992">
        <v>27552.43</v>
      </c>
      <c r="F1992" t="s">
        <v>358</v>
      </c>
      <c r="G1992">
        <v>27</v>
      </c>
      <c r="H1992" t="s">
        <v>19</v>
      </c>
      <c r="I1992" t="s">
        <v>25</v>
      </c>
      <c r="J1992">
        <v>4</v>
      </c>
      <c r="K1992" t="s">
        <v>34</v>
      </c>
      <c r="L1992">
        <f t="shared" si="62"/>
        <v>55104.86</v>
      </c>
      <c r="M1992">
        <v>45044</v>
      </c>
      <c r="N1992">
        <f t="shared" si="63"/>
        <v>27552.43</v>
      </c>
      <c r="O1992" s="2" t="s">
        <v>1083</v>
      </c>
      <c r="Q1992" s="12">
        <f ca="1"/>
        <v>1985</v>
      </c>
      <c r="R1992" s="12" t="str">
        <f ca="1"/>
        <v>Wednesday</v>
      </c>
      <c r="S1992" s="12" t="str">
        <f ca="1"/>
        <v>Xiaomi</v>
      </c>
      <c r="T1992" s="12">
        <f ca="1"/>
        <v>5</v>
      </c>
      <c r="U1992" s="12">
        <f ca="1"/>
        <v>49566.74</v>
      </c>
      <c r="V1992" s="12" t="str">
        <f ca="1"/>
        <v>Harish Malhotra</v>
      </c>
      <c r="W1992" s="12">
        <f ca="1"/>
        <v>40</v>
      </c>
      <c r="X1992" s="12" t="str">
        <f ca="1"/>
        <v>Kolkata</v>
      </c>
      <c r="Y1992" s="12" t="str">
        <f ca="1"/>
        <v>Debit Card</v>
      </c>
      <c r="Z1992" s="12">
        <f ca="1"/>
        <v>4</v>
      </c>
      <c r="AA1992" s="12" t="str">
        <f ca="1"/>
        <v>Mi 11</v>
      </c>
      <c r="AB1992" s="12">
        <f ca="1"/>
        <v>247833.69999999998</v>
      </c>
      <c r="AC1992" s="12">
        <f ca="1"/>
        <v>45042</v>
      </c>
      <c r="AD1992" s="12">
        <f ca="1"/>
        <v>198266.96</v>
      </c>
      <c r="AE1992" s="12" t="str">
        <f ca="1"/>
        <v>may</v>
      </c>
    </row>
    <row r="1993" spans="1:31" x14ac:dyDescent="0.35">
      <c r="A1993">
        <v>1992</v>
      </c>
      <c r="B1993" t="s">
        <v>1039</v>
      </c>
      <c r="C1993" t="s">
        <v>12</v>
      </c>
      <c r="D1993">
        <v>7</v>
      </c>
      <c r="E1993">
        <v>51033.599999999999</v>
      </c>
      <c r="F1993" t="s">
        <v>912</v>
      </c>
      <c r="G1993">
        <v>41</v>
      </c>
      <c r="H1993" t="s">
        <v>19</v>
      </c>
      <c r="I1993" t="s">
        <v>25</v>
      </c>
      <c r="J1993">
        <v>4</v>
      </c>
      <c r="K1993" t="s">
        <v>39</v>
      </c>
      <c r="L1993">
        <f t="shared" si="62"/>
        <v>357235.20000000001</v>
      </c>
      <c r="M1993">
        <v>45044</v>
      </c>
      <c r="N1993">
        <f t="shared" si="63"/>
        <v>306201.60000000003</v>
      </c>
      <c r="O1993" s="2" t="s">
        <v>1084</v>
      </c>
      <c r="Q1993" s="12">
        <f ca="1"/>
        <v>1986</v>
      </c>
      <c r="R1993" s="12" t="str">
        <f ca="1"/>
        <v>Wednesday</v>
      </c>
      <c r="S1993" s="12" t="str">
        <f ca="1"/>
        <v>Vivo</v>
      </c>
      <c r="T1993" s="12">
        <f ca="1"/>
        <v>1</v>
      </c>
      <c r="U1993" s="12">
        <f ca="1"/>
        <v>64867.46</v>
      </c>
      <c r="V1993" s="12" t="str">
        <f ca="1"/>
        <v>Tapan Ahuja</v>
      </c>
      <c r="W1993" s="12">
        <f ca="1"/>
        <v>28</v>
      </c>
      <c r="X1993" s="12" t="str">
        <f ca="1"/>
        <v>Indore</v>
      </c>
      <c r="Y1993" s="12" t="str">
        <f ca="1"/>
        <v>Cash</v>
      </c>
      <c r="Z1993" s="12">
        <f ca="1"/>
        <v>4</v>
      </c>
      <c r="AA1993" s="12" t="str">
        <f ca="1"/>
        <v>Vivo Y51</v>
      </c>
      <c r="AB1993" s="12">
        <f ca="1"/>
        <v>64867.46</v>
      </c>
      <c r="AC1993" s="12">
        <f ca="1"/>
        <v>45042</v>
      </c>
      <c r="AD1993" s="12">
        <f ca="1"/>
        <v>0</v>
      </c>
      <c r="AE1993" s="12" t="str">
        <f ca="1"/>
        <v>jun</v>
      </c>
    </row>
    <row r="1994" spans="1:31" x14ac:dyDescent="0.35">
      <c r="A1994">
        <v>1993</v>
      </c>
      <c r="B1994" t="s">
        <v>1039</v>
      </c>
      <c r="C1994" t="s">
        <v>13</v>
      </c>
      <c r="D1994">
        <v>1</v>
      </c>
      <c r="E1994">
        <v>57687.87</v>
      </c>
      <c r="F1994" t="s">
        <v>300</v>
      </c>
      <c r="G1994">
        <v>30</v>
      </c>
      <c r="H1994" t="s">
        <v>18</v>
      </c>
      <c r="I1994" t="s">
        <v>22</v>
      </c>
      <c r="J1994">
        <v>4</v>
      </c>
      <c r="K1994" t="s">
        <v>34</v>
      </c>
      <c r="L1994">
        <f t="shared" si="62"/>
        <v>57687.87</v>
      </c>
      <c r="M1994">
        <v>45044</v>
      </c>
      <c r="N1994">
        <f t="shared" si="63"/>
        <v>0</v>
      </c>
      <c r="O1994" s="2" t="s">
        <v>1073</v>
      </c>
      <c r="Q1994" s="12">
        <f ca="1"/>
        <v>1987</v>
      </c>
      <c r="R1994" s="12" t="str">
        <f ca="1"/>
        <v>Thursday</v>
      </c>
      <c r="S1994" s="12" t="str">
        <f ca="1"/>
        <v>Vivo</v>
      </c>
      <c r="T1994" s="12">
        <f ca="1"/>
        <v>1</v>
      </c>
      <c r="U1994" s="12">
        <f ca="1"/>
        <v>15406.82</v>
      </c>
      <c r="V1994" s="12" t="str">
        <f ca="1"/>
        <v>Neeta Kumar</v>
      </c>
      <c r="W1994" s="12">
        <f ca="1"/>
        <v>37</v>
      </c>
      <c r="X1994" s="12" t="str">
        <f ca="1"/>
        <v>Delhi</v>
      </c>
      <c r="Y1994" s="12" t="str">
        <f ca="1"/>
        <v>Credit Card</v>
      </c>
      <c r="Z1994" s="12">
        <f ca="1"/>
        <v>4</v>
      </c>
      <c r="AA1994" s="12" t="str">
        <f ca="1"/>
        <v>Vivo S1</v>
      </c>
      <c r="AB1994" s="12">
        <f ca="1"/>
        <v>15406.82</v>
      </c>
      <c r="AC1994" s="12">
        <f ca="1"/>
        <v>45043</v>
      </c>
      <c r="AD1994" s="12">
        <f ca="1"/>
        <v>0</v>
      </c>
      <c r="AE1994" s="12" t="str">
        <f ca="1"/>
        <v>jul</v>
      </c>
    </row>
    <row r="1995" spans="1:31" x14ac:dyDescent="0.35">
      <c r="A1995">
        <v>1994</v>
      </c>
      <c r="B1995" t="s">
        <v>1039</v>
      </c>
      <c r="C1995" t="s">
        <v>12</v>
      </c>
      <c r="D1995">
        <v>2</v>
      </c>
      <c r="E1995">
        <v>16771.490000000002</v>
      </c>
      <c r="F1995" t="s">
        <v>949</v>
      </c>
      <c r="G1995">
        <v>51</v>
      </c>
      <c r="H1995" t="s">
        <v>19</v>
      </c>
      <c r="I1995" t="s">
        <v>22</v>
      </c>
      <c r="J1995">
        <v>2</v>
      </c>
      <c r="K1995" t="s">
        <v>32</v>
      </c>
      <c r="L1995">
        <f t="shared" si="62"/>
        <v>33542.980000000003</v>
      </c>
      <c r="M1995">
        <v>45044</v>
      </c>
      <c r="N1995">
        <f t="shared" si="63"/>
        <v>16771.490000000002</v>
      </c>
      <c r="O1995" s="2" t="s">
        <v>1074</v>
      </c>
      <c r="Q1995" s="12">
        <f ca="1"/>
        <v>1988</v>
      </c>
      <c r="R1995" s="12" t="str">
        <f ca="1"/>
        <v>Thursday</v>
      </c>
      <c r="S1995" s="12" t="str">
        <f ca="1"/>
        <v>Apple</v>
      </c>
      <c r="T1995" s="12">
        <f ca="1"/>
        <v>7</v>
      </c>
      <c r="U1995" s="12">
        <f ca="1"/>
        <v>56228.89</v>
      </c>
      <c r="V1995" s="12" t="str">
        <f ca="1"/>
        <v>Kiran Jain</v>
      </c>
      <c r="W1995" s="12">
        <f ca="1"/>
        <v>36</v>
      </c>
      <c r="X1995" s="12" t="str">
        <f ca="1"/>
        <v>Mumbai</v>
      </c>
      <c r="Y1995" s="12" t="str">
        <f ca="1"/>
        <v>Cash</v>
      </c>
      <c r="Z1995" s="12">
        <f ca="1"/>
        <v>1</v>
      </c>
      <c r="AA1995" s="12" t="str">
        <f ca="1"/>
        <v>iPhone 12</v>
      </c>
      <c r="AB1995" s="12">
        <f ca="1"/>
        <v>393602.23</v>
      </c>
      <c r="AC1995" s="12">
        <f ca="1"/>
        <v>45043</v>
      </c>
      <c r="AD1995" s="12">
        <f ca="1"/>
        <v>337373.33999999997</v>
      </c>
      <c r="AE1995" s="12" t="str">
        <f ca="1"/>
        <v>aug</v>
      </c>
    </row>
    <row r="1996" spans="1:31" x14ac:dyDescent="0.35">
      <c r="A1996">
        <v>1995</v>
      </c>
      <c r="B1996" t="s">
        <v>1027</v>
      </c>
      <c r="C1996" t="s">
        <v>10</v>
      </c>
      <c r="D1996">
        <v>8</v>
      </c>
      <c r="E1996">
        <v>42011.29</v>
      </c>
      <c r="F1996" t="s">
        <v>533</v>
      </c>
      <c r="G1996">
        <v>46</v>
      </c>
      <c r="H1996" t="s">
        <v>1052</v>
      </c>
      <c r="I1996" t="s">
        <v>24</v>
      </c>
      <c r="J1996">
        <v>2</v>
      </c>
      <c r="K1996" t="s">
        <v>26</v>
      </c>
      <c r="L1996">
        <f t="shared" si="62"/>
        <v>336090.32</v>
      </c>
      <c r="M1996">
        <v>45045</v>
      </c>
      <c r="N1996">
        <f t="shared" si="63"/>
        <v>294079.03000000003</v>
      </c>
      <c r="O1996" s="2" t="s">
        <v>1075</v>
      </c>
      <c r="Q1996" s="12">
        <f ca="1"/>
        <v>1989</v>
      </c>
      <c r="R1996" s="12" t="str">
        <f ca="1"/>
        <v>Thursday</v>
      </c>
      <c r="S1996" s="12" t="str">
        <f ca="1"/>
        <v>Samsung</v>
      </c>
      <c r="T1996" s="12">
        <f ca="1"/>
        <v>6</v>
      </c>
      <c r="U1996" s="12">
        <f ca="1"/>
        <v>47009.01</v>
      </c>
      <c r="V1996" s="12" t="str">
        <f ca="1"/>
        <v>Vijay Das</v>
      </c>
      <c r="W1996" s="12">
        <f ca="1"/>
        <v>53</v>
      </c>
      <c r="X1996" s="12" t="str">
        <f ca="1"/>
        <v>Kanpur</v>
      </c>
      <c r="Y1996" s="12" t="str">
        <f ca="1"/>
        <v>Debit Card</v>
      </c>
      <c r="Z1996" s="12">
        <f ca="1"/>
        <v>2</v>
      </c>
      <c r="AA1996" s="12" t="str">
        <f ca="1"/>
        <v>Galaxy A51</v>
      </c>
      <c r="AB1996" s="12">
        <f ca="1"/>
        <v>282054.06</v>
      </c>
      <c r="AC1996" s="12">
        <f ca="1"/>
        <v>45043</v>
      </c>
      <c r="AD1996" s="12">
        <f ca="1"/>
        <v>235045.05</v>
      </c>
      <c r="AE1996" s="12" t="str">
        <f ca="1"/>
        <v>sep</v>
      </c>
    </row>
    <row r="1997" spans="1:31" x14ac:dyDescent="0.35">
      <c r="A1997">
        <v>1996</v>
      </c>
      <c r="B1997" t="s">
        <v>1027</v>
      </c>
      <c r="C1997" t="s">
        <v>10</v>
      </c>
      <c r="D1997">
        <v>6</v>
      </c>
      <c r="E1997">
        <v>16075.91</v>
      </c>
      <c r="F1997" t="s">
        <v>1014</v>
      </c>
      <c r="G1997">
        <v>53</v>
      </c>
      <c r="H1997" t="s">
        <v>1052</v>
      </c>
      <c r="I1997" t="s">
        <v>23</v>
      </c>
      <c r="J1997">
        <v>2</v>
      </c>
      <c r="K1997" t="s">
        <v>26</v>
      </c>
      <c r="L1997">
        <f t="shared" si="62"/>
        <v>96455.459999999992</v>
      </c>
      <c r="M1997">
        <v>45045</v>
      </c>
      <c r="N1997">
        <f t="shared" si="63"/>
        <v>80379.549999999988</v>
      </c>
      <c r="O1997" s="2" t="s">
        <v>1076</v>
      </c>
      <c r="Q1997" s="12">
        <f ca="1"/>
        <v>1990</v>
      </c>
      <c r="R1997" s="12" t="str">
        <f ca="1"/>
        <v>Thursday</v>
      </c>
      <c r="S1997" s="12" t="str">
        <f ca="1"/>
        <v>Vivo</v>
      </c>
      <c r="T1997" s="12">
        <f ca="1"/>
        <v>2</v>
      </c>
      <c r="U1997" s="12">
        <f ca="1"/>
        <v>45918.23</v>
      </c>
      <c r="V1997" s="12" t="str">
        <f ca="1"/>
        <v>Meena Chatterjee</v>
      </c>
      <c r="W1997" s="12">
        <f ca="1"/>
        <v>43</v>
      </c>
      <c r="X1997" s="12" t="str">
        <f ca="1"/>
        <v>Delhi</v>
      </c>
      <c r="Y1997" s="12" t="str">
        <f ca="1"/>
        <v>UPI</v>
      </c>
      <c r="Z1997" s="12">
        <f ca="1"/>
        <v>2</v>
      </c>
      <c r="AA1997" s="12" t="str">
        <f ca="1"/>
        <v>Vivo Y51</v>
      </c>
      <c r="AB1997" s="12">
        <f ca="1"/>
        <v>91836.46</v>
      </c>
      <c r="AC1997" s="12">
        <f ca="1"/>
        <v>45043</v>
      </c>
      <c r="AD1997" s="12">
        <f ca="1"/>
        <v>45918.23</v>
      </c>
      <c r="AE1997" s="12" t="str">
        <f ca="1"/>
        <v>oct</v>
      </c>
    </row>
    <row r="1998" spans="1:31" x14ac:dyDescent="0.35">
      <c r="A1998">
        <v>1997</v>
      </c>
      <c r="B1998" t="s">
        <v>1027</v>
      </c>
      <c r="C1998" t="s">
        <v>14</v>
      </c>
      <c r="D1998">
        <v>2</v>
      </c>
      <c r="E1998">
        <v>62354.44</v>
      </c>
      <c r="F1998" t="s">
        <v>691</v>
      </c>
      <c r="G1998">
        <v>24</v>
      </c>
      <c r="H1998" t="s">
        <v>17</v>
      </c>
      <c r="I1998" t="s">
        <v>23</v>
      </c>
      <c r="J1998">
        <v>4</v>
      </c>
      <c r="K1998" t="s">
        <v>40</v>
      </c>
      <c r="L1998">
        <f t="shared" si="62"/>
        <v>124708.88</v>
      </c>
      <c r="M1998">
        <v>45045</v>
      </c>
      <c r="N1998">
        <f t="shared" si="63"/>
        <v>62354.44</v>
      </c>
      <c r="O1998" s="2" t="s">
        <v>1077</v>
      </c>
      <c r="Q1998" s="12">
        <f ca="1"/>
        <v>1991</v>
      </c>
      <c r="R1998" s="12" t="str">
        <f ca="1"/>
        <v>Friday</v>
      </c>
      <c r="S1998" s="12" t="str">
        <f ca="1"/>
        <v>Samsung</v>
      </c>
      <c r="T1998" s="12">
        <f ca="1"/>
        <v>2</v>
      </c>
      <c r="U1998" s="12">
        <f ca="1"/>
        <v>27552.43</v>
      </c>
      <c r="V1998" s="12" t="str">
        <f ca="1"/>
        <v>Devendra Rao</v>
      </c>
      <c r="W1998" s="12">
        <f ca="1"/>
        <v>27</v>
      </c>
      <c r="X1998" s="12" t="str">
        <f ca="1"/>
        <v>Delhi</v>
      </c>
      <c r="Y1998" s="12" t="str">
        <f ca="1"/>
        <v>Debit Card</v>
      </c>
      <c r="Z1998" s="12">
        <f ca="1"/>
        <v>4</v>
      </c>
      <c r="AA1998" s="12" t="str">
        <f ca="1"/>
        <v>Galaxy A51</v>
      </c>
      <c r="AB1998" s="12">
        <f ca="1"/>
        <v>55104.86</v>
      </c>
      <c r="AC1998" s="12">
        <f ca="1"/>
        <v>45044</v>
      </c>
      <c r="AD1998" s="12">
        <f ca="1"/>
        <v>27552.43</v>
      </c>
      <c r="AE1998" s="12" t="str">
        <f ca="1"/>
        <v>nov</v>
      </c>
    </row>
    <row r="1999" spans="1:31" x14ac:dyDescent="0.35">
      <c r="A1999">
        <v>1998</v>
      </c>
      <c r="B1999" t="s">
        <v>1027</v>
      </c>
      <c r="C1999" t="s">
        <v>11</v>
      </c>
      <c r="D1999">
        <v>7</v>
      </c>
      <c r="E1999">
        <v>40458.199999999997</v>
      </c>
      <c r="F1999" t="s">
        <v>192</v>
      </c>
      <c r="G1999">
        <v>47</v>
      </c>
      <c r="H1999" t="s">
        <v>21</v>
      </c>
      <c r="I1999" t="s">
        <v>23</v>
      </c>
      <c r="J1999">
        <v>2</v>
      </c>
      <c r="K1999" t="s">
        <v>27</v>
      </c>
      <c r="L1999">
        <f t="shared" si="62"/>
        <v>283207.39999999997</v>
      </c>
      <c r="M1999">
        <v>45045</v>
      </c>
      <c r="N1999">
        <f t="shared" si="63"/>
        <v>242749.19999999995</v>
      </c>
      <c r="O1999" s="2" t="s">
        <v>1078</v>
      </c>
      <c r="Q1999" s="12">
        <f ca="1"/>
        <v>1992</v>
      </c>
      <c r="R1999" s="12" t="str">
        <f ca="1"/>
        <v>Friday</v>
      </c>
      <c r="S1999" s="12" t="str">
        <f ca="1"/>
        <v>OnePlus</v>
      </c>
      <c r="T1999" s="12">
        <f ca="1"/>
        <v>7</v>
      </c>
      <c r="U1999" s="12">
        <f ca="1"/>
        <v>51033.599999999999</v>
      </c>
      <c r="V1999" s="12" t="str">
        <f ca="1"/>
        <v>Monika Goyal</v>
      </c>
      <c r="W1999" s="12">
        <f ca="1"/>
        <v>41</v>
      </c>
      <c r="X1999" s="12" t="str">
        <f ca="1"/>
        <v>Delhi</v>
      </c>
      <c r="Y1999" s="12" t="str">
        <f ca="1"/>
        <v>Debit Card</v>
      </c>
      <c r="Z1999" s="12">
        <f ca="1"/>
        <v>4</v>
      </c>
      <c r="AA1999" s="12" t="str">
        <f ca="1"/>
        <v>OnePlus 8T</v>
      </c>
      <c r="AB1999" s="12">
        <f ca="1"/>
        <v>357235.20000000001</v>
      </c>
      <c r="AC1999" s="12">
        <f ca="1"/>
        <v>45044</v>
      </c>
      <c r="AD1999" s="12">
        <f ca="1"/>
        <v>306201.60000000003</v>
      </c>
      <c r="AE1999" s="12" t="str">
        <f ca="1"/>
        <v>dec</v>
      </c>
    </row>
    <row r="2000" spans="1:31" x14ac:dyDescent="0.35">
      <c r="A2000">
        <v>1999</v>
      </c>
      <c r="B2000" t="s">
        <v>1029</v>
      </c>
      <c r="C2000" t="s">
        <v>14</v>
      </c>
      <c r="D2000">
        <v>4</v>
      </c>
      <c r="E2000">
        <v>58477.94</v>
      </c>
      <c r="F2000" t="s">
        <v>844</v>
      </c>
      <c r="G2000">
        <v>34</v>
      </c>
      <c r="H2000" t="s">
        <v>17</v>
      </c>
      <c r="I2000" t="s">
        <v>24</v>
      </c>
      <c r="J2000">
        <v>5</v>
      </c>
      <c r="K2000" t="s">
        <v>40</v>
      </c>
      <c r="L2000">
        <f t="shared" si="62"/>
        <v>233911.76</v>
      </c>
      <c r="M2000">
        <v>45046</v>
      </c>
      <c r="N2000">
        <f t="shared" si="63"/>
        <v>175433.82</v>
      </c>
      <c r="O2000" s="2" t="s">
        <v>1079</v>
      </c>
      <c r="Q2000" s="12">
        <f ca="1"/>
        <v>1993</v>
      </c>
      <c r="R2000" s="12" t="str">
        <f ca="1"/>
        <v>Friday</v>
      </c>
      <c r="S2000" s="12" t="str">
        <f ca="1"/>
        <v>Samsung</v>
      </c>
      <c r="T2000" s="12">
        <f ca="1"/>
        <v>1</v>
      </c>
      <c r="U2000" s="12">
        <f ca="1"/>
        <v>57687.87</v>
      </c>
      <c r="V2000" s="12" t="str">
        <f ca="1"/>
        <v>Anand Joshi</v>
      </c>
      <c r="W2000" s="12">
        <f ca="1"/>
        <v>30</v>
      </c>
      <c r="X2000" s="12" t="str">
        <f ca="1"/>
        <v>Chennai</v>
      </c>
      <c r="Y2000" s="12" t="str">
        <f ca="1"/>
        <v>UPI</v>
      </c>
      <c r="Z2000" s="12">
        <f ca="1"/>
        <v>4</v>
      </c>
      <c r="AA2000" s="12" t="str">
        <f ca="1"/>
        <v>Galaxy A51</v>
      </c>
      <c r="AB2000" s="12">
        <f ca="1"/>
        <v>57687.87</v>
      </c>
      <c r="AC2000" s="12">
        <f ca="1"/>
        <v>45044</v>
      </c>
      <c r="AD2000" s="12">
        <f ca="1"/>
        <v>0</v>
      </c>
      <c r="AE2000" s="12" t="str">
        <f ca="1"/>
        <v>jan</v>
      </c>
    </row>
    <row r="2001" spans="1:31" x14ac:dyDescent="0.35">
      <c r="A2001">
        <v>2000</v>
      </c>
      <c r="B2001" t="s">
        <v>1029</v>
      </c>
      <c r="C2001" t="s">
        <v>12</v>
      </c>
      <c r="D2001">
        <v>2</v>
      </c>
      <c r="E2001">
        <v>32085.14</v>
      </c>
      <c r="F2001" t="s">
        <v>525</v>
      </c>
      <c r="G2001">
        <v>30</v>
      </c>
      <c r="H2001" t="s">
        <v>1044</v>
      </c>
      <c r="I2001" t="s">
        <v>24</v>
      </c>
      <c r="J2001">
        <v>4</v>
      </c>
      <c r="K2001" t="s">
        <v>32</v>
      </c>
      <c r="L2001">
        <f t="shared" si="62"/>
        <v>64170.28</v>
      </c>
      <c r="M2001">
        <v>45046</v>
      </c>
      <c r="N2001">
        <f t="shared" si="63"/>
        <v>32085.14</v>
      </c>
      <c r="O2001" s="2" t="s">
        <v>1080</v>
      </c>
      <c r="Q2001" s="12">
        <f ca="1"/>
        <v>1994</v>
      </c>
      <c r="R2001" s="12" t="str">
        <f ca="1"/>
        <v>Friday</v>
      </c>
      <c r="S2001" s="12" t="str">
        <f ca="1"/>
        <v>OnePlus</v>
      </c>
      <c r="T2001" s="12">
        <f ca="1"/>
        <v>2</v>
      </c>
      <c r="U2001" s="12">
        <f ca="1"/>
        <v>16771.490000000002</v>
      </c>
      <c r="V2001" s="12" t="str">
        <f ca="1"/>
        <v>Anjali Kulkarni</v>
      </c>
      <c r="W2001" s="12">
        <f ca="1"/>
        <v>51</v>
      </c>
      <c r="X2001" s="12" t="str">
        <f ca="1"/>
        <v>Delhi</v>
      </c>
      <c r="Y2001" s="12" t="str">
        <f ca="1"/>
        <v>UPI</v>
      </c>
      <c r="Z2001" s="12">
        <f ca="1"/>
        <v>2</v>
      </c>
      <c r="AA2001" s="12" t="str">
        <f ca="1"/>
        <v>OnePlus Nord</v>
      </c>
      <c r="AB2001" s="12">
        <f ca="1"/>
        <v>33542.980000000003</v>
      </c>
      <c r="AC2001" s="12">
        <f ca="1"/>
        <v>45044</v>
      </c>
      <c r="AD2001" s="12">
        <f ca="1"/>
        <v>16771.490000000002</v>
      </c>
      <c r="AE2001" s="12" t="str">
        <f ca="1"/>
        <v>feb</v>
      </c>
    </row>
    <row r="2002" spans="1:31" x14ac:dyDescent="0.35">
      <c r="A2002">
        <v>2001</v>
      </c>
      <c r="B2002" t="s">
        <v>1029</v>
      </c>
      <c r="C2002" t="s">
        <v>14</v>
      </c>
      <c r="D2002">
        <v>6</v>
      </c>
      <c r="E2002">
        <v>17504.689999999999</v>
      </c>
      <c r="F2002" t="s">
        <v>201</v>
      </c>
      <c r="G2002">
        <v>41</v>
      </c>
      <c r="H2002" t="s">
        <v>17</v>
      </c>
      <c r="I2002" t="s">
        <v>22</v>
      </c>
      <c r="J2002">
        <v>4</v>
      </c>
      <c r="K2002" t="s">
        <v>40</v>
      </c>
      <c r="L2002">
        <f t="shared" si="62"/>
        <v>105028.13999999998</v>
      </c>
      <c r="M2002">
        <v>45046</v>
      </c>
      <c r="N2002">
        <f t="shared" si="63"/>
        <v>87523.449999999983</v>
      </c>
      <c r="O2002" s="2" t="s">
        <v>1081</v>
      </c>
      <c r="Q2002" s="12">
        <f ca="1"/>
        <v>1995</v>
      </c>
      <c r="R2002" s="12" t="str">
        <f ca="1"/>
        <v>Saturday</v>
      </c>
      <c r="S2002" s="12" t="str">
        <f ca="1"/>
        <v>Xiaomi</v>
      </c>
      <c r="T2002" s="12">
        <f ca="1"/>
        <v>8</v>
      </c>
      <c r="U2002" s="12">
        <f ca="1"/>
        <v>42011.29</v>
      </c>
      <c r="V2002" s="12" t="str">
        <f ca="1"/>
        <v>Reena Sharma</v>
      </c>
      <c r="W2002" s="12">
        <f ca="1"/>
        <v>46</v>
      </c>
      <c r="X2002" s="12" t="str">
        <f ca="1"/>
        <v>Coimbatore</v>
      </c>
      <c r="Y2002" s="12" t="str">
        <f ca="1"/>
        <v>Cash</v>
      </c>
      <c r="Z2002" s="12">
        <f ca="1"/>
        <v>2</v>
      </c>
      <c r="AA2002" s="12" t="str">
        <f ca="1"/>
        <v>Redmi Note 10</v>
      </c>
      <c r="AB2002" s="12">
        <f ca="1"/>
        <v>336090.32</v>
      </c>
      <c r="AC2002" s="12">
        <f ca="1"/>
        <v>45045</v>
      </c>
      <c r="AD2002" s="12">
        <f ca="1"/>
        <v>294079.03000000003</v>
      </c>
      <c r="AE2002" s="12" t="str">
        <f ca="1"/>
        <v>mar</v>
      </c>
    </row>
    <row r="2003" spans="1:31" x14ac:dyDescent="0.35">
      <c r="A2003">
        <v>2002</v>
      </c>
      <c r="B2003" t="s">
        <v>1031</v>
      </c>
      <c r="C2003" t="s">
        <v>13</v>
      </c>
      <c r="D2003">
        <v>9</v>
      </c>
      <c r="E2003">
        <v>12489.96</v>
      </c>
      <c r="F2003" t="s">
        <v>407</v>
      </c>
      <c r="G2003">
        <v>48</v>
      </c>
      <c r="H2003" t="s">
        <v>1051</v>
      </c>
      <c r="I2003" t="s">
        <v>23</v>
      </c>
      <c r="J2003">
        <v>4</v>
      </c>
      <c r="K2003" t="s">
        <v>38</v>
      </c>
      <c r="L2003">
        <f t="shared" si="62"/>
        <v>112409.63999999998</v>
      </c>
      <c r="M2003">
        <v>45047</v>
      </c>
      <c r="N2003">
        <f t="shared" si="63"/>
        <v>99919.679999999993</v>
      </c>
      <c r="O2003" s="2" t="s">
        <v>1082</v>
      </c>
      <c r="Q2003" s="12">
        <f ca="1"/>
        <v>1996</v>
      </c>
      <c r="R2003" s="12" t="str">
        <f ca="1"/>
        <v>Saturday</v>
      </c>
      <c r="S2003" s="12" t="str">
        <f ca="1"/>
        <v>Xiaomi</v>
      </c>
      <c r="T2003" s="12">
        <f ca="1"/>
        <v>6</v>
      </c>
      <c r="U2003" s="12">
        <f ca="1"/>
        <v>16075.91</v>
      </c>
      <c r="V2003" s="12" t="str">
        <f ca="1"/>
        <v>Nikhil Solanki</v>
      </c>
      <c r="W2003" s="12">
        <f ca="1"/>
        <v>53</v>
      </c>
      <c r="X2003" s="12" t="str">
        <f ca="1"/>
        <v>Coimbatore</v>
      </c>
      <c r="Y2003" s="12" t="str">
        <f ca="1"/>
        <v>Credit Card</v>
      </c>
      <c r="Z2003" s="12">
        <f ca="1"/>
        <v>2</v>
      </c>
      <c r="AA2003" s="12" t="str">
        <f ca="1"/>
        <v>Redmi Note 10</v>
      </c>
      <c r="AB2003" s="12">
        <f ca="1"/>
        <v>96455.459999999992</v>
      </c>
      <c r="AC2003" s="12">
        <f ca="1"/>
        <v>45045</v>
      </c>
      <c r="AD2003" s="12">
        <f ca="1"/>
        <v>80379.549999999988</v>
      </c>
      <c r="AE2003" s="12" t="str">
        <f ca="1"/>
        <v>apr</v>
      </c>
    </row>
    <row r="2004" spans="1:31" x14ac:dyDescent="0.35">
      <c r="A2004">
        <v>2003</v>
      </c>
      <c r="B2004" t="s">
        <v>1031</v>
      </c>
      <c r="C2004" t="s">
        <v>12</v>
      </c>
      <c r="D2004">
        <v>9</v>
      </c>
      <c r="E2004">
        <v>26890.58</v>
      </c>
      <c r="F2004" t="s">
        <v>16</v>
      </c>
      <c r="G2004">
        <v>44</v>
      </c>
      <c r="H2004" t="s">
        <v>1053</v>
      </c>
      <c r="I2004" t="s">
        <v>25</v>
      </c>
      <c r="J2004">
        <v>4</v>
      </c>
      <c r="K2004" t="s">
        <v>39</v>
      </c>
      <c r="L2004">
        <f t="shared" si="62"/>
        <v>242015.22000000003</v>
      </c>
      <c r="M2004">
        <v>45047</v>
      </c>
      <c r="N2004">
        <f t="shared" si="63"/>
        <v>215124.64</v>
      </c>
      <c r="O2004" s="2" t="s">
        <v>1083</v>
      </c>
      <c r="Q2004" s="12">
        <f ca="1"/>
        <v>1997</v>
      </c>
      <c r="R2004" s="12" t="str">
        <f ca="1"/>
        <v>Saturday</v>
      </c>
      <c r="S2004" s="12" t="str">
        <f ca="1"/>
        <v>Apple</v>
      </c>
      <c r="T2004" s="12">
        <f ca="1"/>
        <v>2</v>
      </c>
      <c r="U2004" s="12">
        <f ca="1"/>
        <v>62354.44</v>
      </c>
      <c r="V2004" s="12" t="str">
        <f ca="1"/>
        <v>Kiran Siddiqui</v>
      </c>
      <c r="W2004" s="12">
        <f ca="1"/>
        <v>24</v>
      </c>
      <c r="X2004" s="12" t="str">
        <f ca="1"/>
        <v>Mumbai</v>
      </c>
      <c r="Y2004" s="12" t="str">
        <f ca="1"/>
        <v>Credit Card</v>
      </c>
      <c r="Z2004" s="12">
        <f ca="1"/>
        <v>4</v>
      </c>
      <c r="AA2004" s="12" t="str">
        <f ca="1"/>
        <v>iPhone 11</v>
      </c>
      <c r="AB2004" s="12">
        <f ca="1"/>
        <v>124708.88</v>
      </c>
      <c r="AC2004" s="12">
        <f ca="1"/>
        <v>45045</v>
      </c>
      <c r="AD2004" s="12">
        <f ca="1"/>
        <v>62354.44</v>
      </c>
      <c r="AE2004" s="12" t="str">
        <f ca="1"/>
        <v>may</v>
      </c>
    </row>
    <row r="2005" spans="1:31" x14ac:dyDescent="0.35">
      <c r="A2005">
        <v>2004</v>
      </c>
      <c r="B2005" t="s">
        <v>1031</v>
      </c>
      <c r="C2005" t="s">
        <v>10</v>
      </c>
      <c r="D2005">
        <v>8</v>
      </c>
      <c r="E2005">
        <v>24654.02</v>
      </c>
      <c r="F2005" t="s">
        <v>250</v>
      </c>
      <c r="G2005">
        <v>38</v>
      </c>
      <c r="H2005" t="s">
        <v>19</v>
      </c>
      <c r="I2005" t="s">
        <v>24</v>
      </c>
      <c r="J2005">
        <v>5</v>
      </c>
      <c r="K2005" t="s">
        <v>29</v>
      </c>
      <c r="L2005">
        <f t="shared" si="62"/>
        <v>197232.16</v>
      </c>
      <c r="M2005">
        <v>45047</v>
      </c>
      <c r="N2005">
        <f t="shared" si="63"/>
        <v>172578.14</v>
      </c>
      <c r="O2005" s="2" t="s">
        <v>1084</v>
      </c>
      <c r="Q2005" s="12">
        <f ca="1"/>
        <v>1998</v>
      </c>
      <c r="R2005" s="12" t="str">
        <f ca="1"/>
        <v>Saturday</v>
      </c>
      <c r="S2005" s="12" t="str">
        <f ca="1"/>
        <v>Vivo</v>
      </c>
      <c r="T2005" s="12">
        <f ca="1"/>
        <v>7</v>
      </c>
      <c r="U2005" s="12">
        <f ca="1"/>
        <v>40458.199999999997</v>
      </c>
      <c r="V2005" s="12" t="str">
        <f ca="1"/>
        <v>Priya Bhattacharya</v>
      </c>
      <c r="W2005" s="12">
        <f ca="1"/>
        <v>47</v>
      </c>
      <c r="X2005" s="12" t="str">
        <f ca="1"/>
        <v>Bangalore</v>
      </c>
      <c r="Y2005" s="12" t="str">
        <f ca="1"/>
        <v>Credit Card</v>
      </c>
      <c r="Z2005" s="12">
        <f ca="1"/>
        <v>2</v>
      </c>
      <c r="AA2005" s="12" t="str">
        <f ca="1"/>
        <v>Vivo Y51</v>
      </c>
      <c r="AB2005" s="12">
        <f ca="1"/>
        <v>283207.39999999997</v>
      </c>
      <c r="AC2005" s="12">
        <f ca="1"/>
        <v>45045</v>
      </c>
      <c r="AD2005" s="12">
        <f ca="1"/>
        <v>242749.19999999995</v>
      </c>
      <c r="AE2005" s="12" t="str">
        <f ca="1"/>
        <v>jun</v>
      </c>
    </row>
    <row r="2006" spans="1:31" x14ac:dyDescent="0.35">
      <c r="A2006">
        <v>2005</v>
      </c>
      <c r="B2006" t="s">
        <v>1033</v>
      </c>
      <c r="C2006" t="s">
        <v>11</v>
      </c>
      <c r="D2006">
        <v>3</v>
      </c>
      <c r="E2006">
        <v>43621.120000000003</v>
      </c>
      <c r="F2006" t="s">
        <v>412</v>
      </c>
      <c r="G2006">
        <v>18</v>
      </c>
      <c r="H2006" t="s">
        <v>1045</v>
      </c>
      <c r="I2006" t="s">
        <v>25</v>
      </c>
      <c r="J2006">
        <v>1</v>
      </c>
      <c r="K2006" t="s">
        <v>28</v>
      </c>
      <c r="L2006">
        <f t="shared" si="62"/>
        <v>130863.36000000002</v>
      </c>
      <c r="M2006">
        <v>45048</v>
      </c>
      <c r="N2006">
        <f t="shared" si="63"/>
        <v>87242.24000000002</v>
      </c>
      <c r="O2006" s="2" t="s">
        <v>1073</v>
      </c>
      <c r="Q2006" s="12">
        <f ca="1"/>
        <v>1999</v>
      </c>
      <c r="R2006" s="12" t="str">
        <f ca="1"/>
        <v>Sunday</v>
      </c>
      <c r="S2006" s="12" t="str">
        <f ca="1"/>
        <v>Apple</v>
      </c>
      <c r="T2006" s="12">
        <f ca="1"/>
        <v>4</v>
      </c>
      <c r="U2006" s="12">
        <f ca="1"/>
        <v>58477.94</v>
      </c>
      <c r="V2006" s="12" t="str">
        <f ca="1"/>
        <v>Aditya Rao</v>
      </c>
      <c r="W2006" s="12">
        <f ca="1"/>
        <v>34</v>
      </c>
      <c r="X2006" s="12" t="str">
        <f ca="1"/>
        <v>Mumbai</v>
      </c>
      <c r="Y2006" s="12" t="str">
        <f ca="1"/>
        <v>Cash</v>
      </c>
      <c r="Z2006" s="12">
        <f ca="1"/>
        <v>5</v>
      </c>
      <c r="AA2006" s="12" t="str">
        <f ca="1"/>
        <v>iPhone 11</v>
      </c>
      <c r="AB2006" s="12">
        <f ca="1"/>
        <v>233911.76</v>
      </c>
      <c r="AC2006" s="12">
        <f ca="1"/>
        <v>45046</v>
      </c>
      <c r="AD2006" s="12">
        <f ca="1"/>
        <v>175433.82</v>
      </c>
      <c r="AE2006" s="12" t="str">
        <f ca="1"/>
        <v>jul</v>
      </c>
    </row>
    <row r="2007" spans="1:31" x14ac:dyDescent="0.35">
      <c r="A2007">
        <v>2006</v>
      </c>
      <c r="B2007" t="s">
        <v>1033</v>
      </c>
      <c r="C2007" t="s">
        <v>12</v>
      </c>
      <c r="D2007">
        <v>3</v>
      </c>
      <c r="E2007">
        <v>11304.33</v>
      </c>
      <c r="F2007" t="s">
        <v>301</v>
      </c>
      <c r="G2007">
        <v>32</v>
      </c>
      <c r="H2007" t="s">
        <v>17</v>
      </c>
      <c r="I2007" t="s">
        <v>23</v>
      </c>
      <c r="J2007">
        <v>2</v>
      </c>
      <c r="K2007" t="s">
        <v>30</v>
      </c>
      <c r="L2007">
        <f t="shared" si="62"/>
        <v>33912.99</v>
      </c>
      <c r="M2007">
        <v>45048</v>
      </c>
      <c r="N2007">
        <f t="shared" si="63"/>
        <v>22608.659999999996</v>
      </c>
      <c r="O2007" s="2" t="s">
        <v>1074</v>
      </c>
      <c r="Q2007" s="12">
        <f ca="1"/>
        <v>2000</v>
      </c>
      <c r="R2007" s="12" t="str">
        <f ca="1"/>
        <v>Sunday</v>
      </c>
      <c r="S2007" s="12" t="str">
        <f ca="1"/>
        <v>OnePlus</v>
      </c>
      <c r="T2007" s="12">
        <f ca="1"/>
        <v>2</v>
      </c>
      <c r="U2007" s="12">
        <f ca="1"/>
        <v>32085.14</v>
      </c>
      <c r="V2007" s="12" t="str">
        <f ca="1"/>
        <v>Monika Patel</v>
      </c>
      <c r="W2007" s="12">
        <f ca="1"/>
        <v>30</v>
      </c>
      <c r="X2007" s="12" t="str">
        <f ca="1"/>
        <v>Kanpur</v>
      </c>
      <c r="Y2007" s="12" t="str">
        <f ca="1"/>
        <v>Cash</v>
      </c>
      <c r="Z2007" s="12">
        <f ca="1"/>
        <v>4</v>
      </c>
      <c r="AA2007" s="12" t="str">
        <f ca="1"/>
        <v>OnePlus Nord</v>
      </c>
      <c r="AB2007" s="12">
        <f ca="1"/>
        <v>64170.28</v>
      </c>
      <c r="AC2007" s="12">
        <f ca="1"/>
        <v>45046</v>
      </c>
      <c r="AD2007" s="12">
        <f ca="1"/>
        <v>32085.14</v>
      </c>
      <c r="AE2007" s="12" t="str">
        <f ca="1"/>
        <v>aug</v>
      </c>
    </row>
    <row r="2008" spans="1:31" x14ac:dyDescent="0.35">
      <c r="A2008">
        <v>2007</v>
      </c>
      <c r="B2008" t="s">
        <v>1033</v>
      </c>
      <c r="C2008" t="s">
        <v>12</v>
      </c>
      <c r="D2008">
        <v>2</v>
      </c>
      <c r="E2008">
        <v>41234.230000000003</v>
      </c>
      <c r="F2008" t="s">
        <v>530</v>
      </c>
      <c r="G2008">
        <v>20</v>
      </c>
      <c r="H2008" t="s">
        <v>1042</v>
      </c>
      <c r="I2008" t="s">
        <v>23</v>
      </c>
      <c r="J2008">
        <v>4</v>
      </c>
      <c r="K2008" t="s">
        <v>39</v>
      </c>
      <c r="L2008">
        <f t="shared" si="62"/>
        <v>82468.460000000006</v>
      </c>
      <c r="M2008">
        <v>45048</v>
      </c>
      <c r="N2008">
        <f t="shared" si="63"/>
        <v>41234.230000000003</v>
      </c>
      <c r="O2008" s="2" t="s">
        <v>1075</v>
      </c>
      <c r="Q2008" s="12">
        <f ca="1"/>
        <v>2001</v>
      </c>
      <c r="R2008" s="12" t="str">
        <f ca="1"/>
        <v>Sunday</v>
      </c>
      <c r="S2008" s="12" t="str">
        <f ca="1"/>
        <v>Apple</v>
      </c>
      <c r="T2008" s="12">
        <f ca="1"/>
        <v>6</v>
      </c>
      <c r="U2008" s="12">
        <f ca="1"/>
        <v>17504.689999999999</v>
      </c>
      <c r="V2008" s="12" t="str">
        <f ca="1"/>
        <v>Deepika Prasad</v>
      </c>
      <c r="W2008" s="12">
        <f ca="1"/>
        <v>41</v>
      </c>
      <c r="X2008" s="12" t="str">
        <f ca="1"/>
        <v>Mumbai</v>
      </c>
      <c r="Y2008" s="12" t="str">
        <f ca="1"/>
        <v>UPI</v>
      </c>
      <c r="Z2008" s="12">
        <f ca="1"/>
        <v>4</v>
      </c>
      <c r="AA2008" s="12" t="str">
        <f ca="1"/>
        <v>iPhone 11</v>
      </c>
      <c r="AB2008" s="12">
        <f ca="1"/>
        <v>105028.13999999998</v>
      </c>
      <c r="AC2008" s="12">
        <f ca="1"/>
        <v>45046</v>
      </c>
      <c r="AD2008" s="12">
        <f ca="1"/>
        <v>87523.449999999983</v>
      </c>
      <c r="AE2008" s="12" t="str">
        <f ca="1"/>
        <v>sep</v>
      </c>
    </row>
    <row r="2009" spans="1:31" x14ac:dyDescent="0.35">
      <c r="A2009">
        <v>2008</v>
      </c>
      <c r="B2009" t="s">
        <v>1033</v>
      </c>
      <c r="C2009" t="s">
        <v>13</v>
      </c>
      <c r="D2009">
        <v>5</v>
      </c>
      <c r="E2009">
        <v>33506.300000000003</v>
      </c>
      <c r="F2009" t="s">
        <v>777</v>
      </c>
      <c r="G2009">
        <v>23</v>
      </c>
      <c r="H2009" t="s">
        <v>21</v>
      </c>
      <c r="I2009" t="s">
        <v>24</v>
      </c>
      <c r="J2009">
        <v>2</v>
      </c>
      <c r="K2009" t="s">
        <v>38</v>
      </c>
      <c r="L2009">
        <f t="shared" si="62"/>
        <v>167531.5</v>
      </c>
      <c r="M2009">
        <v>45048</v>
      </c>
      <c r="N2009">
        <f t="shared" si="63"/>
        <v>134025.20000000001</v>
      </c>
      <c r="O2009" s="2" t="s">
        <v>1076</v>
      </c>
      <c r="Q2009" s="12">
        <f ca="1"/>
        <v>2002</v>
      </c>
      <c r="R2009" s="12" t="str">
        <f ca="1"/>
        <v>Monday</v>
      </c>
      <c r="S2009" s="12" t="str">
        <f ca="1"/>
        <v>Samsung</v>
      </c>
      <c r="T2009" s="12">
        <f ca="1"/>
        <v>9</v>
      </c>
      <c r="U2009" s="12">
        <f ca="1"/>
        <v>12489.96</v>
      </c>
      <c r="V2009" s="12" t="str">
        <f ca="1"/>
        <v>Umesh Bhattacharya</v>
      </c>
      <c r="W2009" s="12">
        <f ca="1"/>
        <v>48</v>
      </c>
      <c r="X2009" s="12" t="str">
        <f ca="1"/>
        <v>Indore</v>
      </c>
      <c r="Y2009" s="12" t="str">
        <f ca="1"/>
        <v>Credit Card</v>
      </c>
      <c r="Z2009" s="12">
        <f ca="1"/>
        <v>4</v>
      </c>
      <c r="AA2009" s="12" t="str">
        <f ca="1"/>
        <v>Galaxy S21</v>
      </c>
      <c r="AB2009" s="12">
        <f ca="1"/>
        <v>112409.63999999998</v>
      </c>
      <c r="AC2009" s="12">
        <f ca="1"/>
        <v>45047</v>
      </c>
      <c r="AD2009" s="12">
        <f ca="1"/>
        <v>99919.679999999993</v>
      </c>
      <c r="AE2009" s="12" t="str">
        <f ca="1"/>
        <v>oct</v>
      </c>
    </row>
    <row r="2010" spans="1:31" x14ac:dyDescent="0.35">
      <c r="A2010">
        <v>2009</v>
      </c>
      <c r="B2010" t="s">
        <v>1035</v>
      </c>
      <c r="C2010" t="s">
        <v>11</v>
      </c>
      <c r="D2010">
        <v>4</v>
      </c>
      <c r="E2010">
        <v>44627.34</v>
      </c>
      <c r="F2010" t="s">
        <v>996</v>
      </c>
      <c r="G2010">
        <v>31</v>
      </c>
      <c r="H2010" t="s">
        <v>1045</v>
      </c>
      <c r="I2010" t="s">
        <v>24</v>
      </c>
      <c r="J2010">
        <v>2</v>
      </c>
      <c r="K2010" t="s">
        <v>27</v>
      </c>
      <c r="L2010">
        <f t="shared" si="62"/>
        <v>178509.36</v>
      </c>
      <c r="M2010">
        <v>45049</v>
      </c>
      <c r="N2010">
        <f t="shared" si="63"/>
        <v>133882.01999999999</v>
      </c>
      <c r="O2010" s="2" t="s">
        <v>1077</v>
      </c>
      <c r="Q2010" s="12">
        <f ca="1"/>
        <v>2003</v>
      </c>
      <c r="R2010" s="12" t="str">
        <f ca="1"/>
        <v>Monday</v>
      </c>
      <c r="S2010" s="12" t="str">
        <f ca="1"/>
        <v>OnePlus</v>
      </c>
      <c r="T2010" s="12">
        <f ca="1"/>
        <v>9</v>
      </c>
      <c r="U2010" s="12">
        <f ca="1"/>
        <v>26890.58</v>
      </c>
      <c r="V2010" s="12" t="str">
        <f ca="1"/>
        <v>Arun Kumar</v>
      </c>
      <c r="W2010" s="12">
        <f ca="1"/>
        <v>44</v>
      </c>
      <c r="X2010" s="12" t="str">
        <f ca="1"/>
        <v>Ranchi</v>
      </c>
      <c r="Y2010" s="12" t="str">
        <f ca="1"/>
        <v>Debit Card</v>
      </c>
      <c r="Z2010" s="12">
        <f ca="1"/>
        <v>4</v>
      </c>
      <c r="AA2010" s="12" t="str">
        <f ca="1"/>
        <v>OnePlus 8T</v>
      </c>
      <c r="AB2010" s="12">
        <f ca="1"/>
        <v>242015.22000000003</v>
      </c>
      <c r="AC2010" s="12">
        <f ca="1"/>
        <v>45047</v>
      </c>
      <c r="AD2010" s="12">
        <f ca="1"/>
        <v>215124.64</v>
      </c>
      <c r="AE2010" s="12" t="str">
        <f ca="1"/>
        <v>nov</v>
      </c>
    </row>
    <row r="2011" spans="1:31" x14ac:dyDescent="0.35">
      <c r="A2011">
        <v>2010</v>
      </c>
      <c r="B2011" t="s">
        <v>1035</v>
      </c>
      <c r="C2011" t="s">
        <v>10</v>
      </c>
      <c r="D2011">
        <v>7</v>
      </c>
      <c r="E2011">
        <v>52145.05</v>
      </c>
      <c r="F2011" t="s">
        <v>597</v>
      </c>
      <c r="G2011">
        <v>55</v>
      </c>
      <c r="H2011" t="s">
        <v>21</v>
      </c>
      <c r="I2011" t="s">
        <v>22</v>
      </c>
      <c r="J2011">
        <v>5</v>
      </c>
      <c r="K2011" t="s">
        <v>26</v>
      </c>
      <c r="L2011">
        <f t="shared" si="62"/>
        <v>365015.35000000003</v>
      </c>
      <c r="M2011">
        <v>45049</v>
      </c>
      <c r="N2011">
        <f t="shared" si="63"/>
        <v>312870.30000000005</v>
      </c>
      <c r="O2011" s="2" t="s">
        <v>1078</v>
      </c>
      <c r="Q2011" s="12">
        <f ca="1"/>
        <v>2004</v>
      </c>
      <c r="R2011" s="12" t="str">
        <f ca="1"/>
        <v>Monday</v>
      </c>
      <c r="S2011" s="12" t="str">
        <f ca="1"/>
        <v>Xiaomi</v>
      </c>
      <c r="T2011" s="12">
        <f ca="1"/>
        <v>8</v>
      </c>
      <c r="U2011" s="12">
        <f ca="1"/>
        <v>24654.02</v>
      </c>
      <c r="V2011" s="12" t="str">
        <f ca="1"/>
        <v>Arun Goyal</v>
      </c>
      <c r="W2011" s="12">
        <f ca="1"/>
        <v>38</v>
      </c>
      <c r="X2011" s="12" t="str">
        <f ca="1"/>
        <v>Delhi</v>
      </c>
      <c r="Y2011" s="12" t="str">
        <f ca="1"/>
        <v>Cash</v>
      </c>
      <c r="Z2011" s="12">
        <f ca="1"/>
        <v>5</v>
      </c>
      <c r="AA2011" s="12" t="str">
        <f ca="1"/>
        <v>Mi 11</v>
      </c>
      <c r="AB2011" s="12">
        <f ca="1"/>
        <v>197232.16</v>
      </c>
      <c r="AC2011" s="12">
        <f ca="1"/>
        <v>45047</v>
      </c>
      <c r="AD2011" s="12">
        <f ca="1"/>
        <v>172578.14</v>
      </c>
      <c r="AE2011" s="12" t="str">
        <f ca="1"/>
        <v>dec</v>
      </c>
    </row>
    <row r="2012" spans="1:31" x14ac:dyDescent="0.35">
      <c r="A2012">
        <v>2011</v>
      </c>
      <c r="B2012" t="s">
        <v>1035</v>
      </c>
      <c r="C2012" t="s">
        <v>12</v>
      </c>
      <c r="D2012">
        <v>4</v>
      </c>
      <c r="E2012">
        <v>48045.52</v>
      </c>
      <c r="F2012" t="s">
        <v>255</v>
      </c>
      <c r="G2012">
        <v>50</v>
      </c>
      <c r="H2012" t="s">
        <v>1055</v>
      </c>
      <c r="I2012" t="s">
        <v>25</v>
      </c>
      <c r="J2012">
        <v>2</v>
      </c>
      <c r="K2012" t="s">
        <v>39</v>
      </c>
      <c r="L2012">
        <f t="shared" si="62"/>
        <v>192182.08</v>
      </c>
      <c r="M2012">
        <v>45049</v>
      </c>
      <c r="N2012">
        <f t="shared" si="63"/>
        <v>144136.56</v>
      </c>
      <c r="O2012" s="2" t="s">
        <v>1079</v>
      </c>
      <c r="Q2012" s="12">
        <f ca="1"/>
        <v>2005</v>
      </c>
      <c r="R2012" s="12" t="str">
        <f ca="1"/>
        <v>Tuesday</v>
      </c>
      <c r="S2012" s="12" t="str">
        <f ca="1"/>
        <v>Vivo</v>
      </c>
      <c r="T2012" s="12">
        <f ca="1"/>
        <v>3</v>
      </c>
      <c r="U2012" s="12">
        <f ca="1"/>
        <v>43621.120000000003</v>
      </c>
      <c r="V2012" s="12" t="str">
        <f ca="1"/>
        <v>Lalita Bhatnagar</v>
      </c>
      <c r="W2012" s="12">
        <f ca="1"/>
        <v>18</v>
      </c>
      <c r="X2012" s="12" t="str">
        <f ca="1"/>
        <v>Bhopal</v>
      </c>
      <c r="Y2012" s="12" t="str">
        <f ca="1"/>
        <v>Debit Card</v>
      </c>
      <c r="Z2012" s="12">
        <f ca="1"/>
        <v>1</v>
      </c>
      <c r="AA2012" s="12" t="str">
        <f ca="1"/>
        <v>Vivo S1</v>
      </c>
      <c r="AB2012" s="12">
        <f ca="1"/>
        <v>130863.36000000002</v>
      </c>
      <c r="AC2012" s="12">
        <f ca="1"/>
        <v>45048</v>
      </c>
      <c r="AD2012" s="12">
        <f ca="1"/>
        <v>87242.24000000002</v>
      </c>
      <c r="AE2012" s="12" t="str">
        <f ca="1"/>
        <v>jan</v>
      </c>
    </row>
    <row r="2013" spans="1:31" x14ac:dyDescent="0.35">
      <c r="A2013">
        <v>2012</v>
      </c>
      <c r="B2013" t="s">
        <v>1037</v>
      </c>
      <c r="C2013" t="s">
        <v>12</v>
      </c>
      <c r="D2013">
        <v>9</v>
      </c>
      <c r="E2013">
        <v>69078.66</v>
      </c>
      <c r="F2013" t="s">
        <v>571</v>
      </c>
      <c r="G2013">
        <v>55</v>
      </c>
      <c r="H2013" t="s">
        <v>1046</v>
      </c>
      <c r="I2013" t="s">
        <v>22</v>
      </c>
      <c r="J2013">
        <v>4</v>
      </c>
      <c r="K2013" t="s">
        <v>39</v>
      </c>
      <c r="L2013">
        <f t="shared" si="62"/>
        <v>621707.94000000006</v>
      </c>
      <c r="M2013">
        <v>45050</v>
      </c>
      <c r="N2013">
        <f t="shared" si="63"/>
        <v>552629.28</v>
      </c>
      <c r="O2013" s="2" t="s">
        <v>1080</v>
      </c>
      <c r="Q2013" s="12">
        <f ca="1"/>
        <v>2006</v>
      </c>
      <c r="R2013" s="12" t="str">
        <f ca="1"/>
        <v>Tuesday</v>
      </c>
      <c r="S2013" s="12" t="str">
        <f ca="1"/>
        <v>OnePlus</v>
      </c>
      <c r="T2013" s="12">
        <f ca="1"/>
        <v>3</v>
      </c>
      <c r="U2013" s="12">
        <f ca="1"/>
        <v>11304.33</v>
      </c>
      <c r="V2013" s="12" t="str">
        <f ca="1"/>
        <v>Ramesh Srivastava</v>
      </c>
      <c r="W2013" s="12">
        <f ca="1"/>
        <v>32</v>
      </c>
      <c r="X2013" s="12" t="str">
        <f ca="1"/>
        <v>Mumbai</v>
      </c>
      <c r="Y2013" s="12" t="str">
        <f ca="1"/>
        <v>Credit Card</v>
      </c>
      <c r="Z2013" s="12">
        <f ca="1"/>
        <v>2</v>
      </c>
      <c r="AA2013" s="12" t="str">
        <f ca="1"/>
        <v>OnePlus 9</v>
      </c>
      <c r="AB2013" s="12">
        <f ca="1"/>
        <v>33912.99</v>
      </c>
      <c r="AC2013" s="12">
        <f ca="1"/>
        <v>45048</v>
      </c>
      <c r="AD2013" s="12">
        <f ca="1"/>
        <v>22608.659999999996</v>
      </c>
      <c r="AE2013" s="12" t="str">
        <f ca="1"/>
        <v>feb</v>
      </c>
    </row>
    <row r="2014" spans="1:31" x14ac:dyDescent="0.35">
      <c r="A2014">
        <v>2013</v>
      </c>
      <c r="B2014" t="s">
        <v>1037</v>
      </c>
      <c r="C2014" t="s">
        <v>13</v>
      </c>
      <c r="D2014">
        <v>2</v>
      </c>
      <c r="E2014">
        <v>18295.919999999998</v>
      </c>
      <c r="F2014" t="s">
        <v>175</v>
      </c>
      <c r="G2014">
        <v>25</v>
      </c>
      <c r="H2014" t="s">
        <v>1050</v>
      </c>
      <c r="I2014" t="s">
        <v>22</v>
      </c>
      <c r="J2014">
        <v>2</v>
      </c>
      <c r="K2014" t="s">
        <v>34</v>
      </c>
      <c r="L2014">
        <f t="shared" si="62"/>
        <v>36591.839999999997</v>
      </c>
      <c r="M2014">
        <v>45050</v>
      </c>
      <c r="N2014">
        <f t="shared" si="63"/>
        <v>18295.919999999998</v>
      </c>
      <c r="O2014" s="2" t="s">
        <v>1081</v>
      </c>
      <c r="Q2014" s="12">
        <f ca="1"/>
        <v>2007</v>
      </c>
      <c r="R2014" s="12" t="str">
        <f ca="1"/>
        <v>Tuesday</v>
      </c>
      <c r="S2014" s="12" t="str">
        <f ca="1"/>
        <v>OnePlus</v>
      </c>
      <c r="T2014" s="12">
        <f ca="1"/>
        <v>2</v>
      </c>
      <c r="U2014" s="12">
        <f ca="1"/>
        <v>41234.230000000003</v>
      </c>
      <c r="V2014" s="12" t="str">
        <f ca="1"/>
        <v>Priya Roy</v>
      </c>
      <c r="W2014" s="12">
        <f ca="1"/>
        <v>20</v>
      </c>
      <c r="X2014" s="12" t="str">
        <f ca="1"/>
        <v>Kolkata</v>
      </c>
      <c r="Y2014" s="12" t="str">
        <f ca="1"/>
        <v>Credit Card</v>
      </c>
      <c r="Z2014" s="12">
        <f ca="1"/>
        <v>4</v>
      </c>
      <c r="AA2014" s="12" t="str">
        <f ca="1"/>
        <v>OnePlus 8T</v>
      </c>
      <c r="AB2014" s="12">
        <f ca="1"/>
        <v>82468.460000000006</v>
      </c>
      <c r="AC2014" s="12">
        <f ca="1"/>
        <v>45048</v>
      </c>
      <c r="AD2014" s="12">
        <f ca="1"/>
        <v>41234.230000000003</v>
      </c>
      <c r="AE2014" s="12" t="str">
        <f ca="1"/>
        <v>mar</v>
      </c>
    </row>
    <row r="2015" spans="1:31" x14ac:dyDescent="0.35">
      <c r="A2015">
        <v>2014</v>
      </c>
      <c r="B2015" t="s">
        <v>1037</v>
      </c>
      <c r="C2015" t="s">
        <v>14</v>
      </c>
      <c r="D2015">
        <v>6</v>
      </c>
      <c r="E2015">
        <v>35784.22</v>
      </c>
      <c r="F2015" t="s">
        <v>859</v>
      </c>
      <c r="G2015">
        <v>43</v>
      </c>
      <c r="H2015" t="s">
        <v>1049</v>
      </c>
      <c r="I2015" t="s">
        <v>25</v>
      </c>
      <c r="J2015">
        <v>5</v>
      </c>
      <c r="K2015" t="s">
        <v>37</v>
      </c>
      <c r="L2015">
        <f t="shared" si="62"/>
        <v>214705.32</v>
      </c>
      <c r="M2015">
        <v>45050</v>
      </c>
      <c r="N2015">
        <f t="shared" si="63"/>
        <v>178921.1</v>
      </c>
      <c r="O2015" s="2" t="s">
        <v>1082</v>
      </c>
      <c r="Q2015" s="12">
        <f ca="1"/>
        <v>2008</v>
      </c>
      <c r="R2015" s="12" t="str">
        <f ca="1"/>
        <v>Tuesday</v>
      </c>
      <c r="S2015" s="12" t="str">
        <f ca="1"/>
        <v>Samsung</v>
      </c>
      <c r="T2015" s="12">
        <f ca="1"/>
        <v>5</v>
      </c>
      <c r="U2015" s="12">
        <f ca="1"/>
        <v>33506.300000000003</v>
      </c>
      <c r="V2015" s="12" t="str">
        <f ca="1"/>
        <v>Bhavana Rawat</v>
      </c>
      <c r="W2015" s="12">
        <f ca="1"/>
        <v>23</v>
      </c>
      <c r="X2015" s="12" t="str">
        <f ca="1"/>
        <v>Bangalore</v>
      </c>
      <c r="Y2015" s="12" t="str">
        <f ca="1"/>
        <v>Cash</v>
      </c>
      <c r="Z2015" s="12">
        <f ca="1"/>
        <v>2</v>
      </c>
      <c r="AA2015" s="12" t="str">
        <f ca="1"/>
        <v>Galaxy S21</v>
      </c>
      <c r="AB2015" s="12">
        <f ca="1"/>
        <v>167531.5</v>
      </c>
      <c r="AC2015" s="12">
        <f ca="1"/>
        <v>45048</v>
      </c>
      <c r="AD2015" s="12">
        <f ca="1"/>
        <v>134025.20000000001</v>
      </c>
      <c r="AE2015" s="12" t="str">
        <f ca="1"/>
        <v>apr</v>
      </c>
    </row>
    <row r="2016" spans="1:31" x14ac:dyDescent="0.35">
      <c r="A2016">
        <v>2015</v>
      </c>
      <c r="B2016" t="s">
        <v>1039</v>
      </c>
      <c r="C2016" t="s">
        <v>10</v>
      </c>
      <c r="D2016">
        <v>7</v>
      </c>
      <c r="E2016">
        <v>35489.839999999997</v>
      </c>
      <c r="F2016" t="s">
        <v>702</v>
      </c>
      <c r="G2016">
        <v>32</v>
      </c>
      <c r="H2016" t="s">
        <v>21</v>
      </c>
      <c r="I2016" t="s">
        <v>23</v>
      </c>
      <c r="J2016">
        <v>4</v>
      </c>
      <c r="K2016" t="s">
        <v>26</v>
      </c>
      <c r="L2016">
        <f t="shared" si="62"/>
        <v>248428.87999999998</v>
      </c>
      <c r="M2016">
        <v>45051</v>
      </c>
      <c r="N2016">
        <f t="shared" si="63"/>
        <v>212939.03999999998</v>
      </c>
      <c r="O2016" s="2" t="s">
        <v>1083</v>
      </c>
      <c r="Q2016" s="12">
        <f ca="1"/>
        <v>2009</v>
      </c>
      <c r="R2016" s="12" t="str">
        <f ca="1"/>
        <v>Wednesday</v>
      </c>
      <c r="S2016" s="12" t="str">
        <f ca="1"/>
        <v>Vivo</v>
      </c>
      <c r="T2016" s="12">
        <f ca="1"/>
        <v>4</v>
      </c>
      <c r="U2016" s="12">
        <f ca="1"/>
        <v>44627.34</v>
      </c>
      <c r="V2016" s="12" t="str">
        <f ca="1"/>
        <v>Devendra Arora</v>
      </c>
      <c r="W2016" s="12">
        <f ca="1"/>
        <v>31</v>
      </c>
      <c r="X2016" s="12" t="str">
        <f ca="1"/>
        <v>Bhopal</v>
      </c>
      <c r="Y2016" s="12" t="str">
        <f ca="1"/>
        <v>Cash</v>
      </c>
      <c r="Z2016" s="12">
        <f ca="1"/>
        <v>2</v>
      </c>
      <c r="AA2016" s="12" t="str">
        <f ca="1"/>
        <v>Vivo Y51</v>
      </c>
      <c r="AB2016" s="12">
        <f ca="1"/>
        <v>178509.36</v>
      </c>
      <c r="AC2016" s="12">
        <f ca="1"/>
        <v>45049</v>
      </c>
      <c r="AD2016" s="12">
        <f ca="1"/>
        <v>133882.01999999999</v>
      </c>
      <c r="AE2016" s="12" t="str">
        <f ca="1"/>
        <v>may</v>
      </c>
    </row>
    <row r="2017" spans="1:31" x14ac:dyDescent="0.35">
      <c r="A2017">
        <v>2016</v>
      </c>
      <c r="B2017" t="s">
        <v>1039</v>
      </c>
      <c r="C2017" t="s">
        <v>11</v>
      </c>
      <c r="D2017">
        <v>4</v>
      </c>
      <c r="E2017">
        <v>35023.19</v>
      </c>
      <c r="F2017" t="s">
        <v>600</v>
      </c>
      <c r="G2017">
        <v>31</v>
      </c>
      <c r="H2017" t="s">
        <v>1053</v>
      </c>
      <c r="I2017" t="s">
        <v>25</v>
      </c>
      <c r="J2017">
        <v>5</v>
      </c>
      <c r="K2017" t="s">
        <v>35</v>
      </c>
      <c r="L2017">
        <f t="shared" si="62"/>
        <v>140092.76</v>
      </c>
      <c r="M2017">
        <v>45051</v>
      </c>
      <c r="N2017">
        <f t="shared" si="63"/>
        <v>105069.57</v>
      </c>
      <c r="O2017" s="2" t="s">
        <v>1084</v>
      </c>
      <c r="Q2017" s="12">
        <f ca="1"/>
        <v>2010</v>
      </c>
      <c r="R2017" s="12" t="str">
        <f ca="1"/>
        <v>Wednesday</v>
      </c>
      <c r="S2017" s="12" t="str">
        <f ca="1"/>
        <v>Xiaomi</v>
      </c>
      <c r="T2017" s="12">
        <f ca="1"/>
        <v>7</v>
      </c>
      <c r="U2017" s="12">
        <f ca="1"/>
        <v>52145.05</v>
      </c>
      <c r="V2017" s="12" t="str">
        <f ca="1"/>
        <v>Prashant Gupta</v>
      </c>
      <c r="W2017" s="12">
        <f ca="1"/>
        <v>55</v>
      </c>
      <c r="X2017" s="12" t="str">
        <f ca="1"/>
        <v>Bangalore</v>
      </c>
      <c r="Y2017" s="12" t="str">
        <f ca="1"/>
        <v>UPI</v>
      </c>
      <c r="Z2017" s="12">
        <f ca="1"/>
        <v>5</v>
      </c>
      <c r="AA2017" s="12" t="str">
        <f ca="1"/>
        <v>Redmi Note 10</v>
      </c>
      <c r="AB2017" s="12">
        <f ca="1"/>
        <v>365015.35000000003</v>
      </c>
      <c r="AC2017" s="12">
        <f ca="1"/>
        <v>45049</v>
      </c>
      <c r="AD2017" s="12">
        <f ca="1"/>
        <v>312870.30000000005</v>
      </c>
      <c r="AE2017" s="12" t="str">
        <f ca="1"/>
        <v>jun</v>
      </c>
    </row>
    <row r="2018" spans="1:31" x14ac:dyDescent="0.35">
      <c r="A2018">
        <v>2017</v>
      </c>
      <c r="B2018" t="s">
        <v>1039</v>
      </c>
      <c r="C2018" t="s">
        <v>12</v>
      </c>
      <c r="D2018">
        <v>6</v>
      </c>
      <c r="E2018">
        <v>49827.9</v>
      </c>
      <c r="F2018" t="s">
        <v>220</v>
      </c>
      <c r="G2018">
        <v>37</v>
      </c>
      <c r="H2018" t="s">
        <v>19</v>
      </c>
      <c r="I2018" t="s">
        <v>23</v>
      </c>
      <c r="J2018">
        <v>4</v>
      </c>
      <c r="K2018" t="s">
        <v>30</v>
      </c>
      <c r="L2018">
        <f t="shared" si="62"/>
        <v>298967.40000000002</v>
      </c>
      <c r="M2018">
        <v>45051</v>
      </c>
      <c r="N2018">
        <f t="shared" si="63"/>
        <v>249139.50000000003</v>
      </c>
      <c r="O2018" s="2" t="s">
        <v>1073</v>
      </c>
      <c r="Q2018" s="12">
        <f ca="1"/>
        <v>2011</v>
      </c>
      <c r="R2018" s="12" t="str">
        <f ca="1"/>
        <v>Wednesday</v>
      </c>
      <c r="S2018" s="12" t="str">
        <f ca="1"/>
        <v>OnePlus</v>
      </c>
      <c r="T2018" s="12">
        <f ca="1"/>
        <v>4</v>
      </c>
      <c r="U2018" s="12">
        <f ca="1"/>
        <v>48045.52</v>
      </c>
      <c r="V2018" s="12" t="str">
        <f ca="1"/>
        <v>Namita Sheth</v>
      </c>
      <c r="W2018" s="12">
        <f ca="1"/>
        <v>50</v>
      </c>
      <c r="X2018" s="12" t="str">
        <f ca="1"/>
        <v>Jodhpur</v>
      </c>
      <c r="Y2018" s="12" t="str">
        <f ca="1"/>
        <v>Debit Card</v>
      </c>
      <c r="Z2018" s="12">
        <f ca="1"/>
        <v>2</v>
      </c>
      <c r="AA2018" s="12" t="str">
        <f ca="1"/>
        <v>OnePlus 8T</v>
      </c>
      <c r="AB2018" s="12">
        <f ca="1"/>
        <v>192182.08</v>
      </c>
      <c r="AC2018" s="12">
        <f ca="1"/>
        <v>45049</v>
      </c>
      <c r="AD2018" s="12">
        <f ca="1"/>
        <v>144136.56</v>
      </c>
      <c r="AE2018" s="12" t="str">
        <f ca="1"/>
        <v>jul</v>
      </c>
    </row>
    <row r="2019" spans="1:31" x14ac:dyDescent="0.35">
      <c r="A2019">
        <v>2018</v>
      </c>
      <c r="B2019" t="s">
        <v>1039</v>
      </c>
      <c r="C2019" t="s">
        <v>12</v>
      </c>
      <c r="D2019">
        <v>7</v>
      </c>
      <c r="E2019">
        <v>39389.68</v>
      </c>
      <c r="F2019" t="s">
        <v>962</v>
      </c>
      <c r="G2019">
        <v>36</v>
      </c>
      <c r="H2019" t="s">
        <v>19</v>
      </c>
      <c r="I2019" t="s">
        <v>22</v>
      </c>
      <c r="J2019">
        <v>1</v>
      </c>
      <c r="K2019" t="s">
        <v>30</v>
      </c>
      <c r="L2019">
        <f t="shared" si="62"/>
        <v>275727.76</v>
      </c>
      <c r="M2019">
        <v>45051</v>
      </c>
      <c r="N2019">
        <f t="shared" si="63"/>
        <v>236338.08000000002</v>
      </c>
      <c r="O2019" s="2" t="s">
        <v>1074</v>
      </c>
      <c r="Q2019" s="12">
        <f ca="1"/>
        <v>2012</v>
      </c>
      <c r="R2019" s="12" t="str">
        <f ca="1"/>
        <v>Thursday</v>
      </c>
      <c r="S2019" s="12" t="str">
        <f ca="1"/>
        <v>OnePlus</v>
      </c>
      <c r="T2019" s="12">
        <f ca="1"/>
        <v>9</v>
      </c>
      <c r="U2019" s="12">
        <f ca="1"/>
        <v>69078.66</v>
      </c>
      <c r="V2019" s="12" t="str">
        <f ca="1"/>
        <v>Kiran Prasad</v>
      </c>
      <c r="W2019" s="12">
        <f ca="1"/>
        <v>55</v>
      </c>
      <c r="X2019" s="12" t="str">
        <f ca="1"/>
        <v>Patna</v>
      </c>
      <c r="Y2019" s="12" t="str">
        <f ca="1"/>
        <v>UPI</v>
      </c>
      <c r="Z2019" s="12">
        <f ca="1"/>
        <v>4</v>
      </c>
      <c r="AA2019" s="12" t="str">
        <f ca="1"/>
        <v>OnePlus 8T</v>
      </c>
      <c r="AB2019" s="12">
        <f ca="1"/>
        <v>621707.94000000006</v>
      </c>
      <c r="AC2019" s="12">
        <f ca="1"/>
        <v>45050</v>
      </c>
      <c r="AD2019" s="12">
        <f ca="1"/>
        <v>552629.28</v>
      </c>
      <c r="AE2019" s="12" t="str">
        <f ca="1"/>
        <v>aug</v>
      </c>
    </row>
    <row r="2020" spans="1:31" x14ac:dyDescent="0.35">
      <c r="A2020">
        <v>2019</v>
      </c>
      <c r="B2020" t="s">
        <v>1027</v>
      </c>
      <c r="C2020" t="s">
        <v>10</v>
      </c>
      <c r="D2020">
        <v>4</v>
      </c>
      <c r="E2020">
        <v>41045.949999999997</v>
      </c>
      <c r="F2020" t="s">
        <v>296</v>
      </c>
      <c r="G2020">
        <v>50</v>
      </c>
      <c r="H2020" t="s">
        <v>1052</v>
      </c>
      <c r="I2020" t="s">
        <v>23</v>
      </c>
      <c r="J2020">
        <v>2</v>
      </c>
      <c r="K2020" t="s">
        <v>36</v>
      </c>
      <c r="L2020">
        <f t="shared" si="62"/>
        <v>164183.79999999999</v>
      </c>
      <c r="M2020">
        <v>45052</v>
      </c>
      <c r="N2020">
        <f t="shared" si="63"/>
        <v>123137.84999999999</v>
      </c>
      <c r="O2020" s="2" t="s">
        <v>1075</v>
      </c>
      <c r="Q2020" s="12">
        <f ca="1"/>
        <v>2013</v>
      </c>
      <c r="R2020" s="12" t="str">
        <f ca="1"/>
        <v>Thursday</v>
      </c>
      <c r="S2020" s="12" t="str">
        <f ca="1"/>
        <v>Samsung</v>
      </c>
      <c r="T2020" s="12">
        <f ca="1"/>
        <v>2</v>
      </c>
      <c r="U2020" s="12">
        <f ca="1"/>
        <v>18295.919999999998</v>
      </c>
      <c r="V2020" s="12" t="str">
        <f ca="1"/>
        <v>Reena Srivastava</v>
      </c>
      <c r="W2020" s="12">
        <f ca="1"/>
        <v>25</v>
      </c>
      <c r="X2020" s="12" t="str">
        <f ca="1"/>
        <v>Rajkot</v>
      </c>
      <c r="Y2020" s="12" t="str">
        <f ca="1"/>
        <v>UPI</v>
      </c>
      <c r="Z2020" s="12">
        <f ca="1"/>
        <v>2</v>
      </c>
      <c r="AA2020" s="12" t="str">
        <f ca="1"/>
        <v>Galaxy A51</v>
      </c>
      <c r="AB2020" s="12">
        <f ca="1"/>
        <v>36591.839999999997</v>
      </c>
      <c r="AC2020" s="12">
        <f ca="1"/>
        <v>45050</v>
      </c>
      <c r="AD2020" s="12">
        <f ca="1"/>
        <v>18295.919999999998</v>
      </c>
      <c r="AE2020" s="12" t="str">
        <f ca="1"/>
        <v>sep</v>
      </c>
    </row>
    <row r="2021" spans="1:31" x14ac:dyDescent="0.35">
      <c r="A2021">
        <v>2020</v>
      </c>
      <c r="B2021" t="s">
        <v>1027</v>
      </c>
      <c r="C2021" t="s">
        <v>14</v>
      </c>
      <c r="D2021">
        <v>8</v>
      </c>
      <c r="E2021">
        <v>35941.360000000001</v>
      </c>
      <c r="F2021" t="s">
        <v>388</v>
      </c>
      <c r="G2021">
        <v>53</v>
      </c>
      <c r="H2021" t="s">
        <v>1050</v>
      </c>
      <c r="I2021" t="s">
        <v>23</v>
      </c>
      <c r="J2021">
        <v>2</v>
      </c>
      <c r="K2021" t="s">
        <v>33</v>
      </c>
      <c r="L2021">
        <f t="shared" si="62"/>
        <v>287530.88</v>
      </c>
      <c r="M2021">
        <v>45052</v>
      </c>
      <c r="N2021">
        <f t="shared" si="63"/>
        <v>251589.52000000002</v>
      </c>
      <c r="O2021" s="2" t="s">
        <v>1076</v>
      </c>
      <c r="Q2021" s="12">
        <f ca="1"/>
        <v>2014</v>
      </c>
      <c r="R2021" s="12" t="str">
        <f ca="1"/>
        <v>Thursday</v>
      </c>
      <c r="S2021" s="12" t="str">
        <f ca="1"/>
        <v>Apple</v>
      </c>
      <c r="T2021" s="12">
        <f ca="1"/>
        <v>6</v>
      </c>
      <c r="U2021" s="12">
        <f ca="1"/>
        <v>35784.22</v>
      </c>
      <c r="V2021" s="12" t="str">
        <f ca="1"/>
        <v>Rohan Goyal</v>
      </c>
      <c r="W2021" s="12">
        <f ca="1"/>
        <v>43</v>
      </c>
      <c r="X2021" s="12" t="str">
        <f ca="1"/>
        <v>Gorakhpur</v>
      </c>
      <c r="Y2021" s="12" t="str">
        <f ca="1"/>
        <v>Debit Card</v>
      </c>
      <c r="Z2021" s="12">
        <f ca="1"/>
        <v>5</v>
      </c>
      <c r="AA2021" s="12" t="str">
        <f ca="1"/>
        <v>iPhone SE</v>
      </c>
      <c r="AB2021" s="12">
        <f ca="1"/>
        <v>214705.32</v>
      </c>
      <c r="AC2021" s="12">
        <f ca="1"/>
        <v>45050</v>
      </c>
      <c r="AD2021" s="12">
        <f ca="1"/>
        <v>178921.1</v>
      </c>
      <c r="AE2021" s="12" t="str">
        <f ca="1"/>
        <v>oct</v>
      </c>
    </row>
    <row r="2022" spans="1:31" x14ac:dyDescent="0.35">
      <c r="A2022">
        <v>2021</v>
      </c>
      <c r="B2022" t="s">
        <v>1027</v>
      </c>
      <c r="C2022" t="s">
        <v>12</v>
      </c>
      <c r="D2022">
        <v>9</v>
      </c>
      <c r="E2022">
        <v>69501.97</v>
      </c>
      <c r="F2022" t="s">
        <v>831</v>
      </c>
      <c r="G2022">
        <v>41</v>
      </c>
      <c r="H2022" t="s">
        <v>1045</v>
      </c>
      <c r="I2022" t="s">
        <v>23</v>
      </c>
      <c r="J2022">
        <v>2</v>
      </c>
      <c r="K2022" t="s">
        <v>39</v>
      </c>
      <c r="L2022">
        <f t="shared" si="62"/>
        <v>625517.73</v>
      </c>
      <c r="M2022">
        <v>45052</v>
      </c>
      <c r="N2022">
        <f t="shared" si="63"/>
        <v>556015.76</v>
      </c>
      <c r="O2022" s="2" t="s">
        <v>1077</v>
      </c>
      <c r="Q2022" s="12">
        <f ca="1"/>
        <v>2015</v>
      </c>
      <c r="R2022" s="12" t="str">
        <f ca="1"/>
        <v>Friday</v>
      </c>
      <c r="S2022" s="12" t="str">
        <f ca="1"/>
        <v>Xiaomi</v>
      </c>
      <c r="T2022" s="12">
        <f ca="1"/>
        <v>7</v>
      </c>
      <c r="U2022" s="12">
        <f ca="1"/>
        <v>35489.839999999997</v>
      </c>
      <c r="V2022" s="12" t="str">
        <f ca="1"/>
        <v>Sneha Deshmukh</v>
      </c>
      <c r="W2022" s="12">
        <f ca="1"/>
        <v>32</v>
      </c>
      <c r="X2022" s="12" t="str">
        <f ca="1"/>
        <v>Bangalore</v>
      </c>
      <c r="Y2022" s="12" t="str">
        <f ca="1"/>
        <v>Credit Card</v>
      </c>
      <c r="Z2022" s="12">
        <f ca="1"/>
        <v>4</v>
      </c>
      <c r="AA2022" s="12" t="str">
        <f ca="1"/>
        <v>Redmi Note 10</v>
      </c>
      <c r="AB2022" s="12">
        <f ca="1"/>
        <v>248428.87999999998</v>
      </c>
      <c r="AC2022" s="12">
        <f ca="1"/>
        <v>45051</v>
      </c>
      <c r="AD2022" s="12">
        <f ca="1"/>
        <v>212939.03999999998</v>
      </c>
      <c r="AE2022" s="12" t="str">
        <f ca="1"/>
        <v>nov</v>
      </c>
    </row>
    <row r="2023" spans="1:31" x14ac:dyDescent="0.35">
      <c r="A2023">
        <v>2022</v>
      </c>
      <c r="B2023" t="s">
        <v>1029</v>
      </c>
      <c r="C2023" t="s">
        <v>10</v>
      </c>
      <c r="D2023">
        <v>1</v>
      </c>
      <c r="E2023">
        <v>65653.679999999993</v>
      </c>
      <c r="F2023" t="s">
        <v>233</v>
      </c>
      <c r="G2023">
        <v>27</v>
      </c>
      <c r="H2023" t="s">
        <v>1048</v>
      </c>
      <c r="I2023" t="s">
        <v>25</v>
      </c>
      <c r="J2023">
        <v>4</v>
      </c>
      <c r="K2023" t="s">
        <v>29</v>
      </c>
      <c r="L2023">
        <f t="shared" si="62"/>
        <v>65653.679999999993</v>
      </c>
      <c r="M2023">
        <v>45053</v>
      </c>
      <c r="N2023">
        <f t="shared" si="63"/>
        <v>0</v>
      </c>
      <c r="O2023" s="2" t="s">
        <v>1078</v>
      </c>
      <c r="Q2023" s="12">
        <f ca="1"/>
        <v>2016</v>
      </c>
      <c r="R2023" s="12" t="str">
        <f ca="1"/>
        <v>Friday</v>
      </c>
      <c r="S2023" s="12" t="str">
        <f ca="1"/>
        <v>Vivo</v>
      </c>
      <c r="T2023" s="12">
        <f ca="1"/>
        <v>4</v>
      </c>
      <c r="U2023" s="12">
        <f ca="1"/>
        <v>35023.19</v>
      </c>
      <c r="V2023" s="12" t="str">
        <f ca="1"/>
        <v>Radha Rao</v>
      </c>
      <c r="W2023" s="12">
        <f ca="1"/>
        <v>31</v>
      </c>
      <c r="X2023" s="12" t="str">
        <f ca="1"/>
        <v>Ranchi</v>
      </c>
      <c r="Y2023" s="12" t="str">
        <f ca="1"/>
        <v>Debit Card</v>
      </c>
      <c r="Z2023" s="12">
        <f ca="1"/>
        <v>5</v>
      </c>
      <c r="AA2023" s="12" t="str">
        <f ca="1"/>
        <v>Vivo V20</v>
      </c>
      <c r="AB2023" s="12">
        <f ca="1"/>
        <v>140092.76</v>
      </c>
      <c r="AC2023" s="12">
        <f ca="1"/>
        <v>45051</v>
      </c>
      <c r="AD2023" s="12">
        <f ca="1"/>
        <v>105069.57</v>
      </c>
      <c r="AE2023" s="12" t="str">
        <f ca="1"/>
        <v>dec</v>
      </c>
    </row>
    <row r="2024" spans="1:31" x14ac:dyDescent="0.35">
      <c r="A2024">
        <v>2023</v>
      </c>
      <c r="B2024" t="s">
        <v>1029</v>
      </c>
      <c r="C2024" t="s">
        <v>13</v>
      </c>
      <c r="D2024">
        <v>7</v>
      </c>
      <c r="E2024">
        <v>28463.45</v>
      </c>
      <c r="F2024" t="s">
        <v>844</v>
      </c>
      <c r="G2024">
        <v>51</v>
      </c>
      <c r="H2024" t="s">
        <v>18</v>
      </c>
      <c r="I2024" t="s">
        <v>23</v>
      </c>
      <c r="J2024">
        <v>1</v>
      </c>
      <c r="K2024" t="s">
        <v>31</v>
      </c>
      <c r="L2024">
        <f t="shared" si="62"/>
        <v>199244.15</v>
      </c>
      <c r="M2024">
        <v>45053</v>
      </c>
      <c r="N2024">
        <f t="shared" si="63"/>
        <v>170780.69999999998</v>
      </c>
      <c r="O2024" s="2" t="s">
        <v>1079</v>
      </c>
      <c r="Q2024" s="12">
        <f ca="1"/>
        <v>2017</v>
      </c>
      <c r="R2024" s="12" t="str">
        <f ca="1"/>
        <v>Friday</v>
      </c>
      <c r="S2024" s="12" t="str">
        <f ca="1"/>
        <v>OnePlus</v>
      </c>
      <c r="T2024" s="12">
        <f ca="1"/>
        <v>6</v>
      </c>
      <c r="U2024" s="12">
        <f ca="1"/>
        <v>49827.9</v>
      </c>
      <c r="V2024" s="12" t="str">
        <f ca="1"/>
        <v>Vivek Luthra</v>
      </c>
      <c r="W2024" s="12">
        <f ca="1"/>
        <v>37</v>
      </c>
      <c r="X2024" s="12" t="str">
        <f ca="1"/>
        <v>Delhi</v>
      </c>
      <c r="Y2024" s="12" t="str">
        <f ca="1"/>
        <v>Credit Card</v>
      </c>
      <c r="Z2024" s="12">
        <f ca="1"/>
        <v>4</v>
      </c>
      <c r="AA2024" s="12" t="str">
        <f ca="1"/>
        <v>OnePlus 9</v>
      </c>
      <c r="AB2024" s="12">
        <f ca="1"/>
        <v>298967.40000000002</v>
      </c>
      <c r="AC2024" s="12">
        <f ca="1"/>
        <v>45051</v>
      </c>
      <c r="AD2024" s="12">
        <f ca="1"/>
        <v>249139.50000000003</v>
      </c>
      <c r="AE2024" s="12" t="str">
        <f ca="1"/>
        <v>jan</v>
      </c>
    </row>
    <row r="2025" spans="1:31" x14ac:dyDescent="0.35">
      <c r="A2025">
        <v>2024</v>
      </c>
      <c r="B2025" t="s">
        <v>1029</v>
      </c>
      <c r="C2025" t="s">
        <v>14</v>
      </c>
      <c r="D2025">
        <v>9</v>
      </c>
      <c r="E2025">
        <v>16695.64</v>
      </c>
      <c r="F2025" t="s">
        <v>390</v>
      </c>
      <c r="G2025">
        <v>53</v>
      </c>
      <c r="H2025" t="s">
        <v>17</v>
      </c>
      <c r="I2025" t="s">
        <v>25</v>
      </c>
      <c r="J2025">
        <v>5</v>
      </c>
      <c r="K2025" t="s">
        <v>37</v>
      </c>
      <c r="L2025">
        <f t="shared" si="62"/>
        <v>150260.76</v>
      </c>
      <c r="M2025">
        <v>45053</v>
      </c>
      <c r="N2025">
        <f t="shared" si="63"/>
        <v>133565.12</v>
      </c>
      <c r="O2025" s="2" t="s">
        <v>1080</v>
      </c>
      <c r="Q2025" s="12">
        <f ca="1"/>
        <v>2018</v>
      </c>
      <c r="R2025" s="12" t="str">
        <f ca="1"/>
        <v>Friday</v>
      </c>
      <c r="S2025" s="12" t="str">
        <f ca="1"/>
        <v>OnePlus</v>
      </c>
      <c r="T2025" s="12">
        <f ca="1"/>
        <v>7</v>
      </c>
      <c r="U2025" s="12">
        <f ca="1"/>
        <v>39389.68</v>
      </c>
      <c r="V2025" s="12" t="str">
        <f ca="1"/>
        <v>Shruti Chaudhary</v>
      </c>
      <c r="W2025" s="12">
        <f ca="1"/>
        <v>36</v>
      </c>
      <c r="X2025" s="12" t="str">
        <f ca="1"/>
        <v>Delhi</v>
      </c>
      <c r="Y2025" s="12" t="str">
        <f ca="1"/>
        <v>UPI</v>
      </c>
      <c r="Z2025" s="12">
        <f ca="1"/>
        <v>1</v>
      </c>
      <c r="AA2025" s="12" t="str">
        <f ca="1"/>
        <v>OnePlus 9</v>
      </c>
      <c r="AB2025" s="12">
        <f ca="1"/>
        <v>275727.76</v>
      </c>
      <c r="AC2025" s="12">
        <f ca="1"/>
        <v>45051</v>
      </c>
      <c r="AD2025" s="12">
        <f ca="1"/>
        <v>236338.08000000002</v>
      </c>
      <c r="AE2025" s="12" t="str">
        <f ca="1"/>
        <v>feb</v>
      </c>
    </row>
    <row r="2026" spans="1:31" x14ac:dyDescent="0.35">
      <c r="A2026">
        <v>2025</v>
      </c>
      <c r="B2026" t="s">
        <v>1029</v>
      </c>
      <c r="C2026" t="s">
        <v>11</v>
      </c>
      <c r="D2026">
        <v>5</v>
      </c>
      <c r="E2026">
        <v>60385.88</v>
      </c>
      <c r="F2026" t="s">
        <v>313</v>
      </c>
      <c r="G2026">
        <v>53</v>
      </c>
      <c r="H2026" t="s">
        <v>1050</v>
      </c>
      <c r="I2026" t="s">
        <v>24</v>
      </c>
      <c r="J2026">
        <v>4</v>
      </c>
      <c r="K2026" t="s">
        <v>35</v>
      </c>
      <c r="L2026">
        <f t="shared" si="62"/>
        <v>301929.39999999997</v>
      </c>
      <c r="M2026">
        <v>45053</v>
      </c>
      <c r="N2026">
        <f t="shared" si="63"/>
        <v>241543.51999999996</v>
      </c>
      <c r="O2026" s="2" t="s">
        <v>1081</v>
      </c>
      <c r="Q2026" s="12">
        <f ca="1"/>
        <v>2019</v>
      </c>
      <c r="R2026" s="12" t="str">
        <f ca="1"/>
        <v>Saturday</v>
      </c>
      <c r="S2026" s="12" t="str">
        <f ca="1"/>
        <v>Xiaomi</v>
      </c>
      <c r="T2026" s="12">
        <f ca="1"/>
        <v>4</v>
      </c>
      <c r="U2026" s="12">
        <f ca="1"/>
        <v>41045.949999999997</v>
      </c>
      <c r="V2026" s="12" t="str">
        <f ca="1"/>
        <v>Meena Kumar</v>
      </c>
      <c r="W2026" s="12">
        <f ca="1"/>
        <v>50</v>
      </c>
      <c r="X2026" s="12" t="str">
        <f ca="1"/>
        <v>Coimbatore</v>
      </c>
      <c r="Y2026" s="12" t="str">
        <f ca="1"/>
        <v>Credit Card</v>
      </c>
      <c r="Z2026" s="12">
        <f ca="1"/>
        <v>2</v>
      </c>
      <c r="AA2026" s="12" t="str">
        <f ca="1"/>
        <v>Redmi 9</v>
      </c>
      <c r="AB2026" s="12">
        <f ca="1"/>
        <v>164183.79999999999</v>
      </c>
      <c r="AC2026" s="12">
        <f ca="1"/>
        <v>45052</v>
      </c>
      <c r="AD2026" s="12">
        <f ca="1"/>
        <v>123137.84999999999</v>
      </c>
      <c r="AE2026" s="12" t="str">
        <f ca="1"/>
        <v>mar</v>
      </c>
    </row>
    <row r="2027" spans="1:31" x14ac:dyDescent="0.35">
      <c r="A2027">
        <v>2026</v>
      </c>
      <c r="B2027" t="s">
        <v>1031</v>
      </c>
      <c r="C2027" t="s">
        <v>12</v>
      </c>
      <c r="D2027">
        <v>2</v>
      </c>
      <c r="E2027">
        <v>69830.22</v>
      </c>
      <c r="F2027" t="s">
        <v>139</v>
      </c>
      <c r="G2027">
        <v>33</v>
      </c>
      <c r="H2027" t="s">
        <v>1049</v>
      </c>
      <c r="I2027" t="s">
        <v>24</v>
      </c>
      <c r="J2027">
        <v>4</v>
      </c>
      <c r="K2027" t="s">
        <v>39</v>
      </c>
      <c r="L2027">
        <f t="shared" si="62"/>
        <v>139660.44</v>
      </c>
      <c r="M2027">
        <v>45054</v>
      </c>
      <c r="N2027">
        <f t="shared" si="63"/>
        <v>69830.22</v>
      </c>
      <c r="O2027" s="2" t="s">
        <v>1082</v>
      </c>
      <c r="Q2027" s="12">
        <f ca="1"/>
        <v>2020</v>
      </c>
      <c r="R2027" s="12" t="str">
        <f ca="1"/>
        <v>Saturday</v>
      </c>
      <c r="S2027" s="12" t="str">
        <f ca="1"/>
        <v>Apple</v>
      </c>
      <c r="T2027" s="12">
        <f ca="1"/>
        <v>8</v>
      </c>
      <c r="U2027" s="12">
        <f ca="1"/>
        <v>35941.360000000001</v>
      </c>
      <c r="V2027" s="12" t="str">
        <f ca="1"/>
        <v>Amit Srivastava</v>
      </c>
      <c r="W2027" s="12">
        <f ca="1"/>
        <v>53</v>
      </c>
      <c r="X2027" s="12" t="str">
        <f ca="1"/>
        <v>Rajkot</v>
      </c>
      <c r="Y2027" s="12" t="str">
        <f ca="1"/>
        <v>Credit Card</v>
      </c>
      <c r="Z2027" s="12">
        <f ca="1"/>
        <v>2</v>
      </c>
      <c r="AA2027" s="12" t="str">
        <f ca="1"/>
        <v>iPhone 12</v>
      </c>
      <c r="AB2027" s="12">
        <f ca="1"/>
        <v>287530.88</v>
      </c>
      <c r="AC2027" s="12">
        <f ca="1"/>
        <v>45052</v>
      </c>
      <c r="AD2027" s="12">
        <f ca="1"/>
        <v>251589.52000000002</v>
      </c>
      <c r="AE2027" s="12" t="str">
        <f ca="1"/>
        <v>apr</v>
      </c>
    </row>
    <row r="2028" spans="1:31" x14ac:dyDescent="0.35">
      <c r="A2028">
        <v>2027</v>
      </c>
      <c r="B2028" t="s">
        <v>1031</v>
      </c>
      <c r="C2028" t="s">
        <v>10</v>
      </c>
      <c r="D2028">
        <v>6</v>
      </c>
      <c r="E2028">
        <v>27556.53</v>
      </c>
      <c r="F2028" t="s">
        <v>412</v>
      </c>
      <c r="G2028">
        <v>32</v>
      </c>
      <c r="H2028" t="s">
        <v>18</v>
      </c>
      <c r="I2028" t="s">
        <v>22</v>
      </c>
      <c r="J2028">
        <v>4</v>
      </c>
      <c r="K2028" t="s">
        <v>29</v>
      </c>
      <c r="L2028">
        <f t="shared" si="62"/>
        <v>165339.18</v>
      </c>
      <c r="M2028">
        <v>45054</v>
      </c>
      <c r="N2028">
        <f t="shared" si="63"/>
        <v>137782.65</v>
      </c>
      <c r="O2028" s="2" t="s">
        <v>1083</v>
      </c>
      <c r="Q2028" s="12">
        <f ca="1"/>
        <v>2021</v>
      </c>
      <c r="R2028" s="12" t="str">
        <f ca="1"/>
        <v>Saturday</v>
      </c>
      <c r="S2028" s="12" t="str">
        <f ca="1"/>
        <v>OnePlus</v>
      </c>
      <c r="T2028" s="12">
        <f ca="1"/>
        <v>9</v>
      </c>
      <c r="U2028" s="12">
        <f ca="1"/>
        <v>69501.97</v>
      </c>
      <c r="V2028" s="12" t="str">
        <f ca="1"/>
        <v>Anjali Jain</v>
      </c>
      <c r="W2028" s="12">
        <f ca="1"/>
        <v>41</v>
      </c>
      <c r="X2028" s="12" t="str">
        <f ca="1"/>
        <v>Bhopal</v>
      </c>
      <c r="Y2028" s="12" t="str">
        <f ca="1"/>
        <v>Credit Card</v>
      </c>
      <c r="Z2028" s="12">
        <f ca="1"/>
        <v>2</v>
      </c>
      <c r="AA2028" s="12" t="str">
        <f ca="1"/>
        <v>OnePlus 8T</v>
      </c>
      <c r="AB2028" s="12">
        <f ca="1"/>
        <v>625517.73</v>
      </c>
      <c r="AC2028" s="12">
        <f ca="1"/>
        <v>45052</v>
      </c>
      <c r="AD2028" s="12">
        <f ca="1"/>
        <v>556015.76</v>
      </c>
      <c r="AE2028" s="12" t="str">
        <f ca="1"/>
        <v>may</v>
      </c>
    </row>
    <row r="2029" spans="1:31" x14ac:dyDescent="0.35">
      <c r="A2029">
        <v>2028</v>
      </c>
      <c r="B2029" t="s">
        <v>1031</v>
      </c>
      <c r="C2029" t="s">
        <v>13</v>
      </c>
      <c r="D2029">
        <v>7</v>
      </c>
      <c r="E2029">
        <v>31467.1</v>
      </c>
      <c r="F2029" t="s">
        <v>84</v>
      </c>
      <c r="G2029">
        <v>35</v>
      </c>
      <c r="H2029" t="s">
        <v>17</v>
      </c>
      <c r="I2029" t="s">
        <v>22</v>
      </c>
      <c r="J2029">
        <v>4</v>
      </c>
      <c r="K2029" t="s">
        <v>34</v>
      </c>
      <c r="L2029">
        <f t="shared" si="62"/>
        <v>220269.69999999998</v>
      </c>
      <c r="M2029">
        <v>45054</v>
      </c>
      <c r="N2029">
        <f t="shared" si="63"/>
        <v>188802.59999999998</v>
      </c>
      <c r="O2029" s="2" t="s">
        <v>1084</v>
      </c>
      <c r="Q2029" s="12">
        <f ca="1"/>
        <v>2022</v>
      </c>
      <c r="R2029" s="12" t="str">
        <f ca="1"/>
        <v>Sunday</v>
      </c>
      <c r="S2029" s="12" t="str">
        <f ca="1"/>
        <v>Xiaomi</v>
      </c>
      <c r="T2029" s="12">
        <f ca="1"/>
        <v>1</v>
      </c>
      <c r="U2029" s="12">
        <f ca="1"/>
        <v>65653.679999999993</v>
      </c>
      <c r="V2029" s="12" t="str">
        <f ca="1"/>
        <v>Pooja Sharma</v>
      </c>
      <c r="W2029" s="12">
        <f ca="1"/>
        <v>27</v>
      </c>
      <c r="X2029" s="12" t="str">
        <f ca="1"/>
        <v>Vadodara</v>
      </c>
      <c r="Y2029" s="12" t="str">
        <f ca="1"/>
        <v>Debit Card</v>
      </c>
      <c r="Z2029" s="12">
        <f ca="1"/>
        <v>4</v>
      </c>
      <c r="AA2029" s="12" t="str">
        <f ca="1"/>
        <v>Mi 11</v>
      </c>
      <c r="AB2029" s="12">
        <f ca="1"/>
        <v>65653.679999999993</v>
      </c>
      <c r="AC2029" s="12">
        <f ca="1"/>
        <v>45053</v>
      </c>
      <c r="AD2029" s="12">
        <f ca="1"/>
        <v>0</v>
      </c>
      <c r="AE2029" s="12" t="str">
        <f ca="1"/>
        <v>jun</v>
      </c>
    </row>
    <row r="2030" spans="1:31" x14ac:dyDescent="0.35">
      <c r="A2030">
        <v>2029</v>
      </c>
      <c r="B2030" t="s">
        <v>1033</v>
      </c>
      <c r="C2030" t="s">
        <v>11</v>
      </c>
      <c r="D2030">
        <v>2</v>
      </c>
      <c r="E2030">
        <v>66497.990000000005</v>
      </c>
      <c r="F2030" t="s">
        <v>307</v>
      </c>
      <c r="G2030">
        <v>24</v>
      </c>
      <c r="H2030" t="s">
        <v>19</v>
      </c>
      <c r="I2030" t="s">
        <v>25</v>
      </c>
      <c r="J2030">
        <v>4</v>
      </c>
      <c r="K2030" t="s">
        <v>28</v>
      </c>
      <c r="L2030">
        <f t="shared" si="62"/>
        <v>132995.98000000001</v>
      </c>
      <c r="M2030">
        <v>45055</v>
      </c>
      <c r="N2030">
        <f t="shared" si="63"/>
        <v>66497.990000000005</v>
      </c>
      <c r="O2030" s="2" t="s">
        <v>1073</v>
      </c>
      <c r="Q2030" s="12">
        <f ca="1"/>
        <v>2023</v>
      </c>
      <c r="R2030" s="12" t="str">
        <f ca="1"/>
        <v>Sunday</v>
      </c>
      <c r="S2030" s="12" t="str">
        <f ca="1"/>
        <v>Samsung</v>
      </c>
      <c r="T2030" s="12">
        <f ca="1"/>
        <v>7</v>
      </c>
      <c r="U2030" s="12">
        <f ca="1"/>
        <v>28463.45</v>
      </c>
      <c r="V2030" s="12" t="str">
        <f ca="1"/>
        <v>Aditya Rao</v>
      </c>
      <c r="W2030" s="12">
        <f ca="1"/>
        <v>51</v>
      </c>
      <c r="X2030" s="12" t="str">
        <f ca="1"/>
        <v>Chennai</v>
      </c>
      <c r="Y2030" s="12" t="str">
        <f ca="1"/>
        <v>Credit Card</v>
      </c>
      <c r="Z2030" s="12">
        <f ca="1"/>
        <v>1</v>
      </c>
      <c r="AA2030" s="12" t="str">
        <f ca="1"/>
        <v>Galaxy Note 20</v>
      </c>
      <c r="AB2030" s="12">
        <f ca="1"/>
        <v>199244.15</v>
      </c>
      <c r="AC2030" s="12">
        <f ca="1"/>
        <v>45053</v>
      </c>
      <c r="AD2030" s="12">
        <f ca="1"/>
        <v>170780.69999999998</v>
      </c>
      <c r="AE2030" s="12" t="str">
        <f ca="1"/>
        <v>jul</v>
      </c>
    </row>
    <row r="2031" spans="1:31" x14ac:dyDescent="0.35">
      <c r="A2031">
        <v>2030</v>
      </c>
      <c r="B2031" t="s">
        <v>1033</v>
      </c>
      <c r="C2031" t="s">
        <v>10</v>
      </c>
      <c r="D2031">
        <v>2</v>
      </c>
      <c r="E2031">
        <v>52667.77</v>
      </c>
      <c r="F2031" t="s">
        <v>945</v>
      </c>
      <c r="G2031">
        <v>39</v>
      </c>
      <c r="H2031" t="s">
        <v>1043</v>
      </c>
      <c r="I2031" t="s">
        <v>23</v>
      </c>
      <c r="J2031">
        <v>2</v>
      </c>
      <c r="K2031" t="s">
        <v>36</v>
      </c>
      <c r="L2031">
        <f t="shared" si="62"/>
        <v>105335.54</v>
      </c>
      <c r="M2031">
        <v>45055</v>
      </c>
      <c r="N2031">
        <f t="shared" si="63"/>
        <v>52667.77</v>
      </c>
      <c r="O2031" s="2" t="s">
        <v>1074</v>
      </c>
      <c r="Q2031" s="12">
        <f ca="1"/>
        <v>2024</v>
      </c>
      <c r="R2031" s="12" t="str">
        <f ca="1"/>
        <v>Sunday</v>
      </c>
      <c r="S2031" s="12" t="str">
        <f ca="1"/>
        <v>Apple</v>
      </c>
      <c r="T2031" s="12">
        <f ca="1"/>
        <v>9</v>
      </c>
      <c r="U2031" s="12">
        <f ca="1"/>
        <v>16695.64</v>
      </c>
      <c r="V2031" s="12" t="str">
        <f ca="1"/>
        <v>Isha Desai</v>
      </c>
      <c r="W2031" s="12">
        <f ca="1"/>
        <v>53</v>
      </c>
      <c r="X2031" s="12" t="str">
        <f ca="1"/>
        <v>Mumbai</v>
      </c>
      <c r="Y2031" s="12" t="str">
        <f ca="1"/>
        <v>Debit Card</v>
      </c>
      <c r="Z2031" s="12">
        <f ca="1"/>
        <v>5</v>
      </c>
      <c r="AA2031" s="12" t="str">
        <f ca="1"/>
        <v>iPhone SE</v>
      </c>
      <c r="AB2031" s="12">
        <f ca="1"/>
        <v>150260.76</v>
      </c>
      <c r="AC2031" s="12">
        <f ca="1"/>
        <v>45053</v>
      </c>
      <c r="AD2031" s="12">
        <f ca="1"/>
        <v>133565.12</v>
      </c>
      <c r="AE2031" s="12" t="str">
        <f ca="1"/>
        <v>aug</v>
      </c>
    </row>
    <row r="2032" spans="1:31" x14ac:dyDescent="0.35">
      <c r="A2032">
        <v>2031</v>
      </c>
      <c r="B2032" t="s">
        <v>1033</v>
      </c>
      <c r="C2032" t="s">
        <v>10</v>
      </c>
      <c r="D2032">
        <v>1</v>
      </c>
      <c r="E2032">
        <v>27738.3</v>
      </c>
      <c r="F2032" t="s">
        <v>597</v>
      </c>
      <c r="G2032">
        <v>49</v>
      </c>
      <c r="H2032" t="s">
        <v>19</v>
      </c>
      <c r="I2032" t="s">
        <v>23</v>
      </c>
      <c r="J2032">
        <v>4</v>
      </c>
      <c r="K2032" t="s">
        <v>29</v>
      </c>
      <c r="L2032">
        <f t="shared" si="62"/>
        <v>27738.3</v>
      </c>
      <c r="M2032">
        <v>45055</v>
      </c>
      <c r="N2032">
        <f t="shared" si="63"/>
        <v>0</v>
      </c>
      <c r="O2032" s="2" t="s">
        <v>1075</v>
      </c>
      <c r="Q2032" s="12">
        <f ca="1"/>
        <v>2025</v>
      </c>
      <c r="R2032" s="12" t="str">
        <f ca="1"/>
        <v>Sunday</v>
      </c>
      <c r="S2032" s="12" t="str">
        <f ca="1"/>
        <v>Vivo</v>
      </c>
      <c r="T2032" s="12">
        <f ca="1"/>
        <v>5</v>
      </c>
      <c r="U2032" s="12">
        <f ca="1"/>
        <v>60385.88</v>
      </c>
      <c r="V2032" s="12" t="str">
        <f ca="1"/>
        <v>Shruti Alva</v>
      </c>
      <c r="W2032" s="12">
        <f ca="1"/>
        <v>53</v>
      </c>
      <c r="X2032" s="12" t="str">
        <f ca="1"/>
        <v>Rajkot</v>
      </c>
      <c r="Y2032" s="12" t="str">
        <f ca="1"/>
        <v>Cash</v>
      </c>
      <c r="Z2032" s="12">
        <f ca="1"/>
        <v>4</v>
      </c>
      <c r="AA2032" s="12" t="str">
        <f ca="1"/>
        <v>Vivo V20</v>
      </c>
      <c r="AB2032" s="12">
        <f ca="1"/>
        <v>301929.39999999997</v>
      </c>
      <c r="AC2032" s="12">
        <f ca="1"/>
        <v>45053</v>
      </c>
      <c r="AD2032" s="12">
        <f ca="1"/>
        <v>241543.51999999996</v>
      </c>
      <c r="AE2032" s="12" t="str">
        <f ca="1"/>
        <v>sep</v>
      </c>
    </row>
    <row r="2033" spans="1:31" x14ac:dyDescent="0.35">
      <c r="A2033">
        <v>2032</v>
      </c>
      <c r="B2033" t="s">
        <v>1033</v>
      </c>
      <c r="C2033" t="s">
        <v>11</v>
      </c>
      <c r="D2033">
        <v>4</v>
      </c>
      <c r="E2033">
        <v>44862.79</v>
      </c>
      <c r="F2033" t="s">
        <v>538</v>
      </c>
      <c r="G2033">
        <v>36</v>
      </c>
      <c r="H2033" t="s">
        <v>18</v>
      </c>
      <c r="I2033" t="s">
        <v>24</v>
      </c>
      <c r="J2033">
        <v>5</v>
      </c>
      <c r="K2033" t="s">
        <v>28</v>
      </c>
      <c r="L2033">
        <f t="shared" si="62"/>
        <v>179451.16</v>
      </c>
      <c r="M2033">
        <v>45055</v>
      </c>
      <c r="N2033">
        <f t="shared" si="63"/>
        <v>134588.37</v>
      </c>
      <c r="O2033" s="2" t="s">
        <v>1076</v>
      </c>
      <c r="Q2033" s="12">
        <f ca="1"/>
        <v>2026</v>
      </c>
      <c r="R2033" s="12" t="str">
        <f ca="1"/>
        <v>Monday</v>
      </c>
      <c r="S2033" s="12" t="str">
        <f ca="1"/>
        <v>OnePlus</v>
      </c>
      <c r="T2033" s="12">
        <f ca="1"/>
        <v>2</v>
      </c>
      <c r="U2033" s="12">
        <f ca="1"/>
        <v>69830.22</v>
      </c>
      <c r="V2033" s="12" t="str">
        <f ca="1"/>
        <v>Krishna Goyal</v>
      </c>
      <c r="W2033" s="12">
        <f ca="1"/>
        <v>33</v>
      </c>
      <c r="X2033" s="12" t="str">
        <f ca="1"/>
        <v>Gorakhpur</v>
      </c>
      <c r="Y2033" s="12" t="str">
        <f ca="1"/>
        <v>Cash</v>
      </c>
      <c r="Z2033" s="12">
        <f ca="1"/>
        <v>4</v>
      </c>
      <c r="AA2033" s="12" t="str">
        <f ca="1"/>
        <v>OnePlus 8T</v>
      </c>
      <c r="AB2033" s="12">
        <f ca="1"/>
        <v>139660.44</v>
      </c>
      <c r="AC2033" s="12">
        <f ca="1"/>
        <v>45054</v>
      </c>
      <c r="AD2033" s="12">
        <f ca="1"/>
        <v>69830.22</v>
      </c>
      <c r="AE2033" s="12" t="str">
        <f ca="1"/>
        <v>oct</v>
      </c>
    </row>
    <row r="2034" spans="1:31" x14ac:dyDescent="0.35">
      <c r="A2034">
        <v>2033</v>
      </c>
      <c r="B2034" t="s">
        <v>1035</v>
      </c>
      <c r="C2034" t="s">
        <v>13</v>
      </c>
      <c r="D2034">
        <v>7</v>
      </c>
      <c r="E2034">
        <v>66653.77</v>
      </c>
      <c r="F2034" t="s">
        <v>922</v>
      </c>
      <c r="G2034">
        <v>57</v>
      </c>
      <c r="H2034" t="s">
        <v>1052</v>
      </c>
      <c r="I2034" t="s">
        <v>25</v>
      </c>
      <c r="J2034">
        <v>1</v>
      </c>
      <c r="K2034" t="s">
        <v>31</v>
      </c>
      <c r="L2034">
        <f t="shared" si="62"/>
        <v>466576.39</v>
      </c>
      <c r="M2034">
        <v>45056</v>
      </c>
      <c r="N2034">
        <f t="shared" si="63"/>
        <v>399922.62</v>
      </c>
      <c r="O2034" s="2" t="s">
        <v>1077</v>
      </c>
      <c r="Q2034" s="12">
        <f ca="1"/>
        <v>2027</v>
      </c>
      <c r="R2034" s="12" t="str">
        <f ca="1"/>
        <v>Monday</v>
      </c>
      <c r="S2034" s="12" t="str">
        <f ca="1"/>
        <v>Xiaomi</v>
      </c>
      <c r="T2034" s="12">
        <f ca="1"/>
        <v>6</v>
      </c>
      <c r="U2034" s="12">
        <f ca="1"/>
        <v>27556.53</v>
      </c>
      <c r="V2034" s="12" t="str">
        <f ca="1"/>
        <v>Lalita Bhatnagar</v>
      </c>
      <c r="W2034" s="12">
        <f ca="1"/>
        <v>32</v>
      </c>
      <c r="X2034" s="12" t="str">
        <f ca="1"/>
        <v>Chennai</v>
      </c>
      <c r="Y2034" s="12" t="str">
        <f ca="1"/>
        <v>UPI</v>
      </c>
      <c r="Z2034" s="12">
        <f ca="1"/>
        <v>4</v>
      </c>
      <c r="AA2034" s="12" t="str">
        <f ca="1"/>
        <v>Mi 11</v>
      </c>
      <c r="AB2034" s="12">
        <f ca="1"/>
        <v>165339.18</v>
      </c>
      <c r="AC2034" s="12">
        <f ca="1"/>
        <v>45054</v>
      </c>
      <c r="AD2034" s="12">
        <f ca="1"/>
        <v>137782.65</v>
      </c>
      <c r="AE2034" s="12" t="str">
        <f ca="1"/>
        <v>nov</v>
      </c>
    </row>
    <row r="2035" spans="1:31" x14ac:dyDescent="0.35">
      <c r="A2035">
        <v>2034</v>
      </c>
      <c r="B2035" t="s">
        <v>1035</v>
      </c>
      <c r="C2035" t="s">
        <v>13</v>
      </c>
      <c r="D2035">
        <v>9</v>
      </c>
      <c r="E2035">
        <v>58708.79</v>
      </c>
      <c r="F2035" t="s">
        <v>305</v>
      </c>
      <c r="G2035">
        <v>18</v>
      </c>
      <c r="H2035" t="s">
        <v>1052</v>
      </c>
      <c r="I2035" t="s">
        <v>23</v>
      </c>
      <c r="J2035">
        <v>5</v>
      </c>
      <c r="K2035" t="s">
        <v>38</v>
      </c>
      <c r="L2035">
        <f t="shared" si="62"/>
        <v>528379.11</v>
      </c>
      <c r="M2035">
        <v>45056</v>
      </c>
      <c r="N2035">
        <f t="shared" si="63"/>
        <v>469670.32</v>
      </c>
      <c r="O2035" s="2" t="s">
        <v>1078</v>
      </c>
      <c r="Q2035" s="12">
        <f ca="1"/>
        <v>2028</v>
      </c>
      <c r="R2035" s="12" t="str">
        <f ca="1"/>
        <v>Monday</v>
      </c>
      <c r="S2035" s="12" t="str">
        <f ca="1"/>
        <v>Samsung</v>
      </c>
      <c r="T2035" s="12">
        <f ca="1"/>
        <v>7</v>
      </c>
      <c r="U2035" s="12">
        <f ca="1"/>
        <v>31467.1</v>
      </c>
      <c r="V2035" s="12" t="str">
        <f ca="1"/>
        <v>Manoj Jain</v>
      </c>
      <c r="W2035" s="12">
        <f ca="1"/>
        <v>35</v>
      </c>
      <c r="X2035" s="12" t="str">
        <f ca="1"/>
        <v>Mumbai</v>
      </c>
      <c r="Y2035" s="12" t="str">
        <f ca="1"/>
        <v>UPI</v>
      </c>
      <c r="Z2035" s="12">
        <f ca="1"/>
        <v>4</v>
      </c>
      <c r="AA2035" s="12" t="str">
        <f ca="1"/>
        <v>Galaxy A51</v>
      </c>
      <c r="AB2035" s="12">
        <f ca="1"/>
        <v>220269.69999999998</v>
      </c>
      <c r="AC2035" s="12">
        <f ca="1"/>
        <v>45054</v>
      </c>
      <c r="AD2035" s="12">
        <f ca="1"/>
        <v>188802.59999999998</v>
      </c>
      <c r="AE2035" s="12" t="str">
        <f ca="1"/>
        <v>dec</v>
      </c>
    </row>
    <row r="2036" spans="1:31" x14ac:dyDescent="0.35">
      <c r="A2036">
        <v>2035</v>
      </c>
      <c r="B2036" t="s">
        <v>1035</v>
      </c>
      <c r="C2036" t="s">
        <v>14</v>
      </c>
      <c r="D2036">
        <v>3</v>
      </c>
      <c r="E2036">
        <v>54509.96</v>
      </c>
      <c r="F2036" t="s">
        <v>740</v>
      </c>
      <c r="G2036">
        <v>52</v>
      </c>
      <c r="H2036" t="s">
        <v>1046</v>
      </c>
      <c r="I2036" t="s">
        <v>23</v>
      </c>
      <c r="J2036">
        <v>4</v>
      </c>
      <c r="K2036" t="s">
        <v>40</v>
      </c>
      <c r="L2036">
        <f t="shared" si="62"/>
        <v>163529.88</v>
      </c>
      <c r="M2036">
        <v>45056</v>
      </c>
      <c r="N2036">
        <f t="shared" si="63"/>
        <v>109019.92000000001</v>
      </c>
      <c r="O2036" s="2" t="s">
        <v>1079</v>
      </c>
      <c r="Q2036" s="12">
        <f ca="1"/>
        <v>2029</v>
      </c>
      <c r="R2036" s="12" t="str">
        <f ca="1"/>
        <v>Tuesday</v>
      </c>
      <c r="S2036" s="12" t="str">
        <f ca="1"/>
        <v>Vivo</v>
      </c>
      <c r="T2036" s="12">
        <f ca="1"/>
        <v>2</v>
      </c>
      <c r="U2036" s="12">
        <f ca="1"/>
        <v>66497.990000000005</v>
      </c>
      <c r="V2036" s="12" t="str">
        <f ca="1"/>
        <v>Pooja Ahuja</v>
      </c>
      <c r="W2036" s="12">
        <f ca="1"/>
        <v>24</v>
      </c>
      <c r="X2036" s="12" t="str">
        <f ca="1"/>
        <v>Delhi</v>
      </c>
      <c r="Y2036" s="12" t="str">
        <f ca="1"/>
        <v>Debit Card</v>
      </c>
      <c r="Z2036" s="12">
        <f ca="1"/>
        <v>4</v>
      </c>
      <c r="AA2036" s="12" t="str">
        <f ca="1"/>
        <v>Vivo S1</v>
      </c>
      <c r="AB2036" s="12">
        <f ca="1"/>
        <v>132995.98000000001</v>
      </c>
      <c r="AC2036" s="12">
        <f ca="1"/>
        <v>45055</v>
      </c>
      <c r="AD2036" s="12">
        <f ca="1"/>
        <v>66497.990000000005</v>
      </c>
      <c r="AE2036" s="12" t="str">
        <f ca="1"/>
        <v>jan</v>
      </c>
    </row>
    <row r="2037" spans="1:31" x14ac:dyDescent="0.35">
      <c r="A2037">
        <v>2036</v>
      </c>
      <c r="B2037" t="s">
        <v>1035</v>
      </c>
      <c r="C2037" t="s">
        <v>12</v>
      </c>
      <c r="D2037">
        <v>7</v>
      </c>
      <c r="E2037">
        <v>54219.78</v>
      </c>
      <c r="F2037" t="s">
        <v>42</v>
      </c>
      <c r="G2037">
        <v>22</v>
      </c>
      <c r="H2037" t="s">
        <v>17</v>
      </c>
      <c r="I2037" t="s">
        <v>25</v>
      </c>
      <c r="J2037">
        <v>2</v>
      </c>
      <c r="K2037" t="s">
        <v>30</v>
      </c>
      <c r="L2037">
        <f t="shared" si="62"/>
        <v>379538.45999999996</v>
      </c>
      <c r="M2037">
        <v>45056</v>
      </c>
      <c r="N2037">
        <f t="shared" si="63"/>
        <v>325318.67999999993</v>
      </c>
      <c r="O2037" s="2" t="s">
        <v>1080</v>
      </c>
      <c r="Q2037" s="12">
        <f ca="1"/>
        <v>2030</v>
      </c>
      <c r="R2037" s="12" t="str">
        <f ca="1"/>
        <v>Tuesday</v>
      </c>
      <c r="S2037" s="12" t="str">
        <f ca="1"/>
        <v>Xiaomi</v>
      </c>
      <c r="T2037" s="12">
        <f ca="1"/>
        <v>2</v>
      </c>
      <c r="U2037" s="12">
        <f ca="1"/>
        <v>52667.77</v>
      </c>
      <c r="V2037" s="12" t="str">
        <f ca="1"/>
        <v>Sumit Roy</v>
      </c>
      <c r="W2037" s="12">
        <f ca="1"/>
        <v>39</v>
      </c>
      <c r="X2037" s="12" t="str">
        <f ca="1"/>
        <v>Lucknow</v>
      </c>
      <c r="Y2037" s="12" t="str">
        <f ca="1"/>
        <v>Credit Card</v>
      </c>
      <c r="Z2037" s="12">
        <f ca="1"/>
        <v>2</v>
      </c>
      <c r="AA2037" s="12" t="str">
        <f ca="1"/>
        <v>Redmi 9</v>
      </c>
      <c r="AB2037" s="12">
        <f ca="1"/>
        <v>105335.54</v>
      </c>
      <c r="AC2037" s="12">
        <f ca="1"/>
        <v>45055</v>
      </c>
      <c r="AD2037" s="12">
        <f ca="1"/>
        <v>52667.77</v>
      </c>
      <c r="AE2037" s="12" t="str">
        <f ca="1"/>
        <v>feb</v>
      </c>
    </row>
    <row r="2038" spans="1:31" x14ac:dyDescent="0.35">
      <c r="A2038">
        <v>2037</v>
      </c>
      <c r="B2038" t="s">
        <v>1037</v>
      </c>
      <c r="C2038" t="s">
        <v>11</v>
      </c>
      <c r="D2038">
        <v>7</v>
      </c>
      <c r="E2038">
        <v>20681.22</v>
      </c>
      <c r="F2038" t="s">
        <v>349</v>
      </c>
      <c r="G2038">
        <v>29</v>
      </c>
      <c r="H2038" t="s">
        <v>17</v>
      </c>
      <c r="I2038" t="s">
        <v>22</v>
      </c>
      <c r="J2038">
        <v>1</v>
      </c>
      <c r="K2038" t="s">
        <v>27</v>
      </c>
      <c r="L2038">
        <f t="shared" si="62"/>
        <v>144768.54</v>
      </c>
      <c r="M2038">
        <v>45057</v>
      </c>
      <c r="N2038">
        <f t="shared" si="63"/>
        <v>124087.32</v>
      </c>
      <c r="O2038" s="2" t="s">
        <v>1081</v>
      </c>
      <c r="Q2038" s="12">
        <f ca="1"/>
        <v>2031</v>
      </c>
      <c r="R2038" s="12" t="str">
        <f ca="1"/>
        <v>Tuesday</v>
      </c>
      <c r="S2038" s="12" t="str">
        <f ca="1"/>
        <v>Xiaomi</v>
      </c>
      <c r="T2038" s="12">
        <f ca="1"/>
        <v>1</v>
      </c>
      <c r="U2038" s="12">
        <f ca="1"/>
        <v>27738.3</v>
      </c>
      <c r="V2038" s="12" t="str">
        <f ca="1"/>
        <v>Prashant Gupta</v>
      </c>
      <c r="W2038" s="12">
        <f ca="1"/>
        <v>49</v>
      </c>
      <c r="X2038" s="12" t="str">
        <f ca="1"/>
        <v>Delhi</v>
      </c>
      <c r="Y2038" s="12" t="str">
        <f ca="1"/>
        <v>Credit Card</v>
      </c>
      <c r="Z2038" s="12">
        <f ca="1"/>
        <v>4</v>
      </c>
      <c r="AA2038" s="12" t="str">
        <f ca="1"/>
        <v>Mi 11</v>
      </c>
      <c r="AB2038" s="12">
        <f ca="1"/>
        <v>27738.3</v>
      </c>
      <c r="AC2038" s="12">
        <f ca="1"/>
        <v>45055</v>
      </c>
      <c r="AD2038" s="12">
        <f ca="1"/>
        <v>0</v>
      </c>
      <c r="AE2038" s="12" t="str">
        <f ca="1"/>
        <v>mar</v>
      </c>
    </row>
    <row r="2039" spans="1:31" x14ac:dyDescent="0.35">
      <c r="A2039">
        <v>2038</v>
      </c>
      <c r="B2039" t="s">
        <v>1037</v>
      </c>
      <c r="C2039" t="s">
        <v>11</v>
      </c>
      <c r="D2039">
        <v>7</v>
      </c>
      <c r="E2039">
        <v>59480.87</v>
      </c>
      <c r="F2039" t="s">
        <v>136</v>
      </c>
      <c r="G2039">
        <v>29</v>
      </c>
      <c r="H2039" t="s">
        <v>1048</v>
      </c>
      <c r="I2039" t="s">
        <v>25</v>
      </c>
      <c r="J2039">
        <v>5</v>
      </c>
      <c r="K2039" t="s">
        <v>35</v>
      </c>
      <c r="L2039">
        <f t="shared" si="62"/>
        <v>416366.09</v>
      </c>
      <c r="M2039">
        <v>45057</v>
      </c>
      <c r="N2039">
        <f t="shared" si="63"/>
        <v>356885.22000000003</v>
      </c>
      <c r="O2039" s="2" t="s">
        <v>1082</v>
      </c>
      <c r="Q2039" s="12">
        <f ca="1"/>
        <v>2032</v>
      </c>
      <c r="R2039" s="12" t="str">
        <f ca="1"/>
        <v>Tuesday</v>
      </c>
      <c r="S2039" s="12" t="str">
        <f ca="1"/>
        <v>Vivo</v>
      </c>
      <c r="T2039" s="12">
        <f ca="1"/>
        <v>4</v>
      </c>
      <c r="U2039" s="12">
        <f ca="1"/>
        <v>44862.79</v>
      </c>
      <c r="V2039" s="12" t="str">
        <f ca="1"/>
        <v>Gita Rathod</v>
      </c>
      <c r="W2039" s="12">
        <f ca="1"/>
        <v>36</v>
      </c>
      <c r="X2039" s="12" t="str">
        <f ca="1"/>
        <v>Chennai</v>
      </c>
      <c r="Y2039" s="12" t="str">
        <f ca="1"/>
        <v>Cash</v>
      </c>
      <c r="Z2039" s="12">
        <f ca="1"/>
        <v>5</v>
      </c>
      <c r="AA2039" s="12" t="str">
        <f ca="1"/>
        <v>Vivo S1</v>
      </c>
      <c r="AB2039" s="12">
        <f ca="1"/>
        <v>179451.16</v>
      </c>
      <c r="AC2039" s="12">
        <f ca="1"/>
        <v>45055</v>
      </c>
      <c r="AD2039" s="12">
        <f ca="1"/>
        <v>134588.37</v>
      </c>
      <c r="AE2039" s="12" t="str">
        <f ca="1"/>
        <v>apr</v>
      </c>
    </row>
    <row r="2040" spans="1:31" x14ac:dyDescent="0.35">
      <c r="A2040">
        <v>2039</v>
      </c>
      <c r="B2040" t="s">
        <v>1037</v>
      </c>
      <c r="C2040" t="s">
        <v>11</v>
      </c>
      <c r="D2040">
        <v>2</v>
      </c>
      <c r="E2040">
        <v>26567.119999999999</v>
      </c>
      <c r="F2040" t="s">
        <v>171</v>
      </c>
      <c r="G2040">
        <v>38</v>
      </c>
      <c r="H2040" t="s">
        <v>19</v>
      </c>
      <c r="I2040" t="s">
        <v>25</v>
      </c>
      <c r="J2040">
        <v>1</v>
      </c>
      <c r="K2040" t="s">
        <v>27</v>
      </c>
      <c r="L2040">
        <f t="shared" si="62"/>
        <v>53134.239999999998</v>
      </c>
      <c r="M2040">
        <v>45057</v>
      </c>
      <c r="N2040">
        <f t="shared" si="63"/>
        <v>26567.119999999999</v>
      </c>
      <c r="O2040" s="2" t="s">
        <v>1083</v>
      </c>
      <c r="Q2040" s="12">
        <f ca="1"/>
        <v>2033</v>
      </c>
      <c r="R2040" s="12" t="str">
        <f ca="1"/>
        <v>Wednesday</v>
      </c>
      <c r="S2040" s="12" t="str">
        <f ca="1"/>
        <v>Samsung</v>
      </c>
      <c r="T2040" s="12">
        <f ca="1"/>
        <v>7</v>
      </c>
      <c r="U2040" s="12">
        <f ca="1"/>
        <v>66653.77</v>
      </c>
      <c r="V2040" s="12" t="str">
        <f ca="1"/>
        <v>Arun Prasad</v>
      </c>
      <c r="W2040" s="12">
        <f ca="1"/>
        <v>57</v>
      </c>
      <c r="X2040" s="12" t="str">
        <f ca="1"/>
        <v>Coimbatore</v>
      </c>
      <c r="Y2040" s="12" t="str">
        <f ca="1"/>
        <v>Debit Card</v>
      </c>
      <c r="Z2040" s="12">
        <f ca="1"/>
        <v>1</v>
      </c>
      <c r="AA2040" s="12" t="str">
        <f ca="1"/>
        <v>Galaxy Note 20</v>
      </c>
      <c r="AB2040" s="12">
        <f ca="1"/>
        <v>466576.39</v>
      </c>
      <c r="AC2040" s="12">
        <f ca="1"/>
        <v>45056</v>
      </c>
      <c r="AD2040" s="12">
        <f ca="1"/>
        <v>399922.62</v>
      </c>
      <c r="AE2040" s="12" t="str">
        <f ca="1"/>
        <v>may</v>
      </c>
    </row>
    <row r="2041" spans="1:31" x14ac:dyDescent="0.35">
      <c r="A2041">
        <v>2040</v>
      </c>
      <c r="B2041" t="s">
        <v>1037</v>
      </c>
      <c r="C2041" t="s">
        <v>13</v>
      </c>
      <c r="D2041">
        <v>6</v>
      </c>
      <c r="E2041">
        <v>65822</v>
      </c>
      <c r="F2041" t="s">
        <v>102</v>
      </c>
      <c r="G2041">
        <v>36</v>
      </c>
      <c r="H2041" t="s">
        <v>1046</v>
      </c>
      <c r="I2041" t="s">
        <v>23</v>
      </c>
      <c r="J2041">
        <v>1</v>
      </c>
      <c r="K2041" t="s">
        <v>31</v>
      </c>
      <c r="L2041">
        <f t="shared" si="62"/>
        <v>394932</v>
      </c>
      <c r="M2041">
        <v>45057</v>
      </c>
      <c r="N2041">
        <f t="shared" si="63"/>
        <v>329110</v>
      </c>
      <c r="O2041" s="2" t="s">
        <v>1084</v>
      </c>
      <c r="Q2041" s="12">
        <f ca="1"/>
        <v>2034</v>
      </c>
      <c r="R2041" s="12" t="str">
        <f ca="1"/>
        <v>Wednesday</v>
      </c>
      <c r="S2041" s="12" t="str">
        <f ca="1"/>
        <v>Samsung</v>
      </c>
      <c r="T2041" s="12">
        <f ca="1"/>
        <v>9</v>
      </c>
      <c r="U2041" s="12">
        <f ca="1"/>
        <v>58708.79</v>
      </c>
      <c r="V2041" s="12" t="str">
        <f ca="1"/>
        <v>Manoj Chatterjee</v>
      </c>
      <c r="W2041" s="12">
        <f ca="1"/>
        <v>18</v>
      </c>
      <c r="X2041" s="12" t="str">
        <f ca="1"/>
        <v>Coimbatore</v>
      </c>
      <c r="Y2041" s="12" t="str">
        <f ca="1"/>
        <v>Credit Card</v>
      </c>
      <c r="Z2041" s="12">
        <f ca="1"/>
        <v>5</v>
      </c>
      <c r="AA2041" s="12" t="str">
        <f ca="1"/>
        <v>Galaxy S21</v>
      </c>
      <c r="AB2041" s="12">
        <f ca="1"/>
        <v>528379.11</v>
      </c>
      <c r="AC2041" s="12">
        <f ca="1"/>
        <v>45056</v>
      </c>
      <c r="AD2041" s="12">
        <f ca="1"/>
        <v>469670.32</v>
      </c>
      <c r="AE2041" s="12" t="str">
        <f ca="1"/>
        <v>jun</v>
      </c>
    </row>
    <row r="2042" spans="1:31" x14ac:dyDescent="0.35">
      <c r="A2042">
        <v>2041</v>
      </c>
      <c r="B2042" t="s">
        <v>1039</v>
      </c>
      <c r="C2042" t="s">
        <v>12</v>
      </c>
      <c r="D2042">
        <v>2</v>
      </c>
      <c r="E2042">
        <v>31878.400000000001</v>
      </c>
      <c r="F2042" t="s">
        <v>951</v>
      </c>
      <c r="G2042">
        <v>26</v>
      </c>
      <c r="H2042" t="s">
        <v>17</v>
      </c>
      <c r="I2042" t="s">
        <v>24</v>
      </c>
      <c r="J2042">
        <v>1</v>
      </c>
      <c r="K2042" t="s">
        <v>39</v>
      </c>
      <c r="L2042">
        <f t="shared" si="62"/>
        <v>63756.800000000003</v>
      </c>
      <c r="M2042">
        <v>45058</v>
      </c>
      <c r="N2042">
        <f t="shared" si="63"/>
        <v>31878.400000000001</v>
      </c>
      <c r="O2042" s="2" t="s">
        <v>1073</v>
      </c>
      <c r="Q2042" s="12">
        <f ca="1"/>
        <v>2035</v>
      </c>
      <c r="R2042" s="12" t="str">
        <f ca="1"/>
        <v>Wednesday</v>
      </c>
      <c r="S2042" s="12" t="str">
        <f ca="1"/>
        <v>Apple</v>
      </c>
      <c r="T2042" s="12">
        <f ca="1"/>
        <v>3</v>
      </c>
      <c r="U2042" s="12">
        <f ca="1"/>
        <v>54509.96</v>
      </c>
      <c r="V2042" s="12" t="str">
        <f ca="1"/>
        <v>Rohan Gupta</v>
      </c>
      <c r="W2042" s="12">
        <f ca="1"/>
        <v>52</v>
      </c>
      <c r="X2042" s="12" t="str">
        <f ca="1"/>
        <v>Patna</v>
      </c>
      <c r="Y2042" s="12" t="str">
        <f ca="1"/>
        <v>Credit Card</v>
      </c>
      <c r="Z2042" s="12">
        <f ca="1"/>
        <v>4</v>
      </c>
      <c r="AA2042" s="12" t="str">
        <f ca="1"/>
        <v>iPhone 11</v>
      </c>
      <c r="AB2042" s="12">
        <f ca="1"/>
        <v>163529.88</v>
      </c>
      <c r="AC2042" s="12">
        <f ca="1"/>
        <v>45056</v>
      </c>
      <c r="AD2042" s="12">
        <f ca="1"/>
        <v>109019.92000000001</v>
      </c>
      <c r="AE2042" s="12" t="str">
        <f ca="1"/>
        <v>jul</v>
      </c>
    </row>
    <row r="2043" spans="1:31" x14ac:dyDescent="0.35">
      <c r="A2043">
        <v>2042</v>
      </c>
      <c r="B2043" t="s">
        <v>1039</v>
      </c>
      <c r="C2043" t="s">
        <v>14</v>
      </c>
      <c r="D2043">
        <v>6</v>
      </c>
      <c r="E2043">
        <v>61459.62</v>
      </c>
      <c r="F2043" t="s">
        <v>499</v>
      </c>
      <c r="G2043">
        <v>53</v>
      </c>
      <c r="H2043" t="s">
        <v>1049</v>
      </c>
      <c r="I2043" t="s">
        <v>23</v>
      </c>
      <c r="J2043">
        <v>4</v>
      </c>
      <c r="K2043" t="s">
        <v>40</v>
      </c>
      <c r="L2043">
        <f t="shared" si="62"/>
        <v>368757.72000000003</v>
      </c>
      <c r="M2043">
        <v>45058</v>
      </c>
      <c r="N2043">
        <f t="shared" si="63"/>
        <v>307298.10000000003</v>
      </c>
      <c r="O2043" s="2" t="s">
        <v>1074</v>
      </c>
      <c r="Q2043" s="12">
        <f ca="1"/>
        <v>2036</v>
      </c>
      <c r="R2043" s="12" t="str">
        <f ca="1"/>
        <v>Wednesday</v>
      </c>
      <c r="S2043" s="12" t="str">
        <f ca="1"/>
        <v>OnePlus</v>
      </c>
      <c r="T2043" s="12">
        <f ca="1"/>
        <v>7</v>
      </c>
      <c r="U2043" s="12">
        <f ca="1"/>
        <v>54219.78</v>
      </c>
      <c r="V2043" s="12" t="str">
        <f ca="1"/>
        <v>Kiran Chaudhary</v>
      </c>
      <c r="W2043" s="12">
        <f ca="1"/>
        <v>22</v>
      </c>
      <c r="X2043" s="12" t="str">
        <f ca="1"/>
        <v>Mumbai</v>
      </c>
      <c r="Y2043" s="12" t="str">
        <f ca="1"/>
        <v>Debit Card</v>
      </c>
      <c r="Z2043" s="12">
        <f ca="1"/>
        <v>2</v>
      </c>
      <c r="AA2043" s="12" t="str">
        <f ca="1"/>
        <v>OnePlus 9</v>
      </c>
      <c r="AB2043" s="12">
        <f ca="1"/>
        <v>379538.45999999996</v>
      </c>
      <c r="AC2043" s="12">
        <f ca="1"/>
        <v>45056</v>
      </c>
      <c r="AD2043" s="12">
        <f ca="1"/>
        <v>325318.67999999993</v>
      </c>
      <c r="AE2043" s="12" t="str">
        <f ca="1"/>
        <v>aug</v>
      </c>
    </row>
    <row r="2044" spans="1:31" x14ac:dyDescent="0.35">
      <c r="A2044">
        <v>2043</v>
      </c>
      <c r="B2044" t="s">
        <v>1039</v>
      </c>
      <c r="C2044" t="s">
        <v>10</v>
      </c>
      <c r="D2044">
        <v>3</v>
      </c>
      <c r="E2044">
        <v>25974.01</v>
      </c>
      <c r="F2044" t="s">
        <v>348</v>
      </c>
      <c r="G2044">
        <v>59</v>
      </c>
      <c r="H2044" t="s">
        <v>19</v>
      </c>
      <c r="I2044" t="s">
        <v>23</v>
      </c>
      <c r="J2044">
        <v>4</v>
      </c>
      <c r="K2044" t="s">
        <v>36</v>
      </c>
      <c r="L2044">
        <f t="shared" si="62"/>
        <v>77922.03</v>
      </c>
      <c r="M2044">
        <v>45058</v>
      </c>
      <c r="N2044">
        <f t="shared" si="63"/>
        <v>51948.020000000004</v>
      </c>
      <c r="O2044" s="2" t="s">
        <v>1075</v>
      </c>
      <c r="Q2044" s="12">
        <f ca="1"/>
        <v>2037</v>
      </c>
      <c r="R2044" s="12" t="str">
        <f ca="1"/>
        <v>Thursday</v>
      </c>
      <c r="S2044" s="12" t="str">
        <f ca="1"/>
        <v>Vivo</v>
      </c>
      <c r="T2044" s="12">
        <f ca="1"/>
        <v>7</v>
      </c>
      <c r="U2044" s="12">
        <f ca="1"/>
        <v>20681.22</v>
      </c>
      <c r="V2044" s="12" t="str">
        <f ca="1"/>
        <v>Kavita Siddiqui</v>
      </c>
      <c r="W2044" s="12">
        <f ca="1"/>
        <v>29</v>
      </c>
      <c r="X2044" s="12" t="str">
        <f ca="1"/>
        <v>Mumbai</v>
      </c>
      <c r="Y2044" s="12" t="str">
        <f ca="1"/>
        <v>UPI</v>
      </c>
      <c r="Z2044" s="12">
        <f ca="1"/>
        <v>1</v>
      </c>
      <c r="AA2044" s="12" t="str">
        <f ca="1"/>
        <v>Vivo Y51</v>
      </c>
      <c r="AB2044" s="12">
        <f ca="1"/>
        <v>144768.54</v>
      </c>
      <c r="AC2044" s="12">
        <f ca="1"/>
        <v>45057</v>
      </c>
      <c r="AD2044" s="12">
        <f ca="1"/>
        <v>124087.32</v>
      </c>
      <c r="AE2044" s="12" t="str">
        <f ca="1"/>
        <v>sep</v>
      </c>
    </row>
    <row r="2045" spans="1:31" x14ac:dyDescent="0.35">
      <c r="A2045">
        <v>2044</v>
      </c>
      <c r="B2045" t="s">
        <v>1039</v>
      </c>
      <c r="C2045" t="s">
        <v>10</v>
      </c>
      <c r="D2045">
        <v>2</v>
      </c>
      <c r="E2045">
        <v>40871.620000000003</v>
      </c>
      <c r="F2045" t="s">
        <v>758</v>
      </c>
      <c r="G2045">
        <v>49</v>
      </c>
      <c r="H2045" t="s">
        <v>1046</v>
      </c>
      <c r="I2045" t="s">
        <v>23</v>
      </c>
      <c r="J2045">
        <v>4</v>
      </c>
      <c r="K2045" t="s">
        <v>29</v>
      </c>
      <c r="L2045">
        <f t="shared" si="62"/>
        <v>81743.240000000005</v>
      </c>
      <c r="M2045">
        <v>45058</v>
      </c>
      <c r="N2045">
        <f t="shared" si="63"/>
        <v>40871.620000000003</v>
      </c>
      <c r="O2045" s="2" t="s">
        <v>1076</v>
      </c>
      <c r="Q2045" s="12">
        <f ca="1"/>
        <v>2038</v>
      </c>
      <c r="R2045" s="12" t="str">
        <f ca="1"/>
        <v>Thursday</v>
      </c>
      <c r="S2045" s="12" t="str">
        <f ca="1"/>
        <v>Vivo</v>
      </c>
      <c r="T2045" s="12">
        <f ca="1"/>
        <v>7</v>
      </c>
      <c r="U2045" s="12">
        <f ca="1"/>
        <v>59480.87</v>
      </c>
      <c r="V2045" s="12" t="str">
        <f ca="1"/>
        <v>Deepika Dutta</v>
      </c>
      <c r="W2045" s="12">
        <f ca="1"/>
        <v>29</v>
      </c>
      <c r="X2045" s="12" t="str">
        <f ca="1"/>
        <v>Vadodara</v>
      </c>
      <c r="Y2045" s="12" t="str">
        <f ca="1"/>
        <v>Debit Card</v>
      </c>
      <c r="Z2045" s="12">
        <f ca="1"/>
        <v>5</v>
      </c>
      <c r="AA2045" s="12" t="str">
        <f ca="1"/>
        <v>Vivo V20</v>
      </c>
      <c r="AB2045" s="12">
        <f ca="1"/>
        <v>416366.09</v>
      </c>
      <c r="AC2045" s="12">
        <f ca="1"/>
        <v>45057</v>
      </c>
      <c r="AD2045" s="12">
        <f ca="1"/>
        <v>356885.22000000003</v>
      </c>
      <c r="AE2045" s="12" t="str">
        <f ca="1"/>
        <v>oct</v>
      </c>
    </row>
    <row r="2046" spans="1:31" x14ac:dyDescent="0.35">
      <c r="A2046">
        <v>2045</v>
      </c>
      <c r="B2046" t="s">
        <v>1027</v>
      </c>
      <c r="C2046" t="s">
        <v>11</v>
      </c>
      <c r="D2046">
        <v>6</v>
      </c>
      <c r="E2046">
        <v>16413.12</v>
      </c>
      <c r="F2046" t="s">
        <v>190</v>
      </c>
      <c r="G2046">
        <v>52</v>
      </c>
      <c r="H2046" t="s">
        <v>19</v>
      </c>
      <c r="I2046" t="s">
        <v>25</v>
      </c>
      <c r="J2046">
        <v>2</v>
      </c>
      <c r="K2046" t="s">
        <v>27</v>
      </c>
      <c r="L2046">
        <f t="shared" si="62"/>
        <v>98478.720000000001</v>
      </c>
      <c r="M2046">
        <v>45059</v>
      </c>
      <c r="N2046">
        <f t="shared" si="63"/>
        <v>82065.600000000006</v>
      </c>
      <c r="O2046" s="2" t="s">
        <v>1077</v>
      </c>
      <c r="Q2046" s="12">
        <f ca="1"/>
        <v>2039</v>
      </c>
      <c r="R2046" s="12" t="str">
        <f ca="1"/>
        <v>Thursday</v>
      </c>
      <c r="S2046" s="12" t="str">
        <f ca="1"/>
        <v>Vivo</v>
      </c>
      <c r="T2046" s="12">
        <f ca="1"/>
        <v>2</v>
      </c>
      <c r="U2046" s="12">
        <f ca="1"/>
        <v>26567.119999999999</v>
      </c>
      <c r="V2046" s="12" t="str">
        <f ca="1"/>
        <v>Radha Kulkarni</v>
      </c>
      <c r="W2046" s="12">
        <f ca="1"/>
        <v>38</v>
      </c>
      <c r="X2046" s="12" t="str">
        <f ca="1"/>
        <v>Delhi</v>
      </c>
      <c r="Y2046" s="12" t="str">
        <f ca="1"/>
        <v>Debit Card</v>
      </c>
      <c r="Z2046" s="12">
        <f ca="1"/>
        <v>1</v>
      </c>
      <c r="AA2046" s="12" t="str">
        <f ca="1"/>
        <v>Vivo Y51</v>
      </c>
      <c r="AB2046" s="12">
        <f ca="1"/>
        <v>53134.239999999998</v>
      </c>
      <c r="AC2046" s="12">
        <f ca="1"/>
        <v>45057</v>
      </c>
      <c r="AD2046" s="12">
        <f ca="1"/>
        <v>26567.119999999999</v>
      </c>
      <c r="AE2046" s="12" t="str">
        <f ca="1"/>
        <v>nov</v>
      </c>
    </row>
    <row r="2047" spans="1:31" x14ac:dyDescent="0.35">
      <c r="A2047">
        <v>2046</v>
      </c>
      <c r="B2047" t="s">
        <v>1027</v>
      </c>
      <c r="C2047" t="s">
        <v>12</v>
      </c>
      <c r="D2047">
        <v>2</v>
      </c>
      <c r="E2047">
        <v>49607.13</v>
      </c>
      <c r="F2047" t="s">
        <v>518</v>
      </c>
      <c r="G2047">
        <v>48</v>
      </c>
      <c r="H2047" t="s">
        <v>1052</v>
      </c>
      <c r="I2047" t="s">
        <v>25</v>
      </c>
      <c r="J2047">
        <v>5</v>
      </c>
      <c r="K2047" t="s">
        <v>32</v>
      </c>
      <c r="L2047">
        <f t="shared" si="62"/>
        <v>99214.26</v>
      </c>
      <c r="M2047">
        <v>45059</v>
      </c>
      <c r="N2047">
        <f t="shared" si="63"/>
        <v>49607.13</v>
      </c>
      <c r="O2047" s="2" t="s">
        <v>1078</v>
      </c>
      <c r="Q2047" s="12">
        <f ca="1"/>
        <v>2040</v>
      </c>
      <c r="R2047" s="12" t="str">
        <f ca="1"/>
        <v>Thursday</v>
      </c>
      <c r="S2047" s="12" t="str">
        <f ca="1"/>
        <v>Samsung</v>
      </c>
      <c r="T2047" s="12">
        <f ca="1"/>
        <v>6</v>
      </c>
      <c r="U2047" s="12">
        <f ca="1"/>
        <v>65822</v>
      </c>
      <c r="V2047" s="12" t="str">
        <f ca="1"/>
        <v>Meena Mathur</v>
      </c>
      <c r="W2047" s="12">
        <f ca="1"/>
        <v>36</v>
      </c>
      <c r="X2047" s="12" t="str">
        <f ca="1"/>
        <v>Patna</v>
      </c>
      <c r="Y2047" s="12" t="str">
        <f ca="1"/>
        <v>Credit Card</v>
      </c>
      <c r="Z2047" s="12">
        <f ca="1"/>
        <v>1</v>
      </c>
      <c r="AA2047" s="12" t="str">
        <f ca="1"/>
        <v>Galaxy Note 20</v>
      </c>
      <c r="AB2047" s="12">
        <f ca="1"/>
        <v>394932</v>
      </c>
      <c r="AC2047" s="12">
        <f ca="1"/>
        <v>45057</v>
      </c>
      <c r="AD2047" s="12">
        <f ca="1"/>
        <v>329110</v>
      </c>
      <c r="AE2047" s="12" t="str">
        <f ca="1"/>
        <v>dec</v>
      </c>
    </row>
    <row r="2048" spans="1:31" x14ac:dyDescent="0.35">
      <c r="A2048">
        <v>2047</v>
      </c>
      <c r="B2048" t="s">
        <v>1027</v>
      </c>
      <c r="C2048" t="s">
        <v>13</v>
      </c>
      <c r="D2048">
        <v>5</v>
      </c>
      <c r="E2048">
        <v>60164.76</v>
      </c>
      <c r="F2048" t="s">
        <v>976</v>
      </c>
      <c r="G2048">
        <v>49</v>
      </c>
      <c r="H2048" t="s">
        <v>19</v>
      </c>
      <c r="I2048" t="s">
        <v>23</v>
      </c>
      <c r="J2048">
        <v>2</v>
      </c>
      <c r="K2048" t="s">
        <v>34</v>
      </c>
      <c r="L2048">
        <f t="shared" si="62"/>
        <v>300823.8</v>
      </c>
      <c r="M2048">
        <v>45059</v>
      </c>
      <c r="N2048">
        <f t="shared" si="63"/>
        <v>240659.03999999998</v>
      </c>
      <c r="O2048" s="2" t="s">
        <v>1079</v>
      </c>
      <c r="Q2048" s="12">
        <f ca="1"/>
        <v>2041</v>
      </c>
      <c r="R2048" s="12" t="str">
        <f ca="1"/>
        <v>Friday</v>
      </c>
      <c r="S2048" s="12" t="str">
        <f ca="1"/>
        <v>OnePlus</v>
      </c>
      <c r="T2048" s="12">
        <f ca="1"/>
        <v>2</v>
      </c>
      <c r="U2048" s="12">
        <f ca="1"/>
        <v>31878.400000000001</v>
      </c>
      <c r="V2048" s="12" t="str">
        <f ca="1"/>
        <v>Rohan Menon</v>
      </c>
      <c r="W2048" s="12">
        <f ca="1"/>
        <v>26</v>
      </c>
      <c r="X2048" s="12" t="str">
        <f ca="1"/>
        <v>Mumbai</v>
      </c>
      <c r="Y2048" s="12" t="str">
        <f ca="1"/>
        <v>Cash</v>
      </c>
      <c r="Z2048" s="12">
        <f ca="1"/>
        <v>1</v>
      </c>
      <c r="AA2048" s="12" t="str">
        <f ca="1"/>
        <v>OnePlus 8T</v>
      </c>
      <c r="AB2048" s="12">
        <f ca="1"/>
        <v>63756.800000000003</v>
      </c>
      <c r="AC2048" s="12">
        <f ca="1"/>
        <v>45058</v>
      </c>
      <c r="AD2048" s="12">
        <f ca="1"/>
        <v>31878.400000000001</v>
      </c>
      <c r="AE2048" s="12" t="str">
        <f ca="1"/>
        <v>jan</v>
      </c>
    </row>
    <row r="2049" spans="1:31" x14ac:dyDescent="0.35">
      <c r="A2049">
        <v>2048</v>
      </c>
      <c r="B2049" t="s">
        <v>1029</v>
      </c>
      <c r="C2049" t="s">
        <v>12</v>
      </c>
      <c r="D2049">
        <v>2</v>
      </c>
      <c r="E2049">
        <v>53106.84</v>
      </c>
      <c r="F2049" t="s">
        <v>260</v>
      </c>
      <c r="G2049">
        <v>54</v>
      </c>
      <c r="H2049" t="s">
        <v>19</v>
      </c>
      <c r="I2049" t="s">
        <v>23</v>
      </c>
      <c r="J2049">
        <v>5</v>
      </c>
      <c r="K2049" t="s">
        <v>32</v>
      </c>
      <c r="L2049">
        <f t="shared" si="62"/>
        <v>106213.68</v>
      </c>
      <c r="M2049">
        <v>45060</v>
      </c>
      <c r="N2049">
        <f t="shared" si="63"/>
        <v>53106.84</v>
      </c>
      <c r="O2049" s="2" t="s">
        <v>1080</v>
      </c>
      <c r="Q2049" s="12">
        <f ca="1"/>
        <v>2042</v>
      </c>
      <c r="R2049" s="12" t="str">
        <f ca="1"/>
        <v>Friday</v>
      </c>
      <c r="S2049" s="12" t="str">
        <f ca="1"/>
        <v>Apple</v>
      </c>
      <c r="T2049" s="12">
        <f ca="1"/>
        <v>6</v>
      </c>
      <c r="U2049" s="12">
        <f ca="1"/>
        <v>61459.62</v>
      </c>
      <c r="V2049" s="12" t="str">
        <f ca="1"/>
        <v>Sneha Thakur</v>
      </c>
      <c r="W2049" s="12">
        <f ca="1"/>
        <v>53</v>
      </c>
      <c r="X2049" s="12" t="str">
        <f ca="1"/>
        <v>Gorakhpur</v>
      </c>
      <c r="Y2049" s="12" t="str">
        <f ca="1"/>
        <v>Credit Card</v>
      </c>
      <c r="Z2049" s="12">
        <f ca="1"/>
        <v>4</v>
      </c>
      <c r="AA2049" s="12" t="str">
        <f ca="1"/>
        <v>iPhone 11</v>
      </c>
      <c r="AB2049" s="12">
        <f ca="1"/>
        <v>368757.72000000003</v>
      </c>
      <c r="AC2049" s="12">
        <f ca="1"/>
        <v>45058</v>
      </c>
      <c r="AD2049" s="12">
        <f ca="1"/>
        <v>307298.10000000003</v>
      </c>
      <c r="AE2049" s="12" t="str">
        <f ca="1"/>
        <v>feb</v>
      </c>
    </row>
    <row r="2050" spans="1:31" x14ac:dyDescent="0.35">
      <c r="A2050">
        <v>2049</v>
      </c>
      <c r="B2050" t="s">
        <v>1029</v>
      </c>
      <c r="C2050" t="s">
        <v>12</v>
      </c>
      <c r="D2050">
        <v>3</v>
      </c>
      <c r="E2050">
        <v>41395.51</v>
      </c>
      <c r="F2050" t="s">
        <v>532</v>
      </c>
      <c r="G2050">
        <v>49</v>
      </c>
      <c r="H2050" t="s">
        <v>1054</v>
      </c>
      <c r="I2050" t="s">
        <v>24</v>
      </c>
      <c r="J2050">
        <v>1</v>
      </c>
      <c r="K2050" t="s">
        <v>32</v>
      </c>
      <c r="L2050">
        <f t="shared" si="62"/>
        <v>124186.53</v>
      </c>
      <c r="M2050">
        <v>45060</v>
      </c>
      <c r="N2050">
        <f t="shared" si="63"/>
        <v>82791.01999999999</v>
      </c>
      <c r="O2050" s="2" t="s">
        <v>1081</v>
      </c>
      <c r="Q2050" s="12">
        <f ca="1"/>
        <v>2043</v>
      </c>
      <c r="R2050" s="12" t="str">
        <f ca="1"/>
        <v>Friday</v>
      </c>
      <c r="S2050" s="12" t="str">
        <f ca="1"/>
        <v>Xiaomi</v>
      </c>
      <c r="T2050" s="12">
        <f ca="1"/>
        <v>3</v>
      </c>
      <c r="U2050" s="12">
        <f ca="1"/>
        <v>25974.01</v>
      </c>
      <c r="V2050" s="12" t="str">
        <f ca="1"/>
        <v>Manoj Pathak</v>
      </c>
      <c r="W2050" s="12">
        <f ca="1"/>
        <v>59</v>
      </c>
      <c r="X2050" s="12" t="str">
        <f ca="1"/>
        <v>Delhi</v>
      </c>
      <c r="Y2050" s="12" t="str">
        <f ca="1"/>
        <v>Credit Card</v>
      </c>
      <c r="Z2050" s="12">
        <f ca="1"/>
        <v>4</v>
      </c>
      <c r="AA2050" s="12" t="str">
        <f ca="1"/>
        <v>Redmi 9</v>
      </c>
      <c r="AB2050" s="12">
        <f ca="1"/>
        <v>77922.03</v>
      </c>
      <c r="AC2050" s="12">
        <f ca="1"/>
        <v>45058</v>
      </c>
      <c r="AD2050" s="12">
        <f ca="1"/>
        <v>51948.020000000004</v>
      </c>
      <c r="AE2050" s="12" t="str">
        <f ca="1"/>
        <v>mar</v>
      </c>
    </row>
    <row r="2051" spans="1:31" x14ac:dyDescent="0.35">
      <c r="A2051">
        <v>2050</v>
      </c>
      <c r="B2051" t="s">
        <v>1029</v>
      </c>
      <c r="C2051" t="s">
        <v>13</v>
      </c>
      <c r="D2051">
        <v>3</v>
      </c>
      <c r="E2051">
        <v>12706.95</v>
      </c>
      <c r="F2051" t="s">
        <v>495</v>
      </c>
      <c r="G2051">
        <v>54</v>
      </c>
      <c r="H2051" t="s">
        <v>17</v>
      </c>
      <c r="I2051" t="s">
        <v>22</v>
      </c>
      <c r="J2051">
        <v>5</v>
      </c>
      <c r="K2051" t="s">
        <v>34</v>
      </c>
      <c r="L2051">
        <f t="shared" ref="L2051:L2114" si="64">E2051*D2051</f>
        <v>38120.850000000006</v>
      </c>
      <c r="M2051">
        <v>45060</v>
      </c>
      <c r="N2051">
        <f t="shared" ref="N2051:N2114" si="65">L2051-E2051</f>
        <v>25413.900000000005</v>
      </c>
      <c r="O2051" s="2" t="s">
        <v>1082</v>
      </c>
      <c r="Q2051" s="12">
        <f ca="1"/>
        <v>2044</v>
      </c>
      <c r="R2051" s="12" t="str">
        <f ca="1"/>
        <v>Friday</v>
      </c>
      <c r="S2051" s="12" t="str">
        <f ca="1"/>
        <v>Xiaomi</v>
      </c>
      <c r="T2051" s="12">
        <f ca="1"/>
        <v>2</v>
      </c>
      <c r="U2051" s="12">
        <f ca="1"/>
        <v>40871.620000000003</v>
      </c>
      <c r="V2051" s="12" t="str">
        <f ca="1"/>
        <v>Priyanka Teja</v>
      </c>
      <c r="W2051" s="12">
        <f ca="1"/>
        <v>49</v>
      </c>
      <c r="X2051" s="12" t="str">
        <f ca="1"/>
        <v>Patna</v>
      </c>
      <c r="Y2051" s="12" t="str">
        <f ca="1"/>
        <v>Credit Card</v>
      </c>
      <c r="Z2051" s="12">
        <f ca="1"/>
        <v>4</v>
      </c>
      <c r="AA2051" s="12" t="str">
        <f ca="1"/>
        <v>Mi 11</v>
      </c>
      <c r="AB2051" s="12">
        <f ca="1"/>
        <v>81743.240000000005</v>
      </c>
      <c r="AC2051" s="12">
        <f ca="1"/>
        <v>45058</v>
      </c>
      <c r="AD2051" s="12">
        <f ca="1"/>
        <v>40871.620000000003</v>
      </c>
      <c r="AE2051" s="12" t="str">
        <f ca="1"/>
        <v>apr</v>
      </c>
    </row>
    <row r="2052" spans="1:31" x14ac:dyDescent="0.35">
      <c r="A2052">
        <v>2051</v>
      </c>
      <c r="B2052" t="s">
        <v>1029</v>
      </c>
      <c r="C2052" t="s">
        <v>11</v>
      </c>
      <c r="D2052">
        <v>6</v>
      </c>
      <c r="E2052">
        <v>66006.460000000006</v>
      </c>
      <c r="F2052" t="s">
        <v>209</v>
      </c>
      <c r="G2052">
        <v>56</v>
      </c>
      <c r="H2052" t="s">
        <v>19</v>
      </c>
      <c r="I2052" t="s">
        <v>23</v>
      </c>
      <c r="J2052">
        <v>5</v>
      </c>
      <c r="K2052" t="s">
        <v>28</v>
      </c>
      <c r="L2052">
        <f t="shared" si="64"/>
        <v>396038.76</v>
      </c>
      <c r="M2052">
        <v>45060</v>
      </c>
      <c r="N2052">
        <f t="shared" si="65"/>
        <v>330032.3</v>
      </c>
      <c r="O2052" s="2" t="s">
        <v>1083</v>
      </c>
      <c r="Q2052" s="12">
        <f ca="1"/>
        <v>2045</v>
      </c>
      <c r="R2052" s="12" t="str">
        <f ca="1"/>
        <v>Saturday</v>
      </c>
      <c r="S2052" s="12" t="str">
        <f ca="1"/>
        <v>Vivo</v>
      </c>
      <c r="T2052" s="12">
        <f ca="1"/>
        <v>6</v>
      </c>
      <c r="U2052" s="12">
        <f ca="1"/>
        <v>16413.12</v>
      </c>
      <c r="V2052" s="12" t="str">
        <f ca="1"/>
        <v>Kiran Nair</v>
      </c>
      <c r="W2052" s="12">
        <f ca="1"/>
        <v>52</v>
      </c>
      <c r="X2052" s="12" t="str">
        <f ca="1"/>
        <v>Delhi</v>
      </c>
      <c r="Y2052" s="12" t="str">
        <f ca="1"/>
        <v>Debit Card</v>
      </c>
      <c r="Z2052" s="12">
        <f ca="1"/>
        <v>2</v>
      </c>
      <c r="AA2052" s="12" t="str">
        <f ca="1"/>
        <v>Vivo Y51</v>
      </c>
      <c r="AB2052" s="12">
        <f ca="1"/>
        <v>98478.720000000001</v>
      </c>
      <c r="AC2052" s="12">
        <f ca="1"/>
        <v>45059</v>
      </c>
      <c r="AD2052" s="12">
        <f ca="1"/>
        <v>82065.600000000006</v>
      </c>
      <c r="AE2052" s="12" t="str">
        <f ca="1"/>
        <v>may</v>
      </c>
    </row>
    <row r="2053" spans="1:31" x14ac:dyDescent="0.35">
      <c r="A2053">
        <v>2052</v>
      </c>
      <c r="B2053" t="s">
        <v>1031</v>
      </c>
      <c r="C2053" t="s">
        <v>12</v>
      </c>
      <c r="D2053">
        <v>6</v>
      </c>
      <c r="E2053">
        <v>52329.37</v>
      </c>
      <c r="F2053" t="s">
        <v>359</v>
      </c>
      <c r="G2053">
        <v>55</v>
      </c>
      <c r="H2053" t="s">
        <v>1042</v>
      </c>
      <c r="I2053" t="s">
        <v>25</v>
      </c>
      <c r="J2053">
        <v>1</v>
      </c>
      <c r="K2053" t="s">
        <v>32</v>
      </c>
      <c r="L2053">
        <f t="shared" si="64"/>
        <v>313976.22000000003</v>
      </c>
      <c r="M2053">
        <v>45061</v>
      </c>
      <c r="N2053">
        <f t="shared" si="65"/>
        <v>261646.85000000003</v>
      </c>
      <c r="O2053" s="2" t="s">
        <v>1084</v>
      </c>
      <c r="Q2053" s="12">
        <f ca="1"/>
        <v>2046</v>
      </c>
      <c r="R2053" s="12" t="str">
        <f ca="1"/>
        <v>Saturday</v>
      </c>
      <c r="S2053" s="12" t="str">
        <f ca="1"/>
        <v>OnePlus</v>
      </c>
      <c r="T2053" s="12">
        <f ca="1"/>
        <v>2</v>
      </c>
      <c r="U2053" s="12">
        <f ca="1"/>
        <v>49607.13</v>
      </c>
      <c r="V2053" s="12" t="str">
        <f ca="1"/>
        <v>Rohan Kapoor</v>
      </c>
      <c r="W2053" s="12">
        <f ca="1"/>
        <v>48</v>
      </c>
      <c r="X2053" s="12" t="str">
        <f ca="1"/>
        <v>Coimbatore</v>
      </c>
      <c r="Y2053" s="12" t="str">
        <f ca="1"/>
        <v>Debit Card</v>
      </c>
      <c r="Z2053" s="12">
        <f ca="1"/>
        <v>5</v>
      </c>
      <c r="AA2053" s="12" t="str">
        <f ca="1"/>
        <v>OnePlus Nord</v>
      </c>
      <c r="AB2053" s="12">
        <f ca="1"/>
        <v>99214.26</v>
      </c>
      <c r="AC2053" s="12">
        <f ca="1"/>
        <v>45059</v>
      </c>
      <c r="AD2053" s="12">
        <f ca="1"/>
        <v>49607.13</v>
      </c>
      <c r="AE2053" s="12" t="str">
        <f ca="1"/>
        <v>jun</v>
      </c>
    </row>
    <row r="2054" spans="1:31" x14ac:dyDescent="0.35">
      <c r="A2054">
        <v>2053</v>
      </c>
      <c r="B2054" t="s">
        <v>1031</v>
      </c>
      <c r="C2054" t="s">
        <v>10</v>
      </c>
      <c r="D2054">
        <v>3</v>
      </c>
      <c r="E2054">
        <v>54751.85</v>
      </c>
      <c r="F2054" t="s">
        <v>980</v>
      </c>
      <c r="G2054">
        <v>47</v>
      </c>
      <c r="H2054" t="s">
        <v>21</v>
      </c>
      <c r="I2054" t="s">
        <v>22</v>
      </c>
      <c r="J2054">
        <v>2</v>
      </c>
      <c r="K2054" t="s">
        <v>36</v>
      </c>
      <c r="L2054">
        <f t="shared" si="64"/>
        <v>164255.54999999999</v>
      </c>
      <c r="M2054">
        <v>45061</v>
      </c>
      <c r="N2054">
        <f t="shared" si="65"/>
        <v>109503.69999999998</v>
      </c>
      <c r="O2054" s="2" t="s">
        <v>1073</v>
      </c>
      <c r="Q2054" s="12">
        <f ca="1"/>
        <v>2047</v>
      </c>
      <c r="R2054" s="12" t="str">
        <f ca="1"/>
        <v>Saturday</v>
      </c>
      <c r="S2054" s="12" t="str">
        <f ca="1"/>
        <v>Samsung</v>
      </c>
      <c r="T2054" s="12">
        <f ca="1"/>
        <v>5</v>
      </c>
      <c r="U2054" s="12">
        <f ca="1"/>
        <v>60164.76</v>
      </c>
      <c r="V2054" s="12" t="str">
        <f ca="1"/>
        <v>Bina Das</v>
      </c>
      <c r="W2054" s="12">
        <f ca="1"/>
        <v>49</v>
      </c>
      <c r="X2054" s="12" t="str">
        <f ca="1"/>
        <v>Delhi</v>
      </c>
      <c r="Y2054" s="12" t="str">
        <f ca="1"/>
        <v>Credit Card</v>
      </c>
      <c r="Z2054" s="12">
        <f ca="1"/>
        <v>2</v>
      </c>
      <c r="AA2054" s="12" t="str">
        <f ca="1"/>
        <v>Galaxy A51</v>
      </c>
      <c r="AB2054" s="12">
        <f ca="1"/>
        <v>300823.8</v>
      </c>
      <c r="AC2054" s="12">
        <f ca="1"/>
        <v>45059</v>
      </c>
      <c r="AD2054" s="12">
        <f ca="1"/>
        <v>240659.03999999998</v>
      </c>
      <c r="AE2054" s="12" t="str">
        <f ca="1"/>
        <v>jul</v>
      </c>
    </row>
    <row r="2055" spans="1:31" x14ac:dyDescent="0.35">
      <c r="A2055">
        <v>2054</v>
      </c>
      <c r="B2055" t="s">
        <v>1031</v>
      </c>
      <c r="C2055" t="s">
        <v>13</v>
      </c>
      <c r="D2055">
        <v>3</v>
      </c>
      <c r="E2055">
        <v>57680.83</v>
      </c>
      <c r="F2055" t="s">
        <v>983</v>
      </c>
      <c r="G2055">
        <v>49</v>
      </c>
      <c r="H2055" t="s">
        <v>17</v>
      </c>
      <c r="I2055" t="s">
        <v>22</v>
      </c>
      <c r="J2055">
        <v>5</v>
      </c>
      <c r="K2055" t="s">
        <v>34</v>
      </c>
      <c r="L2055">
        <f t="shared" si="64"/>
        <v>173042.49</v>
      </c>
      <c r="M2055">
        <v>45061</v>
      </c>
      <c r="N2055">
        <f t="shared" si="65"/>
        <v>115361.65999999999</v>
      </c>
      <c r="O2055" s="2" t="s">
        <v>1074</v>
      </c>
      <c r="Q2055" s="12">
        <f ca="1"/>
        <v>2048</v>
      </c>
      <c r="R2055" s="12" t="str">
        <f ca="1"/>
        <v>Sunday</v>
      </c>
      <c r="S2055" s="12" t="str">
        <f ca="1"/>
        <v>OnePlus</v>
      </c>
      <c r="T2055" s="12">
        <f ca="1"/>
        <v>2</v>
      </c>
      <c r="U2055" s="12">
        <f ca="1"/>
        <v>53106.84</v>
      </c>
      <c r="V2055" s="12" t="str">
        <f ca="1"/>
        <v>Yogesh Luthra</v>
      </c>
      <c r="W2055" s="12">
        <f ca="1"/>
        <v>54</v>
      </c>
      <c r="X2055" s="12" t="str">
        <f ca="1"/>
        <v>Delhi</v>
      </c>
      <c r="Y2055" s="12" t="str">
        <f ca="1"/>
        <v>Credit Card</v>
      </c>
      <c r="Z2055" s="12">
        <f ca="1"/>
        <v>5</v>
      </c>
      <c r="AA2055" s="12" t="str">
        <f ca="1"/>
        <v>OnePlus Nord</v>
      </c>
      <c r="AB2055" s="12">
        <f ca="1"/>
        <v>106213.68</v>
      </c>
      <c r="AC2055" s="12">
        <f ca="1"/>
        <v>45060</v>
      </c>
      <c r="AD2055" s="12">
        <f ca="1"/>
        <v>53106.84</v>
      </c>
      <c r="AE2055" s="12" t="str">
        <f ca="1"/>
        <v>aug</v>
      </c>
    </row>
    <row r="2056" spans="1:31" x14ac:dyDescent="0.35">
      <c r="A2056">
        <v>2055</v>
      </c>
      <c r="B2056" t="s">
        <v>1031</v>
      </c>
      <c r="C2056" t="s">
        <v>14</v>
      </c>
      <c r="D2056">
        <v>1</v>
      </c>
      <c r="E2056">
        <v>54864.61</v>
      </c>
      <c r="F2056" t="s">
        <v>1023</v>
      </c>
      <c r="G2056">
        <v>19</v>
      </c>
      <c r="H2056" t="s">
        <v>17</v>
      </c>
      <c r="I2056" t="s">
        <v>24</v>
      </c>
      <c r="J2056">
        <v>2</v>
      </c>
      <c r="K2056" t="s">
        <v>37</v>
      </c>
      <c r="L2056">
        <f t="shared" si="64"/>
        <v>54864.61</v>
      </c>
      <c r="M2056">
        <v>45061</v>
      </c>
      <c r="N2056">
        <f t="shared" si="65"/>
        <v>0</v>
      </c>
      <c r="O2056" s="2" t="s">
        <v>1075</v>
      </c>
      <c r="Q2056" s="12">
        <f ca="1"/>
        <v>2049</v>
      </c>
      <c r="R2056" s="12" t="str">
        <f ca="1"/>
        <v>Sunday</v>
      </c>
      <c r="S2056" s="12" t="str">
        <f ca="1"/>
        <v>OnePlus</v>
      </c>
      <c r="T2056" s="12">
        <f ca="1"/>
        <v>3</v>
      </c>
      <c r="U2056" s="12">
        <f ca="1"/>
        <v>41395.51</v>
      </c>
      <c r="V2056" s="12" t="str">
        <f ca="1"/>
        <v>Mala Goyal</v>
      </c>
      <c r="W2056" s="12">
        <f ca="1"/>
        <v>49</v>
      </c>
      <c r="X2056" s="12" t="str">
        <f ca="1"/>
        <v>Madurai</v>
      </c>
      <c r="Y2056" s="12" t="str">
        <f ca="1"/>
        <v>Cash</v>
      </c>
      <c r="Z2056" s="12">
        <f ca="1"/>
        <v>1</v>
      </c>
      <c r="AA2056" s="12" t="str">
        <f ca="1"/>
        <v>OnePlus Nord</v>
      </c>
      <c r="AB2056" s="12">
        <f ca="1"/>
        <v>124186.53</v>
      </c>
      <c r="AC2056" s="12">
        <f ca="1"/>
        <v>45060</v>
      </c>
      <c r="AD2056" s="12">
        <f ca="1"/>
        <v>82791.01999999999</v>
      </c>
      <c r="AE2056" s="12" t="str">
        <f ca="1"/>
        <v>sep</v>
      </c>
    </row>
    <row r="2057" spans="1:31" x14ac:dyDescent="0.35">
      <c r="A2057">
        <v>2056</v>
      </c>
      <c r="B2057" t="s">
        <v>1033</v>
      </c>
      <c r="C2057" t="s">
        <v>11</v>
      </c>
      <c r="D2057">
        <v>7</v>
      </c>
      <c r="E2057">
        <v>36466.97</v>
      </c>
      <c r="F2057" t="s">
        <v>260</v>
      </c>
      <c r="G2057">
        <v>28</v>
      </c>
      <c r="H2057" t="s">
        <v>1046</v>
      </c>
      <c r="I2057" t="s">
        <v>22</v>
      </c>
      <c r="J2057">
        <v>2</v>
      </c>
      <c r="K2057" t="s">
        <v>28</v>
      </c>
      <c r="L2057">
        <f t="shared" si="64"/>
        <v>255268.79</v>
      </c>
      <c r="M2057">
        <v>45062</v>
      </c>
      <c r="N2057">
        <f t="shared" si="65"/>
        <v>218801.82</v>
      </c>
      <c r="O2057" s="2" t="s">
        <v>1076</v>
      </c>
      <c r="Q2057" s="12">
        <f ca="1"/>
        <v>2050</v>
      </c>
      <c r="R2057" s="12" t="str">
        <f ca="1"/>
        <v>Sunday</v>
      </c>
      <c r="S2057" s="12" t="str">
        <f ca="1"/>
        <v>Samsung</v>
      </c>
      <c r="T2057" s="12">
        <f ca="1"/>
        <v>3</v>
      </c>
      <c r="U2057" s="12">
        <f ca="1"/>
        <v>12706.95</v>
      </c>
      <c r="V2057" s="12" t="str">
        <f ca="1"/>
        <v>Sachin Shah</v>
      </c>
      <c r="W2057" s="12">
        <f ca="1"/>
        <v>54</v>
      </c>
      <c r="X2057" s="12" t="str">
        <f ca="1"/>
        <v>Mumbai</v>
      </c>
      <c r="Y2057" s="12" t="str">
        <f ca="1"/>
        <v>UPI</v>
      </c>
      <c r="Z2057" s="12">
        <f ca="1"/>
        <v>5</v>
      </c>
      <c r="AA2057" s="12" t="str">
        <f ca="1"/>
        <v>Galaxy A51</v>
      </c>
      <c r="AB2057" s="12">
        <f ca="1"/>
        <v>38120.850000000006</v>
      </c>
      <c r="AC2057" s="12">
        <f ca="1"/>
        <v>45060</v>
      </c>
      <c r="AD2057" s="12">
        <f ca="1"/>
        <v>25413.900000000005</v>
      </c>
      <c r="AE2057" s="12" t="str">
        <f ca="1"/>
        <v>oct</v>
      </c>
    </row>
    <row r="2058" spans="1:31" x14ac:dyDescent="0.35">
      <c r="A2058">
        <v>2057</v>
      </c>
      <c r="B2058" t="s">
        <v>1033</v>
      </c>
      <c r="C2058" t="s">
        <v>13</v>
      </c>
      <c r="D2058">
        <v>8</v>
      </c>
      <c r="E2058">
        <v>54017.31</v>
      </c>
      <c r="F2058" t="s">
        <v>554</v>
      </c>
      <c r="G2058">
        <v>37</v>
      </c>
      <c r="H2058" t="s">
        <v>1050</v>
      </c>
      <c r="I2058" t="s">
        <v>23</v>
      </c>
      <c r="J2058">
        <v>4</v>
      </c>
      <c r="K2058" t="s">
        <v>38</v>
      </c>
      <c r="L2058">
        <f t="shared" si="64"/>
        <v>432138.48</v>
      </c>
      <c r="M2058">
        <v>45062</v>
      </c>
      <c r="N2058">
        <f t="shared" si="65"/>
        <v>378121.17</v>
      </c>
      <c r="O2058" s="2" t="s">
        <v>1077</v>
      </c>
      <c r="Q2058" s="12">
        <f ca="1"/>
        <v>2051</v>
      </c>
      <c r="R2058" s="12" t="str">
        <f ca="1"/>
        <v>Sunday</v>
      </c>
      <c r="S2058" s="12" t="str">
        <f ca="1"/>
        <v>Vivo</v>
      </c>
      <c r="T2058" s="12">
        <f ca="1"/>
        <v>6</v>
      </c>
      <c r="U2058" s="12">
        <f ca="1"/>
        <v>66006.460000000006</v>
      </c>
      <c r="V2058" s="12" t="str">
        <f ca="1"/>
        <v>Aditya Nair</v>
      </c>
      <c r="W2058" s="12">
        <f ca="1"/>
        <v>56</v>
      </c>
      <c r="X2058" s="12" t="str">
        <f ca="1"/>
        <v>Delhi</v>
      </c>
      <c r="Y2058" s="12" t="str">
        <f ca="1"/>
        <v>Credit Card</v>
      </c>
      <c r="Z2058" s="12">
        <f ca="1"/>
        <v>5</v>
      </c>
      <c r="AA2058" s="12" t="str">
        <f ca="1"/>
        <v>Vivo S1</v>
      </c>
      <c r="AB2058" s="12">
        <f ca="1"/>
        <v>396038.76</v>
      </c>
      <c r="AC2058" s="12">
        <f ca="1"/>
        <v>45060</v>
      </c>
      <c r="AD2058" s="12">
        <f ca="1"/>
        <v>330032.3</v>
      </c>
      <c r="AE2058" s="12" t="str">
        <f ca="1"/>
        <v>nov</v>
      </c>
    </row>
    <row r="2059" spans="1:31" x14ac:dyDescent="0.35">
      <c r="A2059">
        <v>2058</v>
      </c>
      <c r="B2059" t="s">
        <v>1033</v>
      </c>
      <c r="C2059" t="s">
        <v>14</v>
      </c>
      <c r="D2059">
        <v>2</v>
      </c>
      <c r="E2059">
        <v>47501.61</v>
      </c>
      <c r="F2059" t="s">
        <v>496</v>
      </c>
      <c r="G2059">
        <v>54</v>
      </c>
      <c r="H2059" t="s">
        <v>17</v>
      </c>
      <c r="I2059" t="s">
        <v>23</v>
      </c>
      <c r="J2059">
        <v>1</v>
      </c>
      <c r="K2059" t="s">
        <v>40</v>
      </c>
      <c r="L2059">
        <f t="shared" si="64"/>
        <v>95003.22</v>
      </c>
      <c r="M2059">
        <v>45062</v>
      </c>
      <c r="N2059">
        <f t="shared" si="65"/>
        <v>47501.61</v>
      </c>
      <c r="O2059" s="2" t="s">
        <v>1078</v>
      </c>
      <c r="Q2059" s="12">
        <f ca="1"/>
        <v>2052</v>
      </c>
      <c r="R2059" s="12" t="str">
        <f ca="1"/>
        <v>Monday</v>
      </c>
      <c r="S2059" s="12" t="str">
        <f ca="1"/>
        <v>OnePlus</v>
      </c>
      <c r="T2059" s="12">
        <f ca="1"/>
        <v>6</v>
      </c>
      <c r="U2059" s="12">
        <f ca="1"/>
        <v>52329.37</v>
      </c>
      <c r="V2059" s="12" t="str">
        <f ca="1"/>
        <v>Neeta Sharma</v>
      </c>
      <c r="W2059" s="12">
        <f ca="1"/>
        <v>55</v>
      </c>
      <c r="X2059" s="12" t="str">
        <f ca="1"/>
        <v>Kolkata</v>
      </c>
      <c r="Y2059" s="12" t="str">
        <f ca="1"/>
        <v>Debit Card</v>
      </c>
      <c r="Z2059" s="12">
        <f ca="1"/>
        <v>1</v>
      </c>
      <c r="AA2059" s="12" t="str">
        <f ca="1"/>
        <v>OnePlus Nord</v>
      </c>
      <c r="AB2059" s="12">
        <f ca="1"/>
        <v>313976.22000000003</v>
      </c>
      <c r="AC2059" s="12">
        <f ca="1"/>
        <v>45061</v>
      </c>
      <c r="AD2059" s="12">
        <f ca="1"/>
        <v>261646.85000000003</v>
      </c>
      <c r="AE2059" s="12" t="str">
        <f ca="1"/>
        <v>dec</v>
      </c>
    </row>
    <row r="2060" spans="1:31" x14ac:dyDescent="0.35">
      <c r="A2060">
        <v>2059</v>
      </c>
      <c r="B2060" t="s">
        <v>1033</v>
      </c>
      <c r="C2060" t="s">
        <v>14</v>
      </c>
      <c r="D2060">
        <v>4</v>
      </c>
      <c r="E2060">
        <v>61240.98</v>
      </c>
      <c r="F2060" t="s">
        <v>808</v>
      </c>
      <c r="G2060">
        <v>26</v>
      </c>
      <c r="H2060" t="s">
        <v>1045</v>
      </c>
      <c r="I2060" t="s">
        <v>25</v>
      </c>
      <c r="J2060">
        <v>1</v>
      </c>
      <c r="K2060" t="s">
        <v>40</v>
      </c>
      <c r="L2060">
        <f t="shared" si="64"/>
        <v>244963.92</v>
      </c>
      <c r="M2060">
        <v>45062</v>
      </c>
      <c r="N2060">
        <f t="shared" si="65"/>
        <v>183722.94</v>
      </c>
      <c r="O2060" s="2" t="s">
        <v>1079</v>
      </c>
      <c r="Q2060" s="12">
        <f ca="1"/>
        <v>2053</v>
      </c>
      <c r="R2060" s="12" t="str">
        <f ca="1"/>
        <v>Monday</v>
      </c>
      <c r="S2060" s="12" t="str">
        <f ca="1"/>
        <v>Xiaomi</v>
      </c>
      <c r="T2060" s="12">
        <f ca="1"/>
        <v>3</v>
      </c>
      <c r="U2060" s="12">
        <f ca="1"/>
        <v>54751.85</v>
      </c>
      <c r="V2060" s="12" t="str">
        <f ca="1"/>
        <v>Ramesh Kumar</v>
      </c>
      <c r="W2060" s="12">
        <f ca="1"/>
        <v>47</v>
      </c>
      <c r="X2060" s="12" t="str">
        <f ca="1"/>
        <v>Bangalore</v>
      </c>
      <c r="Y2060" s="12" t="str">
        <f ca="1"/>
        <v>UPI</v>
      </c>
      <c r="Z2060" s="12">
        <f ca="1"/>
        <v>2</v>
      </c>
      <c r="AA2060" s="12" t="str">
        <f ca="1"/>
        <v>Redmi 9</v>
      </c>
      <c r="AB2060" s="12">
        <f ca="1"/>
        <v>164255.54999999999</v>
      </c>
      <c r="AC2060" s="12">
        <f ca="1"/>
        <v>45061</v>
      </c>
      <c r="AD2060" s="12">
        <f ca="1"/>
        <v>109503.69999999998</v>
      </c>
      <c r="AE2060" s="12" t="str">
        <f ca="1"/>
        <v>jan</v>
      </c>
    </row>
    <row r="2061" spans="1:31" x14ac:dyDescent="0.35">
      <c r="A2061">
        <v>2060</v>
      </c>
      <c r="B2061" t="s">
        <v>1035</v>
      </c>
      <c r="C2061" t="s">
        <v>12</v>
      </c>
      <c r="D2061">
        <v>7</v>
      </c>
      <c r="E2061">
        <v>58147.59</v>
      </c>
      <c r="F2061" t="s">
        <v>189</v>
      </c>
      <c r="G2061">
        <v>55</v>
      </c>
      <c r="H2061" t="s">
        <v>19</v>
      </c>
      <c r="I2061" t="s">
        <v>23</v>
      </c>
      <c r="J2061">
        <v>4</v>
      </c>
      <c r="K2061" t="s">
        <v>32</v>
      </c>
      <c r="L2061">
        <f t="shared" si="64"/>
        <v>407033.13</v>
      </c>
      <c r="M2061">
        <v>45063</v>
      </c>
      <c r="N2061">
        <f t="shared" si="65"/>
        <v>348885.54000000004</v>
      </c>
      <c r="O2061" s="2" t="s">
        <v>1080</v>
      </c>
      <c r="Q2061" s="12">
        <f ca="1"/>
        <v>2054</v>
      </c>
      <c r="R2061" s="12" t="str">
        <f ca="1"/>
        <v>Monday</v>
      </c>
      <c r="S2061" s="12" t="str">
        <f ca="1"/>
        <v>Samsung</v>
      </c>
      <c r="T2061" s="12">
        <f ca="1"/>
        <v>3</v>
      </c>
      <c r="U2061" s="12">
        <f ca="1"/>
        <v>57680.83</v>
      </c>
      <c r="V2061" s="12" t="str">
        <f ca="1"/>
        <v>Shruti Roy</v>
      </c>
      <c r="W2061" s="12">
        <f ca="1"/>
        <v>49</v>
      </c>
      <c r="X2061" s="12" t="str">
        <f ca="1"/>
        <v>Mumbai</v>
      </c>
      <c r="Y2061" s="12" t="str">
        <f ca="1"/>
        <v>UPI</v>
      </c>
      <c r="Z2061" s="12">
        <f ca="1"/>
        <v>5</v>
      </c>
      <c r="AA2061" s="12" t="str">
        <f ca="1"/>
        <v>Galaxy A51</v>
      </c>
      <c r="AB2061" s="12">
        <f ca="1"/>
        <v>173042.49</v>
      </c>
      <c r="AC2061" s="12">
        <f ca="1"/>
        <v>45061</v>
      </c>
      <c r="AD2061" s="12">
        <f ca="1"/>
        <v>115361.65999999999</v>
      </c>
      <c r="AE2061" s="12" t="str">
        <f ca="1"/>
        <v>feb</v>
      </c>
    </row>
    <row r="2062" spans="1:31" x14ac:dyDescent="0.35">
      <c r="A2062">
        <v>2061</v>
      </c>
      <c r="B2062" t="s">
        <v>1035</v>
      </c>
      <c r="C2062" t="s">
        <v>12</v>
      </c>
      <c r="D2062">
        <v>8</v>
      </c>
      <c r="E2062">
        <v>12482.46</v>
      </c>
      <c r="F2062" t="s">
        <v>822</v>
      </c>
      <c r="G2062">
        <v>36</v>
      </c>
      <c r="H2062" t="s">
        <v>1045</v>
      </c>
      <c r="I2062" t="s">
        <v>23</v>
      </c>
      <c r="J2062">
        <v>2</v>
      </c>
      <c r="K2062" t="s">
        <v>32</v>
      </c>
      <c r="L2062">
        <f t="shared" si="64"/>
        <v>99859.68</v>
      </c>
      <c r="M2062">
        <v>45063</v>
      </c>
      <c r="N2062">
        <f t="shared" si="65"/>
        <v>87377.22</v>
      </c>
      <c r="O2062" s="2" t="s">
        <v>1081</v>
      </c>
      <c r="Q2062" s="12">
        <f ca="1"/>
        <v>2055</v>
      </c>
      <c r="R2062" s="12" t="str">
        <f ca="1"/>
        <v>Monday</v>
      </c>
      <c r="S2062" s="12" t="str">
        <f ca="1"/>
        <v>Apple</v>
      </c>
      <c r="T2062" s="12">
        <f ca="1"/>
        <v>1</v>
      </c>
      <c r="U2062" s="12">
        <f ca="1"/>
        <v>54864.61</v>
      </c>
      <c r="V2062" s="12" t="str">
        <f ca="1"/>
        <v>Neeta Mathur</v>
      </c>
      <c r="W2062" s="12">
        <f ca="1"/>
        <v>19</v>
      </c>
      <c r="X2062" s="12" t="str">
        <f ca="1"/>
        <v>Mumbai</v>
      </c>
      <c r="Y2062" s="12" t="str">
        <f ca="1"/>
        <v>Cash</v>
      </c>
      <c r="Z2062" s="12">
        <f ca="1"/>
        <v>2</v>
      </c>
      <c r="AA2062" s="12" t="str">
        <f ca="1"/>
        <v>iPhone SE</v>
      </c>
      <c r="AB2062" s="12">
        <f ca="1"/>
        <v>54864.61</v>
      </c>
      <c r="AC2062" s="12">
        <f ca="1"/>
        <v>45061</v>
      </c>
      <c r="AD2062" s="12">
        <f ca="1"/>
        <v>0</v>
      </c>
      <c r="AE2062" s="12" t="str">
        <f ca="1"/>
        <v>mar</v>
      </c>
    </row>
    <row r="2063" spans="1:31" x14ac:dyDescent="0.35">
      <c r="A2063">
        <v>2062</v>
      </c>
      <c r="B2063" t="s">
        <v>1035</v>
      </c>
      <c r="C2063" t="s">
        <v>12</v>
      </c>
      <c r="D2063">
        <v>1</v>
      </c>
      <c r="E2063">
        <v>32733.23</v>
      </c>
      <c r="F2063" t="s">
        <v>291</v>
      </c>
      <c r="G2063">
        <v>57</v>
      </c>
      <c r="H2063" t="s">
        <v>1042</v>
      </c>
      <c r="I2063" t="s">
        <v>24</v>
      </c>
      <c r="J2063">
        <v>4</v>
      </c>
      <c r="K2063" t="s">
        <v>30</v>
      </c>
      <c r="L2063">
        <f t="shared" si="64"/>
        <v>32733.23</v>
      </c>
      <c r="M2063">
        <v>45063</v>
      </c>
      <c r="N2063">
        <f t="shared" si="65"/>
        <v>0</v>
      </c>
      <c r="O2063" s="2" t="s">
        <v>1082</v>
      </c>
      <c r="Q2063" s="12">
        <f ca="1"/>
        <v>2056</v>
      </c>
      <c r="R2063" s="12" t="str">
        <f ca="1"/>
        <v>Tuesday</v>
      </c>
      <c r="S2063" s="12" t="str">
        <f ca="1"/>
        <v>Vivo</v>
      </c>
      <c r="T2063" s="12">
        <f ca="1"/>
        <v>7</v>
      </c>
      <c r="U2063" s="12">
        <f ca="1"/>
        <v>36466.97</v>
      </c>
      <c r="V2063" s="12" t="str">
        <f ca="1"/>
        <v>Yogesh Luthra</v>
      </c>
      <c r="W2063" s="12">
        <f ca="1"/>
        <v>28</v>
      </c>
      <c r="X2063" s="12" t="str">
        <f ca="1"/>
        <v>Patna</v>
      </c>
      <c r="Y2063" s="12" t="str">
        <f ca="1"/>
        <v>UPI</v>
      </c>
      <c r="Z2063" s="12">
        <f ca="1"/>
        <v>2</v>
      </c>
      <c r="AA2063" s="12" t="str">
        <f ca="1"/>
        <v>Vivo S1</v>
      </c>
      <c r="AB2063" s="12">
        <f ca="1"/>
        <v>255268.79</v>
      </c>
      <c r="AC2063" s="12">
        <f ca="1"/>
        <v>45062</v>
      </c>
      <c r="AD2063" s="12">
        <f ca="1"/>
        <v>218801.82</v>
      </c>
      <c r="AE2063" s="12" t="str">
        <f ca="1"/>
        <v>apr</v>
      </c>
    </row>
    <row r="2064" spans="1:31" x14ac:dyDescent="0.35">
      <c r="A2064">
        <v>2063</v>
      </c>
      <c r="B2064" t="s">
        <v>1037</v>
      </c>
      <c r="C2064" t="s">
        <v>13</v>
      </c>
      <c r="D2064">
        <v>4</v>
      </c>
      <c r="E2064">
        <v>12082.97</v>
      </c>
      <c r="F2064" t="s">
        <v>828</v>
      </c>
      <c r="G2064">
        <v>24</v>
      </c>
      <c r="H2064" t="s">
        <v>19</v>
      </c>
      <c r="I2064" t="s">
        <v>22</v>
      </c>
      <c r="J2064">
        <v>1</v>
      </c>
      <c r="K2064" t="s">
        <v>34</v>
      </c>
      <c r="L2064">
        <f t="shared" si="64"/>
        <v>48331.88</v>
      </c>
      <c r="M2064">
        <v>45064</v>
      </c>
      <c r="N2064">
        <f t="shared" si="65"/>
        <v>36248.909999999996</v>
      </c>
      <c r="O2064" s="2" t="s">
        <v>1083</v>
      </c>
      <c r="Q2064" s="12">
        <f ca="1"/>
        <v>2057</v>
      </c>
      <c r="R2064" s="12" t="str">
        <f ca="1"/>
        <v>Tuesday</v>
      </c>
      <c r="S2064" s="12" t="str">
        <f ca="1"/>
        <v>Samsung</v>
      </c>
      <c r="T2064" s="12">
        <f ca="1"/>
        <v>8</v>
      </c>
      <c r="U2064" s="12">
        <f ca="1"/>
        <v>54017.31</v>
      </c>
      <c r="V2064" s="12" t="str">
        <f ca="1"/>
        <v>Aditya Iyer</v>
      </c>
      <c r="W2064" s="12">
        <f ca="1"/>
        <v>37</v>
      </c>
      <c r="X2064" s="12" t="str">
        <f ca="1"/>
        <v>Rajkot</v>
      </c>
      <c r="Y2064" s="12" t="str">
        <f ca="1"/>
        <v>Credit Card</v>
      </c>
      <c r="Z2064" s="12">
        <f ca="1"/>
        <v>4</v>
      </c>
      <c r="AA2064" s="12" t="str">
        <f ca="1"/>
        <v>Galaxy S21</v>
      </c>
      <c r="AB2064" s="12">
        <f ca="1"/>
        <v>432138.48</v>
      </c>
      <c r="AC2064" s="12">
        <f ca="1"/>
        <v>45062</v>
      </c>
      <c r="AD2064" s="12">
        <f ca="1"/>
        <v>378121.17</v>
      </c>
      <c r="AE2064" s="12" t="str">
        <f ca="1"/>
        <v>may</v>
      </c>
    </row>
    <row r="2065" spans="1:31" x14ac:dyDescent="0.35">
      <c r="A2065">
        <v>2064</v>
      </c>
      <c r="B2065" t="s">
        <v>1037</v>
      </c>
      <c r="C2065" t="s">
        <v>13</v>
      </c>
      <c r="D2065">
        <v>6</v>
      </c>
      <c r="E2065">
        <v>16124.5</v>
      </c>
      <c r="F2065" t="s">
        <v>313</v>
      </c>
      <c r="G2065">
        <v>22</v>
      </c>
      <c r="H2065" t="s">
        <v>1051</v>
      </c>
      <c r="I2065" t="s">
        <v>24</v>
      </c>
      <c r="J2065">
        <v>1</v>
      </c>
      <c r="K2065" t="s">
        <v>38</v>
      </c>
      <c r="L2065">
        <f t="shared" si="64"/>
        <v>96747</v>
      </c>
      <c r="M2065">
        <v>45064</v>
      </c>
      <c r="N2065">
        <f t="shared" si="65"/>
        <v>80622.5</v>
      </c>
      <c r="O2065" s="2" t="s">
        <v>1084</v>
      </c>
      <c r="Q2065" s="12">
        <f ca="1"/>
        <v>2058</v>
      </c>
      <c r="R2065" s="12" t="str">
        <f ca="1"/>
        <v>Tuesday</v>
      </c>
      <c r="S2065" s="12" t="str">
        <f ca="1"/>
        <v>Apple</v>
      </c>
      <c r="T2065" s="12">
        <f ca="1"/>
        <v>2</v>
      </c>
      <c r="U2065" s="12">
        <f ca="1"/>
        <v>47501.61</v>
      </c>
      <c r="V2065" s="12" t="str">
        <f ca="1"/>
        <v>Meena Thakur</v>
      </c>
      <c r="W2065" s="12">
        <f ca="1"/>
        <v>54</v>
      </c>
      <c r="X2065" s="12" t="str">
        <f ca="1"/>
        <v>Mumbai</v>
      </c>
      <c r="Y2065" s="12" t="str">
        <f ca="1"/>
        <v>Credit Card</v>
      </c>
      <c r="Z2065" s="12">
        <f ca="1"/>
        <v>1</v>
      </c>
      <c r="AA2065" s="12" t="str">
        <f ca="1"/>
        <v>iPhone 11</v>
      </c>
      <c r="AB2065" s="12">
        <f ca="1"/>
        <v>95003.22</v>
      </c>
      <c r="AC2065" s="12">
        <f ca="1"/>
        <v>45062</v>
      </c>
      <c r="AD2065" s="12">
        <f ca="1"/>
        <v>47501.61</v>
      </c>
      <c r="AE2065" s="12" t="str">
        <f ca="1"/>
        <v>jun</v>
      </c>
    </row>
    <row r="2066" spans="1:31" x14ac:dyDescent="0.35">
      <c r="A2066">
        <v>2065</v>
      </c>
      <c r="B2066" t="s">
        <v>1037</v>
      </c>
      <c r="C2066" t="s">
        <v>11</v>
      </c>
      <c r="D2066">
        <v>3</v>
      </c>
      <c r="E2066">
        <v>46084.639999999999</v>
      </c>
      <c r="F2066" t="s">
        <v>418</v>
      </c>
      <c r="G2066">
        <v>59</v>
      </c>
      <c r="H2066" t="s">
        <v>1045</v>
      </c>
      <c r="I2066" t="s">
        <v>22</v>
      </c>
      <c r="J2066">
        <v>4</v>
      </c>
      <c r="K2066" t="s">
        <v>27</v>
      </c>
      <c r="L2066">
        <f t="shared" si="64"/>
        <v>138253.91999999998</v>
      </c>
      <c r="M2066">
        <v>45064</v>
      </c>
      <c r="N2066">
        <f t="shared" si="65"/>
        <v>92169.279999999984</v>
      </c>
      <c r="O2066" s="2" t="s">
        <v>1073</v>
      </c>
      <c r="Q2066" s="12">
        <f ca="1"/>
        <v>2059</v>
      </c>
      <c r="R2066" s="12" t="str">
        <f ca="1"/>
        <v>Tuesday</v>
      </c>
      <c r="S2066" s="12" t="str">
        <f ca="1"/>
        <v>Apple</v>
      </c>
      <c r="T2066" s="12">
        <f ca="1"/>
        <v>4</v>
      </c>
      <c r="U2066" s="12">
        <f ca="1"/>
        <v>61240.98</v>
      </c>
      <c r="V2066" s="12" t="str">
        <f ca="1"/>
        <v>Tapan Joshi</v>
      </c>
      <c r="W2066" s="12">
        <f ca="1"/>
        <v>26</v>
      </c>
      <c r="X2066" s="12" t="str">
        <f ca="1"/>
        <v>Bhopal</v>
      </c>
      <c r="Y2066" s="12" t="str">
        <f ca="1"/>
        <v>Debit Card</v>
      </c>
      <c r="Z2066" s="12">
        <f ca="1"/>
        <v>1</v>
      </c>
      <c r="AA2066" s="12" t="str">
        <f ca="1"/>
        <v>iPhone 11</v>
      </c>
      <c r="AB2066" s="12">
        <f ca="1"/>
        <v>244963.92</v>
      </c>
      <c r="AC2066" s="12">
        <f ca="1"/>
        <v>45062</v>
      </c>
      <c r="AD2066" s="12">
        <f ca="1"/>
        <v>183722.94</v>
      </c>
      <c r="AE2066" s="12" t="str">
        <f ca="1"/>
        <v>jul</v>
      </c>
    </row>
    <row r="2067" spans="1:31" x14ac:dyDescent="0.35">
      <c r="A2067">
        <v>2066</v>
      </c>
      <c r="B2067" t="s">
        <v>1037</v>
      </c>
      <c r="C2067" t="s">
        <v>12</v>
      </c>
      <c r="D2067">
        <v>5</v>
      </c>
      <c r="E2067">
        <v>62429.31</v>
      </c>
      <c r="F2067" t="s">
        <v>685</v>
      </c>
      <c r="G2067">
        <v>41</v>
      </c>
      <c r="H2067" t="s">
        <v>21</v>
      </c>
      <c r="I2067" t="s">
        <v>24</v>
      </c>
      <c r="J2067">
        <v>1</v>
      </c>
      <c r="K2067" t="s">
        <v>39</v>
      </c>
      <c r="L2067">
        <f t="shared" si="64"/>
        <v>312146.55</v>
      </c>
      <c r="M2067">
        <v>45064</v>
      </c>
      <c r="N2067">
        <f t="shared" si="65"/>
        <v>249717.24</v>
      </c>
      <c r="O2067" s="2" t="s">
        <v>1074</v>
      </c>
      <c r="Q2067" s="12">
        <f ca="1"/>
        <v>2060</v>
      </c>
      <c r="R2067" s="12" t="str">
        <f ca="1"/>
        <v>Wednesday</v>
      </c>
      <c r="S2067" s="12" t="str">
        <f ca="1"/>
        <v>OnePlus</v>
      </c>
      <c r="T2067" s="12">
        <f ca="1"/>
        <v>7</v>
      </c>
      <c r="U2067" s="12">
        <f ca="1"/>
        <v>58147.59</v>
      </c>
      <c r="V2067" s="12" t="str">
        <f ca="1"/>
        <v>Jyoti Ghosh</v>
      </c>
      <c r="W2067" s="12">
        <f ca="1"/>
        <v>55</v>
      </c>
      <c r="X2067" s="12" t="str">
        <f ca="1"/>
        <v>Delhi</v>
      </c>
      <c r="Y2067" s="12" t="str">
        <f ca="1"/>
        <v>Credit Card</v>
      </c>
      <c r="Z2067" s="12">
        <f ca="1"/>
        <v>4</v>
      </c>
      <c r="AA2067" s="12" t="str">
        <f ca="1"/>
        <v>OnePlus Nord</v>
      </c>
      <c r="AB2067" s="12">
        <f ca="1"/>
        <v>407033.13</v>
      </c>
      <c r="AC2067" s="12">
        <f ca="1"/>
        <v>45063</v>
      </c>
      <c r="AD2067" s="12">
        <f ca="1"/>
        <v>348885.54000000004</v>
      </c>
      <c r="AE2067" s="12" t="str">
        <f ca="1"/>
        <v>aug</v>
      </c>
    </row>
    <row r="2068" spans="1:31" x14ac:dyDescent="0.35">
      <c r="A2068">
        <v>2067</v>
      </c>
      <c r="B2068" t="s">
        <v>1039</v>
      </c>
      <c r="C2068" t="s">
        <v>14</v>
      </c>
      <c r="D2068">
        <v>9</v>
      </c>
      <c r="E2068">
        <v>17189.490000000002</v>
      </c>
      <c r="F2068" t="s">
        <v>564</v>
      </c>
      <c r="G2068">
        <v>58</v>
      </c>
      <c r="H2068" t="s">
        <v>1046</v>
      </c>
      <c r="I2068" t="s">
        <v>25</v>
      </c>
      <c r="J2068">
        <v>1</v>
      </c>
      <c r="K2068" t="s">
        <v>37</v>
      </c>
      <c r="L2068">
        <f t="shared" si="64"/>
        <v>154705.41</v>
      </c>
      <c r="M2068">
        <v>45065</v>
      </c>
      <c r="N2068">
        <f t="shared" si="65"/>
        <v>137515.92000000001</v>
      </c>
      <c r="O2068" s="2" t="s">
        <v>1075</v>
      </c>
      <c r="Q2068" s="12">
        <f ca="1"/>
        <v>2061</v>
      </c>
      <c r="R2068" s="12" t="str">
        <f ca="1"/>
        <v>Wednesday</v>
      </c>
      <c r="S2068" s="12" t="str">
        <f ca="1"/>
        <v>OnePlus</v>
      </c>
      <c r="T2068" s="12">
        <f ca="1"/>
        <v>8</v>
      </c>
      <c r="U2068" s="12">
        <f ca="1"/>
        <v>12482.46</v>
      </c>
      <c r="V2068" s="12" t="str">
        <f ca="1"/>
        <v>Anjali Varma</v>
      </c>
      <c r="W2068" s="12">
        <f ca="1"/>
        <v>36</v>
      </c>
      <c r="X2068" s="12" t="str">
        <f ca="1"/>
        <v>Bhopal</v>
      </c>
      <c r="Y2068" s="12" t="str">
        <f ca="1"/>
        <v>Credit Card</v>
      </c>
      <c r="Z2068" s="12">
        <f ca="1"/>
        <v>2</v>
      </c>
      <c r="AA2068" s="12" t="str">
        <f ca="1"/>
        <v>OnePlus Nord</v>
      </c>
      <c r="AB2068" s="12">
        <f ca="1"/>
        <v>99859.68</v>
      </c>
      <c r="AC2068" s="12">
        <f ca="1"/>
        <v>45063</v>
      </c>
      <c r="AD2068" s="12">
        <f ca="1"/>
        <v>87377.22</v>
      </c>
      <c r="AE2068" s="12" t="str">
        <f ca="1"/>
        <v>sep</v>
      </c>
    </row>
    <row r="2069" spans="1:31" x14ac:dyDescent="0.35">
      <c r="A2069">
        <v>2068</v>
      </c>
      <c r="B2069" t="s">
        <v>1039</v>
      </c>
      <c r="C2069" t="s">
        <v>10</v>
      </c>
      <c r="D2069">
        <v>3</v>
      </c>
      <c r="E2069">
        <v>37065.360000000001</v>
      </c>
      <c r="F2069" t="s">
        <v>343</v>
      </c>
      <c r="G2069">
        <v>24</v>
      </c>
      <c r="H2069" t="s">
        <v>20</v>
      </c>
      <c r="I2069" t="s">
        <v>24</v>
      </c>
      <c r="J2069">
        <v>4</v>
      </c>
      <c r="K2069" t="s">
        <v>26</v>
      </c>
      <c r="L2069">
        <f t="shared" si="64"/>
        <v>111196.08</v>
      </c>
      <c r="M2069">
        <v>45065</v>
      </c>
      <c r="N2069">
        <f t="shared" si="65"/>
        <v>74130.720000000001</v>
      </c>
      <c r="O2069" s="2" t="s">
        <v>1076</v>
      </c>
      <c r="Q2069" s="12">
        <f ca="1"/>
        <v>2062</v>
      </c>
      <c r="R2069" s="12" t="str">
        <f ca="1"/>
        <v>Wednesday</v>
      </c>
      <c r="S2069" s="12" t="str">
        <f ca="1"/>
        <v>OnePlus</v>
      </c>
      <c r="T2069" s="12">
        <f ca="1"/>
        <v>1</v>
      </c>
      <c r="U2069" s="12">
        <f ca="1"/>
        <v>32733.23</v>
      </c>
      <c r="V2069" s="12" t="str">
        <f ca="1"/>
        <v>Namita Kumar</v>
      </c>
      <c r="W2069" s="12">
        <f ca="1"/>
        <v>57</v>
      </c>
      <c r="X2069" s="12" t="str">
        <f ca="1"/>
        <v>Kolkata</v>
      </c>
      <c r="Y2069" s="12" t="str">
        <f ca="1"/>
        <v>Cash</v>
      </c>
      <c r="Z2069" s="12">
        <f ca="1"/>
        <v>4</v>
      </c>
      <c r="AA2069" s="12" t="str">
        <f ca="1"/>
        <v>OnePlus 9</v>
      </c>
      <c r="AB2069" s="12">
        <f ca="1"/>
        <v>32733.23</v>
      </c>
      <c r="AC2069" s="12">
        <f ca="1"/>
        <v>45063</v>
      </c>
      <c r="AD2069" s="12">
        <f ca="1"/>
        <v>0</v>
      </c>
      <c r="AE2069" s="12" t="str">
        <f ca="1"/>
        <v>oct</v>
      </c>
    </row>
    <row r="2070" spans="1:31" x14ac:dyDescent="0.35">
      <c r="A2070">
        <v>2069</v>
      </c>
      <c r="B2070" t="s">
        <v>1039</v>
      </c>
      <c r="C2070" t="s">
        <v>11</v>
      </c>
      <c r="D2070">
        <v>5</v>
      </c>
      <c r="E2070">
        <v>64652.73</v>
      </c>
      <c r="F2070" t="s">
        <v>807</v>
      </c>
      <c r="G2070">
        <v>28</v>
      </c>
      <c r="H2070" t="s">
        <v>1046</v>
      </c>
      <c r="I2070" t="s">
        <v>24</v>
      </c>
      <c r="J2070">
        <v>5</v>
      </c>
      <c r="K2070" t="s">
        <v>35</v>
      </c>
      <c r="L2070">
        <f t="shared" si="64"/>
        <v>323263.65000000002</v>
      </c>
      <c r="M2070">
        <v>45065</v>
      </c>
      <c r="N2070">
        <f t="shared" si="65"/>
        <v>258610.92</v>
      </c>
      <c r="O2070" s="2" t="s">
        <v>1077</v>
      </c>
      <c r="Q2070" s="12">
        <f ca="1"/>
        <v>2063</v>
      </c>
      <c r="R2070" s="12" t="str">
        <f ca="1"/>
        <v>Thursday</v>
      </c>
      <c r="S2070" s="12" t="str">
        <f ca="1"/>
        <v>Samsung</v>
      </c>
      <c r="T2070" s="12">
        <f ca="1"/>
        <v>4</v>
      </c>
      <c r="U2070" s="12">
        <f ca="1"/>
        <v>12082.97</v>
      </c>
      <c r="V2070" s="12" t="str">
        <f ca="1"/>
        <v>Krishna Pillai</v>
      </c>
      <c r="W2070" s="12">
        <f ca="1"/>
        <v>24</v>
      </c>
      <c r="X2070" s="12" t="str">
        <f ca="1"/>
        <v>Delhi</v>
      </c>
      <c r="Y2070" s="12" t="str">
        <f ca="1"/>
        <v>UPI</v>
      </c>
      <c r="Z2070" s="12">
        <f ca="1"/>
        <v>1</v>
      </c>
      <c r="AA2070" s="12" t="str">
        <f ca="1"/>
        <v>Galaxy A51</v>
      </c>
      <c r="AB2070" s="12">
        <f ca="1"/>
        <v>48331.88</v>
      </c>
      <c r="AC2070" s="12">
        <f ca="1"/>
        <v>45064</v>
      </c>
      <c r="AD2070" s="12">
        <f ca="1"/>
        <v>36248.909999999996</v>
      </c>
      <c r="AE2070" s="12" t="str">
        <f ca="1"/>
        <v>nov</v>
      </c>
    </row>
    <row r="2071" spans="1:31" x14ac:dyDescent="0.35">
      <c r="A2071">
        <v>2070</v>
      </c>
      <c r="B2071" t="s">
        <v>1027</v>
      </c>
      <c r="C2071" t="s">
        <v>13</v>
      </c>
      <c r="D2071">
        <v>8</v>
      </c>
      <c r="E2071">
        <v>58858.06</v>
      </c>
      <c r="F2071" t="s">
        <v>298</v>
      </c>
      <c r="G2071">
        <v>26</v>
      </c>
      <c r="H2071" t="s">
        <v>19</v>
      </c>
      <c r="I2071" t="s">
        <v>25</v>
      </c>
      <c r="J2071">
        <v>4</v>
      </c>
      <c r="K2071" t="s">
        <v>31</v>
      </c>
      <c r="L2071">
        <f t="shared" si="64"/>
        <v>470864.48</v>
      </c>
      <c r="M2071">
        <v>45066</v>
      </c>
      <c r="N2071">
        <f t="shared" si="65"/>
        <v>412006.42</v>
      </c>
      <c r="O2071" s="2" t="s">
        <v>1078</v>
      </c>
      <c r="Q2071" s="12">
        <f ca="1"/>
        <v>2064</v>
      </c>
      <c r="R2071" s="12" t="str">
        <f ca="1"/>
        <v>Thursday</v>
      </c>
      <c r="S2071" s="12" t="str">
        <f ca="1"/>
        <v>Samsung</v>
      </c>
      <c r="T2071" s="12">
        <f ca="1"/>
        <v>6</v>
      </c>
      <c r="U2071" s="12">
        <f ca="1"/>
        <v>16124.5</v>
      </c>
      <c r="V2071" s="12" t="str">
        <f ca="1"/>
        <v>Shruti Alva</v>
      </c>
      <c r="W2071" s="12">
        <f ca="1"/>
        <v>22</v>
      </c>
      <c r="X2071" s="12" t="str">
        <f ca="1"/>
        <v>Indore</v>
      </c>
      <c r="Y2071" s="12" t="str">
        <f ca="1"/>
        <v>Cash</v>
      </c>
      <c r="Z2071" s="12">
        <f ca="1"/>
        <v>1</v>
      </c>
      <c r="AA2071" s="12" t="str">
        <f ca="1"/>
        <v>Galaxy S21</v>
      </c>
      <c r="AB2071" s="12">
        <f ca="1"/>
        <v>96747</v>
      </c>
      <c r="AC2071" s="12">
        <f ca="1"/>
        <v>45064</v>
      </c>
      <c r="AD2071" s="12">
        <f ca="1"/>
        <v>80622.5</v>
      </c>
      <c r="AE2071" s="12" t="str">
        <f ca="1"/>
        <v>dec</v>
      </c>
    </row>
    <row r="2072" spans="1:31" x14ac:dyDescent="0.35">
      <c r="A2072">
        <v>2071</v>
      </c>
      <c r="B2072" t="s">
        <v>1027</v>
      </c>
      <c r="C2072" t="s">
        <v>11</v>
      </c>
      <c r="D2072">
        <v>6</v>
      </c>
      <c r="E2072">
        <v>41180.07</v>
      </c>
      <c r="F2072" t="s">
        <v>42</v>
      </c>
      <c r="G2072">
        <v>47</v>
      </c>
      <c r="H2072" t="s">
        <v>21</v>
      </c>
      <c r="I2072" t="s">
        <v>23</v>
      </c>
      <c r="J2072">
        <v>5</v>
      </c>
      <c r="K2072" t="s">
        <v>27</v>
      </c>
      <c r="L2072">
        <f t="shared" si="64"/>
        <v>247080.41999999998</v>
      </c>
      <c r="M2072">
        <v>45066</v>
      </c>
      <c r="N2072">
        <f t="shared" si="65"/>
        <v>205900.34999999998</v>
      </c>
      <c r="O2072" s="2" t="s">
        <v>1079</v>
      </c>
      <c r="Q2072" s="12">
        <f ca="1"/>
        <v>2065</v>
      </c>
      <c r="R2072" s="12" t="str">
        <f ca="1"/>
        <v>Thursday</v>
      </c>
      <c r="S2072" s="12" t="str">
        <f ca="1"/>
        <v>Vivo</v>
      </c>
      <c r="T2072" s="12">
        <f ca="1"/>
        <v>3</v>
      </c>
      <c r="U2072" s="12">
        <f ca="1"/>
        <v>46084.639999999999</v>
      </c>
      <c r="V2072" s="12" t="str">
        <f ca="1"/>
        <v>Krishna Patel</v>
      </c>
      <c r="W2072" s="12">
        <f ca="1"/>
        <v>59</v>
      </c>
      <c r="X2072" s="12" t="str">
        <f ca="1"/>
        <v>Bhopal</v>
      </c>
      <c r="Y2072" s="12" t="str">
        <f ca="1"/>
        <v>UPI</v>
      </c>
      <c r="Z2072" s="12">
        <f ca="1"/>
        <v>4</v>
      </c>
      <c r="AA2072" s="12" t="str">
        <f ca="1"/>
        <v>Vivo Y51</v>
      </c>
      <c r="AB2072" s="12">
        <f ca="1"/>
        <v>138253.91999999998</v>
      </c>
      <c r="AC2072" s="12">
        <f ca="1"/>
        <v>45064</v>
      </c>
      <c r="AD2072" s="12">
        <f ca="1"/>
        <v>92169.279999999984</v>
      </c>
      <c r="AE2072" s="12" t="str">
        <f ca="1"/>
        <v>jan</v>
      </c>
    </row>
    <row r="2073" spans="1:31" x14ac:dyDescent="0.35">
      <c r="A2073">
        <v>2072</v>
      </c>
      <c r="B2073" t="s">
        <v>1027</v>
      </c>
      <c r="C2073" t="s">
        <v>11</v>
      </c>
      <c r="D2073">
        <v>4</v>
      </c>
      <c r="E2073">
        <v>56294.29</v>
      </c>
      <c r="F2073" t="s">
        <v>805</v>
      </c>
      <c r="G2073">
        <v>58</v>
      </c>
      <c r="H2073" t="s">
        <v>1051</v>
      </c>
      <c r="I2073" t="s">
        <v>23</v>
      </c>
      <c r="J2073">
        <v>4</v>
      </c>
      <c r="K2073" t="s">
        <v>35</v>
      </c>
      <c r="L2073">
        <f t="shared" si="64"/>
        <v>225177.16</v>
      </c>
      <c r="M2073">
        <v>45066</v>
      </c>
      <c r="N2073">
        <f t="shared" si="65"/>
        <v>168882.87</v>
      </c>
      <c r="O2073" s="2" t="s">
        <v>1080</v>
      </c>
      <c r="Q2073" s="12">
        <f ca="1"/>
        <v>2066</v>
      </c>
      <c r="R2073" s="12" t="str">
        <f ca="1"/>
        <v>Thursday</v>
      </c>
      <c r="S2073" s="12" t="str">
        <f ca="1"/>
        <v>OnePlus</v>
      </c>
      <c r="T2073" s="12">
        <f ca="1"/>
        <v>5</v>
      </c>
      <c r="U2073" s="12">
        <f ca="1"/>
        <v>62429.31</v>
      </c>
      <c r="V2073" s="12" t="str">
        <f ca="1"/>
        <v>Anjali Sharma</v>
      </c>
      <c r="W2073" s="12">
        <f ca="1"/>
        <v>41</v>
      </c>
      <c r="X2073" s="12" t="str">
        <f ca="1"/>
        <v>Bangalore</v>
      </c>
      <c r="Y2073" s="12" t="str">
        <f ca="1"/>
        <v>Cash</v>
      </c>
      <c r="Z2073" s="12">
        <f ca="1"/>
        <v>1</v>
      </c>
      <c r="AA2073" s="12" t="str">
        <f ca="1"/>
        <v>OnePlus 8T</v>
      </c>
      <c r="AB2073" s="12">
        <f ca="1"/>
        <v>312146.55</v>
      </c>
      <c r="AC2073" s="12">
        <f ca="1"/>
        <v>45064</v>
      </c>
      <c r="AD2073" s="12">
        <f ca="1"/>
        <v>249717.24</v>
      </c>
      <c r="AE2073" s="12" t="str">
        <f ca="1"/>
        <v>feb</v>
      </c>
    </row>
    <row r="2074" spans="1:31" x14ac:dyDescent="0.35">
      <c r="A2074">
        <v>2073</v>
      </c>
      <c r="B2074" t="s">
        <v>1027</v>
      </c>
      <c r="C2074" t="s">
        <v>11</v>
      </c>
      <c r="D2074">
        <v>8</v>
      </c>
      <c r="E2074">
        <v>41361.629999999997</v>
      </c>
      <c r="F2074" t="s">
        <v>370</v>
      </c>
      <c r="G2074">
        <v>20</v>
      </c>
      <c r="H2074" t="s">
        <v>17</v>
      </c>
      <c r="I2074" t="s">
        <v>25</v>
      </c>
      <c r="J2074">
        <v>4</v>
      </c>
      <c r="K2074" t="s">
        <v>35</v>
      </c>
      <c r="L2074">
        <f t="shared" si="64"/>
        <v>330893.03999999998</v>
      </c>
      <c r="M2074">
        <v>45066</v>
      </c>
      <c r="N2074">
        <f t="shared" si="65"/>
        <v>289531.40999999997</v>
      </c>
      <c r="O2074" s="2" t="s">
        <v>1081</v>
      </c>
      <c r="Q2074" s="12">
        <f ca="1"/>
        <v>2067</v>
      </c>
      <c r="R2074" s="12" t="str">
        <f ca="1"/>
        <v>Friday</v>
      </c>
      <c r="S2074" s="12" t="str">
        <f ca="1"/>
        <v>Apple</v>
      </c>
      <c r="T2074" s="12">
        <f ca="1"/>
        <v>9</v>
      </c>
      <c r="U2074" s="12">
        <f ca="1"/>
        <v>17189.490000000002</v>
      </c>
      <c r="V2074" s="12" t="str">
        <f ca="1"/>
        <v>Meena Chatterjee</v>
      </c>
      <c r="W2074" s="12">
        <f ca="1"/>
        <v>58</v>
      </c>
      <c r="X2074" s="12" t="str">
        <f ca="1"/>
        <v>Patna</v>
      </c>
      <c r="Y2074" s="12" t="str">
        <f ca="1"/>
        <v>Debit Card</v>
      </c>
      <c r="Z2074" s="12">
        <f ca="1"/>
        <v>1</v>
      </c>
      <c r="AA2074" s="12" t="str">
        <f ca="1"/>
        <v>iPhone SE</v>
      </c>
      <c r="AB2074" s="12">
        <f ca="1"/>
        <v>154705.41</v>
      </c>
      <c r="AC2074" s="12">
        <f ca="1"/>
        <v>45065</v>
      </c>
      <c r="AD2074" s="12">
        <f ca="1"/>
        <v>137515.92000000001</v>
      </c>
      <c r="AE2074" s="12" t="str">
        <f ca="1"/>
        <v>mar</v>
      </c>
    </row>
    <row r="2075" spans="1:31" x14ac:dyDescent="0.35">
      <c r="A2075">
        <v>2074</v>
      </c>
      <c r="B2075" t="s">
        <v>1029</v>
      </c>
      <c r="C2075" t="s">
        <v>11</v>
      </c>
      <c r="D2075">
        <v>3</v>
      </c>
      <c r="E2075">
        <v>19485.54</v>
      </c>
      <c r="F2075" t="s">
        <v>1014</v>
      </c>
      <c r="G2075">
        <v>39</v>
      </c>
      <c r="H2075" t="s">
        <v>19</v>
      </c>
      <c r="I2075" t="s">
        <v>25</v>
      </c>
      <c r="J2075">
        <v>2</v>
      </c>
      <c r="K2075" t="s">
        <v>27</v>
      </c>
      <c r="L2075">
        <f t="shared" si="64"/>
        <v>58456.62</v>
      </c>
      <c r="M2075">
        <v>45067</v>
      </c>
      <c r="N2075">
        <f t="shared" si="65"/>
        <v>38971.08</v>
      </c>
      <c r="O2075" s="2" t="s">
        <v>1082</v>
      </c>
      <c r="Q2075" s="12">
        <f ca="1"/>
        <v>2068</v>
      </c>
      <c r="R2075" s="12" t="str">
        <f ca="1"/>
        <v>Friday</v>
      </c>
      <c r="S2075" s="12" t="str">
        <f ca="1"/>
        <v>Xiaomi</v>
      </c>
      <c r="T2075" s="12">
        <f ca="1"/>
        <v>3</v>
      </c>
      <c r="U2075" s="12">
        <f ca="1"/>
        <v>37065.360000000001</v>
      </c>
      <c r="V2075" s="12" t="str">
        <f ca="1"/>
        <v>Sachin Desai</v>
      </c>
      <c r="W2075" s="12">
        <f ca="1"/>
        <v>24</v>
      </c>
      <c r="X2075" s="12" t="str">
        <f ca="1"/>
        <v>Hyderabad</v>
      </c>
      <c r="Y2075" s="12" t="str">
        <f ca="1"/>
        <v>Cash</v>
      </c>
      <c r="Z2075" s="12">
        <f ca="1"/>
        <v>4</v>
      </c>
      <c r="AA2075" s="12" t="str">
        <f ca="1"/>
        <v>Redmi Note 10</v>
      </c>
      <c r="AB2075" s="12">
        <f ca="1"/>
        <v>111196.08</v>
      </c>
      <c r="AC2075" s="12">
        <f ca="1"/>
        <v>45065</v>
      </c>
      <c r="AD2075" s="12">
        <f ca="1"/>
        <v>74130.720000000001</v>
      </c>
      <c r="AE2075" s="12" t="str">
        <f ca="1"/>
        <v>apr</v>
      </c>
    </row>
    <row r="2076" spans="1:31" x14ac:dyDescent="0.35">
      <c r="A2076">
        <v>2075</v>
      </c>
      <c r="B2076" t="s">
        <v>1029</v>
      </c>
      <c r="C2076" t="s">
        <v>10</v>
      </c>
      <c r="D2076">
        <v>3</v>
      </c>
      <c r="E2076">
        <v>17484.169999999998</v>
      </c>
      <c r="F2076" t="s">
        <v>388</v>
      </c>
      <c r="G2076">
        <v>57</v>
      </c>
      <c r="H2076" t="s">
        <v>19</v>
      </c>
      <c r="I2076" t="s">
        <v>24</v>
      </c>
      <c r="J2076">
        <v>4</v>
      </c>
      <c r="K2076" t="s">
        <v>26</v>
      </c>
      <c r="L2076">
        <f t="shared" si="64"/>
        <v>52452.509999999995</v>
      </c>
      <c r="M2076">
        <v>45067</v>
      </c>
      <c r="N2076">
        <f t="shared" si="65"/>
        <v>34968.339999999997</v>
      </c>
      <c r="O2076" s="2" t="s">
        <v>1083</v>
      </c>
      <c r="Q2076" s="12">
        <f ca="1"/>
        <v>2069</v>
      </c>
      <c r="R2076" s="12" t="str">
        <f ca="1"/>
        <v>Friday</v>
      </c>
      <c r="S2076" s="12" t="str">
        <f ca="1"/>
        <v>Vivo</v>
      </c>
      <c r="T2076" s="12">
        <f ca="1"/>
        <v>5</v>
      </c>
      <c r="U2076" s="12">
        <f ca="1"/>
        <v>64652.73</v>
      </c>
      <c r="V2076" s="12" t="str">
        <f ca="1"/>
        <v>Meena Sheth</v>
      </c>
      <c r="W2076" s="12">
        <f ca="1"/>
        <v>28</v>
      </c>
      <c r="X2076" s="12" t="str">
        <f ca="1"/>
        <v>Patna</v>
      </c>
      <c r="Y2076" s="12" t="str">
        <f ca="1"/>
        <v>Cash</v>
      </c>
      <c r="Z2076" s="12">
        <f ca="1"/>
        <v>5</v>
      </c>
      <c r="AA2076" s="12" t="str">
        <f ca="1"/>
        <v>Vivo V20</v>
      </c>
      <c r="AB2076" s="12">
        <f ca="1"/>
        <v>323263.65000000002</v>
      </c>
      <c r="AC2076" s="12">
        <f ca="1"/>
        <v>45065</v>
      </c>
      <c r="AD2076" s="12">
        <f ca="1"/>
        <v>258610.92</v>
      </c>
      <c r="AE2076" s="12" t="str">
        <f ca="1"/>
        <v>may</v>
      </c>
    </row>
    <row r="2077" spans="1:31" x14ac:dyDescent="0.35">
      <c r="A2077">
        <v>2076</v>
      </c>
      <c r="B2077" t="s">
        <v>1029</v>
      </c>
      <c r="C2077" t="s">
        <v>12</v>
      </c>
      <c r="D2077">
        <v>4</v>
      </c>
      <c r="E2077">
        <v>21302.09</v>
      </c>
      <c r="F2077" t="s">
        <v>164</v>
      </c>
      <c r="G2077">
        <v>37</v>
      </c>
      <c r="H2077" t="s">
        <v>19</v>
      </c>
      <c r="I2077" t="s">
        <v>25</v>
      </c>
      <c r="J2077">
        <v>4</v>
      </c>
      <c r="K2077" t="s">
        <v>39</v>
      </c>
      <c r="L2077">
        <f t="shared" si="64"/>
        <v>85208.36</v>
      </c>
      <c r="M2077">
        <v>45067</v>
      </c>
      <c r="N2077">
        <f t="shared" si="65"/>
        <v>63906.270000000004</v>
      </c>
      <c r="O2077" s="2" t="s">
        <v>1084</v>
      </c>
      <c r="Q2077" s="12">
        <f ca="1"/>
        <v>2070</v>
      </c>
      <c r="R2077" s="12" t="str">
        <f ca="1"/>
        <v>Saturday</v>
      </c>
      <c r="S2077" s="12" t="str">
        <f ca="1"/>
        <v>Samsung</v>
      </c>
      <c r="T2077" s="12">
        <f ca="1"/>
        <v>8</v>
      </c>
      <c r="U2077" s="12">
        <f ca="1"/>
        <v>58858.06</v>
      </c>
      <c r="V2077" s="12" t="str">
        <f ca="1"/>
        <v>Radha Solanki</v>
      </c>
      <c r="W2077" s="12">
        <f ca="1"/>
        <v>26</v>
      </c>
      <c r="X2077" s="12" t="str">
        <f ca="1"/>
        <v>Delhi</v>
      </c>
      <c r="Y2077" s="12" t="str">
        <f ca="1"/>
        <v>Debit Card</v>
      </c>
      <c r="Z2077" s="12">
        <f ca="1"/>
        <v>4</v>
      </c>
      <c r="AA2077" s="12" t="str">
        <f ca="1"/>
        <v>Galaxy Note 20</v>
      </c>
      <c r="AB2077" s="12">
        <f ca="1"/>
        <v>470864.48</v>
      </c>
      <c r="AC2077" s="12">
        <f ca="1"/>
        <v>45066</v>
      </c>
      <c r="AD2077" s="12">
        <f ca="1"/>
        <v>412006.42</v>
      </c>
      <c r="AE2077" s="12" t="str">
        <f ca="1"/>
        <v>jun</v>
      </c>
    </row>
    <row r="2078" spans="1:31" x14ac:dyDescent="0.35">
      <c r="A2078">
        <v>2077</v>
      </c>
      <c r="B2078" t="s">
        <v>1031</v>
      </c>
      <c r="C2078" t="s">
        <v>14</v>
      </c>
      <c r="D2078">
        <v>9</v>
      </c>
      <c r="E2078">
        <v>31055.33</v>
      </c>
      <c r="F2078" t="s">
        <v>456</v>
      </c>
      <c r="G2078">
        <v>49</v>
      </c>
      <c r="H2078" t="s">
        <v>1043</v>
      </c>
      <c r="I2078" t="s">
        <v>25</v>
      </c>
      <c r="J2078">
        <v>2</v>
      </c>
      <c r="K2078" t="s">
        <v>33</v>
      </c>
      <c r="L2078">
        <f t="shared" si="64"/>
        <v>279497.97000000003</v>
      </c>
      <c r="M2078">
        <v>45068</v>
      </c>
      <c r="N2078">
        <f t="shared" si="65"/>
        <v>248442.64</v>
      </c>
      <c r="O2078" s="2" t="s">
        <v>1073</v>
      </c>
      <c r="Q2078" s="12">
        <f ca="1"/>
        <v>2071</v>
      </c>
      <c r="R2078" s="12" t="str">
        <f ca="1"/>
        <v>Saturday</v>
      </c>
      <c r="S2078" s="12" t="str">
        <f ca="1"/>
        <v>Vivo</v>
      </c>
      <c r="T2078" s="12">
        <f ca="1"/>
        <v>6</v>
      </c>
      <c r="U2078" s="12">
        <f ca="1"/>
        <v>41180.07</v>
      </c>
      <c r="V2078" s="12" t="str">
        <f ca="1"/>
        <v>Kiran Chaudhary</v>
      </c>
      <c r="W2078" s="12">
        <f ca="1"/>
        <v>47</v>
      </c>
      <c r="X2078" s="12" t="str">
        <f ca="1"/>
        <v>Bangalore</v>
      </c>
      <c r="Y2078" s="12" t="str">
        <f ca="1"/>
        <v>Credit Card</v>
      </c>
      <c r="Z2078" s="12">
        <f ca="1"/>
        <v>5</v>
      </c>
      <c r="AA2078" s="12" t="str">
        <f ca="1"/>
        <v>Vivo Y51</v>
      </c>
      <c r="AB2078" s="12">
        <f ca="1"/>
        <v>247080.41999999998</v>
      </c>
      <c r="AC2078" s="12">
        <f ca="1"/>
        <v>45066</v>
      </c>
      <c r="AD2078" s="12">
        <f ca="1"/>
        <v>205900.34999999998</v>
      </c>
      <c r="AE2078" s="12" t="str">
        <f ca="1"/>
        <v>jul</v>
      </c>
    </row>
    <row r="2079" spans="1:31" x14ac:dyDescent="0.35">
      <c r="A2079">
        <v>2078</v>
      </c>
      <c r="B2079" t="s">
        <v>1031</v>
      </c>
      <c r="C2079" t="s">
        <v>11</v>
      </c>
      <c r="D2079">
        <v>5</v>
      </c>
      <c r="E2079">
        <v>65831.759999999995</v>
      </c>
      <c r="F2079" t="s">
        <v>939</v>
      </c>
      <c r="G2079">
        <v>24</v>
      </c>
      <c r="H2079" t="s">
        <v>1047</v>
      </c>
      <c r="I2079" t="s">
        <v>22</v>
      </c>
      <c r="J2079">
        <v>4</v>
      </c>
      <c r="K2079" t="s">
        <v>28</v>
      </c>
      <c r="L2079">
        <f t="shared" si="64"/>
        <v>329158.8</v>
      </c>
      <c r="M2079">
        <v>45068</v>
      </c>
      <c r="N2079">
        <f t="shared" si="65"/>
        <v>263327.03999999998</v>
      </c>
      <c r="O2079" s="2" t="s">
        <v>1074</v>
      </c>
      <c r="Q2079" s="12">
        <f ca="1"/>
        <v>2072</v>
      </c>
      <c r="R2079" s="12" t="str">
        <f ca="1"/>
        <v>Saturday</v>
      </c>
      <c r="S2079" s="12" t="str">
        <f ca="1"/>
        <v>Vivo</v>
      </c>
      <c r="T2079" s="12">
        <f ca="1"/>
        <v>4</v>
      </c>
      <c r="U2079" s="12">
        <f ca="1"/>
        <v>56294.29</v>
      </c>
      <c r="V2079" s="12" t="str">
        <f ca="1"/>
        <v>Anita Varma</v>
      </c>
      <c r="W2079" s="12">
        <f ca="1"/>
        <v>58</v>
      </c>
      <c r="X2079" s="12" t="str">
        <f ca="1"/>
        <v>Indore</v>
      </c>
      <c r="Y2079" s="12" t="str">
        <f ca="1"/>
        <v>Credit Card</v>
      </c>
      <c r="Z2079" s="12">
        <f ca="1"/>
        <v>4</v>
      </c>
      <c r="AA2079" s="12" t="str">
        <f ca="1"/>
        <v>Vivo V20</v>
      </c>
      <c r="AB2079" s="12">
        <f ca="1"/>
        <v>225177.16</v>
      </c>
      <c r="AC2079" s="12">
        <f ca="1"/>
        <v>45066</v>
      </c>
      <c r="AD2079" s="12">
        <f ca="1"/>
        <v>168882.87</v>
      </c>
      <c r="AE2079" s="12" t="str">
        <f ca="1"/>
        <v>aug</v>
      </c>
    </row>
    <row r="2080" spans="1:31" x14ac:dyDescent="0.35">
      <c r="A2080">
        <v>2079</v>
      </c>
      <c r="B2080" t="s">
        <v>1031</v>
      </c>
      <c r="C2080" t="s">
        <v>11</v>
      </c>
      <c r="D2080">
        <v>8</v>
      </c>
      <c r="E2080">
        <v>57980.7</v>
      </c>
      <c r="F2080" t="s">
        <v>45</v>
      </c>
      <c r="G2080">
        <v>24</v>
      </c>
      <c r="H2080" t="s">
        <v>20</v>
      </c>
      <c r="I2080" t="s">
        <v>22</v>
      </c>
      <c r="J2080">
        <v>4</v>
      </c>
      <c r="K2080" t="s">
        <v>27</v>
      </c>
      <c r="L2080">
        <f t="shared" si="64"/>
        <v>463845.6</v>
      </c>
      <c r="M2080">
        <v>45068</v>
      </c>
      <c r="N2080">
        <f t="shared" si="65"/>
        <v>405864.89999999997</v>
      </c>
      <c r="O2080" s="2" t="s">
        <v>1075</v>
      </c>
      <c r="Q2080" s="12">
        <f ca="1"/>
        <v>2073</v>
      </c>
      <c r="R2080" s="12" t="str">
        <f ca="1"/>
        <v>Saturday</v>
      </c>
      <c r="S2080" s="12" t="str">
        <f ca="1"/>
        <v>Vivo</v>
      </c>
      <c r="T2080" s="12">
        <f ca="1"/>
        <v>8</v>
      </c>
      <c r="U2080" s="12">
        <f ca="1"/>
        <v>41361.629999999997</v>
      </c>
      <c r="V2080" s="12" t="str">
        <f ca="1"/>
        <v>Kavita Goyal</v>
      </c>
      <c r="W2080" s="12">
        <f ca="1"/>
        <v>20</v>
      </c>
      <c r="X2080" s="12" t="str">
        <f ca="1"/>
        <v>Mumbai</v>
      </c>
      <c r="Y2080" s="12" t="str">
        <f ca="1"/>
        <v>Debit Card</v>
      </c>
      <c r="Z2080" s="12">
        <f ca="1"/>
        <v>4</v>
      </c>
      <c r="AA2080" s="12" t="str">
        <f ca="1"/>
        <v>Vivo V20</v>
      </c>
      <c r="AB2080" s="12">
        <f ca="1"/>
        <v>330893.03999999998</v>
      </c>
      <c r="AC2080" s="12">
        <f ca="1"/>
        <v>45066</v>
      </c>
      <c r="AD2080" s="12">
        <f ca="1"/>
        <v>289531.40999999997</v>
      </c>
      <c r="AE2080" s="12" t="str">
        <f ca="1"/>
        <v>sep</v>
      </c>
    </row>
    <row r="2081" spans="1:31" x14ac:dyDescent="0.35">
      <c r="A2081">
        <v>2080</v>
      </c>
      <c r="B2081" t="s">
        <v>1033</v>
      </c>
      <c r="C2081" t="s">
        <v>11</v>
      </c>
      <c r="D2081">
        <v>6</v>
      </c>
      <c r="E2081">
        <v>35968.089999999997</v>
      </c>
      <c r="F2081" t="s">
        <v>727</v>
      </c>
      <c r="G2081">
        <v>37</v>
      </c>
      <c r="H2081" t="s">
        <v>1052</v>
      </c>
      <c r="I2081" t="s">
        <v>23</v>
      </c>
      <c r="J2081">
        <v>2</v>
      </c>
      <c r="K2081" t="s">
        <v>35</v>
      </c>
      <c r="L2081">
        <f t="shared" si="64"/>
        <v>215808.53999999998</v>
      </c>
      <c r="M2081">
        <v>45069</v>
      </c>
      <c r="N2081">
        <f t="shared" si="65"/>
        <v>179840.44999999998</v>
      </c>
      <c r="O2081" s="2" t="s">
        <v>1076</v>
      </c>
      <c r="Q2081" s="12">
        <f ca="1"/>
        <v>2074</v>
      </c>
      <c r="R2081" s="12" t="str">
        <f ca="1"/>
        <v>Sunday</v>
      </c>
      <c r="S2081" s="12" t="str">
        <f ca="1"/>
        <v>Vivo</v>
      </c>
      <c r="T2081" s="12">
        <f ca="1"/>
        <v>3</v>
      </c>
      <c r="U2081" s="12">
        <f ca="1"/>
        <v>19485.54</v>
      </c>
      <c r="V2081" s="12" t="str">
        <f ca="1"/>
        <v>Nikhil Solanki</v>
      </c>
      <c r="W2081" s="12">
        <f ca="1"/>
        <v>39</v>
      </c>
      <c r="X2081" s="12" t="str">
        <f ca="1"/>
        <v>Delhi</v>
      </c>
      <c r="Y2081" s="12" t="str">
        <f ca="1"/>
        <v>Debit Card</v>
      </c>
      <c r="Z2081" s="12">
        <f ca="1"/>
        <v>2</v>
      </c>
      <c r="AA2081" s="12" t="str">
        <f ca="1"/>
        <v>Vivo Y51</v>
      </c>
      <c r="AB2081" s="12">
        <f ca="1"/>
        <v>58456.62</v>
      </c>
      <c r="AC2081" s="12">
        <f ca="1"/>
        <v>45067</v>
      </c>
      <c r="AD2081" s="12">
        <f ca="1"/>
        <v>38971.08</v>
      </c>
      <c r="AE2081" s="12" t="str">
        <f ca="1"/>
        <v>oct</v>
      </c>
    </row>
    <row r="2082" spans="1:31" x14ac:dyDescent="0.35">
      <c r="A2082">
        <v>2081</v>
      </c>
      <c r="B2082" t="s">
        <v>1033</v>
      </c>
      <c r="C2082" t="s">
        <v>12</v>
      </c>
      <c r="D2082">
        <v>3</v>
      </c>
      <c r="E2082">
        <v>39584.6</v>
      </c>
      <c r="F2082" t="s">
        <v>106</v>
      </c>
      <c r="G2082">
        <v>42</v>
      </c>
      <c r="H2082" t="s">
        <v>1044</v>
      </c>
      <c r="I2082" t="s">
        <v>25</v>
      </c>
      <c r="J2082">
        <v>5</v>
      </c>
      <c r="K2082" t="s">
        <v>39</v>
      </c>
      <c r="L2082">
        <f t="shared" si="64"/>
        <v>118753.79999999999</v>
      </c>
      <c r="M2082">
        <v>45069</v>
      </c>
      <c r="N2082">
        <f t="shared" si="65"/>
        <v>79169.199999999983</v>
      </c>
      <c r="O2082" s="2" t="s">
        <v>1077</v>
      </c>
      <c r="Q2082" s="12">
        <f ca="1"/>
        <v>2075</v>
      </c>
      <c r="R2082" s="12" t="str">
        <f ca="1"/>
        <v>Sunday</v>
      </c>
      <c r="S2082" s="12" t="str">
        <f ca="1"/>
        <v>Xiaomi</v>
      </c>
      <c r="T2082" s="12">
        <f ca="1"/>
        <v>3</v>
      </c>
      <c r="U2082" s="12">
        <f ca="1"/>
        <v>17484.169999999998</v>
      </c>
      <c r="V2082" s="12" t="str">
        <f ca="1"/>
        <v>Amit Srivastava</v>
      </c>
      <c r="W2082" s="12">
        <f ca="1"/>
        <v>57</v>
      </c>
      <c r="X2082" s="12" t="str">
        <f ca="1"/>
        <v>Delhi</v>
      </c>
      <c r="Y2082" s="12" t="str">
        <f ca="1"/>
        <v>Cash</v>
      </c>
      <c r="Z2082" s="12">
        <f ca="1"/>
        <v>4</v>
      </c>
      <c r="AA2082" s="12" t="str">
        <f ca="1"/>
        <v>Redmi Note 10</v>
      </c>
      <c r="AB2082" s="12">
        <f ca="1"/>
        <v>52452.509999999995</v>
      </c>
      <c r="AC2082" s="12">
        <f ca="1"/>
        <v>45067</v>
      </c>
      <c r="AD2082" s="12">
        <f ca="1"/>
        <v>34968.339999999997</v>
      </c>
      <c r="AE2082" s="12" t="str">
        <f ca="1"/>
        <v>nov</v>
      </c>
    </row>
    <row r="2083" spans="1:31" x14ac:dyDescent="0.35">
      <c r="A2083">
        <v>2082</v>
      </c>
      <c r="B2083" t="s">
        <v>1033</v>
      </c>
      <c r="C2083" t="s">
        <v>13</v>
      </c>
      <c r="D2083">
        <v>8</v>
      </c>
      <c r="E2083">
        <v>25936.57</v>
      </c>
      <c r="F2083" t="s">
        <v>832</v>
      </c>
      <c r="G2083">
        <v>52</v>
      </c>
      <c r="H2083" t="s">
        <v>1047</v>
      </c>
      <c r="I2083" t="s">
        <v>24</v>
      </c>
      <c r="J2083">
        <v>4</v>
      </c>
      <c r="K2083" t="s">
        <v>38</v>
      </c>
      <c r="L2083">
        <f t="shared" si="64"/>
        <v>207492.56</v>
      </c>
      <c r="M2083">
        <v>45069</v>
      </c>
      <c r="N2083">
        <f t="shared" si="65"/>
        <v>181555.99</v>
      </c>
      <c r="O2083" s="2" t="s">
        <v>1078</v>
      </c>
      <c r="Q2083" s="12">
        <f ca="1"/>
        <v>2076</v>
      </c>
      <c r="R2083" s="12" t="str">
        <f ca="1"/>
        <v>Sunday</v>
      </c>
      <c r="S2083" s="12" t="str">
        <f ca="1"/>
        <v>OnePlus</v>
      </c>
      <c r="T2083" s="12">
        <f ca="1"/>
        <v>4</v>
      </c>
      <c r="U2083" s="12">
        <f ca="1"/>
        <v>21302.09</v>
      </c>
      <c r="V2083" s="12" t="str">
        <f ca="1"/>
        <v>Anita Kumar</v>
      </c>
      <c r="W2083" s="12">
        <f ca="1"/>
        <v>37</v>
      </c>
      <c r="X2083" s="12" t="str">
        <f ca="1"/>
        <v>Delhi</v>
      </c>
      <c r="Y2083" s="12" t="str">
        <f ca="1"/>
        <v>Debit Card</v>
      </c>
      <c r="Z2083" s="12">
        <f ca="1"/>
        <v>4</v>
      </c>
      <c r="AA2083" s="12" t="str">
        <f ca="1"/>
        <v>OnePlus 8T</v>
      </c>
      <c r="AB2083" s="12">
        <f ca="1"/>
        <v>85208.36</v>
      </c>
      <c r="AC2083" s="12">
        <f ca="1"/>
        <v>45067</v>
      </c>
      <c r="AD2083" s="12">
        <f ca="1"/>
        <v>63906.270000000004</v>
      </c>
      <c r="AE2083" s="12" t="str">
        <f ca="1"/>
        <v>dec</v>
      </c>
    </row>
    <row r="2084" spans="1:31" x14ac:dyDescent="0.35">
      <c r="A2084">
        <v>2083</v>
      </c>
      <c r="B2084" t="s">
        <v>1033</v>
      </c>
      <c r="C2084" t="s">
        <v>13</v>
      </c>
      <c r="D2084">
        <v>9</v>
      </c>
      <c r="E2084">
        <v>52261.18</v>
      </c>
      <c r="F2084" t="s">
        <v>714</v>
      </c>
      <c r="G2084">
        <v>41</v>
      </c>
      <c r="H2084" t="s">
        <v>19</v>
      </c>
      <c r="I2084" t="s">
        <v>23</v>
      </c>
      <c r="J2084">
        <v>1</v>
      </c>
      <c r="K2084" t="s">
        <v>34</v>
      </c>
      <c r="L2084">
        <f t="shared" si="64"/>
        <v>470350.62</v>
      </c>
      <c r="M2084">
        <v>45069</v>
      </c>
      <c r="N2084">
        <f t="shared" si="65"/>
        <v>418089.44</v>
      </c>
      <c r="O2084" s="2" t="s">
        <v>1079</v>
      </c>
      <c r="Q2084" s="12">
        <f ca="1"/>
        <v>2077</v>
      </c>
      <c r="R2084" s="12" t="str">
        <f ca="1"/>
        <v>Monday</v>
      </c>
      <c r="S2084" s="12" t="str">
        <f ca="1"/>
        <v>Apple</v>
      </c>
      <c r="T2084" s="12">
        <f ca="1"/>
        <v>9</v>
      </c>
      <c r="U2084" s="12">
        <f ca="1"/>
        <v>31055.33</v>
      </c>
      <c r="V2084" s="12" t="str">
        <f ca="1"/>
        <v>Umesh Chaudhary</v>
      </c>
      <c r="W2084" s="12">
        <f ca="1"/>
        <v>49</v>
      </c>
      <c r="X2084" s="12" t="str">
        <f ca="1"/>
        <v>Lucknow</v>
      </c>
      <c r="Y2084" s="12" t="str">
        <f ca="1"/>
        <v>Debit Card</v>
      </c>
      <c r="Z2084" s="12">
        <f ca="1"/>
        <v>2</v>
      </c>
      <c r="AA2084" s="12" t="str">
        <f ca="1"/>
        <v>iPhone 12</v>
      </c>
      <c r="AB2084" s="12">
        <f ca="1"/>
        <v>279497.97000000003</v>
      </c>
      <c r="AC2084" s="12">
        <f ca="1"/>
        <v>45068</v>
      </c>
      <c r="AD2084" s="12">
        <f ca="1"/>
        <v>248442.64</v>
      </c>
      <c r="AE2084" s="12" t="str">
        <f ca="1"/>
        <v>jan</v>
      </c>
    </row>
    <row r="2085" spans="1:31" x14ac:dyDescent="0.35">
      <c r="A2085">
        <v>2084</v>
      </c>
      <c r="B2085" t="s">
        <v>1035</v>
      </c>
      <c r="C2085" t="s">
        <v>10</v>
      </c>
      <c r="D2085">
        <v>8</v>
      </c>
      <c r="E2085">
        <v>58165.94</v>
      </c>
      <c r="F2085" t="s">
        <v>788</v>
      </c>
      <c r="G2085">
        <v>57</v>
      </c>
      <c r="H2085" t="s">
        <v>1043</v>
      </c>
      <c r="I2085" t="s">
        <v>23</v>
      </c>
      <c r="J2085">
        <v>2</v>
      </c>
      <c r="K2085" t="s">
        <v>36</v>
      </c>
      <c r="L2085">
        <f t="shared" si="64"/>
        <v>465327.52</v>
      </c>
      <c r="M2085">
        <v>45070</v>
      </c>
      <c r="N2085">
        <f t="shared" si="65"/>
        <v>407161.58</v>
      </c>
      <c r="O2085" s="2" t="s">
        <v>1080</v>
      </c>
      <c r="Q2085" s="12">
        <f ca="1"/>
        <v>2078</v>
      </c>
      <c r="R2085" s="12" t="str">
        <f ca="1"/>
        <v>Monday</v>
      </c>
      <c r="S2085" s="12" t="str">
        <f ca="1"/>
        <v>Vivo</v>
      </c>
      <c r="T2085" s="12">
        <f ca="1"/>
        <v>5</v>
      </c>
      <c r="U2085" s="12">
        <f ca="1"/>
        <v>65831.759999999995</v>
      </c>
      <c r="V2085" s="12" t="str">
        <f ca="1"/>
        <v>Manoj Kapoor</v>
      </c>
      <c r="W2085" s="12">
        <f ca="1"/>
        <v>24</v>
      </c>
      <c r="X2085" s="12" t="str">
        <f ca="1"/>
        <v>Ludhiana</v>
      </c>
      <c r="Y2085" s="12" t="str">
        <f ca="1"/>
        <v>UPI</v>
      </c>
      <c r="Z2085" s="12">
        <f ca="1"/>
        <v>4</v>
      </c>
      <c r="AA2085" s="12" t="str">
        <f ca="1"/>
        <v>Vivo S1</v>
      </c>
      <c r="AB2085" s="12">
        <f ca="1"/>
        <v>329158.8</v>
      </c>
      <c r="AC2085" s="12">
        <f ca="1"/>
        <v>45068</v>
      </c>
      <c r="AD2085" s="12">
        <f ca="1"/>
        <v>263327.03999999998</v>
      </c>
      <c r="AE2085" s="12" t="str">
        <f ca="1"/>
        <v>feb</v>
      </c>
    </row>
    <row r="2086" spans="1:31" x14ac:dyDescent="0.35">
      <c r="A2086">
        <v>2085</v>
      </c>
      <c r="B2086" t="s">
        <v>1035</v>
      </c>
      <c r="C2086" t="s">
        <v>13</v>
      </c>
      <c r="D2086">
        <v>4</v>
      </c>
      <c r="E2086">
        <v>24334.28</v>
      </c>
      <c r="F2086" t="s">
        <v>47</v>
      </c>
      <c r="G2086">
        <v>30</v>
      </c>
      <c r="H2086" t="s">
        <v>1047</v>
      </c>
      <c r="I2086" t="s">
        <v>23</v>
      </c>
      <c r="J2086">
        <v>1</v>
      </c>
      <c r="K2086" t="s">
        <v>34</v>
      </c>
      <c r="L2086">
        <f t="shared" si="64"/>
        <v>97337.12</v>
      </c>
      <c r="M2086">
        <v>45070</v>
      </c>
      <c r="N2086">
        <f t="shared" si="65"/>
        <v>73002.84</v>
      </c>
      <c r="O2086" s="2" t="s">
        <v>1081</v>
      </c>
      <c r="Q2086" s="12">
        <f ca="1"/>
        <v>2079</v>
      </c>
      <c r="R2086" s="12" t="str">
        <f ca="1"/>
        <v>Monday</v>
      </c>
      <c r="S2086" s="12" t="str">
        <f ca="1"/>
        <v>Vivo</v>
      </c>
      <c r="T2086" s="12">
        <f ca="1"/>
        <v>8</v>
      </c>
      <c r="U2086" s="12">
        <f ca="1"/>
        <v>57980.7</v>
      </c>
      <c r="V2086" s="12" t="str">
        <f ca="1"/>
        <v>Neeta Nair</v>
      </c>
      <c r="W2086" s="12">
        <f ca="1"/>
        <v>24</v>
      </c>
      <c r="X2086" s="12" t="str">
        <f ca="1"/>
        <v>Hyderabad</v>
      </c>
      <c r="Y2086" s="12" t="str">
        <f ca="1"/>
        <v>UPI</v>
      </c>
      <c r="Z2086" s="12">
        <f ca="1"/>
        <v>4</v>
      </c>
      <c r="AA2086" s="12" t="str">
        <f ca="1"/>
        <v>Vivo Y51</v>
      </c>
      <c r="AB2086" s="12">
        <f ca="1"/>
        <v>463845.6</v>
      </c>
      <c r="AC2086" s="12">
        <f ca="1"/>
        <v>45068</v>
      </c>
      <c r="AD2086" s="12">
        <f ca="1"/>
        <v>405864.89999999997</v>
      </c>
      <c r="AE2086" s="12" t="str">
        <f ca="1"/>
        <v>mar</v>
      </c>
    </row>
    <row r="2087" spans="1:31" x14ac:dyDescent="0.35">
      <c r="A2087">
        <v>2086</v>
      </c>
      <c r="B2087" t="s">
        <v>1035</v>
      </c>
      <c r="C2087" t="s">
        <v>11</v>
      </c>
      <c r="D2087">
        <v>6</v>
      </c>
      <c r="E2087">
        <v>12509.3</v>
      </c>
      <c r="F2087" t="s">
        <v>932</v>
      </c>
      <c r="G2087">
        <v>56</v>
      </c>
      <c r="H2087" t="s">
        <v>1051</v>
      </c>
      <c r="I2087" t="s">
        <v>25</v>
      </c>
      <c r="J2087">
        <v>2</v>
      </c>
      <c r="K2087" t="s">
        <v>27</v>
      </c>
      <c r="L2087">
        <f t="shared" si="64"/>
        <v>75055.799999999988</v>
      </c>
      <c r="M2087">
        <v>45070</v>
      </c>
      <c r="N2087">
        <f t="shared" si="65"/>
        <v>62546.499999999985</v>
      </c>
      <c r="O2087" s="2" t="s">
        <v>1082</v>
      </c>
      <c r="Q2087" s="12">
        <f ca="1"/>
        <v>2080</v>
      </c>
      <c r="R2087" s="12" t="str">
        <f ca="1"/>
        <v>Tuesday</v>
      </c>
      <c r="S2087" s="12" t="str">
        <f ca="1"/>
        <v>Vivo</v>
      </c>
      <c r="T2087" s="12">
        <f ca="1"/>
        <v>6</v>
      </c>
      <c r="U2087" s="12">
        <f ca="1"/>
        <v>35968.089999999997</v>
      </c>
      <c r="V2087" s="12" t="str">
        <f ca="1"/>
        <v>Mala Ghosh</v>
      </c>
      <c r="W2087" s="12">
        <f ca="1"/>
        <v>37</v>
      </c>
      <c r="X2087" s="12" t="str">
        <f ca="1"/>
        <v>Coimbatore</v>
      </c>
      <c r="Y2087" s="12" t="str">
        <f ca="1"/>
        <v>Credit Card</v>
      </c>
      <c r="Z2087" s="12">
        <f ca="1"/>
        <v>2</v>
      </c>
      <c r="AA2087" s="12" t="str">
        <f ca="1"/>
        <v>Vivo V20</v>
      </c>
      <c r="AB2087" s="12">
        <f ca="1"/>
        <v>215808.53999999998</v>
      </c>
      <c r="AC2087" s="12">
        <f ca="1"/>
        <v>45069</v>
      </c>
      <c r="AD2087" s="12">
        <f ca="1"/>
        <v>179840.44999999998</v>
      </c>
      <c r="AE2087" s="12" t="str">
        <f ca="1"/>
        <v>apr</v>
      </c>
    </row>
    <row r="2088" spans="1:31" x14ac:dyDescent="0.35">
      <c r="A2088">
        <v>2087</v>
      </c>
      <c r="B2088" t="s">
        <v>1037</v>
      </c>
      <c r="C2088" t="s">
        <v>11</v>
      </c>
      <c r="D2088">
        <v>1</v>
      </c>
      <c r="E2088">
        <v>47433.34</v>
      </c>
      <c r="F2088" t="s">
        <v>996</v>
      </c>
      <c r="G2088">
        <v>21</v>
      </c>
      <c r="H2088" t="s">
        <v>18</v>
      </c>
      <c r="I2088" t="s">
        <v>25</v>
      </c>
      <c r="J2088">
        <v>5</v>
      </c>
      <c r="K2088" t="s">
        <v>28</v>
      </c>
      <c r="L2088">
        <f t="shared" si="64"/>
        <v>47433.34</v>
      </c>
      <c r="M2088">
        <v>45071</v>
      </c>
      <c r="N2088">
        <f t="shared" si="65"/>
        <v>0</v>
      </c>
      <c r="O2088" s="2" t="s">
        <v>1083</v>
      </c>
      <c r="Q2088" s="12">
        <f ca="1"/>
        <v>2081</v>
      </c>
      <c r="R2088" s="12" t="str">
        <f ca="1"/>
        <v>Tuesday</v>
      </c>
      <c r="S2088" s="12" t="str">
        <f ca="1"/>
        <v>OnePlus</v>
      </c>
      <c r="T2088" s="12">
        <f ca="1"/>
        <v>3</v>
      </c>
      <c r="U2088" s="12">
        <f ca="1"/>
        <v>39584.6</v>
      </c>
      <c r="V2088" s="12" t="str">
        <f ca="1"/>
        <v>Anjali Das</v>
      </c>
      <c r="W2088" s="12">
        <f ca="1"/>
        <v>42</v>
      </c>
      <c r="X2088" s="12" t="str">
        <f ca="1"/>
        <v>Kanpur</v>
      </c>
      <c r="Y2088" s="12" t="str">
        <f ca="1"/>
        <v>Debit Card</v>
      </c>
      <c r="Z2088" s="12">
        <f ca="1"/>
        <v>5</v>
      </c>
      <c r="AA2088" s="12" t="str">
        <f ca="1"/>
        <v>OnePlus 8T</v>
      </c>
      <c r="AB2088" s="12">
        <f ca="1"/>
        <v>118753.79999999999</v>
      </c>
      <c r="AC2088" s="12">
        <f ca="1"/>
        <v>45069</v>
      </c>
      <c r="AD2088" s="12">
        <f ca="1"/>
        <v>79169.199999999983</v>
      </c>
      <c r="AE2088" s="12" t="str">
        <f ca="1"/>
        <v>may</v>
      </c>
    </row>
    <row r="2089" spans="1:31" x14ac:dyDescent="0.35">
      <c r="A2089">
        <v>2088</v>
      </c>
      <c r="B2089" t="s">
        <v>1037</v>
      </c>
      <c r="C2089" t="s">
        <v>11</v>
      </c>
      <c r="D2089">
        <v>4</v>
      </c>
      <c r="E2089">
        <v>43750.73</v>
      </c>
      <c r="F2089" t="s">
        <v>501</v>
      </c>
      <c r="G2089">
        <v>29</v>
      </c>
      <c r="H2089" t="s">
        <v>1054</v>
      </c>
      <c r="I2089" t="s">
        <v>24</v>
      </c>
      <c r="J2089">
        <v>2</v>
      </c>
      <c r="K2089" t="s">
        <v>27</v>
      </c>
      <c r="L2089">
        <f t="shared" si="64"/>
        <v>175002.92</v>
      </c>
      <c r="M2089">
        <v>45071</v>
      </c>
      <c r="N2089">
        <f t="shared" si="65"/>
        <v>131252.19</v>
      </c>
      <c r="O2089" s="2" t="s">
        <v>1084</v>
      </c>
      <c r="Q2089" s="12">
        <f ca="1"/>
        <v>2082</v>
      </c>
      <c r="R2089" s="12" t="str">
        <f ca="1"/>
        <v>Tuesday</v>
      </c>
      <c r="S2089" s="12" t="str">
        <f ca="1"/>
        <v>Samsung</v>
      </c>
      <c r="T2089" s="12">
        <f ca="1"/>
        <v>8</v>
      </c>
      <c r="U2089" s="12">
        <f ca="1"/>
        <v>25936.57</v>
      </c>
      <c r="V2089" s="12" t="str">
        <f ca="1"/>
        <v>Reena Goyal</v>
      </c>
      <c r="W2089" s="12">
        <f ca="1"/>
        <v>52</v>
      </c>
      <c r="X2089" s="12" t="str">
        <f ca="1"/>
        <v>Ludhiana</v>
      </c>
      <c r="Y2089" s="12" t="str">
        <f ca="1"/>
        <v>Cash</v>
      </c>
      <c r="Z2089" s="12">
        <f ca="1"/>
        <v>4</v>
      </c>
      <c r="AA2089" s="12" t="str">
        <f ca="1"/>
        <v>Galaxy S21</v>
      </c>
      <c r="AB2089" s="12">
        <f ca="1"/>
        <v>207492.56</v>
      </c>
      <c r="AC2089" s="12">
        <f ca="1"/>
        <v>45069</v>
      </c>
      <c r="AD2089" s="12">
        <f ca="1"/>
        <v>181555.99</v>
      </c>
      <c r="AE2089" s="12" t="str">
        <f ca="1"/>
        <v>jun</v>
      </c>
    </row>
    <row r="2090" spans="1:31" x14ac:dyDescent="0.35">
      <c r="A2090">
        <v>2089</v>
      </c>
      <c r="B2090" t="s">
        <v>1037</v>
      </c>
      <c r="C2090" t="s">
        <v>10</v>
      </c>
      <c r="D2090">
        <v>8</v>
      </c>
      <c r="E2090">
        <v>34127.870000000003</v>
      </c>
      <c r="F2090" t="s">
        <v>672</v>
      </c>
      <c r="G2090">
        <v>34</v>
      </c>
      <c r="H2090" t="s">
        <v>17</v>
      </c>
      <c r="I2090" t="s">
        <v>24</v>
      </c>
      <c r="J2090">
        <v>4</v>
      </c>
      <c r="K2090" t="s">
        <v>36</v>
      </c>
      <c r="L2090">
        <f t="shared" si="64"/>
        <v>273022.96000000002</v>
      </c>
      <c r="M2090">
        <v>45071</v>
      </c>
      <c r="N2090">
        <f t="shared" si="65"/>
        <v>238895.09000000003</v>
      </c>
      <c r="O2090" s="2" t="s">
        <v>1073</v>
      </c>
      <c r="Q2090" s="12">
        <f ca="1"/>
        <v>2083</v>
      </c>
      <c r="R2090" s="12" t="str">
        <f ca="1"/>
        <v>Tuesday</v>
      </c>
      <c r="S2090" s="12" t="str">
        <f ca="1"/>
        <v>Samsung</v>
      </c>
      <c r="T2090" s="12">
        <f ca="1"/>
        <v>9</v>
      </c>
      <c r="U2090" s="12">
        <f ca="1"/>
        <v>52261.18</v>
      </c>
      <c r="V2090" s="12" t="str">
        <f ca="1"/>
        <v>Prashant Mathur</v>
      </c>
      <c r="W2090" s="12">
        <f ca="1"/>
        <v>41</v>
      </c>
      <c r="X2090" s="12" t="str">
        <f ca="1"/>
        <v>Delhi</v>
      </c>
      <c r="Y2090" s="12" t="str">
        <f ca="1"/>
        <v>Credit Card</v>
      </c>
      <c r="Z2090" s="12">
        <f ca="1"/>
        <v>1</v>
      </c>
      <c r="AA2090" s="12" t="str">
        <f ca="1"/>
        <v>Galaxy A51</v>
      </c>
      <c r="AB2090" s="12">
        <f ca="1"/>
        <v>470350.62</v>
      </c>
      <c r="AC2090" s="12">
        <f ca="1"/>
        <v>45069</v>
      </c>
      <c r="AD2090" s="12">
        <f ca="1"/>
        <v>418089.44</v>
      </c>
      <c r="AE2090" s="12" t="str">
        <f ca="1"/>
        <v>jul</v>
      </c>
    </row>
    <row r="2091" spans="1:31" x14ac:dyDescent="0.35">
      <c r="A2091">
        <v>2090</v>
      </c>
      <c r="B2091" t="s">
        <v>1037</v>
      </c>
      <c r="C2091" t="s">
        <v>11</v>
      </c>
      <c r="D2091">
        <v>1</v>
      </c>
      <c r="E2091">
        <v>48633.64</v>
      </c>
      <c r="F2091" t="s">
        <v>780</v>
      </c>
      <c r="G2091">
        <v>18</v>
      </c>
      <c r="H2091" t="s">
        <v>1055</v>
      </c>
      <c r="I2091" t="s">
        <v>23</v>
      </c>
      <c r="J2091">
        <v>1</v>
      </c>
      <c r="K2091" t="s">
        <v>27</v>
      </c>
      <c r="L2091">
        <f t="shared" si="64"/>
        <v>48633.64</v>
      </c>
      <c r="M2091">
        <v>45071</v>
      </c>
      <c r="N2091">
        <f t="shared" si="65"/>
        <v>0</v>
      </c>
      <c r="O2091" s="2" t="s">
        <v>1074</v>
      </c>
      <c r="Q2091" s="12">
        <f ca="1"/>
        <v>2084</v>
      </c>
      <c r="R2091" s="12" t="str">
        <f ca="1"/>
        <v>Wednesday</v>
      </c>
      <c r="S2091" s="12" t="str">
        <f ca="1"/>
        <v>Xiaomi</v>
      </c>
      <c r="T2091" s="12">
        <f ca="1"/>
        <v>8</v>
      </c>
      <c r="U2091" s="12">
        <f ca="1"/>
        <v>58165.94</v>
      </c>
      <c r="V2091" s="12" t="str">
        <f ca="1"/>
        <v>Tapan Patel</v>
      </c>
      <c r="W2091" s="12">
        <f ca="1"/>
        <v>57</v>
      </c>
      <c r="X2091" s="12" t="str">
        <f ca="1"/>
        <v>Lucknow</v>
      </c>
      <c r="Y2091" s="12" t="str">
        <f ca="1"/>
        <v>Credit Card</v>
      </c>
      <c r="Z2091" s="12">
        <f ca="1"/>
        <v>2</v>
      </c>
      <c r="AA2091" s="12" t="str">
        <f ca="1"/>
        <v>Redmi 9</v>
      </c>
      <c r="AB2091" s="12">
        <f ca="1"/>
        <v>465327.52</v>
      </c>
      <c r="AC2091" s="12">
        <f ca="1"/>
        <v>45070</v>
      </c>
      <c r="AD2091" s="12">
        <f ca="1"/>
        <v>407161.58</v>
      </c>
      <c r="AE2091" s="12" t="str">
        <f ca="1"/>
        <v>aug</v>
      </c>
    </row>
    <row r="2092" spans="1:31" x14ac:dyDescent="0.35">
      <c r="A2092">
        <v>2091</v>
      </c>
      <c r="B2092" t="s">
        <v>1039</v>
      </c>
      <c r="C2092" t="s">
        <v>13</v>
      </c>
      <c r="D2092">
        <v>3</v>
      </c>
      <c r="E2092">
        <v>43036.800000000003</v>
      </c>
      <c r="F2092" t="s">
        <v>688</v>
      </c>
      <c r="G2092">
        <v>34</v>
      </c>
      <c r="H2092" t="s">
        <v>19</v>
      </c>
      <c r="I2092" t="s">
        <v>25</v>
      </c>
      <c r="J2092">
        <v>1</v>
      </c>
      <c r="K2092" t="s">
        <v>34</v>
      </c>
      <c r="L2092">
        <f t="shared" si="64"/>
        <v>129110.40000000001</v>
      </c>
      <c r="M2092">
        <v>45072</v>
      </c>
      <c r="N2092">
        <f t="shared" si="65"/>
        <v>86073.600000000006</v>
      </c>
      <c r="O2092" s="2" t="s">
        <v>1075</v>
      </c>
      <c r="Q2092" s="12">
        <f ca="1"/>
        <v>2085</v>
      </c>
      <c r="R2092" s="12" t="str">
        <f ca="1"/>
        <v>Wednesday</v>
      </c>
      <c r="S2092" s="12" t="str">
        <f ca="1"/>
        <v>Samsung</v>
      </c>
      <c r="T2092" s="12">
        <f ca="1"/>
        <v>4</v>
      </c>
      <c r="U2092" s="12">
        <f ca="1"/>
        <v>24334.28</v>
      </c>
      <c r="V2092" s="12" t="str">
        <f ca="1"/>
        <v>Vinod Kaur</v>
      </c>
      <c r="W2092" s="12">
        <f ca="1"/>
        <v>30</v>
      </c>
      <c r="X2092" s="12" t="str">
        <f ca="1"/>
        <v>Ludhiana</v>
      </c>
      <c r="Y2092" s="12" t="str">
        <f ca="1"/>
        <v>Credit Card</v>
      </c>
      <c r="Z2092" s="12">
        <f ca="1"/>
        <v>1</v>
      </c>
      <c r="AA2092" s="12" t="str">
        <f ca="1"/>
        <v>Galaxy A51</v>
      </c>
      <c r="AB2092" s="12">
        <f ca="1"/>
        <v>97337.12</v>
      </c>
      <c r="AC2092" s="12">
        <f ca="1"/>
        <v>45070</v>
      </c>
      <c r="AD2092" s="12">
        <f ca="1"/>
        <v>73002.84</v>
      </c>
      <c r="AE2092" s="12" t="str">
        <f ca="1"/>
        <v>sep</v>
      </c>
    </row>
    <row r="2093" spans="1:31" x14ac:dyDescent="0.35">
      <c r="A2093">
        <v>2092</v>
      </c>
      <c r="B2093" t="s">
        <v>1039</v>
      </c>
      <c r="C2093" t="s">
        <v>12</v>
      </c>
      <c r="D2093">
        <v>1</v>
      </c>
      <c r="E2093">
        <v>25034.89</v>
      </c>
      <c r="F2093" t="s">
        <v>414</v>
      </c>
      <c r="G2093">
        <v>19</v>
      </c>
      <c r="H2093" t="s">
        <v>19</v>
      </c>
      <c r="I2093" t="s">
        <v>24</v>
      </c>
      <c r="J2093">
        <v>2</v>
      </c>
      <c r="K2093" t="s">
        <v>30</v>
      </c>
      <c r="L2093">
        <f t="shared" si="64"/>
        <v>25034.89</v>
      </c>
      <c r="M2093">
        <v>45072</v>
      </c>
      <c r="N2093">
        <f t="shared" si="65"/>
        <v>0</v>
      </c>
      <c r="O2093" s="2" t="s">
        <v>1076</v>
      </c>
      <c r="Q2093" s="12">
        <f ca="1"/>
        <v>2086</v>
      </c>
      <c r="R2093" s="12" t="str">
        <f ca="1"/>
        <v>Wednesday</v>
      </c>
      <c r="S2093" s="12" t="str">
        <f ca="1"/>
        <v>Vivo</v>
      </c>
      <c r="T2093" s="12">
        <f ca="1"/>
        <v>6</v>
      </c>
      <c r="U2093" s="12">
        <f ca="1"/>
        <v>12509.3</v>
      </c>
      <c r="V2093" s="12" t="str">
        <f ca="1"/>
        <v>Meena Das</v>
      </c>
      <c r="W2093" s="12">
        <f ca="1"/>
        <v>56</v>
      </c>
      <c r="X2093" s="12" t="str">
        <f ca="1"/>
        <v>Indore</v>
      </c>
      <c r="Y2093" s="12" t="str">
        <f ca="1"/>
        <v>Debit Card</v>
      </c>
      <c r="Z2093" s="12">
        <f ca="1"/>
        <v>2</v>
      </c>
      <c r="AA2093" s="12" t="str">
        <f ca="1"/>
        <v>Vivo Y51</v>
      </c>
      <c r="AB2093" s="12">
        <f ca="1"/>
        <v>75055.799999999988</v>
      </c>
      <c r="AC2093" s="12">
        <f ca="1"/>
        <v>45070</v>
      </c>
      <c r="AD2093" s="12">
        <f ca="1"/>
        <v>62546.499999999985</v>
      </c>
      <c r="AE2093" s="12" t="str">
        <f ca="1"/>
        <v>oct</v>
      </c>
    </row>
    <row r="2094" spans="1:31" x14ac:dyDescent="0.35">
      <c r="A2094">
        <v>2093</v>
      </c>
      <c r="B2094" t="s">
        <v>1039</v>
      </c>
      <c r="C2094" t="s">
        <v>12</v>
      </c>
      <c r="D2094">
        <v>9</v>
      </c>
      <c r="E2094">
        <v>33863.74</v>
      </c>
      <c r="F2094" t="s">
        <v>318</v>
      </c>
      <c r="G2094">
        <v>23</v>
      </c>
      <c r="H2094" t="s">
        <v>18</v>
      </c>
      <c r="I2094" t="s">
        <v>22</v>
      </c>
      <c r="J2094">
        <v>4</v>
      </c>
      <c r="K2094" t="s">
        <v>30</v>
      </c>
      <c r="L2094">
        <f t="shared" si="64"/>
        <v>304773.65999999997</v>
      </c>
      <c r="M2094">
        <v>45072</v>
      </c>
      <c r="N2094">
        <f t="shared" si="65"/>
        <v>270909.92</v>
      </c>
      <c r="O2094" s="2" t="s">
        <v>1077</v>
      </c>
      <c r="Q2094" s="12">
        <f ca="1"/>
        <v>2087</v>
      </c>
      <c r="R2094" s="12" t="str">
        <f ca="1"/>
        <v>Thursday</v>
      </c>
      <c r="S2094" s="12" t="str">
        <f ca="1"/>
        <v>Vivo</v>
      </c>
      <c r="T2094" s="12">
        <f ca="1"/>
        <v>1</v>
      </c>
      <c r="U2094" s="12">
        <f ca="1"/>
        <v>47433.34</v>
      </c>
      <c r="V2094" s="12" t="str">
        <f ca="1"/>
        <v>Devendra Arora</v>
      </c>
      <c r="W2094" s="12">
        <f ca="1"/>
        <v>21</v>
      </c>
      <c r="X2094" s="12" t="str">
        <f ca="1"/>
        <v>Chennai</v>
      </c>
      <c r="Y2094" s="12" t="str">
        <f ca="1"/>
        <v>Debit Card</v>
      </c>
      <c r="Z2094" s="12">
        <f ca="1"/>
        <v>5</v>
      </c>
      <c r="AA2094" s="12" t="str">
        <f ca="1"/>
        <v>Vivo S1</v>
      </c>
      <c r="AB2094" s="12">
        <f ca="1"/>
        <v>47433.34</v>
      </c>
      <c r="AC2094" s="12">
        <f ca="1"/>
        <v>45071</v>
      </c>
      <c r="AD2094" s="12">
        <f ca="1"/>
        <v>0</v>
      </c>
      <c r="AE2094" s="12" t="str">
        <f ca="1"/>
        <v>nov</v>
      </c>
    </row>
    <row r="2095" spans="1:31" x14ac:dyDescent="0.35">
      <c r="A2095">
        <v>2094</v>
      </c>
      <c r="B2095" t="s">
        <v>1039</v>
      </c>
      <c r="C2095" t="s">
        <v>14</v>
      </c>
      <c r="D2095">
        <v>2</v>
      </c>
      <c r="E2095">
        <v>35686.81</v>
      </c>
      <c r="F2095" t="s">
        <v>896</v>
      </c>
      <c r="G2095">
        <v>28</v>
      </c>
      <c r="H2095" t="s">
        <v>17</v>
      </c>
      <c r="I2095" t="s">
        <v>22</v>
      </c>
      <c r="J2095">
        <v>4</v>
      </c>
      <c r="K2095" t="s">
        <v>40</v>
      </c>
      <c r="L2095">
        <f t="shared" si="64"/>
        <v>71373.62</v>
      </c>
      <c r="M2095">
        <v>45072</v>
      </c>
      <c r="N2095">
        <f t="shared" si="65"/>
        <v>35686.81</v>
      </c>
      <c r="O2095" s="2" t="s">
        <v>1078</v>
      </c>
      <c r="Q2095" s="12">
        <f ca="1"/>
        <v>2088</v>
      </c>
      <c r="R2095" s="12" t="str">
        <f ca="1"/>
        <v>Thursday</v>
      </c>
      <c r="S2095" s="12" t="str">
        <f ca="1"/>
        <v>Vivo</v>
      </c>
      <c r="T2095" s="12">
        <f ca="1"/>
        <v>4</v>
      </c>
      <c r="U2095" s="12">
        <f ca="1"/>
        <v>43750.73</v>
      </c>
      <c r="V2095" s="12" t="str">
        <f ca="1"/>
        <v>Sachin Nambiar</v>
      </c>
      <c r="W2095" s="12">
        <f ca="1"/>
        <v>29</v>
      </c>
      <c r="X2095" s="12" t="str">
        <f ca="1"/>
        <v>Madurai</v>
      </c>
      <c r="Y2095" s="12" t="str">
        <f ca="1"/>
        <v>Cash</v>
      </c>
      <c r="Z2095" s="12">
        <f ca="1"/>
        <v>2</v>
      </c>
      <c r="AA2095" s="12" t="str">
        <f ca="1"/>
        <v>Vivo Y51</v>
      </c>
      <c r="AB2095" s="12">
        <f ca="1"/>
        <v>175002.92</v>
      </c>
      <c r="AC2095" s="12">
        <f ca="1"/>
        <v>45071</v>
      </c>
      <c r="AD2095" s="12">
        <f ca="1"/>
        <v>131252.19</v>
      </c>
      <c r="AE2095" s="12" t="str">
        <f ca="1"/>
        <v>dec</v>
      </c>
    </row>
    <row r="2096" spans="1:31" x14ac:dyDescent="0.35">
      <c r="A2096">
        <v>2095</v>
      </c>
      <c r="B2096" t="s">
        <v>1027</v>
      </c>
      <c r="C2096" t="s">
        <v>13</v>
      </c>
      <c r="D2096">
        <v>9</v>
      </c>
      <c r="E2096">
        <v>62814.879999999997</v>
      </c>
      <c r="F2096" t="s">
        <v>95</v>
      </c>
      <c r="G2096">
        <v>35</v>
      </c>
      <c r="H2096" t="s">
        <v>1047</v>
      </c>
      <c r="I2096" t="s">
        <v>23</v>
      </c>
      <c r="J2096">
        <v>2</v>
      </c>
      <c r="K2096" t="s">
        <v>34</v>
      </c>
      <c r="L2096">
        <f t="shared" si="64"/>
        <v>565333.91999999993</v>
      </c>
      <c r="M2096">
        <v>45073</v>
      </c>
      <c r="N2096">
        <f t="shared" si="65"/>
        <v>502519.03999999992</v>
      </c>
      <c r="O2096" s="2" t="s">
        <v>1079</v>
      </c>
      <c r="Q2096" s="12">
        <f ca="1"/>
        <v>2089</v>
      </c>
      <c r="R2096" s="12" t="str">
        <f ca="1"/>
        <v>Thursday</v>
      </c>
      <c r="S2096" s="12" t="str">
        <f ca="1"/>
        <v>Xiaomi</v>
      </c>
      <c r="T2096" s="12">
        <f ca="1"/>
        <v>8</v>
      </c>
      <c r="U2096" s="12">
        <f ca="1"/>
        <v>34127.870000000003</v>
      </c>
      <c r="V2096" s="12" t="str">
        <f ca="1"/>
        <v>Aditya Joshi</v>
      </c>
      <c r="W2096" s="12">
        <f ca="1"/>
        <v>34</v>
      </c>
      <c r="X2096" s="12" t="str">
        <f ca="1"/>
        <v>Mumbai</v>
      </c>
      <c r="Y2096" s="12" t="str">
        <f ca="1"/>
        <v>Cash</v>
      </c>
      <c r="Z2096" s="12">
        <f ca="1"/>
        <v>4</v>
      </c>
      <c r="AA2096" s="12" t="str">
        <f ca="1"/>
        <v>Redmi 9</v>
      </c>
      <c r="AB2096" s="12">
        <f ca="1"/>
        <v>273022.96000000002</v>
      </c>
      <c r="AC2096" s="12">
        <f ca="1"/>
        <v>45071</v>
      </c>
      <c r="AD2096" s="12">
        <f ca="1"/>
        <v>238895.09000000003</v>
      </c>
      <c r="AE2096" s="12" t="str">
        <f ca="1"/>
        <v>jan</v>
      </c>
    </row>
    <row r="2097" spans="1:31" x14ac:dyDescent="0.35">
      <c r="A2097">
        <v>2096</v>
      </c>
      <c r="B2097" t="s">
        <v>1027</v>
      </c>
      <c r="C2097" t="s">
        <v>11</v>
      </c>
      <c r="D2097">
        <v>4</v>
      </c>
      <c r="E2097">
        <v>67654.25</v>
      </c>
      <c r="F2097" t="s">
        <v>656</v>
      </c>
      <c r="G2097">
        <v>57</v>
      </c>
      <c r="H2097" t="s">
        <v>19</v>
      </c>
      <c r="I2097" t="s">
        <v>22</v>
      </c>
      <c r="J2097">
        <v>4</v>
      </c>
      <c r="K2097" t="s">
        <v>28</v>
      </c>
      <c r="L2097">
        <f t="shared" si="64"/>
        <v>270617</v>
      </c>
      <c r="M2097">
        <v>45073</v>
      </c>
      <c r="N2097">
        <f t="shared" si="65"/>
        <v>202962.75</v>
      </c>
      <c r="O2097" s="2" t="s">
        <v>1080</v>
      </c>
      <c r="Q2097" s="12">
        <f ca="1"/>
        <v>2090</v>
      </c>
      <c r="R2097" s="12" t="str">
        <f ca="1"/>
        <v>Thursday</v>
      </c>
      <c r="S2097" s="12" t="str">
        <f ca="1"/>
        <v>Vivo</v>
      </c>
      <c r="T2097" s="12">
        <f ca="1"/>
        <v>1</v>
      </c>
      <c r="U2097" s="12">
        <f ca="1"/>
        <v>48633.64</v>
      </c>
      <c r="V2097" s="12" t="str">
        <f ca="1"/>
        <v>Tapan Varma</v>
      </c>
      <c r="W2097" s="12">
        <f ca="1"/>
        <v>18</v>
      </c>
      <c r="X2097" s="12" t="str">
        <f ca="1"/>
        <v>Jodhpur</v>
      </c>
      <c r="Y2097" s="12" t="str">
        <f ca="1"/>
        <v>Credit Card</v>
      </c>
      <c r="Z2097" s="12">
        <f ca="1"/>
        <v>1</v>
      </c>
      <c r="AA2097" s="12" t="str">
        <f ca="1"/>
        <v>Vivo Y51</v>
      </c>
      <c r="AB2097" s="12">
        <f ca="1"/>
        <v>48633.64</v>
      </c>
      <c r="AC2097" s="12">
        <f ca="1"/>
        <v>45071</v>
      </c>
      <c r="AD2097" s="12">
        <f ca="1"/>
        <v>0</v>
      </c>
      <c r="AE2097" s="12" t="str">
        <f ca="1"/>
        <v>feb</v>
      </c>
    </row>
    <row r="2098" spans="1:31" x14ac:dyDescent="0.35">
      <c r="A2098">
        <v>2097</v>
      </c>
      <c r="B2098" t="s">
        <v>1027</v>
      </c>
      <c r="C2098" t="s">
        <v>12</v>
      </c>
      <c r="D2098">
        <v>2</v>
      </c>
      <c r="E2098">
        <v>63580.08</v>
      </c>
      <c r="F2098" t="s">
        <v>306</v>
      </c>
      <c r="G2098">
        <v>42</v>
      </c>
      <c r="H2098" t="s">
        <v>19</v>
      </c>
      <c r="I2098" t="s">
        <v>23</v>
      </c>
      <c r="J2098">
        <v>5</v>
      </c>
      <c r="K2098" t="s">
        <v>30</v>
      </c>
      <c r="L2098">
        <f t="shared" si="64"/>
        <v>127160.16</v>
      </c>
      <c r="M2098">
        <v>45073</v>
      </c>
      <c r="N2098">
        <f t="shared" si="65"/>
        <v>63580.08</v>
      </c>
      <c r="O2098" s="2" t="s">
        <v>1081</v>
      </c>
      <c r="Q2098" s="12">
        <f ca="1"/>
        <v>2091</v>
      </c>
      <c r="R2098" s="12" t="str">
        <f ca="1"/>
        <v>Friday</v>
      </c>
      <c r="S2098" s="12" t="str">
        <f ca="1"/>
        <v>Samsung</v>
      </c>
      <c r="T2098" s="12">
        <f ca="1"/>
        <v>3</v>
      </c>
      <c r="U2098" s="12">
        <f ca="1"/>
        <v>43036.800000000003</v>
      </c>
      <c r="V2098" s="12" t="str">
        <f ca="1"/>
        <v>Sunita Arora</v>
      </c>
      <c r="W2098" s="12">
        <f ca="1"/>
        <v>34</v>
      </c>
      <c r="X2098" s="12" t="str">
        <f ca="1"/>
        <v>Delhi</v>
      </c>
      <c r="Y2098" s="12" t="str">
        <f ca="1"/>
        <v>Debit Card</v>
      </c>
      <c r="Z2098" s="12">
        <f ca="1"/>
        <v>1</v>
      </c>
      <c r="AA2098" s="12" t="str">
        <f ca="1"/>
        <v>Galaxy A51</v>
      </c>
      <c r="AB2098" s="12">
        <f ca="1"/>
        <v>129110.40000000001</v>
      </c>
      <c r="AC2098" s="12">
        <f ca="1"/>
        <v>45072</v>
      </c>
      <c r="AD2098" s="12">
        <f ca="1"/>
        <v>86073.600000000006</v>
      </c>
      <c r="AE2098" s="12" t="str">
        <f ca="1"/>
        <v>mar</v>
      </c>
    </row>
    <row r="2099" spans="1:31" x14ac:dyDescent="0.35">
      <c r="A2099">
        <v>2098</v>
      </c>
      <c r="B2099" t="s">
        <v>1027</v>
      </c>
      <c r="C2099" t="s">
        <v>13</v>
      </c>
      <c r="D2099">
        <v>4</v>
      </c>
      <c r="E2099">
        <v>53150.68</v>
      </c>
      <c r="F2099" t="s">
        <v>504</v>
      </c>
      <c r="G2099">
        <v>56</v>
      </c>
      <c r="H2099" t="s">
        <v>1044</v>
      </c>
      <c r="I2099" t="s">
        <v>25</v>
      </c>
      <c r="J2099">
        <v>2</v>
      </c>
      <c r="K2099" t="s">
        <v>34</v>
      </c>
      <c r="L2099">
        <f t="shared" si="64"/>
        <v>212602.72</v>
      </c>
      <c r="M2099">
        <v>45073</v>
      </c>
      <c r="N2099">
        <f t="shared" si="65"/>
        <v>159452.04</v>
      </c>
      <c r="O2099" s="2" t="s">
        <v>1082</v>
      </c>
      <c r="Q2099" s="12">
        <f ca="1"/>
        <v>2092</v>
      </c>
      <c r="R2099" s="12" t="str">
        <f ca="1"/>
        <v>Friday</v>
      </c>
      <c r="S2099" s="12" t="str">
        <f ca="1"/>
        <v>OnePlus</v>
      </c>
      <c r="T2099" s="12">
        <f ca="1"/>
        <v>1</v>
      </c>
      <c r="U2099" s="12">
        <f ca="1"/>
        <v>25034.89</v>
      </c>
      <c r="V2099" s="12" t="str">
        <f ca="1"/>
        <v>Lata Dutta</v>
      </c>
      <c r="W2099" s="12">
        <f ca="1"/>
        <v>19</v>
      </c>
      <c r="X2099" s="12" t="str">
        <f ca="1"/>
        <v>Delhi</v>
      </c>
      <c r="Y2099" s="12" t="str">
        <f ca="1"/>
        <v>Cash</v>
      </c>
      <c r="Z2099" s="12">
        <f ca="1"/>
        <v>2</v>
      </c>
      <c r="AA2099" s="12" t="str">
        <f ca="1"/>
        <v>OnePlus 9</v>
      </c>
      <c r="AB2099" s="12">
        <f ca="1"/>
        <v>25034.89</v>
      </c>
      <c r="AC2099" s="12">
        <f ca="1"/>
        <v>45072</v>
      </c>
      <c r="AD2099" s="12">
        <f ca="1"/>
        <v>0</v>
      </c>
      <c r="AE2099" s="12" t="str">
        <f ca="1"/>
        <v>apr</v>
      </c>
    </row>
    <row r="2100" spans="1:31" x14ac:dyDescent="0.35">
      <c r="A2100">
        <v>2099</v>
      </c>
      <c r="B2100" t="s">
        <v>1029</v>
      </c>
      <c r="C2100" t="s">
        <v>12</v>
      </c>
      <c r="D2100">
        <v>6</v>
      </c>
      <c r="E2100">
        <v>45099.56</v>
      </c>
      <c r="F2100" t="s">
        <v>664</v>
      </c>
      <c r="G2100">
        <v>45</v>
      </c>
      <c r="H2100" t="s">
        <v>19</v>
      </c>
      <c r="I2100" t="s">
        <v>23</v>
      </c>
      <c r="J2100">
        <v>4</v>
      </c>
      <c r="K2100" t="s">
        <v>32</v>
      </c>
      <c r="L2100">
        <f t="shared" si="64"/>
        <v>270597.36</v>
      </c>
      <c r="M2100">
        <v>45074</v>
      </c>
      <c r="N2100">
        <f t="shared" si="65"/>
        <v>225497.8</v>
      </c>
      <c r="O2100" s="2" t="s">
        <v>1083</v>
      </c>
      <c r="Q2100" s="12">
        <f ca="1"/>
        <v>2093</v>
      </c>
      <c r="R2100" s="12" t="str">
        <f ca="1"/>
        <v>Friday</v>
      </c>
      <c r="S2100" s="12" t="str">
        <f ca="1"/>
        <v>OnePlus</v>
      </c>
      <c r="T2100" s="12">
        <f ca="1"/>
        <v>9</v>
      </c>
      <c r="U2100" s="12">
        <f ca="1"/>
        <v>33863.74</v>
      </c>
      <c r="V2100" s="12" t="str">
        <f ca="1"/>
        <v>Aditya Patel</v>
      </c>
      <c r="W2100" s="12">
        <f ca="1"/>
        <v>23</v>
      </c>
      <c r="X2100" s="12" t="str">
        <f ca="1"/>
        <v>Chennai</v>
      </c>
      <c r="Y2100" s="12" t="str">
        <f ca="1"/>
        <v>UPI</v>
      </c>
      <c r="Z2100" s="12">
        <f ca="1"/>
        <v>4</v>
      </c>
      <c r="AA2100" s="12" t="str">
        <f ca="1"/>
        <v>OnePlus 9</v>
      </c>
      <c r="AB2100" s="12">
        <f ca="1"/>
        <v>304773.65999999997</v>
      </c>
      <c r="AC2100" s="12">
        <f ca="1"/>
        <v>45072</v>
      </c>
      <c r="AD2100" s="12">
        <f ca="1"/>
        <v>270909.92</v>
      </c>
      <c r="AE2100" s="12" t="str">
        <f ca="1"/>
        <v>may</v>
      </c>
    </row>
    <row r="2101" spans="1:31" x14ac:dyDescent="0.35">
      <c r="A2101">
        <v>2100</v>
      </c>
      <c r="B2101" t="s">
        <v>1029</v>
      </c>
      <c r="C2101" t="s">
        <v>11</v>
      </c>
      <c r="D2101">
        <v>7</v>
      </c>
      <c r="E2101">
        <v>51355.7</v>
      </c>
      <c r="F2101" t="s">
        <v>123</v>
      </c>
      <c r="G2101">
        <v>33</v>
      </c>
      <c r="H2101" t="s">
        <v>1042</v>
      </c>
      <c r="I2101" t="s">
        <v>23</v>
      </c>
      <c r="J2101">
        <v>5</v>
      </c>
      <c r="K2101" t="s">
        <v>27</v>
      </c>
      <c r="L2101">
        <f t="shared" si="64"/>
        <v>359489.89999999997</v>
      </c>
      <c r="M2101">
        <v>45074</v>
      </c>
      <c r="N2101">
        <f t="shared" si="65"/>
        <v>308134.19999999995</v>
      </c>
      <c r="O2101" s="2" t="s">
        <v>1084</v>
      </c>
      <c r="Q2101" s="12">
        <f ca="1"/>
        <v>2094</v>
      </c>
      <c r="R2101" s="12" t="str">
        <f ca="1"/>
        <v>Friday</v>
      </c>
      <c r="S2101" s="12" t="str">
        <f ca="1"/>
        <v>Apple</v>
      </c>
      <c r="T2101" s="12">
        <f ca="1"/>
        <v>2</v>
      </c>
      <c r="U2101" s="12">
        <f ca="1"/>
        <v>35686.81</v>
      </c>
      <c r="V2101" s="12" t="str">
        <f ca="1"/>
        <v>Isha Thakur</v>
      </c>
      <c r="W2101" s="12">
        <f ca="1"/>
        <v>28</v>
      </c>
      <c r="X2101" s="12" t="str">
        <f ca="1"/>
        <v>Mumbai</v>
      </c>
      <c r="Y2101" s="12" t="str">
        <f ca="1"/>
        <v>UPI</v>
      </c>
      <c r="Z2101" s="12">
        <f ca="1"/>
        <v>4</v>
      </c>
      <c r="AA2101" s="12" t="str">
        <f ca="1"/>
        <v>iPhone 11</v>
      </c>
      <c r="AB2101" s="12">
        <f ca="1"/>
        <v>71373.62</v>
      </c>
      <c r="AC2101" s="12">
        <f ca="1"/>
        <v>45072</v>
      </c>
      <c r="AD2101" s="12">
        <f ca="1"/>
        <v>35686.81</v>
      </c>
      <c r="AE2101" s="12" t="str">
        <f ca="1"/>
        <v>jun</v>
      </c>
    </row>
    <row r="2102" spans="1:31" x14ac:dyDescent="0.35">
      <c r="A2102">
        <v>2101</v>
      </c>
      <c r="B2102" t="s">
        <v>1029</v>
      </c>
      <c r="C2102" t="s">
        <v>12</v>
      </c>
      <c r="D2102">
        <v>3</v>
      </c>
      <c r="E2102">
        <v>66346.55</v>
      </c>
      <c r="F2102" t="s">
        <v>88</v>
      </c>
      <c r="G2102">
        <v>29</v>
      </c>
      <c r="H2102" t="s">
        <v>1048</v>
      </c>
      <c r="I2102" t="s">
        <v>25</v>
      </c>
      <c r="J2102">
        <v>2</v>
      </c>
      <c r="K2102" t="s">
        <v>30</v>
      </c>
      <c r="L2102">
        <f t="shared" si="64"/>
        <v>199039.65000000002</v>
      </c>
      <c r="M2102">
        <v>45074</v>
      </c>
      <c r="N2102">
        <f t="shared" si="65"/>
        <v>132693.10000000003</v>
      </c>
      <c r="O2102" s="2" t="s">
        <v>1073</v>
      </c>
      <c r="Q2102" s="12">
        <f ca="1"/>
        <v>2095</v>
      </c>
      <c r="R2102" s="12" t="str">
        <f ca="1"/>
        <v>Saturday</v>
      </c>
      <c r="S2102" s="12" t="str">
        <f ca="1"/>
        <v>Samsung</v>
      </c>
      <c r="T2102" s="12">
        <f ca="1"/>
        <v>9</v>
      </c>
      <c r="U2102" s="12">
        <f ca="1"/>
        <v>62814.879999999997</v>
      </c>
      <c r="V2102" s="12" t="str">
        <f ca="1"/>
        <v>Manoj Shah</v>
      </c>
      <c r="W2102" s="12">
        <f ca="1"/>
        <v>35</v>
      </c>
      <c r="X2102" s="12" t="str">
        <f ca="1"/>
        <v>Ludhiana</v>
      </c>
      <c r="Y2102" s="12" t="str">
        <f ca="1"/>
        <v>Credit Card</v>
      </c>
      <c r="Z2102" s="12">
        <f ca="1"/>
        <v>2</v>
      </c>
      <c r="AA2102" s="12" t="str">
        <f ca="1"/>
        <v>Galaxy A51</v>
      </c>
      <c r="AB2102" s="12">
        <f ca="1"/>
        <v>565333.91999999993</v>
      </c>
      <c r="AC2102" s="12">
        <f ca="1"/>
        <v>45073</v>
      </c>
      <c r="AD2102" s="12">
        <f ca="1"/>
        <v>502519.03999999992</v>
      </c>
      <c r="AE2102" s="12" t="str">
        <f ca="1"/>
        <v>jul</v>
      </c>
    </row>
    <row r="2103" spans="1:31" x14ac:dyDescent="0.35">
      <c r="A2103">
        <v>2102</v>
      </c>
      <c r="B2103" t="s">
        <v>1031</v>
      </c>
      <c r="C2103" t="s">
        <v>14</v>
      </c>
      <c r="D2103">
        <v>3</v>
      </c>
      <c r="E2103">
        <v>24999.919999999998</v>
      </c>
      <c r="F2103" t="s">
        <v>433</v>
      </c>
      <c r="G2103">
        <v>58</v>
      </c>
      <c r="H2103" t="s">
        <v>19</v>
      </c>
      <c r="I2103" t="s">
        <v>24</v>
      </c>
      <c r="J2103">
        <v>5</v>
      </c>
      <c r="K2103" t="s">
        <v>37</v>
      </c>
      <c r="L2103">
        <f t="shared" si="64"/>
        <v>74999.759999999995</v>
      </c>
      <c r="M2103">
        <v>45075</v>
      </c>
      <c r="N2103">
        <f t="shared" si="65"/>
        <v>49999.839999999997</v>
      </c>
      <c r="O2103" s="2" t="s">
        <v>1074</v>
      </c>
      <c r="Q2103" s="12">
        <f ca="1"/>
        <v>2096</v>
      </c>
      <c r="R2103" s="12" t="str">
        <f ca="1"/>
        <v>Saturday</v>
      </c>
      <c r="S2103" s="12" t="str">
        <f ca="1"/>
        <v>Vivo</v>
      </c>
      <c r="T2103" s="12">
        <f ca="1"/>
        <v>4</v>
      </c>
      <c r="U2103" s="12">
        <f ca="1"/>
        <v>67654.25</v>
      </c>
      <c r="V2103" s="12" t="str">
        <f ca="1"/>
        <v>Pooja Deshmukh</v>
      </c>
      <c r="W2103" s="12">
        <f ca="1"/>
        <v>57</v>
      </c>
      <c r="X2103" s="12" t="str">
        <f ca="1"/>
        <v>Delhi</v>
      </c>
      <c r="Y2103" s="12" t="str">
        <f ca="1"/>
        <v>UPI</v>
      </c>
      <c r="Z2103" s="12">
        <f ca="1"/>
        <v>4</v>
      </c>
      <c r="AA2103" s="12" t="str">
        <f ca="1"/>
        <v>Vivo S1</v>
      </c>
      <c r="AB2103" s="12">
        <f ca="1"/>
        <v>270617</v>
      </c>
      <c r="AC2103" s="12">
        <f ca="1"/>
        <v>45073</v>
      </c>
      <c r="AD2103" s="12">
        <f ca="1"/>
        <v>202962.75</v>
      </c>
      <c r="AE2103" s="12" t="str">
        <f ca="1"/>
        <v>aug</v>
      </c>
    </row>
    <row r="2104" spans="1:31" x14ac:dyDescent="0.35">
      <c r="A2104">
        <v>2103</v>
      </c>
      <c r="B2104" t="s">
        <v>1031</v>
      </c>
      <c r="C2104" t="s">
        <v>14</v>
      </c>
      <c r="D2104">
        <v>8</v>
      </c>
      <c r="E2104">
        <v>42107.23</v>
      </c>
      <c r="F2104" t="s">
        <v>243</v>
      </c>
      <c r="G2104">
        <v>46</v>
      </c>
      <c r="H2104" t="s">
        <v>19</v>
      </c>
      <c r="I2104" t="s">
        <v>24</v>
      </c>
      <c r="J2104">
        <v>4</v>
      </c>
      <c r="K2104" t="s">
        <v>37</v>
      </c>
      <c r="L2104">
        <f t="shared" si="64"/>
        <v>336857.84</v>
      </c>
      <c r="M2104">
        <v>45075</v>
      </c>
      <c r="N2104">
        <f t="shared" si="65"/>
        <v>294750.61000000004</v>
      </c>
      <c r="O2104" s="2" t="s">
        <v>1075</v>
      </c>
      <c r="Q2104" s="12">
        <f ca="1"/>
        <v>2097</v>
      </c>
      <c r="R2104" s="12" t="str">
        <f ca="1"/>
        <v>Saturday</v>
      </c>
      <c r="S2104" s="12" t="str">
        <f ca="1"/>
        <v>OnePlus</v>
      </c>
      <c r="T2104" s="12">
        <f ca="1"/>
        <v>2</v>
      </c>
      <c r="U2104" s="12">
        <f ca="1"/>
        <v>63580.08</v>
      </c>
      <c r="V2104" s="12" t="str">
        <f ca="1"/>
        <v>Tanuja Roy</v>
      </c>
      <c r="W2104" s="12">
        <f ca="1"/>
        <v>42</v>
      </c>
      <c r="X2104" s="12" t="str">
        <f ca="1"/>
        <v>Delhi</v>
      </c>
      <c r="Y2104" s="12" t="str">
        <f ca="1"/>
        <v>Credit Card</v>
      </c>
      <c r="Z2104" s="12">
        <f ca="1"/>
        <v>5</v>
      </c>
      <c r="AA2104" s="12" t="str">
        <f ca="1"/>
        <v>OnePlus 9</v>
      </c>
      <c r="AB2104" s="12">
        <f ca="1"/>
        <v>127160.16</v>
      </c>
      <c r="AC2104" s="12">
        <f ca="1"/>
        <v>45073</v>
      </c>
      <c r="AD2104" s="12">
        <f ca="1"/>
        <v>63580.08</v>
      </c>
      <c r="AE2104" s="12" t="str">
        <f ca="1"/>
        <v>sep</v>
      </c>
    </row>
    <row r="2105" spans="1:31" x14ac:dyDescent="0.35">
      <c r="A2105">
        <v>2104</v>
      </c>
      <c r="B2105" t="s">
        <v>1031</v>
      </c>
      <c r="C2105" t="s">
        <v>12</v>
      </c>
      <c r="D2105">
        <v>5</v>
      </c>
      <c r="E2105">
        <v>51376.480000000003</v>
      </c>
      <c r="F2105" t="s">
        <v>845</v>
      </c>
      <c r="G2105">
        <v>40</v>
      </c>
      <c r="H2105" t="s">
        <v>21</v>
      </c>
      <c r="I2105" t="s">
        <v>24</v>
      </c>
      <c r="J2105">
        <v>4</v>
      </c>
      <c r="K2105" t="s">
        <v>39</v>
      </c>
      <c r="L2105">
        <f t="shared" si="64"/>
        <v>256882.40000000002</v>
      </c>
      <c r="M2105">
        <v>45075</v>
      </c>
      <c r="N2105">
        <f t="shared" si="65"/>
        <v>205505.92000000001</v>
      </c>
      <c r="O2105" s="2" t="s">
        <v>1076</v>
      </c>
      <c r="Q2105" s="12">
        <f ca="1"/>
        <v>2098</v>
      </c>
      <c r="R2105" s="12" t="str">
        <f ca="1"/>
        <v>Saturday</v>
      </c>
      <c r="S2105" s="12" t="str">
        <f ca="1"/>
        <v>Samsung</v>
      </c>
      <c r="T2105" s="12">
        <f ca="1"/>
        <v>4</v>
      </c>
      <c r="U2105" s="12">
        <f ca="1"/>
        <v>53150.68</v>
      </c>
      <c r="V2105" s="12" t="str">
        <f ca="1"/>
        <v>Lata Kaur</v>
      </c>
      <c r="W2105" s="12">
        <f ca="1"/>
        <v>56</v>
      </c>
      <c r="X2105" s="12" t="str">
        <f ca="1"/>
        <v>Kanpur</v>
      </c>
      <c r="Y2105" s="12" t="str">
        <f ca="1"/>
        <v>Debit Card</v>
      </c>
      <c r="Z2105" s="12">
        <f ca="1"/>
        <v>2</v>
      </c>
      <c r="AA2105" s="12" t="str">
        <f ca="1"/>
        <v>Galaxy A51</v>
      </c>
      <c r="AB2105" s="12">
        <f ca="1"/>
        <v>212602.72</v>
      </c>
      <c r="AC2105" s="12">
        <f ca="1"/>
        <v>45073</v>
      </c>
      <c r="AD2105" s="12">
        <f ca="1"/>
        <v>159452.04</v>
      </c>
      <c r="AE2105" s="12" t="str">
        <f ca="1"/>
        <v>oct</v>
      </c>
    </row>
    <row r="2106" spans="1:31" x14ac:dyDescent="0.35">
      <c r="A2106">
        <v>2105</v>
      </c>
      <c r="B2106" t="s">
        <v>1033</v>
      </c>
      <c r="C2106" t="s">
        <v>13</v>
      </c>
      <c r="D2106">
        <v>4</v>
      </c>
      <c r="E2106">
        <v>50754.82</v>
      </c>
      <c r="F2106" t="s">
        <v>873</v>
      </c>
      <c r="G2106">
        <v>38</v>
      </c>
      <c r="H2106" t="s">
        <v>1053</v>
      </c>
      <c r="I2106" t="s">
        <v>24</v>
      </c>
      <c r="J2106">
        <v>4</v>
      </c>
      <c r="K2106" t="s">
        <v>31</v>
      </c>
      <c r="L2106">
        <f t="shared" si="64"/>
        <v>203019.28</v>
      </c>
      <c r="M2106">
        <v>45076</v>
      </c>
      <c r="N2106">
        <f t="shared" si="65"/>
        <v>152264.46</v>
      </c>
      <c r="O2106" s="2" t="s">
        <v>1077</v>
      </c>
      <c r="Q2106" s="12">
        <f ca="1"/>
        <v>2099</v>
      </c>
      <c r="R2106" s="12" t="str">
        <f ca="1"/>
        <v>Sunday</v>
      </c>
      <c r="S2106" s="12" t="str">
        <f ca="1"/>
        <v>OnePlus</v>
      </c>
      <c r="T2106" s="12">
        <f ca="1"/>
        <v>6</v>
      </c>
      <c r="U2106" s="12">
        <f ca="1"/>
        <v>45099.56</v>
      </c>
      <c r="V2106" s="12" t="str">
        <f ca="1"/>
        <v>Mala Malhotra</v>
      </c>
      <c r="W2106" s="12">
        <f ca="1"/>
        <v>45</v>
      </c>
      <c r="X2106" s="12" t="str">
        <f ca="1"/>
        <v>Delhi</v>
      </c>
      <c r="Y2106" s="12" t="str">
        <f ca="1"/>
        <v>Credit Card</v>
      </c>
      <c r="Z2106" s="12">
        <f ca="1"/>
        <v>4</v>
      </c>
      <c r="AA2106" s="12" t="str">
        <f ca="1"/>
        <v>OnePlus Nord</v>
      </c>
      <c r="AB2106" s="12">
        <f ca="1"/>
        <v>270597.36</v>
      </c>
      <c r="AC2106" s="12">
        <f ca="1"/>
        <v>45074</v>
      </c>
      <c r="AD2106" s="12">
        <f ca="1"/>
        <v>225497.8</v>
      </c>
      <c r="AE2106" s="12" t="str">
        <f ca="1"/>
        <v>nov</v>
      </c>
    </row>
    <row r="2107" spans="1:31" x14ac:dyDescent="0.35">
      <c r="A2107">
        <v>2106</v>
      </c>
      <c r="B2107" t="s">
        <v>1033</v>
      </c>
      <c r="C2107" t="s">
        <v>13</v>
      </c>
      <c r="D2107">
        <v>7</v>
      </c>
      <c r="E2107">
        <v>25136.74</v>
      </c>
      <c r="F2107" t="s">
        <v>834</v>
      </c>
      <c r="G2107">
        <v>33</v>
      </c>
      <c r="H2107" t="s">
        <v>1055</v>
      </c>
      <c r="I2107" t="s">
        <v>23</v>
      </c>
      <c r="J2107">
        <v>4</v>
      </c>
      <c r="K2107" t="s">
        <v>31</v>
      </c>
      <c r="L2107">
        <f t="shared" si="64"/>
        <v>175957.18000000002</v>
      </c>
      <c r="M2107">
        <v>45076</v>
      </c>
      <c r="N2107">
        <f t="shared" si="65"/>
        <v>150820.44000000003</v>
      </c>
      <c r="O2107" s="2" t="s">
        <v>1078</v>
      </c>
      <c r="Q2107" s="12">
        <f ca="1"/>
        <v>2100</v>
      </c>
      <c r="R2107" s="12" t="str">
        <f ca="1"/>
        <v>Sunday</v>
      </c>
      <c r="S2107" s="12" t="str">
        <f ca="1"/>
        <v>Vivo</v>
      </c>
      <c r="T2107" s="12">
        <f ca="1"/>
        <v>7</v>
      </c>
      <c r="U2107" s="12">
        <f ca="1"/>
        <v>51355.7</v>
      </c>
      <c r="V2107" s="12" t="str">
        <f ca="1"/>
        <v>Priyanka Nambiar</v>
      </c>
      <c r="W2107" s="12">
        <f ca="1"/>
        <v>33</v>
      </c>
      <c r="X2107" s="12" t="str">
        <f ca="1"/>
        <v>Kolkata</v>
      </c>
      <c r="Y2107" s="12" t="str">
        <f ca="1"/>
        <v>Credit Card</v>
      </c>
      <c r="Z2107" s="12">
        <f ca="1"/>
        <v>5</v>
      </c>
      <c r="AA2107" s="12" t="str">
        <f ca="1"/>
        <v>Vivo Y51</v>
      </c>
      <c r="AB2107" s="12">
        <f ca="1"/>
        <v>359489.89999999997</v>
      </c>
      <c r="AC2107" s="12">
        <f ca="1"/>
        <v>45074</v>
      </c>
      <c r="AD2107" s="12">
        <f ca="1"/>
        <v>308134.19999999995</v>
      </c>
      <c r="AE2107" s="12" t="str">
        <f ca="1"/>
        <v>dec</v>
      </c>
    </row>
    <row r="2108" spans="1:31" x14ac:dyDescent="0.35">
      <c r="A2108">
        <v>2107</v>
      </c>
      <c r="B2108" t="s">
        <v>1033</v>
      </c>
      <c r="C2108" t="s">
        <v>13</v>
      </c>
      <c r="D2108">
        <v>7</v>
      </c>
      <c r="E2108">
        <v>45203.89</v>
      </c>
      <c r="F2108" t="s">
        <v>764</v>
      </c>
      <c r="G2108">
        <v>58</v>
      </c>
      <c r="H2108" t="s">
        <v>1053</v>
      </c>
      <c r="I2108" t="s">
        <v>24</v>
      </c>
      <c r="J2108">
        <v>4</v>
      </c>
      <c r="K2108" t="s">
        <v>31</v>
      </c>
      <c r="L2108">
        <f t="shared" si="64"/>
        <v>316427.23</v>
      </c>
      <c r="M2108">
        <v>45076</v>
      </c>
      <c r="N2108">
        <f t="shared" si="65"/>
        <v>271223.33999999997</v>
      </c>
      <c r="O2108" s="2" t="s">
        <v>1079</v>
      </c>
      <c r="Q2108" s="12">
        <f ca="1"/>
        <v>2101</v>
      </c>
      <c r="R2108" s="12" t="str">
        <f ca="1"/>
        <v>Sunday</v>
      </c>
      <c r="S2108" s="12" t="str">
        <f ca="1"/>
        <v>OnePlus</v>
      </c>
      <c r="T2108" s="12">
        <f ca="1"/>
        <v>3</v>
      </c>
      <c r="U2108" s="12">
        <f ca="1"/>
        <v>66346.55</v>
      </c>
      <c r="V2108" s="12" t="str">
        <f ca="1"/>
        <v>Sneha Menon</v>
      </c>
      <c r="W2108" s="12">
        <f ca="1"/>
        <v>29</v>
      </c>
      <c r="X2108" s="12" t="str">
        <f ca="1"/>
        <v>Vadodara</v>
      </c>
      <c r="Y2108" s="12" t="str">
        <f ca="1"/>
        <v>Debit Card</v>
      </c>
      <c r="Z2108" s="12">
        <f ca="1"/>
        <v>2</v>
      </c>
      <c r="AA2108" s="12" t="str">
        <f ca="1"/>
        <v>OnePlus 9</v>
      </c>
      <c r="AB2108" s="12">
        <f ca="1"/>
        <v>199039.65000000002</v>
      </c>
      <c r="AC2108" s="12">
        <f ca="1"/>
        <v>45074</v>
      </c>
      <c r="AD2108" s="12">
        <f ca="1"/>
        <v>132693.10000000003</v>
      </c>
      <c r="AE2108" s="12" t="str">
        <f ca="1"/>
        <v>jan</v>
      </c>
    </row>
    <row r="2109" spans="1:31" x14ac:dyDescent="0.35">
      <c r="A2109">
        <v>2108</v>
      </c>
      <c r="B2109" t="s">
        <v>1033</v>
      </c>
      <c r="C2109" t="s">
        <v>12</v>
      </c>
      <c r="D2109">
        <v>9</v>
      </c>
      <c r="E2109">
        <v>57754.79</v>
      </c>
      <c r="F2109" t="s">
        <v>459</v>
      </c>
      <c r="G2109">
        <v>43</v>
      </c>
      <c r="H2109" t="s">
        <v>19</v>
      </c>
      <c r="I2109" t="s">
        <v>22</v>
      </c>
      <c r="J2109">
        <v>4</v>
      </c>
      <c r="K2109" t="s">
        <v>32</v>
      </c>
      <c r="L2109">
        <f t="shared" si="64"/>
        <v>519793.11</v>
      </c>
      <c r="M2109">
        <v>45076</v>
      </c>
      <c r="N2109">
        <f t="shared" si="65"/>
        <v>462038.32</v>
      </c>
      <c r="O2109" s="2" t="s">
        <v>1080</v>
      </c>
      <c r="Q2109" s="12">
        <f ca="1"/>
        <v>2102</v>
      </c>
      <c r="R2109" s="12" t="str">
        <f ca="1"/>
        <v>Monday</v>
      </c>
      <c r="S2109" s="12" t="str">
        <f ca="1"/>
        <v>Apple</v>
      </c>
      <c r="T2109" s="12">
        <f ca="1"/>
        <v>3</v>
      </c>
      <c r="U2109" s="12">
        <f ca="1"/>
        <v>24999.919999999998</v>
      </c>
      <c r="V2109" s="12" t="str">
        <f ca="1"/>
        <v>Rajesh Shah</v>
      </c>
      <c r="W2109" s="12">
        <f ca="1"/>
        <v>58</v>
      </c>
      <c r="X2109" s="12" t="str">
        <f ca="1"/>
        <v>Delhi</v>
      </c>
      <c r="Y2109" s="12" t="str">
        <f ca="1"/>
        <v>Cash</v>
      </c>
      <c r="Z2109" s="12">
        <f ca="1"/>
        <v>5</v>
      </c>
      <c r="AA2109" s="12" t="str">
        <f ca="1"/>
        <v>iPhone SE</v>
      </c>
      <c r="AB2109" s="12">
        <f ca="1"/>
        <v>74999.759999999995</v>
      </c>
      <c r="AC2109" s="12">
        <f ca="1"/>
        <v>45075</v>
      </c>
      <c r="AD2109" s="12">
        <f ca="1"/>
        <v>49999.839999999997</v>
      </c>
      <c r="AE2109" s="12" t="str">
        <f ca="1"/>
        <v>feb</v>
      </c>
    </row>
    <row r="2110" spans="1:31" x14ac:dyDescent="0.35">
      <c r="A2110">
        <v>2109</v>
      </c>
      <c r="B2110" t="s">
        <v>1035</v>
      </c>
      <c r="C2110" t="s">
        <v>13</v>
      </c>
      <c r="D2110">
        <v>9</v>
      </c>
      <c r="E2110">
        <v>38504.74</v>
      </c>
      <c r="F2110" t="s">
        <v>983</v>
      </c>
      <c r="G2110">
        <v>54</v>
      </c>
      <c r="H2110" t="s">
        <v>17</v>
      </c>
      <c r="I2110" t="s">
        <v>22</v>
      </c>
      <c r="J2110">
        <v>2</v>
      </c>
      <c r="K2110" t="s">
        <v>34</v>
      </c>
      <c r="L2110">
        <f t="shared" si="64"/>
        <v>346542.66</v>
      </c>
      <c r="M2110">
        <v>45077</v>
      </c>
      <c r="N2110">
        <f t="shared" si="65"/>
        <v>308037.92</v>
      </c>
      <c r="O2110" s="2" t="s">
        <v>1081</v>
      </c>
      <c r="Q2110" s="12">
        <f ca="1"/>
        <v>2103</v>
      </c>
      <c r="R2110" s="12" t="str">
        <f ca="1"/>
        <v>Monday</v>
      </c>
      <c r="S2110" s="12" t="str">
        <f ca="1"/>
        <v>Apple</v>
      </c>
      <c r="T2110" s="12">
        <f ca="1"/>
        <v>8</v>
      </c>
      <c r="U2110" s="12">
        <f ca="1"/>
        <v>42107.23</v>
      </c>
      <c r="V2110" s="12" t="str">
        <f ca="1"/>
        <v>Navin Nair</v>
      </c>
      <c r="W2110" s="12">
        <f ca="1"/>
        <v>46</v>
      </c>
      <c r="X2110" s="12" t="str">
        <f ca="1"/>
        <v>Delhi</v>
      </c>
      <c r="Y2110" s="12" t="str">
        <f ca="1"/>
        <v>Cash</v>
      </c>
      <c r="Z2110" s="12">
        <f ca="1"/>
        <v>4</v>
      </c>
      <c r="AA2110" s="12" t="str">
        <f ca="1"/>
        <v>iPhone SE</v>
      </c>
      <c r="AB2110" s="12">
        <f ca="1"/>
        <v>336857.84</v>
      </c>
      <c r="AC2110" s="12">
        <f ca="1"/>
        <v>45075</v>
      </c>
      <c r="AD2110" s="12">
        <f ca="1"/>
        <v>294750.61000000004</v>
      </c>
      <c r="AE2110" s="12" t="str">
        <f ca="1"/>
        <v>mar</v>
      </c>
    </row>
    <row r="2111" spans="1:31" x14ac:dyDescent="0.35">
      <c r="A2111">
        <v>2110</v>
      </c>
      <c r="B2111" t="s">
        <v>1035</v>
      </c>
      <c r="C2111" t="s">
        <v>11</v>
      </c>
      <c r="D2111">
        <v>5</v>
      </c>
      <c r="E2111">
        <v>57597.88</v>
      </c>
      <c r="F2111" t="s">
        <v>45</v>
      </c>
      <c r="G2111">
        <v>39</v>
      </c>
      <c r="H2111" t="s">
        <v>17</v>
      </c>
      <c r="I2111" t="s">
        <v>24</v>
      </c>
      <c r="J2111">
        <v>2</v>
      </c>
      <c r="K2111" t="s">
        <v>28</v>
      </c>
      <c r="L2111">
        <f t="shared" si="64"/>
        <v>287989.39999999997</v>
      </c>
      <c r="M2111">
        <v>45077</v>
      </c>
      <c r="N2111">
        <f t="shared" si="65"/>
        <v>230391.51999999996</v>
      </c>
      <c r="O2111" s="2" t="s">
        <v>1082</v>
      </c>
      <c r="Q2111" s="12">
        <f ca="1"/>
        <v>2104</v>
      </c>
      <c r="R2111" s="12" t="str">
        <f ca="1"/>
        <v>Monday</v>
      </c>
      <c r="S2111" s="12" t="str">
        <f ca="1"/>
        <v>OnePlus</v>
      </c>
      <c r="T2111" s="12">
        <f ca="1"/>
        <v>5</v>
      </c>
      <c r="U2111" s="12">
        <f ca="1"/>
        <v>51376.480000000003</v>
      </c>
      <c r="V2111" s="12" t="str">
        <f ca="1"/>
        <v>Shruti Mehta</v>
      </c>
      <c r="W2111" s="12">
        <f ca="1"/>
        <v>40</v>
      </c>
      <c r="X2111" s="12" t="str">
        <f ca="1"/>
        <v>Bangalore</v>
      </c>
      <c r="Y2111" s="12" t="str">
        <f ca="1"/>
        <v>Cash</v>
      </c>
      <c r="Z2111" s="12">
        <f ca="1"/>
        <v>4</v>
      </c>
      <c r="AA2111" s="12" t="str">
        <f ca="1"/>
        <v>OnePlus 8T</v>
      </c>
      <c r="AB2111" s="12">
        <f ca="1"/>
        <v>256882.40000000002</v>
      </c>
      <c r="AC2111" s="12">
        <f ca="1"/>
        <v>45075</v>
      </c>
      <c r="AD2111" s="12">
        <f ca="1"/>
        <v>205505.92000000001</v>
      </c>
      <c r="AE2111" s="12" t="str">
        <f ca="1"/>
        <v>apr</v>
      </c>
    </row>
    <row r="2112" spans="1:31" x14ac:dyDescent="0.35">
      <c r="A2112">
        <v>2111</v>
      </c>
      <c r="B2112" t="s">
        <v>1035</v>
      </c>
      <c r="C2112" t="s">
        <v>14</v>
      </c>
      <c r="D2112">
        <v>8</v>
      </c>
      <c r="E2112">
        <v>31592.959999999999</v>
      </c>
      <c r="F2112" t="s">
        <v>678</v>
      </c>
      <c r="G2112">
        <v>27</v>
      </c>
      <c r="H2112" t="s">
        <v>1049</v>
      </c>
      <c r="I2112" t="s">
        <v>22</v>
      </c>
      <c r="J2112">
        <v>5</v>
      </c>
      <c r="K2112" t="s">
        <v>40</v>
      </c>
      <c r="L2112">
        <f t="shared" si="64"/>
        <v>252743.67999999999</v>
      </c>
      <c r="M2112">
        <v>45077</v>
      </c>
      <c r="N2112">
        <f t="shared" si="65"/>
        <v>221150.72</v>
      </c>
      <c r="O2112" s="2" t="s">
        <v>1083</v>
      </c>
      <c r="Q2112" s="12">
        <f ca="1"/>
        <v>2105</v>
      </c>
      <c r="R2112" s="12" t="str">
        <f ca="1"/>
        <v>Tuesday</v>
      </c>
      <c r="S2112" s="12" t="str">
        <f ca="1"/>
        <v>Samsung</v>
      </c>
      <c r="T2112" s="12">
        <f ca="1"/>
        <v>4</v>
      </c>
      <c r="U2112" s="12">
        <f ca="1"/>
        <v>50754.82</v>
      </c>
      <c r="V2112" s="12" t="str">
        <f ca="1"/>
        <v>Sachin Arora</v>
      </c>
      <c r="W2112" s="12">
        <f ca="1"/>
        <v>38</v>
      </c>
      <c r="X2112" s="12" t="str">
        <f ca="1"/>
        <v>Ranchi</v>
      </c>
      <c r="Y2112" s="12" t="str">
        <f ca="1"/>
        <v>Cash</v>
      </c>
      <c r="Z2112" s="12">
        <f ca="1"/>
        <v>4</v>
      </c>
      <c r="AA2112" s="12" t="str">
        <f ca="1"/>
        <v>Galaxy Note 20</v>
      </c>
      <c r="AB2112" s="12">
        <f ca="1"/>
        <v>203019.28</v>
      </c>
      <c r="AC2112" s="12">
        <f ca="1"/>
        <v>45076</v>
      </c>
      <c r="AD2112" s="12">
        <f ca="1"/>
        <v>152264.46</v>
      </c>
      <c r="AE2112" s="12" t="str">
        <f ca="1"/>
        <v>may</v>
      </c>
    </row>
    <row r="2113" spans="1:31" x14ac:dyDescent="0.35">
      <c r="A2113">
        <v>2112</v>
      </c>
      <c r="B2113" t="s">
        <v>1035</v>
      </c>
      <c r="C2113" t="s">
        <v>11</v>
      </c>
      <c r="D2113">
        <v>1</v>
      </c>
      <c r="E2113">
        <v>66325.61</v>
      </c>
      <c r="F2113" t="s">
        <v>514</v>
      </c>
      <c r="G2113">
        <v>24</v>
      </c>
      <c r="H2113" t="s">
        <v>19</v>
      </c>
      <c r="I2113" t="s">
        <v>22</v>
      </c>
      <c r="J2113">
        <v>2</v>
      </c>
      <c r="K2113" t="s">
        <v>28</v>
      </c>
      <c r="L2113">
        <f t="shared" si="64"/>
        <v>66325.61</v>
      </c>
      <c r="M2113">
        <v>45077</v>
      </c>
      <c r="N2113">
        <f t="shared" si="65"/>
        <v>0</v>
      </c>
      <c r="O2113" s="2" t="s">
        <v>1084</v>
      </c>
      <c r="Q2113" s="12">
        <f ca="1"/>
        <v>2106</v>
      </c>
      <c r="R2113" s="12" t="str">
        <f ca="1"/>
        <v>Tuesday</v>
      </c>
      <c r="S2113" s="12" t="str">
        <f ca="1"/>
        <v>Samsung</v>
      </c>
      <c r="T2113" s="12">
        <f ca="1"/>
        <v>7</v>
      </c>
      <c r="U2113" s="12">
        <f ca="1"/>
        <v>25136.74</v>
      </c>
      <c r="V2113" s="12" t="str">
        <f ca="1"/>
        <v>Lata Alva</v>
      </c>
      <c r="W2113" s="12">
        <f ca="1"/>
        <v>33</v>
      </c>
      <c r="X2113" s="12" t="str">
        <f ca="1"/>
        <v>Jodhpur</v>
      </c>
      <c r="Y2113" s="12" t="str">
        <f ca="1"/>
        <v>Credit Card</v>
      </c>
      <c r="Z2113" s="12">
        <f ca="1"/>
        <v>4</v>
      </c>
      <c r="AA2113" s="12" t="str">
        <f ca="1"/>
        <v>Galaxy Note 20</v>
      </c>
      <c r="AB2113" s="12">
        <f ca="1"/>
        <v>175957.18000000002</v>
      </c>
      <c r="AC2113" s="12">
        <f ca="1"/>
        <v>45076</v>
      </c>
      <c r="AD2113" s="12">
        <f ca="1"/>
        <v>150820.44000000003</v>
      </c>
      <c r="AE2113" s="12" t="str">
        <f ca="1"/>
        <v>jun</v>
      </c>
    </row>
    <row r="2114" spans="1:31" x14ac:dyDescent="0.35">
      <c r="A2114">
        <v>2113</v>
      </c>
      <c r="B2114" t="s">
        <v>1037</v>
      </c>
      <c r="C2114" t="s">
        <v>13</v>
      </c>
      <c r="D2114">
        <v>9</v>
      </c>
      <c r="E2114">
        <v>42035.71</v>
      </c>
      <c r="F2114" t="s">
        <v>844</v>
      </c>
      <c r="G2114">
        <v>26</v>
      </c>
      <c r="H2114" t="s">
        <v>20</v>
      </c>
      <c r="I2114" t="s">
        <v>25</v>
      </c>
      <c r="J2114">
        <v>2</v>
      </c>
      <c r="K2114" t="s">
        <v>38</v>
      </c>
      <c r="L2114">
        <f t="shared" si="64"/>
        <v>378321.39</v>
      </c>
      <c r="M2114">
        <v>45078</v>
      </c>
      <c r="N2114">
        <f t="shared" si="65"/>
        <v>336285.68</v>
      </c>
      <c r="O2114" s="2" t="s">
        <v>1073</v>
      </c>
      <c r="Q2114" s="12">
        <f ca="1"/>
        <v>2107</v>
      </c>
      <c r="R2114" s="12" t="str">
        <f ca="1"/>
        <v>Tuesday</v>
      </c>
      <c r="S2114" s="12" t="str">
        <f ca="1"/>
        <v>Samsung</v>
      </c>
      <c r="T2114" s="12">
        <f ca="1"/>
        <v>7</v>
      </c>
      <c r="U2114" s="12">
        <f ca="1"/>
        <v>45203.89</v>
      </c>
      <c r="V2114" s="12" t="str">
        <f ca="1"/>
        <v>Namita Roy</v>
      </c>
      <c r="W2114" s="12">
        <f ca="1"/>
        <v>58</v>
      </c>
      <c r="X2114" s="12" t="str">
        <f ca="1"/>
        <v>Ranchi</v>
      </c>
      <c r="Y2114" s="12" t="str">
        <f ca="1"/>
        <v>Cash</v>
      </c>
      <c r="Z2114" s="12">
        <f ca="1"/>
        <v>4</v>
      </c>
      <c r="AA2114" s="12" t="str">
        <f ca="1"/>
        <v>Galaxy Note 20</v>
      </c>
      <c r="AB2114" s="12">
        <f ca="1"/>
        <v>316427.23</v>
      </c>
      <c r="AC2114" s="12">
        <f ca="1"/>
        <v>45076</v>
      </c>
      <c r="AD2114" s="12">
        <f ca="1"/>
        <v>271223.33999999997</v>
      </c>
      <c r="AE2114" s="12" t="str">
        <f ca="1"/>
        <v>jul</v>
      </c>
    </row>
    <row r="2115" spans="1:31" x14ac:dyDescent="0.35">
      <c r="A2115">
        <v>2114</v>
      </c>
      <c r="B2115" t="s">
        <v>1037</v>
      </c>
      <c r="C2115" t="s">
        <v>11</v>
      </c>
      <c r="D2115">
        <v>8</v>
      </c>
      <c r="E2115">
        <v>45756.88</v>
      </c>
      <c r="F2115" t="s">
        <v>367</v>
      </c>
      <c r="G2115">
        <v>42</v>
      </c>
      <c r="H2115" t="s">
        <v>19</v>
      </c>
      <c r="I2115" t="s">
        <v>25</v>
      </c>
      <c r="J2115">
        <v>5</v>
      </c>
      <c r="K2115" t="s">
        <v>35</v>
      </c>
      <c r="L2115">
        <f t="shared" ref="L2115:L2178" si="66">E2115*D2115</f>
        <v>366055.04</v>
      </c>
      <c r="M2115">
        <v>45078</v>
      </c>
      <c r="N2115">
        <f t="shared" ref="N2115:N2178" si="67">L2115-E2115</f>
        <v>320298.15999999997</v>
      </c>
      <c r="O2115" s="2" t="s">
        <v>1074</v>
      </c>
      <c r="Q2115" s="12">
        <f ca="1"/>
        <v>2108</v>
      </c>
      <c r="R2115" s="12" t="str">
        <f ca="1"/>
        <v>Tuesday</v>
      </c>
      <c r="S2115" s="12" t="str">
        <f ca="1"/>
        <v>OnePlus</v>
      </c>
      <c r="T2115" s="12">
        <f ca="1"/>
        <v>9</v>
      </c>
      <c r="U2115" s="12">
        <f ca="1"/>
        <v>57754.79</v>
      </c>
      <c r="V2115" s="12" t="str">
        <f ca="1"/>
        <v>Vinod Chatterjee</v>
      </c>
      <c r="W2115" s="12">
        <f ca="1"/>
        <v>43</v>
      </c>
      <c r="X2115" s="12" t="str">
        <f ca="1"/>
        <v>Delhi</v>
      </c>
      <c r="Y2115" s="12" t="str">
        <f ca="1"/>
        <v>UPI</v>
      </c>
      <c r="Z2115" s="12">
        <f ca="1"/>
        <v>4</v>
      </c>
      <c r="AA2115" s="12" t="str">
        <f ca="1"/>
        <v>OnePlus Nord</v>
      </c>
      <c r="AB2115" s="12">
        <f ca="1"/>
        <v>519793.11</v>
      </c>
      <c r="AC2115" s="12">
        <f ca="1"/>
        <v>45076</v>
      </c>
      <c r="AD2115" s="12">
        <f ca="1"/>
        <v>462038.32</v>
      </c>
      <c r="AE2115" s="12" t="str">
        <f ca="1"/>
        <v>aug</v>
      </c>
    </row>
    <row r="2116" spans="1:31" x14ac:dyDescent="0.35">
      <c r="A2116">
        <v>2115</v>
      </c>
      <c r="B2116" t="s">
        <v>1037</v>
      </c>
      <c r="C2116" t="s">
        <v>13</v>
      </c>
      <c r="D2116">
        <v>6</v>
      </c>
      <c r="E2116">
        <v>11881.69</v>
      </c>
      <c r="F2116" t="s">
        <v>48</v>
      </c>
      <c r="G2116">
        <v>32</v>
      </c>
      <c r="H2116" t="s">
        <v>1045</v>
      </c>
      <c r="I2116" t="s">
        <v>24</v>
      </c>
      <c r="J2116">
        <v>1</v>
      </c>
      <c r="K2116" t="s">
        <v>34</v>
      </c>
      <c r="L2116">
        <f t="shared" si="66"/>
        <v>71290.14</v>
      </c>
      <c r="M2116">
        <v>45078</v>
      </c>
      <c r="N2116">
        <f t="shared" si="67"/>
        <v>59408.45</v>
      </c>
      <c r="O2116" s="2" t="s">
        <v>1075</v>
      </c>
      <c r="Q2116" s="12">
        <f ca="1"/>
        <v>2109</v>
      </c>
      <c r="R2116" s="12" t="str">
        <f ca="1"/>
        <v>Wednesday</v>
      </c>
      <c r="S2116" s="12" t="str">
        <f ca="1"/>
        <v>Samsung</v>
      </c>
      <c r="T2116" s="12">
        <f ca="1"/>
        <v>9</v>
      </c>
      <c r="U2116" s="12">
        <f ca="1"/>
        <v>38504.74</v>
      </c>
      <c r="V2116" s="12" t="str">
        <f ca="1"/>
        <v>Shruti Roy</v>
      </c>
      <c r="W2116" s="12">
        <f ca="1"/>
        <v>54</v>
      </c>
      <c r="X2116" s="12" t="str">
        <f ca="1"/>
        <v>Mumbai</v>
      </c>
      <c r="Y2116" s="12" t="str">
        <f ca="1"/>
        <v>UPI</v>
      </c>
      <c r="Z2116" s="12">
        <f ca="1"/>
        <v>2</v>
      </c>
      <c r="AA2116" s="12" t="str">
        <f ca="1"/>
        <v>Galaxy A51</v>
      </c>
      <c r="AB2116" s="12">
        <f ca="1"/>
        <v>346542.66</v>
      </c>
      <c r="AC2116" s="12">
        <f ca="1"/>
        <v>45077</v>
      </c>
      <c r="AD2116" s="12">
        <f ca="1"/>
        <v>308037.92</v>
      </c>
      <c r="AE2116" s="12" t="str">
        <f ca="1"/>
        <v>sep</v>
      </c>
    </row>
    <row r="2117" spans="1:31" x14ac:dyDescent="0.35">
      <c r="A2117">
        <v>2116</v>
      </c>
      <c r="B2117" t="s">
        <v>1039</v>
      </c>
      <c r="C2117" t="s">
        <v>12</v>
      </c>
      <c r="D2117">
        <v>3</v>
      </c>
      <c r="E2117">
        <v>20216.150000000001</v>
      </c>
      <c r="F2117" t="s">
        <v>83</v>
      </c>
      <c r="G2117">
        <v>30</v>
      </c>
      <c r="H2117" t="s">
        <v>18</v>
      </c>
      <c r="I2117" t="s">
        <v>23</v>
      </c>
      <c r="J2117">
        <v>4</v>
      </c>
      <c r="K2117" t="s">
        <v>39</v>
      </c>
      <c r="L2117">
        <f t="shared" si="66"/>
        <v>60648.450000000004</v>
      </c>
      <c r="M2117">
        <v>45079</v>
      </c>
      <c r="N2117">
        <f t="shared" si="67"/>
        <v>40432.300000000003</v>
      </c>
      <c r="O2117" s="2" t="s">
        <v>1076</v>
      </c>
      <c r="Q2117" s="12">
        <f ca="1"/>
        <v>2110</v>
      </c>
      <c r="R2117" s="12" t="str">
        <f ca="1"/>
        <v>Wednesday</v>
      </c>
      <c r="S2117" s="12" t="str">
        <f ca="1"/>
        <v>Vivo</v>
      </c>
      <c r="T2117" s="12">
        <f ca="1"/>
        <v>5</v>
      </c>
      <c r="U2117" s="12">
        <f ca="1"/>
        <v>57597.88</v>
      </c>
      <c r="V2117" s="12" t="str">
        <f ca="1"/>
        <v>Neeta Nair</v>
      </c>
      <c r="W2117" s="12">
        <f ca="1"/>
        <v>39</v>
      </c>
      <c r="X2117" s="12" t="str">
        <f ca="1"/>
        <v>Mumbai</v>
      </c>
      <c r="Y2117" s="12" t="str">
        <f ca="1"/>
        <v>Cash</v>
      </c>
      <c r="Z2117" s="12">
        <f ca="1"/>
        <v>2</v>
      </c>
      <c r="AA2117" s="12" t="str">
        <f ca="1"/>
        <v>Vivo S1</v>
      </c>
      <c r="AB2117" s="12">
        <f ca="1"/>
        <v>287989.39999999997</v>
      </c>
      <c r="AC2117" s="12">
        <f ca="1"/>
        <v>45077</v>
      </c>
      <c r="AD2117" s="12">
        <f ca="1"/>
        <v>230391.51999999996</v>
      </c>
      <c r="AE2117" s="12" t="str">
        <f ca="1"/>
        <v>oct</v>
      </c>
    </row>
    <row r="2118" spans="1:31" x14ac:dyDescent="0.35">
      <c r="A2118">
        <v>2117</v>
      </c>
      <c r="B2118" t="s">
        <v>1039</v>
      </c>
      <c r="C2118" t="s">
        <v>11</v>
      </c>
      <c r="D2118">
        <v>3</v>
      </c>
      <c r="E2118">
        <v>47976.03</v>
      </c>
      <c r="F2118" t="s">
        <v>224</v>
      </c>
      <c r="G2118">
        <v>59</v>
      </c>
      <c r="H2118" t="s">
        <v>1043</v>
      </c>
      <c r="I2118" t="s">
        <v>23</v>
      </c>
      <c r="J2118">
        <v>2</v>
      </c>
      <c r="K2118" t="s">
        <v>35</v>
      </c>
      <c r="L2118">
        <f t="shared" si="66"/>
        <v>143928.09</v>
      </c>
      <c r="M2118">
        <v>45079</v>
      </c>
      <c r="N2118">
        <f t="shared" si="67"/>
        <v>95952.06</v>
      </c>
      <c r="O2118" s="2" t="s">
        <v>1077</v>
      </c>
      <c r="Q2118" s="12">
        <f ca="1"/>
        <v>2111</v>
      </c>
      <c r="R2118" s="12" t="str">
        <f ca="1"/>
        <v>Wednesday</v>
      </c>
      <c r="S2118" s="12" t="str">
        <f ca="1"/>
        <v>Apple</v>
      </c>
      <c r="T2118" s="12">
        <f ca="1"/>
        <v>8</v>
      </c>
      <c r="U2118" s="12">
        <f ca="1"/>
        <v>31592.959999999999</v>
      </c>
      <c r="V2118" s="12" t="str">
        <f ca="1"/>
        <v>Bhavana Teja</v>
      </c>
      <c r="W2118" s="12">
        <f ca="1"/>
        <v>27</v>
      </c>
      <c r="X2118" s="12" t="str">
        <f ca="1"/>
        <v>Gorakhpur</v>
      </c>
      <c r="Y2118" s="12" t="str">
        <f ca="1"/>
        <v>UPI</v>
      </c>
      <c r="Z2118" s="12">
        <f ca="1"/>
        <v>5</v>
      </c>
      <c r="AA2118" s="12" t="str">
        <f ca="1"/>
        <v>iPhone 11</v>
      </c>
      <c r="AB2118" s="12">
        <f ca="1"/>
        <v>252743.67999999999</v>
      </c>
      <c r="AC2118" s="12">
        <f ca="1"/>
        <v>45077</v>
      </c>
      <c r="AD2118" s="12">
        <f ca="1"/>
        <v>221150.72</v>
      </c>
      <c r="AE2118" s="12" t="str">
        <f ca="1"/>
        <v>nov</v>
      </c>
    </row>
    <row r="2119" spans="1:31" x14ac:dyDescent="0.35">
      <c r="A2119">
        <v>2118</v>
      </c>
      <c r="B2119" t="s">
        <v>1039</v>
      </c>
      <c r="C2119" t="s">
        <v>12</v>
      </c>
      <c r="D2119">
        <v>8</v>
      </c>
      <c r="E2119">
        <v>35192.22</v>
      </c>
      <c r="F2119" t="s">
        <v>224</v>
      </c>
      <c r="G2119">
        <v>43</v>
      </c>
      <c r="H2119" t="s">
        <v>1050</v>
      </c>
      <c r="I2119" t="s">
        <v>25</v>
      </c>
      <c r="J2119">
        <v>5</v>
      </c>
      <c r="K2119" t="s">
        <v>32</v>
      </c>
      <c r="L2119">
        <f t="shared" si="66"/>
        <v>281537.76</v>
      </c>
      <c r="M2119">
        <v>45079</v>
      </c>
      <c r="N2119">
        <f t="shared" si="67"/>
        <v>246345.54</v>
      </c>
      <c r="O2119" s="2" t="s">
        <v>1078</v>
      </c>
      <c r="Q2119" s="12">
        <f ca="1"/>
        <v>2112</v>
      </c>
      <c r="R2119" s="12" t="str">
        <f ca="1"/>
        <v>Wednesday</v>
      </c>
      <c r="S2119" s="12" t="str">
        <f ca="1"/>
        <v>Vivo</v>
      </c>
      <c r="T2119" s="12">
        <f ca="1"/>
        <v>1</v>
      </c>
      <c r="U2119" s="12">
        <f ca="1"/>
        <v>66325.61</v>
      </c>
      <c r="V2119" s="12" t="str">
        <f ca="1"/>
        <v>Sunil Varma</v>
      </c>
      <c r="W2119" s="12">
        <f ca="1"/>
        <v>24</v>
      </c>
      <c r="X2119" s="12" t="str">
        <f ca="1"/>
        <v>Delhi</v>
      </c>
      <c r="Y2119" s="12" t="str">
        <f ca="1"/>
        <v>UPI</v>
      </c>
      <c r="Z2119" s="12">
        <f ca="1"/>
        <v>2</v>
      </c>
      <c r="AA2119" s="12" t="str">
        <f ca="1"/>
        <v>Vivo S1</v>
      </c>
      <c r="AB2119" s="12">
        <f ca="1"/>
        <v>66325.61</v>
      </c>
      <c r="AC2119" s="12">
        <f ca="1"/>
        <v>45077</v>
      </c>
      <c r="AD2119" s="12">
        <f ca="1"/>
        <v>0</v>
      </c>
      <c r="AE2119" s="12" t="str">
        <f ca="1"/>
        <v>dec</v>
      </c>
    </row>
    <row r="2120" spans="1:31" x14ac:dyDescent="0.35">
      <c r="A2120">
        <v>2119</v>
      </c>
      <c r="B2120" t="s">
        <v>1039</v>
      </c>
      <c r="C2120" t="s">
        <v>12</v>
      </c>
      <c r="D2120">
        <v>5</v>
      </c>
      <c r="E2120">
        <v>40489.83</v>
      </c>
      <c r="F2120" t="s">
        <v>999</v>
      </c>
      <c r="G2120">
        <v>38</v>
      </c>
      <c r="H2120" t="s">
        <v>1049</v>
      </c>
      <c r="I2120" t="s">
        <v>25</v>
      </c>
      <c r="J2120">
        <v>4</v>
      </c>
      <c r="K2120" t="s">
        <v>30</v>
      </c>
      <c r="L2120">
        <f t="shared" si="66"/>
        <v>202449.15000000002</v>
      </c>
      <c r="M2120">
        <v>45079</v>
      </c>
      <c r="N2120">
        <f t="shared" si="67"/>
        <v>161959.32</v>
      </c>
      <c r="O2120" s="2" t="s">
        <v>1079</v>
      </c>
      <c r="Q2120" s="12">
        <f ca="1"/>
        <v>2113</v>
      </c>
      <c r="R2120" s="12" t="str">
        <f ca="1"/>
        <v>Thursday</v>
      </c>
      <c r="S2120" s="12" t="str">
        <f ca="1"/>
        <v>Samsung</v>
      </c>
      <c r="T2120" s="12">
        <f ca="1"/>
        <v>9</v>
      </c>
      <c r="U2120" s="12">
        <f ca="1"/>
        <v>42035.71</v>
      </c>
      <c r="V2120" s="12" t="str">
        <f ca="1"/>
        <v>Aditya Rao</v>
      </c>
      <c r="W2120" s="12">
        <f ca="1"/>
        <v>26</v>
      </c>
      <c r="X2120" s="12" t="str">
        <f ca="1"/>
        <v>Hyderabad</v>
      </c>
      <c r="Y2120" s="12" t="str">
        <f ca="1"/>
        <v>Debit Card</v>
      </c>
      <c r="Z2120" s="12">
        <f ca="1"/>
        <v>2</v>
      </c>
      <c r="AA2120" s="12" t="str">
        <f ca="1"/>
        <v>Galaxy S21</v>
      </c>
      <c r="AB2120" s="12">
        <f ca="1"/>
        <v>378321.39</v>
      </c>
      <c r="AC2120" s="12">
        <f ca="1"/>
        <v>45078</v>
      </c>
      <c r="AD2120" s="12">
        <f ca="1"/>
        <v>336285.68</v>
      </c>
      <c r="AE2120" s="12" t="str">
        <f ca="1"/>
        <v>jan</v>
      </c>
    </row>
    <row r="2121" spans="1:31" x14ac:dyDescent="0.35">
      <c r="A2121">
        <v>2120</v>
      </c>
      <c r="B2121" t="s">
        <v>1027</v>
      </c>
      <c r="C2121" t="s">
        <v>10</v>
      </c>
      <c r="D2121">
        <v>7</v>
      </c>
      <c r="E2121">
        <v>13778.28</v>
      </c>
      <c r="F2121" t="s">
        <v>170</v>
      </c>
      <c r="G2121">
        <v>40</v>
      </c>
      <c r="H2121" t="s">
        <v>1054</v>
      </c>
      <c r="I2121" t="s">
        <v>23</v>
      </c>
      <c r="J2121">
        <v>4</v>
      </c>
      <c r="K2121" t="s">
        <v>26</v>
      </c>
      <c r="L2121">
        <f t="shared" si="66"/>
        <v>96447.96</v>
      </c>
      <c r="M2121">
        <v>45080</v>
      </c>
      <c r="N2121">
        <f t="shared" si="67"/>
        <v>82669.680000000008</v>
      </c>
      <c r="O2121" s="2" t="s">
        <v>1080</v>
      </c>
      <c r="Q2121" s="12">
        <f ca="1"/>
        <v>2114</v>
      </c>
      <c r="R2121" s="12" t="str">
        <f ca="1"/>
        <v>Thursday</v>
      </c>
      <c r="S2121" s="12" t="str">
        <f ca="1"/>
        <v>Vivo</v>
      </c>
      <c r="T2121" s="12">
        <f ca="1"/>
        <v>8</v>
      </c>
      <c r="U2121" s="12">
        <f ca="1"/>
        <v>45756.88</v>
      </c>
      <c r="V2121" s="12" t="str">
        <f ca="1"/>
        <v>Pooja Rao</v>
      </c>
      <c r="W2121" s="12">
        <f ca="1"/>
        <v>42</v>
      </c>
      <c r="X2121" s="12" t="str">
        <f ca="1"/>
        <v>Delhi</v>
      </c>
      <c r="Y2121" s="12" t="str">
        <f ca="1"/>
        <v>Debit Card</v>
      </c>
      <c r="Z2121" s="12">
        <f ca="1"/>
        <v>5</v>
      </c>
      <c r="AA2121" s="12" t="str">
        <f ca="1"/>
        <v>Vivo V20</v>
      </c>
      <c r="AB2121" s="12">
        <f ca="1"/>
        <v>366055.04</v>
      </c>
      <c r="AC2121" s="12">
        <f ca="1"/>
        <v>45078</v>
      </c>
      <c r="AD2121" s="12">
        <f ca="1"/>
        <v>320298.15999999997</v>
      </c>
      <c r="AE2121" s="12" t="str">
        <f ca="1"/>
        <v>feb</v>
      </c>
    </row>
    <row r="2122" spans="1:31" x14ac:dyDescent="0.35">
      <c r="A2122">
        <v>2121</v>
      </c>
      <c r="B2122" t="s">
        <v>1027</v>
      </c>
      <c r="C2122" t="s">
        <v>13</v>
      </c>
      <c r="D2122">
        <v>5</v>
      </c>
      <c r="E2122">
        <v>60048.11</v>
      </c>
      <c r="F2122" t="s">
        <v>906</v>
      </c>
      <c r="G2122">
        <v>45</v>
      </c>
      <c r="H2122" t="s">
        <v>20</v>
      </c>
      <c r="I2122" t="s">
        <v>24</v>
      </c>
      <c r="J2122">
        <v>2</v>
      </c>
      <c r="K2122" t="s">
        <v>38</v>
      </c>
      <c r="L2122">
        <f t="shared" si="66"/>
        <v>300240.55</v>
      </c>
      <c r="M2122">
        <v>45080</v>
      </c>
      <c r="N2122">
        <f t="shared" si="67"/>
        <v>240192.44</v>
      </c>
      <c r="O2122" s="2" t="s">
        <v>1081</v>
      </c>
      <c r="Q2122" s="12">
        <f ca="1"/>
        <v>2115</v>
      </c>
      <c r="R2122" s="12" t="str">
        <f ca="1"/>
        <v>Thursday</v>
      </c>
      <c r="S2122" s="12" t="str">
        <f ca="1"/>
        <v>Samsung</v>
      </c>
      <c r="T2122" s="12">
        <f ca="1"/>
        <v>6</v>
      </c>
      <c r="U2122" s="12">
        <f ca="1"/>
        <v>11881.69</v>
      </c>
      <c r="V2122" s="12" t="str">
        <f ca="1"/>
        <v>Neeta Desai</v>
      </c>
      <c r="W2122" s="12">
        <f ca="1"/>
        <v>32</v>
      </c>
      <c r="X2122" s="12" t="str">
        <f ca="1"/>
        <v>Bhopal</v>
      </c>
      <c r="Y2122" s="12" t="str">
        <f ca="1"/>
        <v>Cash</v>
      </c>
      <c r="Z2122" s="12">
        <f ca="1"/>
        <v>1</v>
      </c>
      <c r="AA2122" s="12" t="str">
        <f ca="1"/>
        <v>Galaxy A51</v>
      </c>
      <c r="AB2122" s="12">
        <f ca="1"/>
        <v>71290.14</v>
      </c>
      <c r="AC2122" s="12">
        <f ca="1"/>
        <v>45078</v>
      </c>
      <c r="AD2122" s="12">
        <f ca="1"/>
        <v>59408.45</v>
      </c>
      <c r="AE2122" s="12" t="str">
        <f ca="1"/>
        <v>mar</v>
      </c>
    </row>
    <row r="2123" spans="1:31" x14ac:dyDescent="0.35">
      <c r="A2123">
        <v>2122</v>
      </c>
      <c r="B2123" t="s">
        <v>1027</v>
      </c>
      <c r="C2123" t="s">
        <v>14</v>
      </c>
      <c r="D2123">
        <v>8</v>
      </c>
      <c r="E2123">
        <v>57070.34</v>
      </c>
      <c r="F2123" t="s">
        <v>248</v>
      </c>
      <c r="G2123">
        <v>55</v>
      </c>
      <c r="H2123" t="s">
        <v>17</v>
      </c>
      <c r="I2123" t="s">
        <v>23</v>
      </c>
      <c r="J2123">
        <v>4</v>
      </c>
      <c r="K2123" t="s">
        <v>33</v>
      </c>
      <c r="L2123">
        <f t="shared" si="66"/>
        <v>456562.72</v>
      </c>
      <c r="M2123">
        <v>45080</v>
      </c>
      <c r="N2123">
        <f t="shared" si="67"/>
        <v>399492.38</v>
      </c>
      <c r="O2123" s="2" t="s">
        <v>1082</v>
      </c>
      <c r="Q2123" s="12">
        <f ca="1"/>
        <v>2116</v>
      </c>
      <c r="R2123" s="12" t="str">
        <f ca="1"/>
        <v>Friday</v>
      </c>
      <c r="S2123" s="12" t="str">
        <f ca="1"/>
        <v>OnePlus</v>
      </c>
      <c r="T2123" s="12">
        <f ca="1"/>
        <v>3</v>
      </c>
      <c r="U2123" s="12">
        <f ca="1"/>
        <v>20216.150000000001</v>
      </c>
      <c r="V2123" s="12" t="str">
        <f ca="1"/>
        <v>Deepika Deshmukh</v>
      </c>
      <c r="W2123" s="12">
        <f ca="1"/>
        <v>30</v>
      </c>
      <c r="X2123" s="12" t="str">
        <f ca="1"/>
        <v>Chennai</v>
      </c>
      <c r="Y2123" s="12" t="str">
        <f ca="1"/>
        <v>Credit Card</v>
      </c>
      <c r="Z2123" s="12">
        <f ca="1"/>
        <v>4</v>
      </c>
      <c r="AA2123" s="12" t="str">
        <f ca="1"/>
        <v>OnePlus 8T</v>
      </c>
      <c r="AB2123" s="12">
        <f ca="1"/>
        <v>60648.450000000004</v>
      </c>
      <c r="AC2123" s="12">
        <f ca="1"/>
        <v>45079</v>
      </c>
      <c r="AD2123" s="12">
        <f ca="1"/>
        <v>40432.300000000003</v>
      </c>
      <c r="AE2123" s="12" t="str">
        <f ca="1"/>
        <v>apr</v>
      </c>
    </row>
    <row r="2124" spans="1:31" x14ac:dyDescent="0.35">
      <c r="A2124">
        <v>2123</v>
      </c>
      <c r="B2124" t="s">
        <v>1027</v>
      </c>
      <c r="C2124" t="s">
        <v>13</v>
      </c>
      <c r="D2124">
        <v>4</v>
      </c>
      <c r="E2124">
        <v>21121.24</v>
      </c>
      <c r="F2124" t="s">
        <v>268</v>
      </c>
      <c r="G2124">
        <v>29</v>
      </c>
      <c r="H2124" t="s">
        <v>17</v>
      </c>
      <c r="I2124" t="s">
        <v>23</v>
      </c>
      <c r="J2124">
        <v>5</v>
      </c>
      <c r="K2124" t="s">
        <v>34</v>
      </c>
      <c r="L2124">
        <f t="shared" si="66"/>
        <v>84484.96</v>
      </c>
      <c r="M2124">
        <v>45080</v>
      </c>
      <c r="N2124">
        <f t="shared" si="67"/>
        <v>63363.72</v>
      </c>
      <c r="O2124" s="2" t="s">
        <v>1083</v>
      </c>
      <c r="Q2124" s="12">
        <f ca="1"/>
        <v>2117</v>
      </c>
      <c r="R2124" s="12" t="str">
        <f ca="1"/>
        <v>Friday</v>
      </c>
      <c r="S2124" s="12" t="str">
        <f ca="1"/>
        <v>Vivo</v>
      </c>
      <c r="T2124" s="12">
        <f ca="1"/>
        <v>3</v>
      </c>
      <c r="U2124" s="12">
        <f ca="1"/>
        <v>47976.03</v>
      </c>
      <c r="V2124" s="12" t="str">
        <f ca="1"/>
        <v>Tanuja Mathur</v>
      </c>
      <c r="W2124" s="12">
        <f ca="1"/>
        <v>59</v>
      </c>
      <c r="X2124" s="12" t="str">
        <f ca="1"/>
        <v>Lucknow</v>
      </c>
      <c r="Y2124" s="12" t="str">
        <f ca="1"/>
        <v>Credit Card</v>
      </c>
      <c r="Z2124" s="12">
        <f ca="1"/>
        <v>2</v>
      </c>
      <c r="AA2124" s="12" t="str">
        <f ca="1"/>
        <v>Vivo V20</v>
      </c>
      <c r="AB2124" s="12">
        <f ca="1"/>
        <v>143928.09</v>
      </c>
      <c r="AC2124" s="12">
        <f ca="1"/>
        <v>45079</v>
      </c>
      <c r="AD2124" s="12">
        <f ca="1"/>
        <v>95952.06</v>
      </c>
      <c r="AE2124" s="12" t="str">
        <f ca="1"/>
        <v>may</v>
      </c>
    </row>
    <row r="2125" spans="1:31" x14ac:dyDescent="0.35">
      <c r="A2125">
        <v>2124</v>
      </c>
      <c r="B2125" t="s">
        <v>1029</v>
      </c>
      <c r="C2125" t="s">
        <v>14</v>
      </c>
      <c r="D2125">
        <v>2</v>
      </c>
      <c r="E2125">
        <v>48059.76</v>
      </c>
      <c r="F2125" t="s">
        <v>203</v>
      </c>
      <c r="G2125">
        <v>41</v>
      </c>
      <c r="H2125" t="s">
        <v>1047</v>
      </c>
      <c r="I2125" t="s">
        <v>22</v>
      </c>
      <c r="J2125">
        <v>5</v>
      </c>
      <c r="K2125" t="s">
        <v>33</v>
      </c>
      <c r="L2125">
        <f t="shared" si="66"/>
        <v>96119.52</v>
      </c>
      <c r="M2125">
        <v>45081</v>
      </c>
      <c r="N2125">
        <f t="shared" si="67"/>
        <v>48059.76</v>
      </c>
      <c r="O2125" s="2" t="s">
        <v>1084</v>
      </c>
      <c r="Q2125" s="12">
        <f ca="1"/>
        <v>2118</v>
      </c>
      <c r="R2125" s="12" t="str">
        <f ca="1"/>
        <v>Friday</v>
      </c>
      <c r="S2125" s="12" t="str">
        <f ca="1"/>
        <v>OnePlus</v>
      </c>
      <c r="T2125" s="12">
        <f ca="1"/>
        <v>8</v>
      </c>
      <c r="U2125" s="12">
        <f ca="1"/>
        <v>35192.22</v>
      </c>
      <c r="V2125" s="12" t="str">
        <f ca="1"/>
        <v>Tanuja Mathur</v>
      </c>
      <c r="W2125" s="12">
        <f ca="1"/>
        <v>43</v>
      </c>
      <c r="X2125" s="12" t="str">
        <f ca="1"/>
        <v>Rajkot</v>
      </c>
      <c r="Y2125" s="12" t="str">
        <f ca="1"/>
        <v>Debit Card</v>
      </c>
      <c r="Z2125" s="12">
        <f ca="1"/>
        <v>5</v>
      </c>
      <c r="AA2125" s="12" t="str">
        <f ca="1"/>
        <v>OnePlus Nord</v>
      </c>
      <c r="AB2125" s="12">
        <f ca="1"/>
        <v>281537.76</v>
      </c>
      <c r="AC2125" s="12">
        <f ca="1"/>
        <v>45079</v>
      </c>
      <c r="AD2125" s="12">
        <f ca="1"/>
        <v>246345.54</v>
      </c>
      <c r="AE2125" s="12" t="str">
        <f ca="1"/>
        <v>jun</v>
      </c>
    </row>
    <row r="2126" spans="1:31" x14ac:dyDescent="0.35">
      <c r="A2126">
        <v>2125</v>
      </c>
      <c r="B2126" t="s">
        <v>1029</v>
      </c>
      <c r="C2126" t="s">
        <v>13</v>
      </c>
      <c r="D2126">
        <v>3</v>
      </c>
      <c r="E2126">
        <v>59098.91</v>
      </c>
      <c r="F2126" t="s">
        <v>486</v>
      </c>
      <c r="G2126">
        <v>30</v>
      </c>
      <c r="H2126" t="s">
        <v>19</v>
      </c>
      <c r="I2126" t="s">
        <v>23</v>
      </c>
      <c r="J2126">
        <v>5</v>
      </c>
      <c r="K2126" t="s">
        <v>34</v>
      </c>
      <c r="L2126">
        <f t="shared" si="66"/>
        <v>177296.73</v>
      </c>
      <c r="M2126">
        <v>45081</v>
      </c>
      <c r="N2126">
        <f t="shared" si="67"/>
        <v>118197.82</v>
      </c>
      <c r="O2126" s="2" t="s">
        <v>1073</v>
      </c>
      <c r="Q2126" s="12">
        <f ca="1"/>
        <v>2119</v>
      </c>
      <c r="R2126" s="12" t="str">
        <f ca="1"/>
        <v>Friday</v>
      </c>
      <c r="S2126" s="12" t="str">
        <f ca="1"/>
        <v>OnePlus</v>
      </c>
      <c r="T2126" s="12">
        <f ca="1"/>
        <v>5</v>
      </c>
      <c r="U2126" s="12">
        <f ca="1"/>
        <v>40489.83</v>
      </c>
      <c r="V2126" s="12" t="str">
        <f ca="1"/>
        <v>Lata Mehta</v>
      </c>
      <c r="W2126" s="12">
        <f ca="1"/>
        <v>38</v>
      </c>
      <c r="X2126" s="12" t="str">
        <f ca="1"/>
        <v>Gorakhpur</v>
      </c>
      <c r="Y2126" s="12" t="str">
        <f ca="1"/>
        <v>Debit Card</v>
      </c>
      <c r="Z2126" s="12">
        <f ca="1"/>
        <v>4</v>
      </c>
      <c r="AA2126" s="12" t="str">
        <f ca="1"/>
        <v>OnePlus 9</v>
      </c>
      <c r="AB2126" s="12">
        <f ca="1"/>
        <v>202449.15000000002</v>
      </c>
      <c r="AC2126" s="12">
        <f ca="1"/>
        <v>45079</v>
      </c>
      <c r="AD2126" s="12">
        <f ca="1"/>
        <v>161959.32</v>
      </c>
      <c r="AE2126" s="12" t="str">
        <f ca="1"/>
        <v>jul</v>
      </c>
    </row>
    <row r="2127" spans="1:31" x14ac:dyDescent="0.35">
      <c r="A2127">
        <v>2126</v>
      </c>
      <c r="B2127" t="s">
        <v>1029</v>
      </c>
      <c r="C2127" t="s">
        <v>12</v>
      </c>
      <c r="D2127">
        <v>8</v>
      </c>
      <c r="E2127">
        <v>48451.25</v>
      </c>
      <c r="F2127" t="s">
        <v>583</v>
      </c>
      <c r="G2127">
        <v>57</v>
      </c>
      <c r="H2127" t="s">
        <v>19</v>
      </c>
      <c r="I2127" t="s">
        <v>25</v>
      </c>
      <c r="J2127">
        <v>5</v>
      </c>
      <c r="K2127" t="s">
        <v>30</v>
      </c>
      <c r="L2127">
        <f t="shared" si="66"/>
        <v>387610</v>
      </c>
      <c r="M2127">
        <v>45081</v>
      </c>
      <c r="N2127">
        <f t="shared" si="67"/>
        <v>339158.75</v>
      </c>
      <c r="O2127" s="2" t="s">
        <v>1074</v>
      </c>
      <c r="Q2127" s="12">
        <f ca="1"/>
        <v>2120</v>
      </c>
      <c r="R2127" s="12" t="str">
        <f ca="1"/>
        <v>Saturday</v>
      </c>
      <c r="S2127" s="12" t="str">
        <f ca="1"/>
        <v>Xiaomi</v>
      </c>
      <c r="T2127" s="12">
        <f ca="1"/>
        <v>7</v>
      </c>
      <c r="U2127" s="12">
        <f ca="1"/>
        <v>13778.28</v>
      </c>
      <c r="V2127" s="12" t="str">
        <f ca="1"/>
        <v>Nikhil Jain</v>
      </c>
      <c r="W2127" s="12">
        <f ca="1"/>
        <v>40</v>
      </c>
      <c r="X2127" s="12" t="str">
        <f ca="1"/>
        <v>Madurai</v>
      </c>
      <c r="Y2127" s="12" t="str">
        <f ca="1"/>
        <v>Credit Card</v>
      </c>
      <c r="Z2127" s="12">
        <f ca="1"/>
        <v>4</v>
      </c>
      <c r="AA2127" s="12" t="str">
        <f ca="1"/>
        <v>Redmi Note 10</v>
      </c>
      <c r="AB2127" s="12">
        <f ca="1"/>
        <v>96447.96</v>
      </c>
      <c r="AC2127" s="12">
        <f ca="1"/>
        <v>45080</v>
      </c>
      <c r="AD2127" s="12">
        <f ca="1"/>
        <v>82669.680000000008</v>
      </c>
      <c r="AE2127" s="12" t="str">
        <f ca="1"/>
        <v>aug</v>
      </c>
    </row>
    <row r="2128" spans="1:31" x14ac:dyDescent="0.35">
      <c r="A2128">
        <v>2127</v>
      </c>
      <c r="B2128" t="s">
        <v>1029</v>
      </c>
      <c r="C2128" t="s">
        <v>11</v>
      </c>
      <c r="D2128">
        <v>7</v>
      </c>
      <c r="E2128">
        <v>28623.89</v>
      </c>
      <c r="F2128" t="s">
        <v>596</v>
      </c>
      <c r="G2128">
        <v>19</v>
      </c>
      <c r="H2128" t="s">
        <v>19</v>
      </c>
      <c r="I2128" t="s">
        <v>24</v>
      </c>
      <c r="J2128">
        <v>5</v>
      </c>
      <c r="K2128" t="s">
        <v>35</v>
      </c>
      <c r="L2128">
        <f t="shared" si="66"/>
        <v>200367.22999999998</v>
      </c>
      <c r="M2128">
        <v>45081</v>
      </c>
      <c r="N2128">
        <f t="shared" si="67"/>
        <v>171743.33999999997</v>
      </c>
      <c r="O2128" s="2" t="s">
        <v>1075</v>
      </c>
      <c r="Q2128" s="12">
        <f ca="1"/>
        <v>2121</v>
      </c>
      <c r="R2128" s="12" t="str">
        <f ca="1"/>
        <v>Saturday</v>
      </c>
      <c r="S2128" s="12" t="str">
        <f ca="1"/>
        <v>Samsung</v>
      </c>
      <c r="T2128" s="12">
        <f ca="1"/>
        <v>5</v>
      </c>
      <c r="U2128" s="12">
        <f ca="1"/>
        <v>60048.11</v>
      </c>
      <c r="V2128" s="12" t="str">
        <f ca="1"/>
        <v>Priyanka Ghosh</v>
      </c>
      <c r="W2128" s="12">
        <f ca="1"/>
        <v>45</v>
      </c>
      <c r="X2128" s="12" t="str">
        <f ca="1"/>
        <v>Hyderabad</v>
      </c>
      <c r="Y2128" s="12" t="str">
        <f ca="1"/>
        <v>Cash</v>
      </c>
      <c r="Z2128" s="12">
        <f ca="1"/>
        <v>2</v>
      </c>
      <c r="AA2128" s="12" t="str">
        <f ca="1"/>
        <v>Galaxy S21</v>
      </c>
      <c r="AB2128" s="12">
        <f ca="1"/>
        <v>300240.55</v>
      </c>
      <c r="AC2128" s="12">
        <f ca="1"/>
        <v>45080</v>
      </c>
      <c r="AD2128" s="12">
        <f ca="1"/>
        <v>240192.44</v>
      </c>
      <c r="AE2128" s="12" t="str">
        <f ca="1"/>
        <v>sep</v>
      </c>
    </row>
    <row r="2129" spans="1:31" x14ac:dyDescent="0.35">
      <c r="A2129">
        <v>2128</v>
      </c>
      <c r="B2129" t="s">
        <v>1031</v>
      </c>
      <c r="C2129" t="s">
        <v>11</v>
      </c>
      <c r="D2129">
        <v>2</v>
      </c>
      <c r="E2129">
        <v>49366.67</v>
      </c>
      <c r="F2129" t="s">
        <v>674</v>
      </c>
      <c r="G2129">
        <v>56</v>
      </c>
      <c r="H2129" t="s">
        <v>1042</v>
      </c>
      <c r="I2129" t="s">
        <v>23</v>
      </c>
      <c r="J2129">
        <v>4</v>
      </c>
      <c r="K2129" t="s">
        <v>35</v>
      </c>
      <c r="L2129">
        <f t="shared" si="66"/>
        <v>98733.34</v>
      </c>
      <c r="M2129">
        <v>45082</v>
      </c>
      <c r="N2129">
        <f t="shared" si="67"/>
        <v>49366.67</v>
      </c>
      <c r="O2129" s="2" t="s">
        <v>1076</v>
      </c>
      <c r="Q2129" s="12">
        <f ca="1"/>
        <v>2122</v>
      </c>
      <c r="R2129" s="12" t="str">
        <f ca="1"/>
        <v>Saturday</v>
      </c>
      <c r="S2129" s="12" t="str">
        <f ca="1"/>
        <v>Apple</v>
      </c>
      <c r="T2129" s="12">
        <f ca="1"/>
        <v>8</v>
      </c>
      <c r="U2129" s="12">
        <f ca="1"/>
        <v>57070.34</v>
      </c>
      <c r="V2129" s="12" t="str">
        <f ca="1"/>
        <v>Anita Joshi</v>
      </c>
      <c r="W2129" s="12">
        <f ca="1"/>
        <v>55</v>
      </c>
      <c r="X2129" s="12" t="str">
        <f ca="1"/>
        <v>Mumbai</v>
      </c>
      <c r="Y2129" s="12" t="str">
        <f ca="1"/>
        <v>Credit Card</v>
      </c>
      <c r="Z2129" s="12">
        <f ca="1"/>
        <v>4</v>
      </c>
      <c r="AA2129" s="12" t="str">
        <f ca="1"/>
        <v>iPhone 12</v>
      </c>
      <c r="AB2129" s="12">
        <f ca="1"/>
        <v>456562.72</v>
      </c>
      <c r="AC2129" s="12">
        <f ca="1"/>
        <v>45080</v>
      </c>
      <c r="AD2129" s="12">
        <f ca="1"/>
        <v>399492.38</v>
      </c>
      <c r="AE2129" s="12" t="str">
        <f ca="1"/>
        <v>oct</v>
      </c>
    </row>
    <row r="2130" spans="1:31" x14ac:dyDescent="0.35">
      <c r="A2130">
        <v>2129</v>
      </c>
      <c r="B2130" t="s">
        <v>1031</v>
      </c>
      <c r="C2130" t="s">
        <v>10</v>
      </c>
      <c r="D2130">
        <v>6</v>
      </c>
      <c r="E2130">
        <v>22627.7</v>
      </c>
      <c r="F2130" t="s">
        <v>300</v>
      </c>
      <c r="G2130">
        <v>29</v>
      </c>
      <c r="H2130" t="s">
        <v>1049</v>
      </c>
      <c r="I2130" t="s">
        <v>22</v>
      </c>
      <c r="J2130">
        <v>5</v>
      </c>
      <c r="K2130" t="s">
        <v>36</v>
      </c>
      <c r="L2130">
        <f t="shared" si="66"/>
        <v>135766.20000000001</v>
      </c>
      <c r="M2130">
        <v>45082</v>
      </c>
      <c r="N2130">
        <f t="shared" si="67"/>
        <v>113138.50000000001</v>
      </c>
      <c r="O2130" s="2" t="s">
        <v>1077</v>
      </c>
      <c r="Q2130" s="12">
        <f ca="1"/>
        <v>2123</v>
      </c>
      <c r="R2130" s="12" t="str">
        <f ca="1"/>
        <v>Saturday</v>
      </c>
      <c r="S2130" s="12" t="str">
        <f ca="1"/>
        <v>Samsung</v>
      </c>
      <c r="T2130" s="12">
        <f ca="1"/>
        <v>4</v>
      </c>
      <c r="U2130" s="12">
        <f ca="1"/>
        <v>21121.24</v>
      </c>
      <c r="V2130" s="12" t="str">
        <f ca="1"/>
        <v>Navin Gupta</v>
      </c>
      <c r="W2130" s="12">
        <f ca="1"/>
        <v>29</v>
      </c>
      <c r="X2130" s="12" t="str">
        <f ca="1"/>
        <v>Mumbai</v>
      </c>
      <c r="Y2130" s="12" t="str">
        <f ca="1"/>
        <v>Credit Card</v>
      </c>
      <c r="Z2130" s="12">
        <f ca="1"/>
        <v>5</v>
      </c>
      <c r="AA2130" s="12" t="str">
        <f ca="1"/>
        <v>Galaxy A51</v>
      </c>
      <c r="AB2130" s="12">
        <f ca="1"/>
        <v>84484.96</v>
      </c>
      <c r="AC2130" s="12">
        <f ca="1"/>
        <v>45080</v>
      </c>
      <c r="AD2130" s="12">
        <f ca="1"/>
        <v>63363.72</v>
      </c>
      <c r="AE2130" s="12" t="str">
        <f ca="1"/>
        <v>nov</v>
      </c>
    </row>
    <row r="2131" spans="1:31" x14ac:dyDescent="0.35">
      <c r="A2131">
        <v>2130</v>
      </c>
      <c r="B2131" t="s">
        <v>1031</v>
      </c>
      <c r="C2131" t="s">
        <v>14</v>
      </c>
      <c r="D2131">
        <v>9</v>
      </c>
      <c r="E2131">
        <v>29095.3</v>
      </c>
      <c r="F2131" t="s">
        <v>938</v>
      </c>
      <c r="G2131">
        <v>56</v>
      </c>
      <c r="H2131" t="s">
        <v>1043</v>
      </c>
      <c r="I2131" t="s">
        <v>25</v>
      </c>
      <c r="J2131">
        <v>4</v>
      </c>
      <c r="K2131" t="s">
        <v>33</v>
      </c>
      <c r="L2131">
        <f t="shared" si="66"/>
        <v>261857.69999999998</v>
      </c>
      <c r="M2131">
        <v>45082</v>
      </c>
      <c r="N2131">
        <f t="shared" si="67"/>
        <v>232762.4</v>
      </c>
      <c r="O2131" s="2" t="s">
        <v>1078</v>
      </c>
      <c r="Q2131" s="12">
        <f ca="1"/>
        <v>2124</v>
      </c>
      <c r="R2131" s="12" t="str">
        <f ca="1"/>
        <v>Sunday</v>
      </c>
      <c r="S2131" s="12" t="str">
        <f ca="1"/>
        <v>Apple</v>
      </c>
      <c r="T2131" s="12">
        <f ca="1"/>
        <v>2</v>
      </c>
      <c r="U2131" s="12">
        <f ca="1"/>
        <v>48059.76</v>
      </c>
      <c r="V2131" s="12" t="str">
        <f ca="1"/>
        <v>Tapan Rathod</v>
      </c>
      <c r="W2131" s="12">
        <f ca="1"/>
        <v>41</v>
      </c>
      <c r="X2131" s="12" t="str">
        <f ca="1"/>
        <v>Ludhiana</v>
      </c>
      <c r="Y2131" s="12" t="str">
        <f ca="1"/>
        <v>UPI</v>
      </c>
      <c r="Z2131" s="12">
        <f ca="1"/>
        <v>5</v>
      </c>
      <c r="AA2131" s="12" t="str">
        <f ca="1"/>
        <v>iPhone 12</v>
      </c>
      <c r="AB2131" s="12">
        <f ca="1"/>
        <v>96119.52</v>
      </c>
      <c r="AC2131" s="12">
        <f ca="1"/>
        <v>45081</v>
      </c>
      <c r="AD2131" s="12">
        <f ca="1"/>
        <v>48059.76</v>
      </c>
      <c r="AE2131" s="12" t="str">
        <f ca="1"/>
        <v>dec</v>
      </c>
    </row>
    <row r="2132" spans="1:31" x14ac:dyDescent="0.35">
      <c r="A2132">
        <v>2131</v>
      </c>
      <c r="B2132" t="s">
        <v>1033</v>
      </c>
      <c r="C2132" t="s">
        <v>14</v>
      </c>
      <c r="D2132">
        <v>4</v>
      </c>
      <c r="E2132">
        <v>24404.18</v>
      </c>
      <c r="F2132" t="s">
        <v>660</v>
      </c>
      <c r="G2132">
        <v>31</v>
      </c>
      <c r="H2132" t="s">
        <v>1047</v>
      </c>
      <c r="I2132" t="s">
        <v>25</v>
      </c>
      <c r="J2132">
        <v>4</v>
      </c>
      <c r="K2132" t="s">
        <v>33</v>
      </c>
      <c r="L2132">
        <f t="shared" si="66"/>
        <v>97616.72</v>
      </c>
      <c r="M2132">
        <v>45083</v>
      </c>
      <c r="N2132">
        <f t="shared" si="67"/>
        <v>73212.540000000008</v>
      </c>
      <c r="O2132" s="2" t="s">
        <v>1079</v>
      </c>
      <c r="Q2132" s="12">
        <f ca="1"/>
        <v>2125</v>
      </c>
      <c r="R2132" s="12" t="str">
        <f ca="1"/>
        <v>Sunday</v>
      </c>
      <c r="S2132" s="12" t="str">
        <f ca="1"/>
        <v>Samsung</v>
      </c>
      <c r="T2132" s="12">
        <f ca="1"/>
        <v>3</v>
      </c>
      <c r="U2132" s="12">
        <f ca="1"/>
        <v>59098.91</v>
      </c>
      <c r="V2132" s="12" t="str">
        <f ca="1"/>
        <v>Sachin Goyal</v>
      </c>
      <c r="W2132" s="12">
        <f ca="1"/>
        <v>30</v>
      </c>
      <c r="X2132" s="12" t="str">
        <f ca="1"/>
        <v>Delhi</v>
      </c>
      <c r="Y2132" s="12" t="str">
        <f ca="1"/>
        <v>Credit Card</v>
      </c>
      <c r="Z2132" s="12">
        <f ca="1"/>
        <v>5</v>
      </c>
      <c r="AA2132" s="12" t="str">
        <f ca="1"/>
        <v>Galaxy A51</v>
      </c>
      <c r="AB2132" s="12">
        <f ca="1"/>
        <v>177296.73</v>
      </c>
      <c r="AC2132" s="12">
        <f ca="1"/>
        <v>45081</v>
      </c>
      <c r="AD2132" s="12">
        <f ca="1"/>
        <v>118197.82</v>
      </c>
      <c r="AE2132" s="12" t="str">
        <f ca="1"/>
        <v>jan</v>
      </c>
    </row>
    <row r="2133" spans="1:31" x14ac:dyDescent="0.35">
      <c r="A2133">
        <v>2132</v>
      </c>
      <c r="B2133" t="s">
        <v>1033</v>
      </c>
      <c r="C2133" t="s">
        <v>14</v>
      </c>
      <c r="D2133">
        <v>9</v>
      </c>
      <c r="E2133">
        <v>43415.51</v>
      </c>
      <c r="F2133" t="s">
        <v>857</v>
      </c>
      <c r="G2133">
        <v>47</v>
      </c>
      <c r="H2133" t="s">
        <v>1045</v>
      </c>
      <c r="I2133" t="s">
        <v>22</v>
      </c>
      <c r="J2133">
        <v>4</v>
      </c>
      <c r="K2133" t="s">
        <v>40</v>
      </c>
      <c r="L2133">
        <f t="shared" si="66"/>
        <v>390739.59</v>
      </c>
      <c r="M2133">
        <v>45083</v>
      </c>
      <c r="N2133">
        <f t="shared" si="67"/>
        <v>347324.08</v>
      </c>
      <c r="O2133" s="2" t="s">
        <v>1080</v>
      </c>
      <c r="Q2133" s="12">
        <f ca="1"/>
        <v>2126</v>
      </c>
      <c r="R2133" s="12" t="str">
        <f ca="1"/>
        <v>Sunday</v>
      </c>
      <c r="S2133" s="12" t="str">
        <f ca="1"/>
        <v>OnePlus</v>
      </c>
      <c r="T2133" s="12">
        <f ca="1"/>
        <v>8</v>
      </c>
      <c r="U2133" s="12">
        <f ca="1"/>
        <v>48451.25</v>
      </c>
      <c r="V2133" s="12" t="str">
        <f ca="1"/>
        <v>Gita Teja</v>
      </c>
      <c r="W2133" s="12">
        <f ca="1"/>
        <v>57</v>
      </c>
      <c r="X2133" s="12" t="str">
        <f ca="1"/>
        <v>Delhi</v>
      </c>
      <c r="Y2133" s="12" t="str">
        <f ca="1"/>
        <v>Debit Card</v>
      </c>
      <c r="Z2133" s="12">
        <f ca="1"/>
        <v>5</v>
      </c>
      <c r="AA2133" s="12" t="str">
        <f ca="1"/>
        <v>OnePlus 9</v>
      </c>
      <c r="AB2133" s="12">
        <f ca="1"/>
        <v>387610</v>
      </c>
      <c r="AC2133" s="12">
        <f ca="1"/>
        <v>45081</v>
      </c>
      <c r="AD2133" s="12">
        <f ca="1"/>
        <v>339158.75</v>
      </c>
      <c r="AE2133" s="12" t="str">
        <f ca="1"/>
        <v>feb</v>
      </c>
    </row>
    <row r="2134" spans="1:31" x14ac:dyDescent="0.35">
      <c r="A2134">
        <v>2133</v>
      </c>
      <c r="B2134" t="s">
        <v>1033</v>
      </c>
      <c r="C2134" t="s">
        <v>12</v>
      </c>
      <c r="D2134">
        <v>2</v>
      </c>
      <c r="E2134">
        <v>16493.599999999999</v>
      </c>
      <c r="F2134" t="s">
        <v>480</v>
      </c>
      <c r="G2134">
        <v>58</v>
      </c>
      <c r="H2134" t="s">
        <v>17</v>
      </c>
      <c r="I2134" t="s">
        <v>25</v>
      </c>
      <c r="J2134">
        <v>4</v>
      </c>
      <c r="K2134" t="s">
        <v>30</v>
      </c>
      <c r="L2134">
        <f t="shared" si="66"/>
        <v>32987.199999999997</v>
      </c>
      <c r="M2134">
        <v>45083</v>
      </c>
      <c r="N2134">
        <f t="shared" si="67"/>
        <v>16493.599999999999</v>
      </c>
      <c r="O2134" s="2" t="s">
        <v>1081</v>
      </c>
      <c r="Q2134" s="12">
        <f ca="1"/>
        <v>2127</v>
      </c>
      <c r="R2134" s="12" t="str">
        <f ca="1"/>
        <v>Sunday</v>
      </c>
      <c r="S2134" s="12" t="str">
        <f ca="1"/>
        <v>Vivo</v>
      </c>
      <c r="T2134" s="12">
        <f ca="1"/>
        <v>7</v>
      </c>
      <c r="U2134" s="12">
        <f ca="1"/>
        <v>28623.89</v>
      </c>
      <c r="V2134" s="12" t="str">
        <f ca="1"/>
        <v>Anjali Pathak</v>
      </c>
      <c r="W2134" s="12">
        <f ca="1"/>
        <v>19</v>
      </c>
      <c r="X2134" s="12" t="str">
        <f ca="1"/>
        <v>Delhi</v>
      </c>
      <c r="Y2134" s="12" t="str">
        <f ca="1"/>
        <v>Cash</v>
      </c>
      <c r="Z2134" s="12">
        <f ca="1"/>
        <v>5</v>
      </c>
      <c r="AA2134" s="12" t="str">
        <f ca="1"/>
        <v>Vivo V20</v>
      </c>
      <c r="AB2134" s="12">
        <f ca="1"/>
        <v>200367.22999999998</v>
      </c>
      <c r="AC2134" s="12">
        <f ca="1"/>
        <v>45081</v>
      </c>
      <c r="AD2134" s="12">
        <f ca="1"/>
        <v>171743.33999999997</v>
      </c>
      <c r="AE2134" s="12" t="str">
        <f ca="1"/>
        <v>mar</v>
      </c>
    </row>
    <row r="2135" spans="1:31" x14ac:dyDescent="0.35">
      <c r="A2135">
        <v>2134</v>
      </c>
      <c r="B2135" t="s">
        <v>1035</v>
      </c>
      <c r="C2135" t="s">
        <v>14</v>
      </c>
      <c r="D2135">
        <v>2</v>
      </c>
      <c r="E2135">
        <v>65998.62</v>
      </c>
      <c r="F2135" t="s">
        <v>546</v>
      </c>
      <c r="G2135">
        <v>36</v>
      </c>
      <c r="H2135" t="s">
        <v>21</v>
      </c>
      <c r="I2135" t="s">
        <v>22</v>
      </c>
      <c r="J2135">
        <v>1</v>
      </c>
      <c r="K2135" t="s">
        <v>40</v>
      </c>
      <c r="L2135">
        <f t="shared" si="66"/>
        <v>131997.24</v>
      </c>
      <c r="M2135">
        <v>45084</v>
      </c>
      <c r="N2135">
        <f t="shared" si="67"/>
        <v>65998.62</v>
      </c>
      <c r="O2135" s="2" t="s">
        <v>1082</v>
      </c>
      <c r="Q2135" s="12">
        <f ca="1"/>
        <v>2128</v>
      </c>
      <c r="R2135" s="12" t="str">
        <f ca="1"/>
        <v>Monday</v>
      </c>
      <c r="S2135" s="12" t="str">
        <f ca="1"/>
        <v>Vivo</v>
      </c>
      <c r="T2135" s="12">
        <f ca="1"/>
        <v>2</v>
      </c>
      <c r="U2135" s="12">
        <f ca="1"/>
        <v>49366.67</v>
      </c>
      <c r="V2135" s="12" t="str">
        <f ca="1"/>
        <v>Devendra Pathak</v>
      </c>
      <c r="W2135" s="12">
        <f ca="1"/>
        <v>56</v>
      </c>
      <c r="X2135" s="12" t="str">
        <f ca="1"/>
        <v>Kolkata</v>
      </c>
      <c r="Y2135" s="12" t="str">
        <f ca="1"/>
        <v>Credit Card</v>
      </c>
      <c r="Z2135" s="12">
        <f ca="1"/>
        <v>4</v>
      </c>
      <c r="AA2135" s="12" t="str">
        <f ca="1"/>
        <v>Vivo V20</v>
      </c>
      <c r="AB2135" s="12">
        <f ca="1"/>
        <v>98733.34</v>
      </c>
      <c r="AC2135" s="12">
        <f ca="1"/>
        <v>45082</v>
      </c>
      <c r="AD2135" s="12">
        <f ca="1"/>
        <v>49366.67</v>
      </c>
      <c r="AE2135" s="12" t="str">
        <f ca="1"/>
        <v>apr</v>
      </c>
    </row>
    <row r="2136" spans="1:31" x14ac:dyDescent="0.35">
      <c r="A2136">
        <v>2135</v>
      </c>
      <c r="B2136" t="s">
        <v>1035</v>
      </c>
      <c r="C2136" t="s">
        <v>11</v>
      </c>
      <c r="D2136">
        <v>9</v>
      </c>
      <c r="E2136">
        <v>30010.74</v>
      </c>
      <c r="F2136" t="s">
        <v>965</v>
      </c>
      <c r="G2136">
        <v>48</v>
      </c>
      <c r="H2136" t="s">
        <v>1043</v>
      </c>
      <c r="I2136" t="s">
        <v>25</v>
      </c>
      <c r="J2136">
        <v>2</v>
      </c>
      <c r="K2136" t="s">
        <v>28</v>
      </c>
      <c r="L2136">
        <f t="shared" si="66"/>
        <v>270096.66000000003</v>
      </c>
      <c r="M2136">
        <v>45084</v>
      </c>
      <c r="N2136">
        <f t="shared" si="67"/>
        <v>240085.92000000004</v>
      </c>
      <c r="O2136" s="2" t="s">
        <v>1083</v>
      </c>
      <c r="Q2136" s="12">
        <f ca="1"/>
        <v>2129</v>
      </c>
      <c r="R2136" s="12" t="str">
        <f ca="1"/>
        <v>Monday</v>
      </c>
      <c r="S2136" s="12" t="str">
        <f ca="1"/>
        <v>Xiaomi</v>
      </c>
      <c r="T2136" s="12">
        <f ca="1"/>
        <v>6</v>
      </c>
      <c r="U2136" s="12">
        <f ca="1"/>
        <v>22627.7</v>
      </c>
      <c r="V2136" s="12" t="str">
        <f ca="1"/>
        <v>Anand Joshi</v>
      </c>
      <c r="W2136" s="12">
        <f ca="1"/>
        <v>29</v>
      </c>
      <c r="X2136" s="12" t="str">
        <f ca="1"/>
        <v>Gorakhpur</v>
      </c>
      <c r="Y2136" s="12" t="str">
        <f ca="1"/>
        <v>UPI</v>
      </c>
      <c r="Z2136" s="12">
        <f ca="1"/>
        <v>5</v>
      </c>
      <c r="AA2136" s="12" t="str">
        <f ca="1"/>
        <v>Redmi 9</v>
      </c>
      <c r="AB2136" s="12">
        <f ca="1"/>
        <v>135766.20000000001</v>
      </c>
      <c r="AC2136" s="12">
        <f ca="1"/>
        <v>45082</v>
      </c>
      <c r="AD2136" s="12">
        <f ca="1"/>
        <v>113138.50000000001</v>
      </c>
      <c r="AE2136" s="12" t="str">
        <f ca="1"/>
        <v>may</v>
      </c>
    </row>
    <row r="2137" spans="1:31" x14ac:dyDescent="0.35">
      <c r="A2137">
        <v>2136</v>
      </c>
      <c r="B2137" t="s">
        <v>1035</v>
      </c>
      <c r="C2137" t="s">
        <v>12</v>
      </c>
      <c r="D2137">
        <v>7</v>
      </c>
      <c r="E2137">
        <v>23138.21</v>
      </c>
      <c r="F2137" t="s">
        <v>512</v>
      </c>
      <c r="G2137">
        <v>42</v>
      </c>
      <c r="H2137" t="s">
        <v>1052</v>
      </c>
      <c r="I2137" t="s">
        <v>25</v>
      </c>
      <c r="J2137">
        <v>4</v>
      </c>
      <c r="K2137" t="s">
        <v>30</v>
      </c>
      <c r="L2137">
        <f t="shared" si="66"/>
        <v>161967.47</v>
      </c>
      <c r="M2137">
        <v>45084</v>
      </c>
      <c r="N2137">
        <f t="shared" si="67"/>
        <v>138829.26</v>
      </c>
      <c r="O2137" s="2" t="s">
        <v>1084</v>
      </c>
      <c r="Q2137" s="12">
        <f ca="1"/>
        <v>2130</v>
      </c>
      <c r="R2137" s="12" t="str">
        <f ca="1"/>
        <v>Monday</v>
      </c>
      <c r="S2137" s="12" t="str">
        <f ca="1"/>
        <v>Apple</v>
      </c>
      <c r="T2137" s="12">
        <f ca="1"/>
        <v>9</v>
      </c>
      <c r="U2137" s="12">
        <f ca="1"/>
        <v>29095.3</v>
      </c>
      <c r="V2137" s="12" t="str">
        <f ca="1"/>
        <v>Pankaj Mathur</v>
      </c>
      <c r="W2137" s="12">
        <f ca="1"/>
        <v>56</v>
      </c>
      <c r="X2137" s="12" t="str">
        <f ca="1"/>
        <v>Lucknow</v>
      </c>
      <c r="Y2137" s="12" t="str">
        <f ca="1"/>
        <v>Debit Card</v>
      </c>
      <c r="Z2137" s="12">
        <f ca="1"/>
        <v>4</v>
      </c>
      <c r="AA2137" s="12" t="str">
        <f ca="1"/>
        <v>iPhone 12</v>
      </c>
      <c r="AB2137" s="12">
        <f ca="1"/>
        <v>261857.69999999998</v>
      </c>
      <c r="AC2137" s="12">
        <f ca="1"/>
        <v>45082</v>
      </c>
      <c r="AD2137" s="12">
        <f ca="1"/>
        <v>232762.4</v>
      </c>
      <c r="AE2137" s="12" t="str">
        <f ca="1"/>
        <v>jun</v>
      </c>
    </row>
    <row r="2138" spans="1:31" x14ac:dyDescent="0.35">
      <c r="A2138">
        <v>2137</v>
      </c>
      <c r="B2138" t="s">
        <v>1037</v>
      </c>
      <c r="C2138" t="s">
        <v>13</v>
      </c>
      <c r="D2138">
        <v>7</v>
      </c>
      <c r="E2138">
        <v>39792.99</v>
      </c>
      <c r="F2138" t="s">
        <v>68</v>
      </c>
      <c r="G2138">
        <v>21</v>
      </c>
      <c r="H2138" t="s">
        <v>20</v>
      </c>
      <c r="I2138" t="s">
        <v>25</v>
      </c>
      <c r="J2138">
        <v>1</v>
      </c>
      <c r="K2138" t="s">
        <v>38</v>
      </c>
      <c r="L2138">
        <f t="shared" si="66"/>
        <v>278550.93</v>
      </c>
      <c r="M2138">
        <v>45085</v>
      </c>
      <c r="N2138">
        <f t="shared" si="67"/>
        <v>238757.94</v>
      </c>
      <c r="O2138" s="2" t="s">
        <v>1073</v>
      </c>
      <c r="Q2138" s="12">
        <f ca="1"/>
        <v>2131</v>
      </c>
      <c r="R2138" s="12" t="str">
        <f ca="1"/>
        <v>Tuesday</v>
      </c>
      <c r="S2138" s="12" t="str">
        <f ca="1"/>
        <v>Apple</v>
      </c>
      <c r="T2138" s="12">
        <f ca="1"/>
        <v>4</v>
      </c>
      <c r="U2138" s="12">
        <f ca="1"/>
        <v>24404.18</v>
      </c>
      <c r="V2138" s="12" t="str">
        <f ca="1"/>
        <v>Monika Thakur</v>
      </c>
      <c r="W2138" s="12">
        <f ca="1"/>
        <v>31</v>
      </c>
      <c r="X2138" s="12" t="str">
        <f ca="1"/>
        <v>Ludhiana</v>
      </c>
      <c r="Y2138" s="12" t="str">
        <f ca="1"/>
        <v>Debit Card</v>
      </c>
      <c r="Z2138" s="12">
        <f ca="1"/>
        <v>4</v>
      </c>
      <c r="AA2138" s="12" t="str">
        <f ca="1"/>
        <v>iPhone 12</v>
      </c>
      <c r="AB2138" s="12">
        <f ca="1"/>
        <v>97616.72</v>
      </c>
      <c r="AC2138" s="12">
        <f ca="1"/>
        <v>45083</v>
      </c>
      <c r="AD2138" s="12">
        <f ca="1"/>
        <v>73212.540000000008</v>
      </c>
      <c r="AE2138" s="12" t="str">
        <f ca="1"/>
        <v>jul</v>
      </c>
    </row>
    <row r="2139" spans="1:31" x14ac:dyDescent="0.35">
      <c r="A2139">
        <v>2138</v>
      </c>
      <c r="B2139" t="s">
        <v>1037</v>
      </c>
      <c r="C2139" t="s">
        <v>14</v>
      </c>
      <c r="D2139">
        <v>1</v>
      </c>
      <c r="E2139">
        <v>26619.87</v>
      </c>
      <c r="F2139" t="s">
        <v>816</v>
      </c>
      <c r="G2139">
        <v>30</v>
      </c>
      <c r="H2139" t="s">
        <v>1049</v>
      </c>
      <c r="I2139" t="s">
        <v>25</v>
      </c>
      <c r="J2139">
        <v>4</v>
      </c>
      <c r="K2139" t="s">
        <v>40</v>
      </c>
      <c r="L2139">
        <f t="shared" si="66"/>
        <v>26619.87</v>
      </c>
      <c r="M2139">
        <v>45085</v>
      </c>
      <c r="N2139">
        <f t="shared" si="67"/>
        <v>0</v>
      </c>
      <c r="O2139" s="2" t="s">
        <v>1074</v>
      </c>
      <c r="Q2139" s="12">
        <f ca="1"/>
        <v>2132</v>
      </c>
      <c r="R2139" s="12" t="str">
        <f ca="1"/>
        <v>Tuesday</v>
      </c>
      <c r="S2139" s="12" t="str">
        <f ca="1"/>
        <v>Apple</v>
      </c>
      <c r="T2139" s="12">
        <f ca="1"/>
        <v>9</v>
      </c>
      <c r="U2139" s="12">
        <f ca="1"/>
        <v>43415.51</v>
      </c>
      <c r="V2139" s="12" t="str">
        <f ca="1"/>
        <v>Bina Goyal</v>
      </c>
      <c r="W2139" s="12">
        <f ca="1"/>
        <v>47</v>
      </c>
      <c r="X2139" s="12" t="str">
        <f ca="1"/>
        <v>Bhopal</v>
      </c>
      <c r="Y2139" s="12" t="str">
        <f ca="1"/>
        <v>UPI</v>
      </c>
      <c r="Z2139" s="12">
        <f ca="1"/>
        <v>4</v>
      </c>
      <c r="AA2139" s="12" t="str">
        <f ca="1"/>
        <v>iPhone 11</v>
      </c>
      <c r="AB2139" s="12">
        <f ca="1"/>
        <v>390739.59</v>
      </c>
      <c r="AC2139" s="12">
        <f ca="1"/>
        <v>45083</v>
      </c>
      <c r="AD2139" s="12">
        <f ca="1"/>
        <v>347324.08</v>
      </c>
      <c r="AE2139" s="12" t="str">
        <f ca="1"/>
        <v>aug</v>
      </c>
    </row>
    <row r="2140" spans="1:31" x14ac:dyDescent="0.35">
      <c r="A2140">
        <v>2139</v>
      </c>
      <c r="B2140" t="s">
        <v>1037</v>
      </c>
      <c r="C2140" t="s">
        <v>14</v>
      </c>
      <c r="D2140">
        <v>6</v>
      </c>
      <c r="E2140">
        <v>42094.25</v>
      </c>
      <c r="F2140" t="s">
        <v>878</v>
      </c>
      <c r="G2140">
        <v>53</v>
      </c>
      <c r="H2140" t="s">
        <v>1047</v>
      </c>
      <c r="I2140" t="s">
        <v>22</v>
      </c>
      <c r="J2140">
        <v>4</v>
      </c>
      <c r="K2140" t="s">
        <v>40</v>
      </c>
      <c r="L2140">
        <f t="shared" si="66"/>
        <v>252565.5</v>
      </c>
      <c r="M2140">
        <v>45085</v>
      </c>
      <c r="N2140">
        <f t="shared" si="67"/>
        <v>210471.25</v>
      </c>
      <c r="O2140" s="2" t="s">
        <v>1075</v>
      </c>
      <c r="Q2140" s="12">
        <f ca="1"/>
        <v>2133</v>
      </c>
      <c r="R2140" s="12" t="str">
        <f ca="1"/>
        <v>Tuesday</v>
      </c>
      <c r="S2140" s="12" t="str">
        <f ca="1"/>
        <v>OnePlus</v>
      </c>
      <c r="T2140" s="12">
        <f ca="1"/>
        <v>2</v>
      </c>
      <c r="U2140" s="12">
        <f ca="1"/>
        <v>16493.599999999999</v>
      </c>
      <c r="V2140" s="12" t="str">
        <f ca="1"/>
        <v>Vivek Bhattacharya</v>
      </c>
      <c r="W2140" s="12">
        <f ca="1"/>
        <v>58</v>
      </c>
      <c r="X2140" s="12" t="str">
        <f ca="1"/>
        <v>Mumbai</v>
      </c>
      <c r="Y2140" s="12" t="str">
        <f ca="1"/>
        <v>Debit Card</v>
      </c>
      <c r="Z2140" s="12">
        <f ca="1"/>
        <v>4</v>
      </c>
      <c r="AA2140" s="12" t="str">
        <f ca="1"/>
        <v>OnePlus 9</v>
      </c>
      <c r="AB2140" s="12">
        <f ca="1"/>
        <v>32987.199999999997</v>
      </c>
      <c r="AC2140" s="12">
        <f ca="1"/>
        <v>45083</v>
      </c>
      <c r="AD2140" s="12">
        <f ca="1"/>
        <v>16493.599999999999</v>
      </c>
      <c r="AE2140" s="12" t="str">
        <f ca="1"/>
        <v>sep</v>
      </c>
    </row>
    <row r="2141" spans="1:31" x14ac:dyDescent="0.35">
      <c r="A2141">
        <v>2140</v>
      </c>
      <c r="B2141" t="s">
        <v>1037</v>
      </c>
      <c r="C2141" t="s">
        <v>13</v>
      </c>
      <c r="D2141">
        <v>7</v>
      </c>
      <c r="E2141">
        <v>30910.55</v>
      </c>
      <c r="F2141" t="s">
        <v>578</v>
      </c>
      <c r="G2141">
        <v>59</v>
      </c>
      <c r="H2141" t="s">
        <v>1051</v>
      </c>
      <c r="I2141" t="s">
        <v>23</v>
      </c>
      <c r="J2141">
        <v>4</v>
      </c>
      <c r="K2141" t="s">
        <v>38</v>
      </c>
      <c r="L2141">
        <f t="shared" si="66"/>
        <v>216373.85</v>
      </c>
      <c r="M2141">
        <v>45085</v>
      </c>
      <c r="N2141">
        <f t="shared" si="67"/>
        <v>185463.30000000002</v>
      </c>
      <c r="O2141" s="2" t="s">
        <v>1076</v>
      </c>
      <c r="Q2141" s="12">
        <f ca="1"/>
        <v>2134</v>
      </c>
      <c r="R2141" s="12" t="str">
        <f ca="1"/>
        <v>Wednesday</v>
      </c>
      <c r="S2141" s="12" t="str">
        <f ca="1"/>
        <v>Apple</v>
      </c>
      <c r="T2141" s="12">
        <f ca="1"/>
        <v>2</v>
      </c>
      <c r="U2141" s="12">
        <f ca="1"/>
        <v>65998.62</v>
      </c>
      <c r="V2141" s="12" t="str">
        <f ca="1"/>
        <v>Priya Sharma</v>
      </c>
      <c r="W2141" s="12">
        <f ca="1"/>
        <v>36</v>
      </c>
      <c r="X2141" s="12" t="str">
        <f ca="1"/>
        <v>Bangalore</v>
      </c>
      <c r="Y2141" s="12" t="str">
        <f ca="1"/>
        <v>UPI</v>
      </c>
      <c r="Z2141" s="12">
        <f ca="1"/>
        <v>1</v>
      </c>
      <c r="AA2141" s="12" t="str">
        <f ca="1"/>
        <v>iPhone 11</v>
      </c>
      <c r="AB2141" s="12">
        <f ca="1"/>
        <v>131997.24</v>
      </c>
      <c r="AC2141" s="12">
        <f ca="1"/>
        <v>45084</v>
      </c>
      <c r="AD2141" s="12">
        <f ca="1"/>
        <v>65998.62</v>
      </c>
      <c r="AE2141" s="12" t="str">
        <f ca="1"/>
        <v>oct</v>
      </c>
    </row>
    <row r="2142" spans="1:31" x14ac:dyDescent="0.35">
      <c r="A2142">
        <v>2141</v>
      </c>
      <c r="B2142" t="s">
        <v>1039</v>
      </c>
      <c r="C2142" t="s">
        <v>14</v>
      </c>
      <c r="D2142">
        <v>6</v>
      </c>
      <c r="E2142">
        <v>17924.009999999998</v>
      </c>
      <c r="F2142" t="s">
        <v>858</v>
      </c>
      <c r="G2142">
        <v>54</v>
      </c>
      <c r="H2142" t="s">
        <v>17</v>
      </c>
      <c r="I2142" t="s">
        <v>25</v>
      </c>
      <c r="J2142">
        <v>5</v>
      </c>
      <c r="K2142" t="s">
        <v>37</v>
      </c>
      <c r="L2142">
        <f t="shared" si="66"/>
        <v>107544.06</v>
      </c>
      <c r="M2142">
        <v>45086</v>
      </c>
      <c r="N2142">
        <f t="shared" si="67"/>
        <v>89620.05</v>
      </c>
      <c r="O2142" s="2" t="s">
        <v>1077</v>
      </c>
      <c r="Q2142" s="12">
        <f ca="1"/>
        <v>2135</v>
      </c>
      <c r="R2142" s="12" t="str">
        <f ca="1"/>
        <v>Wednesday</v>
      </c>
      <c r="S2142" s="12" t="str">
        <f ca="1"/>
        <v>Vivo</v>
      </c>
      <c r="T2142" s="12">
        <f ca="1"/>
        <v>9</v>
      </c>
      <c r="U2142" s="12">
        <f ca="1"/>
        <v>30010.74</v>
      </c>
      <c r="V2142" s="12" t="str">
        <f ca="1"/>
        <v>Namita Mehta</v>
      </c>
      <c r="W2142" s="12">
        <f ca="1"/>
        <v>48</v>
      </c>
      <c r="X2142" s="12" t="str">
        <f ca="1"/>
        <v>Lucknow</v>
      </c>
      <c r="Y2142" s="12" t="str">
        <f ca="1"/>
        <v>Debit Card</v>
      </c>
      <c r="Z2142" s="12">
        <f ca="1"/>
        <v>2</v>
      </c>
      <c r="AA2142" s="12" t="str">
        <f ca="1"/>
        <v>Vivo S1</v>
      </c>
      <c r="AB2142" s="12">
        <f ca="1"/>
        <v>270096.66000000003</v>
      </c>
      <c r="AC2142" s="12">
        <f ca="1"/>
        <v>45084</v>
      </c>
      <c r="AD2142" s="12">
        <f ca="1"/>
        <v>240085.92000000004</v>
      </c>
      <c r="AE2142" s="12" t="str">
        <f ca="1"/>
        <v>nov</v>
      </c>
    </row>
    <row r="2143" spans="1:31" x14ac:dyDescent="0.35">
      <c r="A2143">
        <v>2142</v>
      </c>
      <c r="B2143" t="s">
        <v>1039</v>
      </c>
      <c r="C2143" t="s">
        <v>13</v>
      </c>
      <c r="D2143">
        <v>6</v>
      </c>
      <c r="E2143">
        <v>25953.71</v>
      </c>
      <c r="F2143" t="s">
        <v>687</v>
      </c>
      <c r="G2143">
        <v>20</v>
      </c>
      <c r="H2143" t="s">
        <v>18</v>
      </c>
      <c r="I2143" t="s">
        <v>22</v>
      </c>
      <c r="J2143">
        <v>4</v>
      </c>
      <c r="K2143" t="s">
        <v>31</v>
      </c>
      <c r="L2143">
        <f t="shared" si="66"/>
        <v>155722.26</v>
      </c>
      <c r="M2143">
        <v>45086</v>
      </c>
      <c r="N2143">
        <f t="shared" si="67"/>
        <v>129768.55000000002</v>
      </c>
      <c r="O2143" s="2" t="s">
        <v>1078</v>
      </c>
      <c r="Q2143" s="12">
        <f ca="1"/>
        <v>2136</v>
      </c>
      <c r="R2143" s="12" t="str">
        <f ca="1"/>
        <v>Wednesday</v>
      </c>
      <c r="S2143" s="12" t="str">
        <f ca="1"/>
        <v>OnePlus</v>
      </c>
      <c r="T2143" s="12">
        <f ca="1"/>
        <v>7</v>
      </c>
      <c r="U2143" s="12">
        <f ca="1"/>
        <v>23138.21</v>
      </c>
      <c r="V2143" s="12" t="str">
        <f ca="1"/>
        <v>Kiran Srivastava</v>
      </c>
      <c r="W2143" s="12">
        <f ca="1"/>
        <v>42</v>
      </c>
      <c r="X2143" s="12" t="str">
        <f ca="1"/>
        <v>Coimbatore</v>
      </c>
      <c r="Y2143" s="12" t="str">
        <f ca="1"/>
        <v>Debit Card</v>
      </c>
      <c r="Z2143" s="12">
        <f ca="1"/>
        <v>4</v>
      </c>
      <c r="AA2143" s="12" t="str">
        <f ca="1"/>
        <v>OnePlus 9</v>
      </c>
      <c r="AB2143" s="12">
        <f ca="1"/>
        <v>161967.47</v>
      </c>
      <c r="AC2143" s="12">
        <f ca="1"/>
        <v>45084</v>
      </c>
      <c r="AD2143" s="12">
        <f ca="1"/>
        <v>138829.26</v>
      </c>
      <c r="AE2143" s="12" t="str">
        <f ca="1"/>
        <v>dec</v>
      </c>
    </row>
    <row r="2144" spans="1:31" x14ac:dyDescent="0.35">
      <c r="A2144">
        <v>2143</v>
      </c>
      <c r="B2144" t="s">
        <v>1039</v>
      </c>
      <c r="C2144" t="s">
        <v>12</v>
      </c>
      <c r="D2144">
        <v>2</v>
      </c>
      <c r="E2144">
        <v>36306.39</v>
      </c>
      <c r="F2144" t="s">
        <v>582</v>
      </c>
      <c r="G2144">
        <v>33</v>
      </c>
      <c r="H2144" t="s">
        <v>17</v>
      </c>
      <c r="I2144" t="s">
        <v>22</v>
      </c>
      <c r="J2144">
        <v>4</v>
      </c>
      <c r="K2144" t="s">
        <v>30</v>
      </c>
      <c r="L2144">
        <f t="shared" si="66"/>
        <v>72612.78</v>
      </c>
      <c r="M2144">
        <v>45086</v>
      </c>
      <c r="N2144">
        <f t="shared" si="67"/>
        <v>36306.39</v>
      </c>
      <c r="O2144" s="2" t="s">
        <v>1079</v>
      </c>
      <c r="Q2144" s="12">
        <f ca="1"/>
        <v>2137</v>
      </c>
      <c r="R2144" s="12" t="str">
        <f ca="1"/>
        <v>Thursday</v>
      </c>
      <c r="S2144" s="12" t="str">
        <f ca="1"/>
        <v>Samsung</v>
      </c>
      <c r="T2144" s="12">
        <f ca="1"/>
        <v>7</v>
      </c>
      <c r="U2144" s="12">
        <f ca="1"/>
        <v>39792.99</v>
      </c>
      <c r="V2144" s="12" t="str">
        <f ca="1"/>
        <v>Sunita Iyer</v>
      </c>
      <c r="W2144" s="12">
        <f ca="1"/>
        <v>21</v>
      </c>
      <c r="X2144" s="12" t="str">
        <f ca="1"/>
        <v>Hyderabad</v>
      </c>
      <c r="Y2144" s="12" t="str">
        <f ca="1"/>
        <v>Debit Card</v>
      </c>
      <c r="Z2144" s="12">
        <f ca="1"/>
        <v>1</v>
      </c>
      <c r="AA2144" s="12" t="str">
        <f ca="1"/>
        <v>Galaxy S21</v>
      </c>
      <c r="AB2144" s="12">
        <f ca="1"/>
        <v>278550.93</v>
      </c>
      <c r="AC2144" s="12">
        <f ca="1"/>
        <v>45085</v>
      </c>
      <c r="AD2144" s="12">
        <f ca="1"/>
        <v>238757.94</v>
      </c>
      <c r="AE2144" s="12" t="str">
        <f ca="1"/>
        <v>jan</v>
      </c>
    </row>
    <row r="2145" spans="1:31" x14ac:dyDescent="0.35">
      <c r="A2145">
        <v>2144</v>
      </c>
      <c r="B2145" t="s">
        <v>1039</v>
      </c>
      <c r="C2145" t="s">
        <v>11</v>
      </c>
      <c r="D2145">
        <v>6</v>
      </c>
      <c r="E2145">
        <v>11817.59</v>
      </c>
      <c r="F2145" t="s">
        <v>486</v>
      </c>
      <c r="G2145">
        <v>43</v>
      </c>
      <c r="H2145" t="s">
        <v>1043</v>
      </c>
      <c r="I2145" t="s">
        <v>22</v>
      </c>
      <c r="J2145">
        <v>2</v>
      </c>
      <c r="K2145" t="s">
        <v>27</v>
      </c>
      <c r="L2145">
        <f t="shared" si="66"/>
        <v>70905.540000000008</v>
      </c>
      <c r="M2145">
        <v>45086</v>
      </c>
      <c r="N2145">
        <f t="shared" si="67"/>
        <v>59087.950000000012</v>
      </c>
      <c r="O2145" s="2" t="s">
        <v>1080</v>
      </c>
      <c r="Q2145" s="12">
        <f ca="1"/>
        <v>2138</v>
      </c>
      <c r="R2145" s="12" t="str">
        <f ca="1"/>
        <v>Thursday</v>
      </c>
      <c r="S2145" s="12" t="str">
        <f ca="1"/>
        <v>Apple</v>
      </c>
      <c r="T2145" s="12">
        <f ca="1"/>
        <v>1</v>
      </c>
      <c r="U2145" s="12">
        <f ca="1"/>
        <v>26619.87</v>
      </c>
      <c r="V2145" s="12" t="str">
        <f ca="1"/>
        <v>Anita Srivastava</v>
      </c>
      <c r="W2145" s="12">
        <f ca="1"/>
        <v>30</v>
      </c>
      <c r="X2145" s="12" t="str">
        <f ca="1"/>
        <v>Gorakhpur</v>
      </c>
      <c r="Y2145" s="12" t="str">
        <f ca="1"/>
        <v>Debit Card</v>
      </c>
      <c r="Z2145" s="12">
        <f ca="1"/>
        <v>4</v>
      </c>
      <c r="AA2145" s="12" t="str">
        <f ca="1"/>
        <v>iPhone 11</v>
      </c>
      <c r="AB2145" s="12">
        <f ca="1"/>
        <v>26619.87</v>
      </c>
      <c r="AC2145" s="12">
        <f ca="1"/>
        <v>45085</v>
      </c>
      <c r="AD2145" s="12">
        <f ca="1"/>
        <v>0</v>
      </c>
      <c r="AE2145" s="12" t="str">
        <f ca="1"/>
        <v>feb</v>
      </c>
    </row>
    <row r="2146" spans="1:31" x14ac:dyDescent="0.35">
      <c r="A2146">
        <v>2145</v>
      </c>
      <c r="B2146" t="s">
        <v>1027</v>
      </c>
      <c r="C2146" t="s">
        <v>13</v>
      </c>
      <c r="D2146">
        <v>4</v>
      </c>
      <c r="E2146">
        <v>56238.55</v>
      </c>
      <c r="F2146" t="s">
        <v>652</v>
      </c>
      <c r="G2146">
        <v>57</v>
      </c>
      <c r="H2146" t="s">
        <v>17</v>
      </c>
      <c r="I2146" t="s">
        <v>23</v>
      </c>
      <c r="J2146">
        <v>4</v>
      </c>
      <c r="K2146" t="s">
        <v>34</v>
      </c>
      <c r="L2146">
        <f t="shared" si="66"/>
        <v>224954.2</v>
      </c>
      <c r="M2146">
        <v>45087</v>
      </c>
      <c r="N2146">
        <f t="shared" si="67"/>
        <v>168715.65000000002</v>
      </c>
      <c r="O2146" s="2" t="s">
        <v>1081</v>
      </c>
      <c r="Q2146" s="12">
        <f ca="1"/>
        <v>2139</v>
      </c>
      <c r="R2146" s="12" t="str">
        <f ca="1"/>
        <v>Thursday</v>
      </c>
      <c r="S2146" s="12" t="str">
        <f ca="1"/>
        <v>Apple</v>
      </c>
      <c r="T2146" s="12">
        <f ca="1"/>
        <v>6</v>
      </c>
      <c r="U2146" s="12">
        <f ca="1"/>
        <v>42094.25</v>
      </c>
      <c r="V2146" s="12" t="str">
        <f ca="1"/>
        <v>Isha Luthra</v>
      </c>
      <c r="W2146" s="12">
        <f ca="1"/>
        <v>53</v>
      </c>
      <c r="X2146" s="12" t="str">
        <f ca="1"/>
        <v>Ludhiana</v>
      </c>
      <c r="Y2146" s="12" t="str">
        <f ca="1"/>
        <v>UPI</v>
      </c>
      <c r="Z2146" s="12">
        <f ca="1"/>
        <v>4</v>
      </c>
      <c r="AA2146" s="12" t="str">
        <f ca="1"/>
        <v>iPhone 11</v>
      </c>
      <c r="AB2146" s="12">
        <f ca="1"/>
        <v>252565.5</v>
      </c>
      <c r="AC2146" s="12">
        <f ca="1"/>
        <v>45085</v>
      </c>
      <c r="AD2146" s="12">
        <f ca="1"/>
        <v>210471.25</v>
      </c>
      <c r="AE2146" s="12" t="str">
        <f ca="1"/>
        <v>mar</v>
      </c>
    </row>
    <row r="2147" spans="1:31" x14ac:dyDescent="0.35">
      <c r="A2147">
        <v>2146</v>
      </c>
      <c r="B2147" t="s">
        <v>1027</v>
      </c>
      <c r="C2147" t="s">
        <v>10</v>
      </c>
      <c r="D2147">
        <v>9</v>
      </c>
      <c r="E2147">
        <v>47309.47</v>
      </c>
      <c r="F2147" t="s">
        <v>854</v>
      </c>
      <c r="G2147">
        <v>56</v>
      </c>
      <c r="H2147" t="s">
        <v>19</v>
      </c>
      <c r="I2147" t="s">
        <v>24</v>
      </c>
      <c r="J2147">
        <v>1</v>
      </c>
      <c r="K2147" t="s">
        <v>29</v>
      </c>
      <c r="L2147">
        <f t="shared" si="66"/>
        <v>425785.23</v>
      </c>
      <c r="M2147">
        <v>45087</v>
      </c>
      <c r="N2147">
        <f t="shared" si="67"/>
        <v>378475.76</v>
      </c>
      <c r="O2147" s="2" t="s">
        <v>1082</v>
      </c>
      <c r="Q2147" s="12">
        <f ca="1"/>
        <v>2140</v>
      </c>
      <c r="R2147" s="12" t="str">
        <f ca="1"/>
        <v>Thursday</v>
      </c>
      <c r="S2147" s="12" t="str">
        <f ca="1"/>
        <v>Samsung</v>
      </c>
      <c r="T2147" s="12">
        <f ca="1"/>
        <v>7</v>
      </c>
      <c r="U2147" s="12">
        <f ca="1"/>
        <v>30910.55</v>
      </c>
      <c r="V2147" s="12" t="str">
        <f ca="1"/>
        <v>Harish Thakur</v>
      </c>
      <c r="W2147" s="12">
        <f ca="1"/>
        <v>59</v>
      </c>
      <c r="X2147" s="12" t="str">
        <f ca="1"/>
        <v>Indore</v>
      </c>
      <c r="Y2147" s="12" t="str">
        <f ca="1"/>
        <v>Credit Card</v>
      </c>
      <c r="Z2147" s="12">
        <f ca="1"/>
        <v>4</v>
      </c>
      <c r="AA2147" s="12" t="str">
        <f ca="1"/>
        <v>Galaxy S21</v>
      </c>
      <c r="AB2147" s="12">
        <f ca="1"/>
        <v>216373.85</v>
      </c>
      <c r="AC2147" s="12">
        <f ca="1"/>
        <v>45085</v>
      </c>
      <c r="AD2147" s="12">
        <f ca="1"/>
        <v>185463.30000000002</v>
      </c>
      <c r="AE2147" s="12" t="str">
        <f ca="1"/>
        <v>apr</v>
      </c>
    </row>
    <row r="2148" spans="1:31" x14ac:dyDescent="0.35">
      <c r="A2148">
        <v>2147</v>
      </c>
      <c r="B2148" t="s">
        <v>1027</v>
      </c>
      <c r="C2148" t="s">
        <v>13</v>
      </c>
      <c r="D2148">
        <v>1</v>
      </c>
      <c r="E2148">
        <v>46081.58</v>
      </c>
      <c r="F2148" t="s">
        <v>345</v>
      </c>
      <c r="G2148">
        <v>36</v>
      </c>
      <c r="H2148" t="s">
        <v>1052</v>
      </c>
      <c r="I2148" t="s">
        <v>22</v>
      </c>
      <c r="J2148">
        <v>4</v>
      </c>
      <c r="K2148" t="s">
        <v>38</v>
      </c>
      <c r="L2148">
        <f t="shared" si="66"/>
        <v>46081.58</v>
      </c>
      <c r="M2148">
        <v>45087</v>
      </c>
      <c r="N2148">
        <f t="shared" si="67"/>
        <v>0</v>
      </c>
      <c r="O2148" s="2" t="s">
        <v>1083</v>
      </c>
      <c r="Q2148" s="12">
        <f ca="1"/>
        <v>2141</v>
      </c>
      <c r="R2148" s="12" t="str">
        <f ca="1"/>
        <v>Friday</v>
      </c>
      <c r="S2148" s="12" t="str">
        <f ca="1"/>
        <v>Apple</v>
      </c>
      <c r="T2148" s="12">
        <f ca="1"/>
        <v>6</v>
      </c>
      <c r="U2148" s="12">
        <f ca="1"/>
        <v>17924.009999999998</v>
      </c>
      <c r="V2148" s="12" t="str">
        <f ca="1"/>
        <v>Arun Desai</v>
      </c>
      <c r="W2148" s="12">
        <f ca="1"/>
        <v>54</v>
      </c>
      <c r="X2148" s="12" t="str">
        <f ca="1"/>
        <v>Mumbai</v>
      </c>
      <c r="Y2148" s="12" t="str">
        <f ca="1"/>
        <v>Debit Card</v>
      </c>
      <c r="Z2148" s="12">
        <f ca="1"/>
        <v>5</v>
      </c>
      <c r="AA2148" s="12" t="str">
        <f ca="1"/>
        <v>iPhone SE</v>
      </c>
      <c r="AB2148" s="12">
        <f ca="1"/>
        <v>107544.06</v>
      </c>
      <c r="AC2148" s="12">
        <f ca="1"/>
        <v>45086</v>
      </c>
      <c r="AD2148" s="12">
        <f ca="1"/>
        <v>89620.05</v>
      </c>
      <c r="AE2148" s="12" t="str">
        <f ca="1"/>
        <v>may</v>
      </c>
    </row>
    <row r="2149" spans="1:31" x14ac:dyDescent="0.35">
      <c r="A2149">
        <v>2148</v>
      </c>
      <c r="B2149" t="s">
        <v>1027</v>
      </c>
      <c r="C2149" t="s">
        <v>14</v>
      </c>
      <c r="D2149">
        <v>8</v>
      </c>
      <c r="E2149">
        <v>42763</v>
      </c>
      <c r="F2149" t="s">
        <v>372</v>
      </c>
      <c r="G2149">
        <v>32</v>
      </c>
      <c r="H2149" t="s">
        <v>19</v>
      </c>
      <c r="I2149" t="s">
        <v>22</v>
      </c>
      <c r="J2149">
        <v>1</v>
      </c>
      <c r="K2149" t="s">
        <v>40</v>
      </c>
      <c r="L2149">
        <f t="shared" si="66"/>
        <v>342104</v>
      </c>
      <c r="M2149">
        <v>45087</v>
      </c>
      <c r="N2149">
        <f t="shared" si="67"/>
        <v>299341</v>
      </c>
      <c r="O2149" s="2" t="s">
        <v>1084</v>
      </c>
      <c r="Q2149" s="12">
        <f ca="1"/>
        <v>2142</v>
      </c>
      <c r="R2149" s="12" t="str">
        <f ca="1"/>
        <v>Friday</v>
      </c>
      <c r="S2149" s="12" t="str">
        <f ca="1"/>
        <v>Samsung</v>
      </c>
      <c r="T2149" s="12">
        <f ca="1"/>
        <v>6</v>
      </c>
      <c r="U2149" s="12">
        <f ca="1"/>
        <v>25953.71</v>
      </c>
      <c r="V2149" s="12" t="str">
        <f ca="1"/>
        <v>Priyanka Mishra</v>
      </c>
      <c r="W2149" s="12">
        <f ca="1"/>
        <v>20</v>
      </c>
      <c r="X2149" s="12" t="str">
        <f ca="1"/>
        <v>Chennai</v>
      </c>
      <c r="Y2149" s="12" t="str">
        <f ca="1"/>
        <v>UPI</v>
      </c>
      <c r="Z2149" s="12">
        <f ca="1"/>
        <v>4</v>
      </c>
      <c r="AA2149" s="12" t="str">
        <f ca="1"/>
        <v>Galaxy Note 20</v>
      </c>
      <c r="AB2149" s="12">
        <f ca="1"/>
        <v>155722.26</v>
      </c>
      <c r="AC2149" s="12">
        <f ca="1"/>
        <v>45086</v>
      </c>
      <c r="AD2149" s="12">
        <f ca="1"/>
        <v>129768.55000000002</v>
      </c>
      <c r="AE2149" s="12" t="str">
        <f ca="1"/>
        <v>jun</v>
      </c>
    </row>
    <row r="2150" spans="1:31" x14ac:dyDescent="0.35">
      <c r="A2150">
        <v>2149</v>
      </c>
      <c r="B2150" t="s">
        <v>1029</v>
      </c>
      <c r="C2150" t="s">
        <v>12</v>
      </c>
      <c r="D2150">
        <v>5</v>
      </c>
      <c r="E2150">
        <v>45418.79</v>
      </c>
      <c r="F2150" t="s">
        <v>780</v>
      </c>
      <c r="G2150">
        <v>49</v>
      </c>
      <c r="H2150" t="s">
        <v>20</v>
      </c>
      <c r="I2150" t="s">
        <v>22</v>
      </c>
      <c r="J2150">
        <v>5</v>
      </c>
      <c r="K2150" t="s">
        <v>32</v>
      </c>
      <c r="L2150">
        <f t="shared" si="66"/>
        <v>227093.95</v>
      </c>
      <c r="M2150">
        <v>45088</v>
      </c>
      <c r="N2150">
        <f t="shared" si="67"/>
        <v>181675.16</v>
      </c>
      <c r="O2150" s="2" t="s">
        <v>1073</v>
      </c>
      <c r="Q2150" s="12">
        <f ca="1"/>
        <v>2143</v>
      </c>
      <c r="R2150" s="12" t="str">
        <f ca="1"/>
        <v>Friday</v>
      </c>
      <c r="S2150" s="12" t="str">
        <f ca="1"/>
        <v>OnePlus</v>
      </c>
      <c r="T2150" s="12">
        <f ca="1"/>
        <v>2</v>
      </c>
      <c r="U2150" s="12">
        <f ca="1"/>
        <v>36306.39</v>
      </c>
      <c r="V2150" s="12" t="str">
        <f ca="1"/>
        <v>Rajesh Verma</v>
      </c>
      <c r="W2150" s="12">
        <f ca="1"/>
        <v>33</v>
      </c>
      <c r="X2150" s="12" t="str">
        <f ca="1"/>
        <v>Mumbai</v>
      </c>
      <c r="Y2150" s="12" t="str">
        <f ca="1"/>
        <v>UPI</v>
      </c>
      <c r="Z2150" s="12">
        <f ca="1"/>
        <v>4</v>
      </c>
      <c r="AA2150" s="12" t="str">
        <f ca="1"/>
        <v>OnePlus 9</v>
      </c>
      <c r="AB2150" s="12">
        <f ca="1"/>
        <v>72612.78</v>
      </c>
      <c r="AC2150" s="12">
        <f ca="1"/>
        <v>45086</v>
      </c>
      <c r="AD2150" s="12">
        <f ca="1"/>
        <v>36306.39</v>
      </c>
      <c r="AE2150" s="12" t="str">
        <f ca="1"/>
        <v>jul</v>
      </c>
    </row>
    <row r="2151" spans="1:31" x14ac:dyDescent="0.35">
      <c r="A2151">
        <v>2150</v>
      </c>
      <c r="B2151" t="s">
        <v>1029</v>
      </c>
      <c r="C2151" t="s">
        <v>12</v>
      </c>
      <c r="D2151">
        <v>1</v>
      </c>
      <c r="E2151">
        <v>66079.12</v>
      </c>
      <c r="F2151" t="s">
        <v>655</v>
      </c>
      <c r="G2151">
        <v>38</v>
      </c>
      <c r="H2151" t="s">
        <v>19</v>
      </c>
      <c r="I2151" t="s">
        <v>23</v>
      </c>
      <c r="J2151">
        <v>5</v>
      </c>
      <c r="K2151" t="s">
        <v>30</v>
      </c>
      <c r="L2151">
        <f t="shared" si="66"/>
        <v>66079.12</v>
      </c>
      <c r="M2151">
        <v>45088</v>
      </c>
      <c r="N2151">
        <f t="shared" si="67"/>
        <v>0</v>
      </c>
      <c r="O2151" s="2" t="s">
        <v>1074</v>
      </c>
      <c r="Q2151" s="12">
        <f ca="1"/>
        <v>2144</v>
      </c>
      <c r="R2151" s="12" t="str">
        <f ca="1"/>
        <v>Friday</v>
      </c>
      <c r="S2151" s="12" t="str">
        <f ca="1"/>
        <v>Vivo</v>
      </c>
      <c r="T2151" s="12">
        <f ca="1"/>
        <v>6</v>
      </c>
      <c r="U2151" s="12">
        <f ca="1"/>
        <v>11817.59</v>
      </c>
      <c r="V2151" s="12" t="str">
        <f ca="1"/>
        <v>Sachin Goyal</v>
      </c>
      <c r="W2151" s="12">
        <f ca="1"/>
        <v>43</v>
      </c>
      <c r="X2151" s="12" t="str">
        <f ca="1"/>
        <v>Lucknow</v>
      </c>
      <c r="Y2151" s="12" t="str">
        <f ca="1"/>
        <v>UPI</v>
      </c>
      <c r="Z2151" s="12">
        <f ca="1"/>
        <v>2</v>
      </c>
      <c r="AA2151" s="12" t="str">
        <f ca="1"/>
        <v>Vivo Y51</v>
      </c>
      <c r="AB2151" s="12">
        <f ca="1"/>
        <v>70905.540000000008</v>
      </c>
      <c r="AC2151" s="12">
        <f ca="1"/>
        <v>45086</v>
      </c>
      <c r="AD2151" s="12">
        <f ca="1"/>
        <v>59087.950000000012</v>
      </c>
      <c r="AE2151" s="12" t="str">
        <f ca="1"/>
        <v>aug</v>
      </c>
    </row>
    <row r="2152" spans="1:31" x14ac:dyDescent="0.35">
      <c r="A2152">
        <v>2151</v>
      </c>
      <c r="B2152" t="s">
        <v>1029</v>
      </c>
      <c r="C2152" t="s">
        <v>13</v>
      </c>
      <c r="D2152">
        <v>4</v>
      </c>
      <c r="E2152">
        <v>10514.15</v>
      </c>
      <c r="F2152" t="s">
        <v>686</v>
      </c>
      <c r="G2152">
        <v>18</v>
      </c>
      <c r="H2152" t="s">
        <v>1052</v>
      </c>
      <c r="I2152" t="s">
        <v>25</v>
      </c>
      <c r="J2152">
        <v>2</v>
      </c>
      <c r="K2152" t="s">
        <v>38</v>
      </c>
      <c r="L2152">
        <f t="shared" si="66"/>
        <v>42056.6</v>
      </c>
      <c r="M2152">
        <v>45088</v>
      </c>
      <c r="N2152">
        <f t="shared" si="67"/>
        <v>31542.449999999997</v>
      </c>
      <c r="O2152" s="2" t="s">
        <v>1075</v>
      </c>
      <c r="Q2152" s="12">
        <f ca="1"/>
        <v>2145</v>
      </c>
      <c r="R2152" s="12" t="str">
        <f ca="1"/>
        <v>Saturday</v>
      </c>
      <c r="S2152" s="12" t="str">
        <f ca="1"/>
        <v>Samsung</v>
      </c>
      <c r="T2152" s="12">
        <f ca="1"/>
        <v>4</v>
      </c>
      <c r="U2152" s="12">
        <f ca="1"/>
        <v>56238.55</v>
      </c>
      <c r="V2152" s="12" t="str">
        <f ca="1"/>
        <v>Monika Mehta</v>
      </c>
      <c r="W2152" s="12">
        <f ca="1"/>
        <v>57</v>
      </c>
      <c r="X2152" s="12" t="str">
        <f ca="1"/>
        <v>Mumbai</v>
      </c>
      <c r="Y2152" s="12" t="str">
        <f ca="1"/>
        <v>Credit Card</v>
      </c>
      <c r="Z2152" s="12">
        <f ca="1"/>
        <v>4</v>
      </c>
      <c r="AA2152" s="12" t="str">
        <f ca="1"/>
        <v>Galaxy A51</v>
      </c>
      <c r="AB2152" s="12">
        <f ca="1"/>
        <v>224954.2</v>
      </c>
      <c r="AC2152" s="12">
        <f ca="1"/>
        <v>45087</v>
      </c>
      <c r="AD2152" s="12">
        <f ca="1"/>
        <v>168715.65000000002</v>
      </c>
      <c r="AE2152" s="12" t="str">
        <f ca="1"/>
        <v>sep</v>
      </c>
    </row>
    <row r="2153" spans="1:31" x14ac:dyDescent="0.35">
      <c r="A2153">
        <v>2152</v>
      </c>
      <c r="B2153" t="s">
        <v>1031</v>
      </c>
      <c r="C2153" t="s">
        <v>11</v>
      </c>
      <c r="D2153">
        <v>1</v>
      </c>
      <c r="E2153">
        <v>12867.98</v>
      </c>
      <c r="F2153" t="s">
        <v>120</v>
      </c>
      <c r="G2153">
        <v>23</v>
      </c>
      <c r="H2153" t="s">
        <v>1042</v>
      </c>
      <c r="I2153" t="s">
        <v>23</v>
      </c>
      <c r="J2153">
        <v>4</v>
      </c>
      <c r="K2153" t="s">
        <v>35</v>
      </c>
      <c r="L2153">
        <f t="shared" si="66"/>
        <v>12867.98</v>
      </c>
      <c r="M2153">
        <v>45089</v>
      </c>
      <c r="N2153">
        <f t="shared" si="67"/>
        <v>0</v>
      </c>
      <c r="O2153" s="2" t="s">
        <v>1076</v>
      </c>
      <c r="Q2153" s="12">
        <f ca="1"/>
        <v>2146</v>
      </c>
      <c r="R2153" s="12" t="str">
        <f ca="1"/>
        <v>Saturday</v>
      </c>
      <c r="S2153" s="12" t="str">
        <f ca="1"/>
        <v>Xiaomi</v>
      </c>
      <c r="T2153" s="12">
        <f ca="1"/>
        <v>9</v>
      </c>
      <c r="U2153" s="12">
        <f ca="1"/>
        <v>47309.47</v>
      </c>
      <c r="V2153" s="12" t="str">
        <f ca="1"/>
        <v>Rajesh Menon</v>
      </c>
      <c r="W2153" s="12">
        <f ca="1"/>
        <v>56</v>
      </c>
      <c r="X2153" s="12" t="str">
        <f ca="1"/>
        <v>Delhi</v>
      </c>
      <c r="Y2153" s="12" t="str">
        <f ca="1"/>
        <v>Cash</v>
      </c>
      <c r="Z2153" s="12">
        <f ca="1"/>
        <v>1</v>
      </c>
      <c r="AA2153" s="12" t="str">
        <f ca="1"/>
        <v>Mi 11</v>
      </c>
      <c r="AB2153" s="12">
        <f ca="1"/>
        <v>425785.23</v>
      </c>
      <c r="AC2153" s="12">
        <f ca="1"/>
        <v>45087</v>
      </c>
      <c r="AD2153" s="12">
        <f ca="1"/>
        <v>378475.76</v>
      </c>
      <c r="AE2153" s="12" t="str">
        <f ca="1"/>
        <v>oct</v>
      </c>
    </row>
    <row r="2154" spans="1:31" x14ac:dyDescent="0.35">
      <c r="A2154">
        <v>2153</v>
      </c>
      <c r="B2154" t="s">
        <v>1031</v>
      </c>
      <c r="C2154" t="s">
        <v>10</v>
      </c>
      <c r="D2154">
        <v>6</v>
      </c>
      <c r="E2154">
        <v>21489.599999999999</v>
      </c>
      <c r="F2154" t="s">
        <v>513</v>
      </c>
      <c r="G2154">
        <v>44</v>
      </c>
      <c r="H2154" t="s">
        <v>19</v>
      </c>
      <c r="I2154" t="s">
        <v>22</v>
      </c>
      <c r="J2154">
        <v>2</v>
      </c>
      <c r="K2154" t="s">
        <v>26</v>
      </c>
      <c r="L2154">
        <f t="shared" si="66"/>
        <v>128937.59999999999</v>
      </c>
      <c r="M2154">
        <v>45089</v>
      </c>
      <c r="N2154">
        <f t="shared" si="67"/>
        <v>107448</v>
      </c>
      <c r="O2154" s="2" t="s">
        <v>1077</v>
      </c>
      <c r="Q2154" s="12">
        <f ca="1"/>
        <v>2147</v>
      </c>
      <c r="R2154" s="12" t="str">
        <f ca="1"/>
        <v>Saturday</v>
      </c>
      <c r="S2154" s="12" t="str">
        <f ca="1"/>
        <v>Samsung</v>
      </c>
      <c r="T2154" s="12">
        <f ca="1"/>
        <v>1</v>
      </c>
      <c r="U2154" s="12">
        <f ca="1"/>
        <v>46081.58</v>
      </c>
      <c r="V2154" s="12" t="str">
        <f ca="1"/>
        <v>Mala Thakur</v>
      </c>
      <c r="W2154" s="12">
        <f ca="1"/>
        <v>36</v>
      </c>
      <c r="X2154" s="12" t="str">
        <f ca="1"/>
        <v>Coimbatore</v>
      </c>
      <c r="Y2154" s="12" t="str">
        <f ca="1"/>
        <v>UPI</v>
      </c>
      <c r="Z2154" s="12">
        <f ca="1"/>
        <v>4</v>
      </c>
      <c r="AA2154" s="12" t="str">
        <f ca="1"/>
        <v>Galaxy S21</v>
      </c>
      <c r="AB2154" s="12">
        <f ca="1"/>
        <v>46081.58</v>
      </c>
      <c r="AC2154" s="12">
        <f ca="1"/>
        <v>45087</v>
      </c>
      <c r="AD2154" s="12">
        <f ca="1"/>
        <v>0</v>
      </c>
      <c r="AE2154" s="12" t="str">
        <f ca="1"/>
        <v>nov</v>
      </c>
    </row>
    <row r="2155" spans="1:31" x14ac:dyDescent="0.35">
      <c r="A2155">
        <v>2154</v>
      </c>
      <c r="B2155" t="s">
        <v>1031</v>
      </c>
      <c r="C2155" t="s">
        <v>12</v>
      </c>
      <c r="D2155">
        <v>2</v>
      </c>
      <c r="E2155">
        <v>20038.080000000002</v>
      </c>
      <c r="F2155" t="s">
        <v>300</v>
      </c>
      <c r="G2155">
        <v>40</v>
      </c>
      <c r="H2155" t="s">
        <v>19</v>
      </c>
      <c r="I2155" t="s">
        <v>24</v>
      </c>
      <c r="J2155">
        <v>1</v>
      </c>
      <c r="K2155" t="s">
        <v>32</v>
      </c>
      <c r="L2155">
        <f t="shared" si="66"/>
        <v>40076.160000000003</v>
      </c>
      <c r="M2155">
        <v>45089</v>
      </c>
      <c r="N2155">
        <f t="shared" si="67"/>
        <v>20038.080000000002</v>
      </c>
      <c r="O2155" s="2" t="s">
        <v>1078</v>
      </c>
      <c r="Q2155" s="12">
        <f ca="1"/>
        <v>2148</v>
      </c>
      <c r="R2155" s="12" t="str">
        <f ca="1"/>
        <v>Saturday</v>
      </c>
      <c r="S2155" s="12" t="str">
        <f ca="1"/>
        <v>Apple</v>
      </c>
      <c r="T2155" s="12">
        <f ca="1"/>
        <v>8</v>
      </c>
      <c r="U2155" s="12">
        <f ca="1"/>
        <v>42763</v>
      </c>
      <c r="V2155" s="12" t="str">
        <f ca="1"/>
        <v>Rohan Singh</v>
      </c>
      <c r="W2155" s="12">
        <f ca="1"/>
        <v>32</v>
      </c>
      <c r="X2155" s="12" t="str">
        <f ca="1"/>
        <v>Delhi</v>
      </c>
      <c r="Y2155" s="12" t="str">
        <f ca="1"/>
        <v>UPI</v>
      </c>
      <c r="Z2155" s="12">
        <f ca="1"/>
        <v>1</v>
      </c>
      <c r="AA2155" s="12" t="str">
        <f ca="1"/>
        <v>iPhone 11</v>
      </c>
      <c r="AB2155" s="12">
        <f ca="1"/>
        <v>342104</v>
      </c>
      <c r="AC2155" s="12">
        <f ca="1"/>
        <v>45087</v>
      </c>
      <c r="AD2155" s="12">
        <f ca="1"/>
        <v>299341</v>
      </c>
      <c r="AE2155" s="12" t="str">
        <f ca="1"/>
        <v>dec</v>
      </c>
    </row>
    <row r="2156" spans="1:31" x14ac:dyDescent="0.35">
      <c r="A2156">
        <v>2155</v>
      </c>
      <c r="B2156" t="s">
        <v>1031</v>
      </c>
      <c r="C2156" t="s">
        <v>14</v>
      </c>
      <c r="D2156">
        <v>5</v>
      </c>
      <c r="E2156">
        <v>20871.669999999998</v>
      </c>
      <c r="F2156" t="s">
        <v>452</v>
      </c>
      <c r="G2156">
        <v>48</v>
      </c>
      <c r="H2156" t="s">
        <v>20</v>
      </c>
      <c r="I2156" t="s">
        <v>22</v>
      </c>
      <c r="J2156">
        <v>2</v>
      </c>
      <c r="K2156" t="s">
        <v>33</v>
      </c>
      <c r="L2156">
        <f t="shared" si="66"/>
        <v>104358.34999999999</v>
      </c>
      <c r="M2156">
        <v>45089</v>
      </c>
      <c r="N2156">
        <f t="shared" si="67"/>
        <v>83486.679999999993</v>
      </c>
      <c r="O2156" s="2" t="s">
        <v>1079</v>
      </c>
      <c r="Q2156" s="12">
        <f ca="1"/>
        <v>2149</v>
      </c>
      <c r="R2156" s="12" t="str">
        <f ca="1"/>
        <v>Sunday</v>
      </c>
      <c r="S2156" s="12" t="str">
        <f ca="1"/>
        <v>OnePlus</v>
      </c>
      <c r="T2156" s="12">
        <f ca="1"/>
        <v>5</v>
      </c>
      <c r="U2156" s="12">
        <f ca="1"/>
        <v>45418.79</v>
      </c>
      <c r="V2156" s="12" t="str">
        <f ca="1"/>
        <v>Tapan Varma</v>
      </c>
      <c r="W2156" s="12">
        <f ca="1"/>
        <v>49</v>
      </c>
      <c r="X2156" s="12" t="str">
        <f ca="1"/>
        <v>Hyderabad</v>
      </c>
      <c r="Y2156" s="12" t="str">
        <f ca="1"/>
        <v>UPI</v>
      </c>
      <c r="Z2156" s="12">
        <f ca="1"/>
        <v>5</v>
      </c>
      <c r="AA2156" s="12" t="str">
        <f ca="1"/>
        <v>OnePlus Nord</v>
      </c>
      <c r="AB2156" s="12">
        <f ca="1"/>
        <v>227093.95</v>
      </c>
      <c r="AC2156" s="12">
        <f ca="1"/>
        <v>45088</v>
      </c>
      <c r="AD2156" s="12">
        <f ca="1"/>
        <v>181675.16</v>
      </c>
      <c r="AE2156" s="12" t="str">
        <f ca="1"/>
        <v>jan</v>
      </c>
    </row>
    <row r="2157" spans="1:31" x14ac:dyDescent="0.35">
      <c r="A2157">
        <v>2156</v>
      </c>
      <c r="B2157" t="s">
        <v>1033</v>
      </c>
      <c r="C2157" t="s">
        <v>14</v>
      </c>
      <c r="D2157">
        <v>7</v>
      </c>
      <c r="E2157">
        <v>50316.63</v>
      </c>
      <c r="F2157" t="s">
        <v>547</v>
      </c>
      <c r="G2157">
        <v>29</v>
      </c>
      <c r="H2157" t="s">
        <v>1048</v>
      </c>
      <c r="I2157" t="s">
        <v>25</v>
      </c>
      <c r="J2157">
        <v>1</v>
      </c>
      <c r="K2157" t="s">
        <v>37</v>
      </c>
      <c r="L2157">
        <f t="shared" si="66"/>
        <v>352216.41</v>
      </c>
      <c r="M2157">
        <v>45090</v>
      </c>
      <c r="N2157">
        <f t="shared" si="67"/>
        <v>301899.77999999997</v>
      </c>
      <c r="O2157" s="2" t="s">
        <v>1080</v>
      </c>
      <c r="Q2157" s="12">
        <f ca="1"/>
        <v>2150</v>
      </c>
      <c r="R2157" s="12" t="str">
        <f ca="1"/>
        <v>Sunday</v>
      </c>
      <c r="S2157" s="12" t="str">
        <f ca="1"/>
        <v>OnePlus</v>
      </c>
      <c r="T2157" s="12">
        <f ca="1"/>
        <v>1</v>
      </c>
      <c r="U2157" s="12">
        <f ca="1"/>
        <v>66079.12</v>
      </c>
      <c r="V2157" s="12" t="str">
        <f ca="1"/>
        <v>Vivek Jain</v>
      </c>
      <c r="W2157" s="12">
        <f ca="1"/>
        <v>38</v>
      </c>
      <c r="X2157" s="12" t="str">
        <f ca="1"/>
        <v>Delhi</v>
      </c>
      <c r="Y2157" s="12" t="str">
        <f ca="1"/>
        <v>Credit Card</v>
      </c>
      <c r="Z2157" s="12">
        <f ca="1"/>
        <v>5</v>
      </c>
      <c r="AA2157" s="12" t="str">
        <f ca="1"/>
        <v>OnePlus 9</v>
      </c>
      <c r="AB2157" s="12">
        <f ca="1"/>
        <v>66079.12</v>
      </c>
      <c r="AC2157" s="12">
        <f ca="1"/>
        <v>45088</v>
      </c>
      <c r="AD2157" s="12">
        <f ca="1"/>
        <v>0</v>
      </c>
      <c r="AE2157" s="12" t="str">
        <f ca="1"/>
        <v>feb</v>
      </c>
    </row>
    <row r="2158" spans="1:31" x14ac:dyDescent="0.35">
      <c r="A2158">
        <v>2157</v>
      </c>
      <c r="B2158" t="s">
        <v>1033</v>
      </c>
      <c r="C2158" t="s">
        <v>11</v>
      </c>
      <c r="D2158">
        <v>2</v>
      </c>
      <c r="E2158">
        <v>37569</v>
      </c>
      <c r="F2158" t="s">
        <v>99</v>
      </c>
      <c r="G2158">
        <v>38</v>
      </c>
      <c r="H2158" t="s">
        <v>19</v>
      </c>
      <c r="I2158" t="s">
        <v>24</v>
      </c>
      <c r="J2158">
        <v>2</v>
      </c>
      <c r="K2158" t="s">
        <v>28</v>
      </c>
      <c r="L2158">
        <f t="shared" si="66"/>
        <v>75138</v>
      </c>
      <c r="M2158">
        <v>45090</v>
      </c>
      <c r="N2158">
        <f t="shared" si="67"/>
        <v>37569</v>
      </c>
      <c r="O2158" s="2" t="s">
        <v>1081</v>
      </c>
      <c r="Q2158" s="12">
        <f ca="1"/>
        <v>2151</v>
      </c>
      <c r="R2158" s="12" t="str">
        <f ca="1"/>
        <v>Sunday</v>
      </c>
      <c r="S2158" s="12" t="str">
        <f ca="1"/>
        <v>Samsung</v>
      </c>
      <c r="T2158" s="12">
        <f ca="1"/>
        <v>4</v>
      </c>
      <c r="U2158" s="12">
        <f ca="1"/>
        <v>10514.15</v>
      </c>
      <c r="V2158" s="12" t="str">
        <f ca="1"/>
        <v>Pankaj Kapoor</v>
      </c>
      <c r="W2158" s="12">
        <f ca="1"/>
        <v>18</v>
      </c>
      <c r="X2158" s="12" t="str">
        <f ca="1"/>
        <v>Coimbatore</v>
      </c>
      <c r="Y2158" s="12" t="str">
        <f ca="1"/>
        <v>Debit Card</v>
      </c>
      <c r="Z2158" s="12">
        <f ca="1"/>
        <v>2</v>
      </c>
      <c r="AA2158" s="12" t="str">
        <f ca="1"/>
        <v>Galaxy S21</v>
      </c>
      <c r="AB2158" s="12">
        <f ca="1"/>
        <v>42056.6</v>
      </c>
      <c r="AC2158" s="12">
        <f ca="1"/>
        <v>45088</v>
      </c>
      <c r="AD2158" s="12">
        <f ca="1"/>
        <v>31542.449999999997</v>
      </c>
      <c r="AE2158" s="12" t="str">
        <f ca="1"/>
        <v>mar</v>
      </c>
    </row>
    <row r="2159" spans="1:31" x14ac:dyDescent="0.35">
      <c r="A2159">
        <v>2158</v>
      </c>
      <c r="B2159" t="s">
        <v>1033</v>
      </c>
      <c r="C2159" t="s">
        <v>12</v>
      </c>
      <c r="D2159">
        <v>6</v>
      </c>
      <c r="E2159">
        <v>69506.73</v>
      </c>
      <c r="F2159" t="s">
        <v>152</v>
      </c>
      <c r="G2159">
        <v>19</v>
      </c>
      <c r="H2159" t="s">
        <v>19</v>
      </c>
      <c r="I2159" t="s">
        <v>24</v>
      </c>
      <c r="J2159">
        <v>5</v>
      </c>
      <c r="K2159" t="s">
        <v>39</v>
      </c>
      <c r="L2159">
        <f t="shared" si="66"/>
        <v>417040.38</v>
      </c>
      <c r="M2159">
        <v>45090</v>
      </c>
      <c r="N2159">
        <f t="shared" si="67"/>
        <v>347533.65</v>
      </c>
      <c r="O2159" s="2" t="s">
        <v>1082</v>
      </c>
      <c r="Q2159" s="12">
        <f ca="1"/>
        <v>2152</v>
      </c>
      <c r="R2159" s="12" t="str">
        <f ca="1"/>
        <v>Monday</v>
      </c>
      <c r="S2159" s="12" t="str">
        <f ca="1"/>
        <v>Vivo</v>
      </c>
      <c r="T2159" s="12">
        <f ca="1"/>
        <v>1</v>
      </c>
      <c r="U2159" s="12">
        <f ca="1"/>
        <v>12867.98</v>
      </c>
      <c r="V2159" s="12" t="str">
        <f ca="1"/>
        <v>Aditya Luthra</v>
      </c>
      <c r="W2159" s="12">
        <f ca="1"/>
        <v>23</v>
      </c>
      <c r="X2159" s="12" t="str">
        <f ca="1"/>
        <v>Kolkata</v>
      </c>
      <c r="Y2159" s="12" t="str">
        <f ca="1"/>
        <v>Credit Card</v>
      </c>
      <c r="Z2159" s="12">
        <f ca="1"/>
        <v>4</v>
      </c>
      <c r="AA2159" s="12" t="str">
        <f ca="1"/>
        <v>Vivo V20</v>
      </c>
      <c r="AB2159" s="12">
        <f ca="1"/>
        <v>12867.98</v>
      </c>
      <c r="AC2159" s="12">
        <f ca="1"/>
        <v>45089</v>
      </c>
      <c r="AD2159" s="12">
        <f ca="1"/>
        <v>0</v>
      </c>
      <c r="AE2159" s="12" t="str">
        <f ca="1"/>
        <v>apr</v>
      </c>
    </row>
    <row r="2160" spans="1:31" x14ac:dyDescent="0.35">
      <c r="A2160">
        <v>2159</v>
      </c>
      <c r="B2160" t="s">
        <v>1033</v>
      </c>
      <c r="C2160" t="s">
        <v>13</v>
      </c>
      <c r="D2160">
        <v>6</v>
      </c>
      <c r="E2160">
        <v>23613.15</v>
      </c>
      <c r="F2160" t="s">
        <v>700</v>
      </c>
      <c r="G2160">
        <v>22</v>
      </c>
      <c r="H2160" t="s">
        <v>1053</v>
      </c>
      <c r="I2160" t="s">
        <v>23</v>
      </c>
      <c r="J2160">
        <v>4</v>
      </c>
      <c r="K2160" t="s">
        <v>31</v>
      </c>
      <c r="L2160">
        <f t="shared" si="66"/>
        <v>141678.90000000002</v>
      </c>
      <c r="M2160">
        <v>45090</v>
      </c>
      <c r="N2160">
        <f t="shared" si="67"/>
        <v>118065.75000000003</v>
      </c>
      <c r="O2160" s="2" t="s">
        <v>1083</v>
      </c>
      <c r="Q2160" s="12">
        <f ca="1"/>
        <v>2153</v>
      </c>
      <c r="R2160" s="12" t="str">
        <f ca="1"/>
        <v>Monday</v>
      </c>
      <c r="S2160" s="12" t="str">
        <f ca="1"/>
        <v>Xiaomi</v>
      </c>
      <c r="T2160" s="12">
        <f ca="1"/>
        <v>6</v>
      </c>
      <c r="U2160" s="12">
        <f ca="1"/>
        <v>21489.599999999999</v>
      </c>
      <c r="V2160" s="12" t="str">
        <f ca="1"/>
        <v>Anita Bhattacharya</v>
      </c>
      <c r="W2160" s="12">
        <f ca="1"/>
        <v>44</v>
      </c>
      <c r="X2160" s="12" t="str">
        <f ca="1"/>
        <v>Delhi</v>
      </c>
      <c r="Y2160" s="12" t="str">
        <f ca="1"/>
        <v>UPI</v>
      </c>
      <c r="Z2160" s="12">
        <f ca="1"/>
        <v>2</v>
      </c>
      <c r="AA2160" s="12" t="str">
        <f ca="1"/>
        <v>Redmi Note 10</v>
      </c>
      <c r="AB2160" s="12">
        <f ca="1"/>
        <v>128937.59999999999</v>
      </c>
      <c r="AC2160" s="12">
        <f ca="1"/>
        <v>45089</v>
      </c>
      <c r="AD2160" s="12">
        <f ca="1"/>
        <v>107448</v>
      </c>
      <c r="AE2160" s="12" t="str">
        <f ca="1"/>
        <v>may</v>
      </c>
    </row>
    <row r="2161" spans="1:31" x14ac:dyDescent="0.35">
      <c r="A2161">
        <v>2160</v>
      </c>
      <c r="B2161" t="s">
        <v>1035</v>
      </c>
      <c r="C2161" t="s">
        <v>14</v>
      </c>
      <c r="D2161">
        <v>5</v>
      </c>
      <c r="E2161">
        <v>28649.81</v>
      </c>
      <c r="F2161" t="s">
        <v>201</v>
      </c>
      <c r="G2161">
        <v>26</v>
      </c>
      <c r="H2161" t="s">
        <v>17</v>
      </c>
      <c r="I2161" t="s">
        <v>23</v>
      </c>
      <c r="J2161">
        <v>2</v>
      </c>
      <c r="K2161" t="s">
        <v>33</v>
      </c>
      <c r="L2161">
        <f t="shared" si="66"/>
        <v>143249.05000000002</v>
      </c>
      <c r="M2161">
        <v>45091</v>
      </c>
      <c r="N2161">
        <f t="shared" si="67"/>
        <v>114599.24000000002</v>
      </c>
      <c r="O2161" s="2" t="s">
        <v>1084</v>
      </c>
      <c r="Q2161" s="12">
        <f ca="1"/>
        <v>2154</v>
      </c>
      <c r="R2161" s="12" t="str">
        <f ca="1"/>
        <v>Monday</v>
      </c>
      <c r="S2161" s="12" t="str">
        <f ca="1"/>
        <v>OnePlus</v>
      </c>
      <c r="T2161" s="12">
        <f ca="1"/>
        <v>2</v>
      </c>
      <c r="U2161" s="12">
        <f ca="1"/>
        <v>20038.080000000002</v>
      </c>
      <c r="V2161" s="12" t="str">
        <f ca="1"/>
        <v>Anand Joshi</v>
      </c>
      <c r="W2161" s="12">
        <f ca="1"/>
        <v>40</v>
      </c>
      <c r="X2161" s="12" t="str">
        <f ca="1"/>
        <v>Delhi</v>
      </c>
      <c r="Y2161" s="12" t="str">
        <f ca="1"/>
        <v>Cash</v>
      </c>
      <c r="Z2161" s="12">
        <f ca="1"/>
        <v>1</v>
      </c>
      <c r="AA2161" s="12" t="str">
        <f ca="1"/>
        <v>OnePlus Nord</v>
      </c>
      <c r="AB2161" s="12">
        <f ca="1"/>
        <v>40076.160000000003</v>
      </c>
      <c r="AC2161" s="12">
        <f ca="1"/>
        <v>45089</v>
      </c>
      <c r="AD2161" s="12">
        <f ca="1"/>
        <v>20038.080000000002</v>
      </c>
      <c r="AE2161" s="12" t="str">
        <f ca="1"/>
        <v>jun</v>
      </c>
    </row>
    <row r="2162" spans="1:31" x14ac:dyDescent="0.35">
      <c r="A2162">
        <v>2161</v>
      </c>
      <c r="B2162" t="s">
        <v>1035</v>
      </c>
      <c r="C2162" t="s">
        <v>11</v>
      </c>
      <c r="D2162">
        <v>5</v>
      </c>
      <c r="E2162">
        <v>69054.44</v>
      </c>
      <c r="F2162" t="s">
        <v>229</v>
      </c>
      <c r="G2162">
        <v>37</v>
      </c>
      <c r="H2162" t="s">
        <v>1044</v>
      </c>
      <c r="I2162" t="s">
        <v>25</v>
      </c>
      <c r="J2162">
        <v>1</v>
      </c>
      <c r="K2162" t="s">
        <v>35</v>
      </c>
      <c r="L2162">
        <f t="shared" si="66"/>
        <v>345272.2</v>
      </c>
      <c r="M2162">
        <v>45091</v>
      </c>
      <c r="N2162">
        <f t="shared" si="67"/>
        <v>276217.76</v>
      </c>
      <c r="O2162" s="2" t="s">
        <v>1073</v>
      </c>
      <c r="Q2162" s="12">
        <f ca="1"/>
        <v>2155</v>
      </c>
      <c r="R2162" s="12" t="str">
        <f ca="1"/>
        <v>Monday</v>
      </c>
      <c r="S2162" s="12" t="str">
        <f ca="1"/>
        <v>Apple</v>
      </c>
      <c r="T2162" s="12">
        <f ca="1"/>
        <v>5</v>
      </c>
      <c r="U2162" s="12">
        <f ca="1"/>
        <v>20871.669999999998</v>
      </c>
      <c r="V2162" s="12" t="str">
        <f ca="1"/>
        <v>Rajesh Prasad</v>
      </c>
      <c r="W2162" s="12">
        <f ca="1"/>
        <v>48</v>
      </c>
      <c r="X2162" s="12" t="str">
        <f ca="1"/>
        <v>Hyderabad</v>
      </c>
      <c r="Y2162" s="12" t="str">
        <f ca="1"/>
        <v>UPI</v>
      </c>
      <c r="Z2162" s="12">
        <f ca="1"/>
        <v>2</v>
      </c>
      <c r="AA2162" s="12" t="str">
        <f ca="1"/>
        <v>iPhone 12</v>
      </c>
      <c r="AB2162" s="12">
        <f ca="1"/>
        <v>104358.34999999999</v>
      </c>
      <c r="AC2162" s="12">
        <f ca="1"/>
        <v>45089</v>
      </c>
      <c r="AD2162" s="12">
        <f ca="1"/>
        <v>83486.679999999993</v>
      </c>
      <c r="AE2162" s="12" t="str">
        <f ca="1"/>
        <v>jul</v>
      </c>
    </row>
    <row r="2163" spans="1:31" x14ac:dyDescent="0.35">
      <c r="A2163">
        <v>2162</v>
      </c>
      <c r="B2163" t="s">
        <v>1035</v>
      </c>
      <c r="C2163" t="s">
        <v>12</v>
      </c>
      <c r="D2163">
        <v>3</v>
      </c>
      <c r="E2163">
        <v>59905.49</v>
      </c>
      <c r="F2163" t="s">
        <v>1007</v>
      </c>
      <c r="G2163">
        <v>35</v>
      </c>
      <c r="H2163" t="s">
        <v>17</v>
      </c>
      <c r="I2163" t="s">
        <v>23</v>
      </c>
      <c r="J2163">
        <v>4</v>
      </c>
      <c r="K2163" t="s">
        <v>32</v>
      </c>
      <c r="L2163">
        <f t="shared" si="66"/>
        <v>179716.47</v>
      </c>
      <c r="M2163">
        <v>45091</v>
      </c>
      <c r="N2163">
        <f t="shared" si="67"/>
        <v>119810.98000000001</v>
      </c>
      <c r="O2163" s="2" t="s">
        <v>1074</v>
      </c>
      <c r="Q2163" s="12">
        <f ca="1"/>
        <v>2156</v>
      </c>
      <c r="R2163" s="12" t="str">
        <f ca="1"/>
        <v>Tuesday</v>
      </c>
      <c r="S2163" s="12" t="str">
        <f ca="1"/>
        <v>Apple</v>
      </c>
      <c r="T2163" s="12">
        <f ca="1"/>
        <v>7</v>
      </c>
      <c r="U2163" s="12">
        <f ca="1"/>
        <v>50316.63</v>
      </c>
      <c r="V2163" s="12" t="str">
        <f ca="1"/>
        <v>Ramesh Sharma</v>
      </c>
      <c r="W2163" s="12">
        <f ca="1"/>
        <v>29</v>
      </c>
      <c r="X2163" s="12" t="str">
        <f ca="1"/>
        <v>Vadodara</v>
      </c>
      <c r="Y2163" s="12" t="str">
        <f ca="1"/>
        <v>Debit Card</v>
      </c>
      <c r="Z2163" s="12">
        <f ca="1"/>
        <v>1</v>
      </c>
      <c r="AA2163" s="12" t="str">
        <f ca="1"/>
        <v>iPhone SE</v>
      </c>
      <c r="AB2163" s="12">
        <f ca="1"/>
        <v>352216.41</v>
      </c>
      <c r="AC2163" s="12">
        <f ca="1"/>
        <v>45090</v>
      </c>
      <c r="AD2163" s="12">
        <f ca="1"/>
        <v>301899.77999999997</v>
      </c>
      <c r="AE2163" s="12" t="str">
        <f ca="1"/>
        <v>aug</v>
      </c>
    </row>
    <row r="2164" spans="1:31" x14ac:dyDescent="0.35">
      <c r="A2164">
        <v>2163</v>
      </c>
      <c r="B2164" t="s">
        <v>1035</v>
      </c>
      <c r="C2164" t="s">
        <v>12</v>
      </c>
      <c r="D2164">
        <v>2</v>
      </c>
      <c r="E2164">
        <v>38187.949999999997</v>
      </c>
      <c r="F2164" t="s">
        <v>812</v>
      </c>
      <c r="G2164">
        <v>39</v>
      </c>
      <c r="H2164" t="s">
        <v>1046</v>
      </c>
      <c r="I2164" t="s">
        <v>25</v>
      </c>
      <c r="J2164">
        <v>5</v>
      </c>
      <c r="K2164" t="s">
        <v>39</v>
      </c>
      <c r="L2164">
        <f t="shared" si="66"/>
        <v>76375.899999999994</v>
      </c>
      <c r="M2164">
        <v>45091</v>
      </c>
      <c r="N2164">
        <f t="shared" si="67"/>
        <v>38187.949999999997</v>
      </c>
      <c r="O2164" s="2" t="s">
        <v>1075</v>
      </c>
      <c r="Q2164" s="12">
        <f ca="1"/>
        <v>2157</v>
      </c>
      <c r="R2164" s="12" t="str">
        <f ca="1"/>
        <v>Tuesday</v>
      </c>
      <c r="S2164" s="12" t="str">
        <f ca="1"/>
        <v>Vivo</v>
      </c>
      <c r="T2164" s="12">
        <f ca="1"/>
        <v>2</v>
      </c>
      <c r="U2164" s="12">
        <f ca="1"/>
        <v>37569</v>
      </c>
      <c r="V2164" s="12" t="str">
        <f ca="1"/>
        <v>Bina Patel</v>
      </c>
      <c r="W2164" s="12">
        <f ca="1"/>
        <v>38</v>
      </c>
      <c r="X2164" s="12" t="str">
        <f ca="1"/>
        <v>Delhi</v>
      </c>
      <c r="Y2164" s="12" t="str">
        <f ca="1"/>
        <v>Cash</v>
      </c>
      <c r="Z2164" s="12">
        <f ca="1"/>
        <v>2</v>
      </c>
      <c r="AA2164" s="12" t="str">
        <f ca="1"/>
        <v>Vivo S1</v>
      </c>
      <c r="AB2164" s="12">
        <f ca="1"/>
        <v>75138</v>
      </c>
      <c r="AC2164" s="12">
        <f ca="1"/>
        <v>45090</v>
      </c>
      <c r="AD2164" s="12">
        <f ca="1"/>
        <v>37569</v>
      </c>
      <c r="AE2164" s="12" t="str">
        <f ca="1"/>
        <v>sep</v>
      </c>
    </row>
    <row r="2165" spans="1:31" x14ac:dyDescent="0.35">
      <c r="A2165">
        <v>2164</v>
      </c>
      <c r="B2165" t="s">
        <v>1037</v>
      </c>
      <c r="C2165" t="s">
        <v>12</v>
      </c>
      <c r="D2165">
        <v>7</v>
      </c>
      <c r="E2165">
        <v>43275.81</v>
      </c>
      <c r="F2165" t="s">
        <v>167</v>
      </c>
      <c r="G2165">
        <v>25</v>
      </c>
      <c r="H2165" t="s">
        <v>19</v>
      </c>
      <c r="I2165" t="s">
        <v>24</v>
      </c>
      <c r="J2165">
        <v>5</v>
      </c>
      <c r="K2165" t="s">
        <v>30</v>
      </c>
      <c r="L2165">
        <f t="shared" si="66"/>
        <v>302930.67</v>
      </c>
      <c r="M2165">
        <v>45092</v>
      </c>
      <c r="N2165">
        <f t="shared" si="67"/>
        <v>259654.86</v>
      </c>
      <c r="O2165" s="2" t="s">
        <v>1076</v>
      </c>
      <c r="Q2165" s="12">
        <f ca="1"/>
        <v>2158</v>
      </c>
      <c r="R2165" s="12" t="str">
        <f ca="1"/>
        <v>Tuesday</v>
      </c>
      <c r="S2165" s="12" t="str">
        <f ca="1"/>
        <v>OnePlus</v>
      </c>
      <c r="T2165" s="12">
        <f ca="1"/>
        <v>6</v>
      </c>
      <c r="U2165" s="12">
        <f ca="1"/>
        <v>69506.73</v>
      </c>
      <c r="V2165" s="12" t="str">
        <f ca="1"/>
        <v>Arun Iyer</v>
      </c>
      <c r="W2165" s="12">
        <f ca="1"/>
        <v>19</v>
      </c>
      <c r="X2165" s="12" t="str">
        <f ca="1"/>
        <v>Delhi</v>
      </c>
      <c r="Y2165" s="12" t="str">
        <f ca="1"/>
        <v>Cash</v>
      </c>
      <c r="Z2165" s="12">
        <f ca="1"/>
        <v>5</v>
      </c>
      <c r="AA2165" s="12" t="str">
        <f ca="1"/>
        <v>OnePlus 8T</v>
      </c>
      <c r="AB2165" s="12">
        <f ca="1"/>
        <v>417040.38</v>
      </c>
      <c r="AC2165" s="12">
        <f ca="1"/>
        <v>45090</v>
      </c>
      <c r="AD2165" s="12">
        <f ca="1"/>
        <v>347533.65</v>
      </c>
      <c r="AE2165" s="12" t="str">
        <f ca="1"/>
        <v>oct</v>
      </c>
    </row>
    <row r="2166" spans="1:31" x14ac:dyDescent="0.35">
      <c r="A2166">
        <v>2165</v>
      </c>
      <c r="B2166" t="s">
        <v>1037</v>
      </c>
      <c r="C2166" t="s">
        <v>12</v>
      </c>
      <c r="D2166">
        <v>1</v>
      </c>
      <c r="E2166">
        <v>60590.68</v>
      </c>
      <c r="F2166" t="s">
        <v>882</v>
      </c>
      <c r="G2166">
        <v>51</v>
      </c>
      <c r="H2166" t="s">
        <v>20</v>
      </c>
      <c r="I2166" t="s">
        <v>24</v>
      </c>
      <c r="J2166">
        <v>4</v>
      </c>
      <c r="K2166" t="s">
        <v>30</v>
      </c>
      <c r="L2166">
        <f t="shared" si="66"/>
        <v>60590.68</v>
      </c>
      <c r="M2166">
        <v>45092</v>
      </c>
      <c r="N2166">
        <f t="shared" si="67"/>
        <v>0</v>
      </c>
      <c r="O2166" s="2" t="s">
        <v>1077</v>
      </c>
      <c r="Q2166" s="12">
        <f ca="1"/>
        <v>2159</v>
      </c>
      <c r="R2166" s="12" t="str">
        <f ca="1"/>
        <v>Tuesday</v>
      </c>
      <c r="S2166" s="12" t="str">
        <f ca="1"/>
        <v>Samsung</v>
      </c>
      <c r="T2166" s="12">
        <f ca="1"/>
        <v>6</v>
      </c>
      <c r="U2166" s="12">
        <f ca="1"/>
        <v>23613.15</v>
      </c>
      <c r="V2166" s="12" t="str">
        <f ca="1"/>
        <v>Aditya Jain</v>
      </c>
      <c r="W2166" s="12">
        <f ca="1"/>
        <v>22</v>
      </c>
      <c r="X2166" s="12" t="str">
        <f ca="1"/>
        <v>Ranchi</v>
      </c>
      <c r="Y2166" s="12" t="str">
        <f ca="1"/>
        <v>Credit Card</v>
      </c>
      <c r="Z2166" s="12">
        <f ca="1"/>
        <v>4</v>
      </c>
      <c r="AA2166" s="12" t="str">
        <f ca="1"/>
        <v>Galaxy Note 20</v>
      </c>
      <c r="AB2166" s="12">
        <f ca="1"/>
        <v>141678.90000000002</v>
      </c>
      <c r="AC2166" s="12">
        <f ca="1"/>
        <v>45090</v>
      </c>
      <c r="AD2166" s="12">
        <f ca="1"/>
        <v>118065.75000000003</v>
      </c>
      <c r="AE2166" s="12" t="str">
        <f ca="1"/>
        <v>nov</v>
      </c>
    </row>
    <row r="2167" spans="1:31" x14ac:dyDescent="0.35">
      <c r="A2167">
        <v>2166</v>
      </c>
      <c r="B2167" t="s">
        <v>1037</v>
      </c>
      <c r="C2167" t="s">
        <v>12</v>
      </c>
      <c r="D2167">
        <v>6</v>
      </c>
      <c r="E2167">
        <v>38858.81</v>
      </c>
      <c r="F2167" t="s">
        <v>896</v>
      </c>
      <c r="G2167">
        <v>26</v>
      </c>
      <c r="H2167" t="s">
        <v>19</v>
      </c>
      <c r="I2167" t="s">
        <v>24</v>
      </c>
      <c r="J2167">
        <v>4</v>
      </c>
      <c r="K2167" t="s">
        <v>32</v>
      </c>
      <c r="L2167">
        <f t="shared" si="66"/>
        <v>233152.86</v>
      </c>
      <c r="M2167">
        <v>45092</v>
      </c>
      <c r="N2167">
        <f t="shared" si="67"/>
        <v>194294.05</v>
      </c>
      <c r="O2167" s="2" t="s">
        <v>1078</v>
      </c>
      <c r="Q2167" s="12">
        <f ca="1"/>
        <v>2160</v>
      </c>
      <c r="R2167" s="12" t="str">
        <f ca="1"/>
        <v>Wednesday</v>
      </c>
      <c r="S2167" s="12" t="str">
        <f ca="1"/>
        <v>Apple</v>
      </c>
      <c r="T2167" s="12">
        <f ca="1"/>
        <v>5</v>
      </c>
      <c r="U2167" s="12">
        <f ca="1"/>
        <v>28649.81</v>
      </c>
      <c r="V2167" s="12" t="str">
        <f ca="1"/>
        <v>Deepika Prasad</v>
      </c>
      <c r="W2167" s="12">
        <f ca="1"/>
        <v>26</v>
      </c>
      <c r="X2167" s="12" t="str">
        <f ca="1"/>
        <v>Mumbai</v>
      </c>
      <c r="Y2167" s="12" t="str">
        <f ca="1"/>
        <v>Credit Card</v>
      </c>
      <c r="Z2167" s="12">
        <f ca="1"/>
        <v>2</v>
      </c>
      <c r="AA2167" s="12" t="str">
        <f ca="1"/>
        <v>iPhone 12</v>
      </c>
      <c r="AB2167" s="12">
        <f ca="1"/>
        <v>143249.05000000002</v>
      </c>
      <c r="AC2167" s="12">
        <f ca="1"/>
        <v>45091</v>
      </c>
      <c r="AD2167" s="12">
        <f ca="1"/>
        <v>114599.24000000002</v>
      </c>
      <c r="AE2167" s="12" t="str">
        <f ca="1"/>
        <v>dec</v>
      </c>
    </row>
    <row r="2168" spans="1:31" x14ac:dyDescent="0.35">
      <c r="A2168">
        <v>2167</v>
      </c>
      <c r="B2168" t="s">
        <v>1037</v>
      </c>
      <c r="C2168" t="s">
        <v>14</v>
      </c>
      <c r="D2168">
        <v>6</v>
      </c>
      <c r="E2168">
        <v>22361.42</v>
      </c>
      <c r="F2168" t="s">
        <v>548</v>
      </c>
      <c r="G2168">
        <v>24</v>
      </c>
      <c r="H2168" t="s">
        <v>17</v>
      </c>
      <c r="I2168" t="s">
        <v>25</v>
      </c>
      <c r="J2168">
        <v>2</v>
      </c>
      <c r="K2168" t="s">
        <v>40</v>
      </c>
      <c r="L2168">
        <f t="shared" si="66"/>
        <v>134168.51999999999</v>
      </c>
      <c r="M2168">
        <v>45092</v>
      </c>
      <c r="N2168">
        <f t="shared" si="67"/>
        <v>111807.09999999999</v>
      </c>
      <c r="O2168" s="2" t="s">
        <v>1079</v>
      </c>
      <c r="Q2168" s="12">
        <f ca="1"/>
        <v>2161</v>
      </c>
      <c r="R2168" s="12" t="str">
        <f ca="1"/>
        <v>Wednesday</v>
      </c>
      <c r="S2168" s="12" t="str">
        <f ca="1"/>
        <v>Vivo</v>
      </c>
      <c r="T2168" s="12">
        <f ca="1"/>
        <v>5</v>
      </c>
      <c r="U2168" s="12">
        <f ca="1"/>
        <v>69054.44</v>
      </c>
      <c r="V2168" s="12" t="str">
        <f ca="1"/>
        <v>Priya Varma</v>
      </c>
      <c r="W2168" s="12">
        <f ca="1"/>
        <v>37</v>
      </c>
      <c r="X2168" s="12" t="str">
        <f ca="1"/>
        <v>Kanpur</v>
      </c>
      <c r="Y2168" s="12" t="str">
        <f ca="1"/>
        <v>Debit Card</v>
      </c>
      <c r="Z2168" s="12">
        <f ca="1"/>
        <v>1</v>
      </c>
      <c r="AA2168" s="12" t="str">
        <f ca="1"/>
        <v>Vivo V20</v>
      </c>
      <c r="AB2168" s="12">
        <f ca="1"/>
        <v>345272.2</v>
      </c>
      <c r="AC2168" s="12">
        <f ca="1"/>
        <v>45091</v>
      </c>
      <c r="AD2168" s="12">
        <f ca="1"/>
        <v>276217.76</v>
      </c>
      <c r="AE2168" s="12" t="str">
        <f ca="1"/>
        <v>jan</v>
      </c>
    </row>
    <row r="2169" spans="1:31" x14ac:dyDescent="0.35">
      <c r="A2169">
        <v>2168</v>
      </c>
      <c r="B2169" t="s">
        <v>1039</v>
      </c>
      <c r="C2169" t="s">
        <v>11</v>
      </c>
      <c r="D2169">
        <v>3</v>
      </c>
      <c r="E2169">
        <v>59706.67</v>
      </c>
      <c r="F2169" t="s">
        <v>203</v>
      </c>
      <c r="G2169">
        <v>47</v>
      </c>
      <c r="H2169" t="s">
        <v>1044</v>
      </c>
      <c r="I2169" t="s">
        <v>23</v>
      </c>
      <c r="J2169">
        <v>5</v>
      </c>
      <c r="K2169" t="s">
        <v>35</v>
      </c>
      <c r="L2169">
        <f t="shared" si="66"/>
        <v>179120.01</v>
      </c>
      <c r="M2169">
        <v>45093</v>
      </c>
      <c r="N2169">
        <f t="shared" si="67"/>
        <v>119413.34000000001</v>
      </c>
      <c r="O2169" s="2" t="s">
        <v>1080</v>
      </c>
      <c r="Q2169" s="12">
        <f ca="1"/>
        <v>2162</v>
      </c>
      <c r="R2169" s="12" t="str">
        <f ca="1"/>
        <v>Wednesday</v>
      </c>
      <c r="S2169" s="12" t="str">
        <f ca="1"/>
        <v>OnePlus</v>
      </c>
      <c r="T2169" s="12">
        <f ca="1"/>
        <v>3</v>
      </c>
      <c r="U2169" s="12">
        <f ca="1"/>
        <v>59905.49</v>
      </c>
      <c r="V2169" s="12" t="str">
        <f ca="1"/>
        <v>Ravi Kaur</v>
      </c>
      <c r="W2169" s="12">
        <f ca="1"/>
        <v>35</v>
      </c>
      <c r="X2169" s="12" t="str">
        <f ca="1"/>
        <v>Mumbai</v>
      </c>
      <c r="Y2169" s="12" t="str">
        <f ca="1"/>
        <v>Credit Card</v>
      </c>
      <c r="Z2169" s="12">
        <f ca="1"/>
        <v>4</v>
      </c>
      <c r="AA2169" s="12" t="str">
        <f ca="1"/>
        <v>OnePlus Nord</v>
      </c>
      <c r="AB2169" s="12">
        <f ca="1"/>
        <v>179716.47</v>
      </c>
      <c r="AC2169" s="12">
        <f ca="1"/>
        <v>45091</v>
      </c>
      <c r="AD2169" s="12">
        <f ca="1"/>
        <v>119810.98000000001</v>
      </c>
      <c r="AE2169" s="12" t="str">
        <f ca="1"/>
        <v>feb</v>
      </c>
    </row>
    <row r="2170" spans="1:31" x14ac:dyDescent="0.35">
      <c r="A2170">
        <v>2169</v>
      </c>
      <c r="B2170" t="s">
        <v>1039</v>
      </c>
      <c r="C2170" t="s">
        <v>12</v>
      </c>
      <c r="D2170">
        <v>2</v>
      </c>
      <c r="E2170">
        <v>42266.35</v>
      </c>
      <c r="F2170" t="s">
        <v>784</v>
      </c>
      <c r="G2170">
        <v>35</v>
      </c>
      <c r="H2170" t="s">
        <v>1051</v>
      </c>
      <c r="I2170" t="s">
        <v>23</v>
      </c>
      <c r="J2170">
        <v>2</v>
      </c>
      <c r="K2170" t="s">
        <v>30</v>
      </c>
      <c r="L2170">
        <f t="shared" si="66"/>
        <v>84532.7</v>
      </c>
      <c r="M2170">
        <v>45093</v>
      </c>
      <c r="N2170">
        <f t="shared" si="67"/>
        <v>42266.35</v>
      </c>
      <c r="O2170" s="2" t="s">
        <v>1081</v>
      </c>
      <c r="Q2170" s="12">
        <f ca="1"/>
        <v>2163</v>
      </c>
      <c r="R2170" s="12" t="str">
        <f ca="1"/>
        <v>Wednesday</v>
      </c>
      <c r="S2170" s="12" t="str">
        <f ca="1"/>
        <v>OnePlus</v>
      </c>
      <c r="T2170" s="12">
        <f ca="1"/>
        <v>2</v>
      </c>
      <c r="U2170" s="12">
        <f ca="1"/>
        <v>38187.949999999997</v>
      </c>
      <c r="V2170" s="12" t="str">
        <f ca="1"/>
        <v>Amit Ghosh</v>
      </c>
      <c r="W2170" s="12">
        <f ca="1"/>
        <v>39</v>
      </c>
      <c r="X2170" s="12" t="str">
        <f ca="1"/>
        <v>Patna</v>
      </c>
      <c r="Y2170" s="12" t="str">
        <f ca="1"/>
        <v>Debit Card</v>
      </c>
      <c r="Z2170" s="12">
        <f ca="1"/>
        <v>5</v>
      </c>
      <c r="AA2170" s="12" t="str">
        <f ca="1"/>
        <v>OnePlus 8T</v>
      </c>
      <c r="AB2170" s="12">
        <f ca="1"/>
        <v>76375.899999999994</v>
      </c>
      <c r="AC2170" s="12">
        <f ca="1"/>
        <v>45091</v>
      </c>
      <c r="AD2170" s="12">
        <f ca="1"/>
        <v>38187.949999999997</v>
      </c>
      <c r="AE2170" s="12" t="str">
        <f ca="1"/>
        <v>mar</v>
      </c>
    </row>
    <row r="2171" spans="1:31" x14ac:dyDescent="0.35">
      <c r="A2171">
        <v>2170</v>
      </c>
      <c r="B2171" t="s">
        <v>1039</v>
      </c>
      <c r="C2171" t="s">
        <v>10</v>
      </c>
      <c r="D2171">
        <v>2</v>
      </c>
      <c r="E2171">
        <v>19182.560000000001</v>
      </c>
      <c r="F2171" t="s">
        <v>677</v>
      </c>
      <c r="G2171">
        <v>44</v>
      </c>
      <c r="H2171" t="s">
        <v>1043</v>
      </c>
      <c r="I2171" t="s">
        <v>23</v>
      </c>
      <c r="J2171">
        <v>2</v>
      </c>
      <c r="K2171" t="s">
        <v>26</v>
      </c>
      <c r="L2171">
        <f t="shared" si="66"/>
        <v>38365.120000000003</v>
      </c>
      <c r="M2171">
        <v>45093</v>
      </c>
      <c r="N2171">
        <f t="shared" si="67"/>
        <v>19182.560000000001</v>
      </c>
      <c r="O2171" s="2" t="s">
        <v>1082</v>
      </c>
      <c r="Q2171" s="12">
        <f ca="1"/>
        <v>2164</v>
      </c>
      <c r="R2171" s="12" t="str">
        <f ca="1"/>
        <v>Thursday</v>
      </c>
      <c r="S2171" s="12" t="str">
        <f ca="1"/>
        <v>OnePlus</v>
      </c>
      <c r="T2171" s="12">
        <f ca="1"/>
        <v>7</v>
      </c>
      <c r="U2171" s="12">
        <f ca="1"/>
        <v>43275.81</v>
      </c>
      <c r="V2171" s="12" t="str">
        <f ca="1"/>
        <v>Vijay Malhotra</v>
      </c>
      <c r="W2171" s="12">
        <f ca="1"/>
        <v>25</v>
      </c>
      <c r="X2171" s="12" t="str">
        <f ca="1"/>
        <v>Delhi</v>
      </c>
      <c r="Y2171" s="12" t="str">
        <f ca="1"/>
        <v>Cash</v>
      </c>
      <c r="Z2171" s="12">
        <f ca="1"/>
        <v>5</v>
      </c>
      <c r="AA2171" s="12" t="str">
        <f ca="1"/>
        <v>OnePlus 9</v>
      </c>
      <c r="AB2171" s="12">
        <f ca="1"/>
        <v>302930.67</v>
      </c>
      <c r="AC2171" s="12">
        <f ca="1"/>
        <v>45092</v>
      </c>
      <c r="AD2171" s="12">
        <f ca="1"/>
        <v>259654.86</v>
      </c>
      <c r="AE2171" s="12" t="str">
        <f ca="1"/>
        <v>apr</v>
      </c>
    </row>
    <row r="2172" spans="1:31" x14ac:dyDescent="0.35">
      <c r="A2172">
        <v>2171</v>
      </c>
      <c r="B2172" t="s">
        <v>1027</v>
      </c>
      <c r="C2172" t="s">
        <v>10</v>
      </c>
      <c r="D2172">
        <v>9</v>
      </c>
      <c r="E2172">
        <v>40335.15</v>
      </c>
      <c r="F2172" t="s">
        <v>563</v>
      </c>
      <c r="G2172">
        <v>33</v>
      </c>
      <c r="H2172" t="s">
        <v>18</v>
      </c>
      <c r="I2172" t="s">
        <v>22</v>
      </c>
      <c r="J2172">
        <v>1</v>
      </c>
      <c r="K2172" t="s">
        <v>26</v>
      </c>
      <c r="L2172">
        <f t="shared" si="66"/>
        <v>363016.35000000003</v>
      </c>
      <c r="M2172">
        <v>45094</v>
      </c>
      <c r="N2172">
        <f t="shared" si="67"/>
        <v>322681.2</v>
      </c>
      <c r="O2172" s="2" t="s">
        <v>1083</v>
      </c>
      <c r="Q2172" s="12">
        <f ca="1"/>
        <v>2165</v>
      </c>
      <c r="R2172" s="12" t="str">
        <f ca="1"/>
        <v>Thursday</v>
      </c>
      <c r="S2172" s="12" t="str">
        <f ca="1"/>
        <v>OnePlus</v>
      </c>
      <c r="T2172" s="12">
        <f ca="1"/>
        <v>1</v>
      </c>
      <c r="U2172" s="12">
        <f ca="1"/>
        <v>60590.68</v>
      </c>
      <c r="V2172" s="12" t="str">
        <f ca="1"/>
        <v>Pankaj Desai</v>
      </c>
      <c r="W2172" s="12">
        <f ca="1"/>
        <v>51</v>
      </c>
      <c r="X2172" s="12" t="str">
        <f ca="1"/>
        <v>Hyderabad</v>
      </c>
      <c r="Y2172" s="12" t="str">
        <f ca="1"/>
        <v>Cash</v>
      </c>
      <c r="Z2172" s="12">
        <f ca="1"/>
        <v>4</v>
      </c>
      <c r="AA2172" s="12" t="str">
        <f ca="1"/>
        <v>OnePlus 9</v>
      </c>
      <c r="AB2172" s="12">
        <f ca="1"/>
        <v>60590.68</v>
      </c>
      <c r="AC2172" s="12">
        <f ca="1"/>
        <v>45092</v>
      </c>
      <c r="AD2172" s="12">
        <f ca="1"/>
        <v>0</v>
      </c>
      <c r="AE2172" s="12" t="str">
        <f ca="1"/>
        <v>may</v>
      </c>
    </row>
    <row r="2173" spans="1:31" x14ac:dyDescent="0.35">
      <c r="A2173">
        <v>2172</v>
      </c>
      <c r="B2173" t="s">
        <v>1027</v>
      </c>
      <c r="C2173" t="s">
        <v>11</v>
      </c>
      <c r="D2173">
        <v>5</v>
      </c>
      <c r="E2173">
        <v>34792.199999999997</v>
      </c>
      <c r="F2173" t="s">
        <v>78</v>
      </c>
      <c r="G2173">
        <v>38</v>
      </c>
      <c r="H2173" t="s">
        <v>17</v>
      </c>
      <c r="I2173" t="s">
        <v>24</v>
      </c>
      <c r="J2173">
        <v>2</v>
      </c>
      <c r="K2173" t="s">
        <v>35</v>
      </c>
      <c r="L2173">
        <f t="shared" si="66"/>
        <v>173961</v>
      </c>
      <c r="M2173">
        <v>45094</v>
      </c>
      <c r="N2173">
        <f t="shared" si="67"/>
        <v>139168.79999999999</v>
      </c>
      <c r="O2173" s="2" t="s">
        <v>1084</v>
      </c>
      <c r="Q2173" s="12">
        <f ca="1"/>
        <v>2166</v>
      </c>
      <c r="R2173" s="12" t="str">
        <f ca="1"/>
        <v>Thursday</v>
      </c>
      <c r="S2173" s="12" t="str">
        <f ca="1"/>
        <v>OnePlus</v>
      </c>
      <c r="T2173" s="12">
        <f ca="1"/>
        <v>6</v>
      </c>
      <c r="U2173" s="12">
        <f ca="1"/>
        <v>38858.81</v>
      </c>
      <c r="V2173" s="12" t="str">
        <f ca="1"/>
        <v>Isha Thakur</v>
      </c>
      <c r="W2173" s="12">
        <f ca="1"/>
        <v>26</v>
      </c>
      <c r="X2173" s="12" t="str">
        <f ca="1"/>
        <v>Delhi</v>
      </c>
      <c r="Y2173" s="12" t="str">
        <f ca="1"/>
        <v>Cash</v>
      </c>
      <c r="Z2173" s="12">
        <f ca="1"/>
        <v>4</v>
      </c>
      <c r="AA2173" s="12" t="str">
        <f ca="1"/>
        <v>OnePlus Nord</v>
      </c>
      <c r="AB2173" s="12">
        <f ca="1"/>
        <v>233152.86</v>
      </c>
      <c r="AC2173" s="12">
        <f ca="1"/>
        <v>45092</v>
      </c>
      <c r="AD2173" s="12">
        <f ca="1"/>
        <v>194294.05</v>
      </c>
      <c r="AE2173" s="12" t="str">
        <f ca="1"/>
        <v>jun</v>
      </c>
    </row>
    <row r="2174" spans="1:31" x14ac:dyDescent="0.35">
      <c r="A2174">
        <v>2173</v>
      </c>
      <c r="B2174" t="s">
        <v>1027</v>
      </c>
      <c r="C2174" t="s">
        <v>13</v>
      </c>
      <c r="D2174">
        <v>7</v>
      </c>
      <c r="E2174">
        <v>62610.55</v>
      </c>
      <c r="F2174" t="s">
        <v>491</v>
      </c>
      <c r="G2174">
        <v>22</v>
      </c>
      <c r="H2174" t="s">
        <v>17</v>
      </c>
      <c r="I2174" t="s">
        <v>24</v>
      </c>
      <c r="J2174">
        <v>4</v>
      </c>
      <c r="K2174" t="s">
        <v>38</v>
      </c>
      <c r="L2174">
        <f t="shared" si="66"/>
        <v>438273.85000000003</v>
      </c>
      <c r="M2174">
        <v>45094</v>
      </c>
      <c r="N2174">
        <f t="shared" si="67"/>
        <v>375663.30000000005</v>
      </c>
      <c r="O2174" s="2" t="s">
        <v>1073</v>
      </c>
      <c r="Q2174" s="12">
        <f ca="1"/>
        <v>2167</v>
      </c>
      <c r="R2174" s="12" t="str">
        <f ca="1"/>
        <v>Thursday</v>
      </c>
      <c r="S2174" s="12" t="str">
        <f ca="1"/>
        <v>Apple</v>
      </c>
      <c r="T2174" s="12">
        <f ca="1"/>
        <v>6</v>
      </c>
      <c r="U2174" s="12">
        <f ca="1"/>
        <v>22361.42</v>
      </c>
      <c r="V2174" s="12" t="str">
        <f ca="1"/>
        <v>Tapan Nair</v>
      </c>
      <c r="W2174" s="12">
        <f ca="1"/>
        <v>24</v>
      </c>
      <c r="X2174" s="12" t="str">
        <f ca="1"/>
        <v>Mumbai</v>
      </c>
      <c r="Y2174" s="12" t="str">
        <f ca="1"/>
        <v>Debit Card</v>
      </c>
      <c r="Z2174" s="12">
        <f ca="1"/>
        <v>2</v>
      </c>
      <c r="AA2174" s="12" t="str">
        <f ca="1"/>
        <v>iPhone 11</v>
      </c>
      <c r="AB2174" s="12">
        <f ca="1"/>
        <v>134168.51999999999</v>
      </c>
      <c r="AC2174" s="12">
        <f ca="1"/>
        <v>45092</v>
      </c>
      <c r="AD2174" s="12">
        <f ca="1"/>
        <v>111807.09999999999</v>
      </c>
      <c r="AE2174" s="12" t="str">
        <f ca="1"/>
        <v>jul</v>
      </c>
    </row>
    <row r="2175" spans="1:31" x14ac:dyDescent="0.35">
      <c r="A2175">
        <v>2174</v>
      </c>
      <c r="B2175" t="s">
        <v>1029</v>
      </c>
      <c r="C2175" t="s">
        <v>13</v>
      </c>
      <c r="D2175">
        <v>5</v>
      </c>
      <c r="E2175">
        <v>17563.330000000002</v>
      </c>
      <c r="F2175" t="s">
        <v>229</v>
      </c>
      <c r="G2175">
        <v>46</v>
      </c>
      <c r="H2175" t="s">
        <v>1045</v>
      </c>
      <c r="I2175" t="s">
        <v>22</v>
      </c>
      <c r="J2175">
        <v>4</v>
      </c>
      <c r="K2175" t="s">
        <v>31</v>
      </c>
      <c r="L2175">
        <f t="shared" si="66"/>
        <v>87816.650000000009</v>
      </c>
      <c r="M2175">
        <v>45095</v>
      </c>
      <c r="N2175">
        <f t="shared" si="67"/>
        <v>70253.320000000007</v>
      </c>
      <c r="O2175" s="2" t="s">
        <v>1074</v>
      </c>
      <c r="Q2175" s="12">
        <f ca="1"/>
        <v>2168</v>
      </c>
      <c r="R2175" s="12" t="str">
        <f ca="1"/>
        <v>Friday</v>
      </c>
      <c r="S2175" s="12" t="str">
        <f ca="1"/>
        <v>Vivo</v>
      </c>
      <c r="T2175" s="12">
        <f ca="1"/>
        <v>3</v>
      </c>
      <c r="U2175" s="12">
        <f ca="1"/>
        <v>59706.67</v>
      </c>
      <c r="V2175" s="12" t="str">
        <f ca="1"/>
        <v>Tapan Rathod</v>
      </c>
      <c r="W2175" s="12">
        <f ca="1"/>
        <v>47</v>
      </c>
      <c r="X2175" s="12" t="str">
        <f ca="1"/>
        <v>Kanpur</v>
      </c>
      <c r="Y2175" s="12" t="str">
        <f ca="1"/>
        <v>Credit Card</v>
      </c>
      <c r="Z2175" s="12">
        <f ca="1"/>
        <v>5</v>
      </c>
      <c r="AA2175" s="12" t="str">
        <f ca="1"/>
        <v>Vivo V20</v>
      </c>
      <c r="AB2175" s="12">
        <f ca="1"/>
        <v>179120.01</v>
      </c>
      <c r="AC2175" s="12">
        <f ca="1"/>
        <v>45093</v>
      </c>
      <c r="AD2175" s="12">
        <f ca="1"/>
        <v>119413.34000000001</v>
      </c>
      <c r="AE2175" s="12" t="str">
        <f ca="1"/>
        <v>aug</v>
      </c>
    </row>
    <row r="2176" spans="1:31" x14ac:dyDescent="0.35">
      <c r="A2176">
        <v>2175</v>
      </c>
      <c r="B2176" t="s">
        <v>1029</v>
      </c>
      <c r="C2176" t="s">
        <v>13</v>
      </c>
      <c r="D2176">
        <v>7</v>
      </c>
      <c r="E2176">
        <v>62512.59</v>
      </c>
      <c r="F2176" t="s">
        <v>401</v>
      </c>
      <c r="G2176">
        <v>54</v>
      </c>
      <c r="H2176" t="s">
        <v>1045</v>
      </c>
      <c r="I2176" t="s">
        <v>24</v>
      </c>
      <c r="J2176">
        <v>4</v>
      </c>
      <c r="K2176" t="s">
        <v>34</v>
      </c>
      <c r="L2176">
        <f t="shared" si="66"/>
        <v>437588.13</v>
      </c>
      <c r="M2176">
        <v>45095</v>
      </c>
      <c r="N2176">
        <f t="shared" si="67"/>
        <v>375075.54000000004</v>
      </c>
      <c r="O2176" s="2" t="s">
        <v>1075</v>
      </c>
      <c r="Q2176" s="12">
        <f ca="1"/>
        <v>2169</v>
      </c>
      <c r="R2176" s="12" t="str">
        <f ca="1"/>
        <v>Friday</v>
      </c>
      <c r="S2176" s="12" t="str">
        <f ca="1"/>
        <v>OnePlus</v>
      </c>
      <c r="T2176" s="12">
        <f ca="1"/>
        <v>2</v>
      </c>
      <c r="U2176" s="12">
        <f ca="1"/>
        <v>42266.35</v>
      </c>
      <c r="V2176" s="12" t="str">
        <f ca="1"/>
        <v>Vijay Varma</v>
      </c>
      <c r="W2176" s="12">
        <f ca="1"/>
        <v>35</v>
      </c>
      <c r="X2176" s="12" t="str">
        <f ca="1"/>
        <v>Indore</v>
      </c>
      <c r="Y2176" s="12" t="str">
        <f ca="1"/>
        <v>Credit Card</v>
      </c>
      <c r="Z2176" s="12">
        <f ca="1"/>
        <v>2</v>
      </c>
      <c r="AA2176" s="12" t="str">
        <f ca="1"/>
        <v>OnePlus 9</v>
      </c>
      <c r="AB2176" s="12">
        <f ca="1"/>
        <v>84532.7</v>
      </c>
      <c r="AC2176" s="12">
        <f ca="1"/>
        <v>45093</v>
      </c>
      <c r="AD2176" s="12">
        <f ca="1"/>
        <v>42266.35</v>
      </c>
      <c r="AE2176" s="12" t="str">
        <f ca="1"/>
        <v>sep</v>
      </c>
    </row>
    <row r="2177" spans="1:31" x14ac:dyDescent="0.35">
      <c r="A2177">
        <v>2176</v>
      </c>
      <c r="B2177" t="s">
        <v>1029</v>
      </c>
      <c r="C2177" t="s">
        <v>10</v>
      </c>
      <c r="D2177">
        <v>4</v>
      </c>
      <c r="E2177">
        <v>40732.660000000003</v>
      </c>
      <c r="F2177" t="s">
        <v>977</v>
      </c>
      <c r="G2177">
        <v>39</v>
      </c>
      <c r="H2177" t="s">
        <v>1055</v>
      </c>
      <c r="I2177" t="s">
        <v>24</v>
      </c>
      <c r="J2177">
        <v>1</v>
      </c>
      <c r="K2177" t="s">
        <v>36</v>
      </c>
      <c r="L2177">
        <f t="shared" si="66"/>
        <v>162930.64000000001</v>
      </c>
      <c r="M2177">
        <v>45095</v>
      </c>
      <c r="N2177">
        <f t="shared" si="67"/>
        <v>122197.98000000001</v>
      </c>
      <c r="O2177" s="2" t="s">
        <v>1076</v>
      </c>
      <c r="Q2177" s="12">
        <f ca="1"/>
        <v>2170</v>
      </c>
      <c r="R2177" s="12" t="str">
        <f ca="1"/>
        <v>Friday</v>
      </c>
      <c r="S2177" s="12" t="str">
        <f ca="1"/>
        <v>Xiaomi</v>
      </c>
      <c r="T2177" s="12">
        <f ca="1"/>
        <v>2</v>
      </c>
      <c r="U2177" s="12">
        <f ca="1"/>
        <v>19182.560000000001</v>
      </c>
      <c r="V2177" s="12" t="str">
        <f ca="1"/>
        <v>Rajesh Sheth</v>
      </c>
      <c r="W2177" s="12">
        <f ca="1"/>
        <v>44</v>
      </c>
      <c r="X2177" s="12" t="str">
        <f ca="1"/>
        <v>Lucknow</v>
      </c>
      <c r="Y2177" s="12" t="str">
        <f ca="1"/>
        <v>Credit Card</v>
      </c>
      <c r="Z2177" s="12">
        <f ca="1"/>
        <v>2</v>
      </c>
      <c r="AA2177" s="12" t="str">
        <f ca="1"/>
        <v>Redmi Note 10</v>
      </c>
      <c r="AB2177" s="12">
        <f ca="1"/>
        <v>38365.120000000003</v>
      </c>
      <c r="AC2177" s="12">
        <f ca="1"/>
        <v>45093</v>
      </c>
      <c r="AD2177" s="12">
        <f ca="1"/>
        <v>19182.560000000001</v>
      </c>
      <c r="AE2177" s="12" t="str">
        <f ca="1"/>
        <v>oct</v>
      </c>
    </row>
    <row r="2178" spans="1:31" x14ac:dyDescent="0.35">
      <c r="A2178">
        <v>2177</v>
      </c>
      <c r="B2178" t="s">
        <v>1029</v>
      </c>
      <c r="C2178" t="s">
        <v>13</v>
      </c>
      <c r="D2178">
        <v>8</v>
      </c>
      <c r="E2178">
        <v>34261.870000000003</v>
      </c>
      <c r="F2178" t="s">
        <v>201</v>
      </c>
      <c r="G2178">
        <v>31</v>
      </c>
      <c r="H2178" t="s">
        <v>17</v>
      </c>
      <c r="I2178" t="s">
        <v>22</v>
      </c>
      <c r="J2178">
        <v>4</v>
      </c>
      <c r="K2178" t="s">
        <v>34</v>
      </c>
      <c r="L2178">
        <f t="shared" si="66"/>
        <v>274094.96000000002</v>
      </c>
      <c r="M2178">
        <v>45095</v>
      </c>
      <c r="N2178">
        <f t="shared" si="67"/>
        <v>239833.09000000003</v>
      </c>
      <c r="O2178" s="2" t="s">
        <v>1077</v>
      </c>
      <c r="Q2178" s="12">
        <f ca="1"/>
        <v>2171</v>
      </c>
      <c r="R2178" s="12" t="str">
        <f ca="1"/>
        <v>Saturday</v>
      </c>
      <c r="S2178" s="12" t="str">
        <f ca="1"/>
        <v>Xiaomi</v>
      </c>
      <c r="T2178" s="12">
        <f ca="1"/>
        <v>9</v>
      </c>
      <c r="U2178" s="12">
        <f ca="1"/>
        <v>40335.15</v>
      </c>
      <c r="V2178" s="12" t="str">
        <f ca="1"/>
        <v>Arun Verma</v>
      </c>
      <c r="W2178" s="12">
        <f ca="1"/>
        <v>33</v>
      </c>
      <c r="X2178" s="12" t="str">
        <f ca="1"/>
        <v>Chennai</v>
      </c>
      <c r="Y2178" s="12" t="str">
        <f ca="1"/>
        <v>UPI</v>
      </c>
      <c r="Z2178" s="12">
        <f ca="1"/>
        <v>1</v>
      </c>
      <c r="AA2178" s="12" t="str">
        <f ca="1"/>
        <v>Redmi Note 10</v>
      </c>
      <c r="AB2178" s="12">
        <f ca="1"/>
        <v>363016.35000000003</v>
      </c>
      <c r="AC2178" s="12">
        <f ca="1"/>
        <v>45094</v>
      </c>
      <c r="AD2178" s="12">
        <f ca="1"/>
        <v>322681.2</v>
      </c>
      <c r="AE2178" s="12" t="str">
        <f ca="1"/>
        <v>nov</v>
      </c>
    </row>
    <row r="2179" spans="1:31" x14ac:dyDescent="0.35">
      <c r="A2179">
        <v>2178</v>
      </c>
      <c r="B2179" t="s">
        <v>1031</v>
      </c>
      <c r="C2179" t="s">
        <v>14</v>
      </c>
      <c r="D2179">
        <v>7</v>
      </c>
      <c r="E2179">
        <v>19718.03</v>
      </c>
      <c r="F2179" t="s">
        <v>98</v>
      </c>
      <c r="G2179">
        <v>36</v>
      </c>
      <c r="H2179" t="s">
        <v>19</v>
      </c>
      <c r="I2179" t="s">
        <v>24</v>
      </c>
      <c r="J2179">
        <v>4</v>
      </c>
      <c r="K2179" t="s">
        <v>33</v>
      </c>
      <c r="L2179">
        <f t="shared" ref="L2179:L2242" si="68">E2179*D2179</f>
        <v>138026.21</v>
      </c>
      <c r="M2179">
        <v>45096</v>
      </c>
      <c r="N2179">
        <f t="shared" ref="N2179:N2242" si="69">L2179-E2179</f>
        <v>118308.18</v>
      </c>
      <c r="O2179" s="2" t="s">
        <v>1078</v>
      </c>
      <c r="Q2179" s="12">
        <f ca="1"/>
        <v>2172</v>
      </c>
      <c r="R2179" s="12" t="str">
        <f ca="1"/>
        <v>Saturday</v>
      </c>
      <c r="S2179" s="12" t="str">
        <f ca="1"/>
        <v>Vivo</v>
      </c>
      <c r="T2179" s="12">
        <f ca="1"/>
        <v>5</v>
      </c>
      <c r="U2179" s="12">
        <f ca="1"/>
        <v>34792.199999999997</v>
      </c>
      <c r="V2179" s="12" t="str">
        <f ca="1"/>
        <v>Krishna Sharma</v>
      </c>
      <c r="W2179" s="12">
        <f ca="1"/>
        <v>38</v>
      </c>
      <c r="X2179" s="12" t="str">
        <f ca="1"/>
        <v>Mumbai</v>
      </c>
      <c r="Y2179" s="12" t="str">
        <f ca="1"/>
        <v>Cash</v>
      </c>
      <c r="Z2179" s="12">
        <f ca="1"/>
        <v>2</v>
      </c>
      <c r="AA2179" s="12" t="str">
        <f ca="1"/>
        <v>Vivo V20</v>
      </c>
      <c r="AB2179" s="12">
        <f ca="1"/>
        <v>173961</v>
      </c>
      <c r="AC2179" s="12">
        <f ca="1"/>
        <v>45094</v>
      </c>
      <c r="AD2179" s="12">
        <f ca="1"/>
        <v>139168.79999999999</v>
      </c>
      <c r="AE2179" s="12" t="str">
        <f ca="1"/>
        <v>dec</v>
      </c>
    </row>
    <row r="2180" spans="1:31" x14ac:dyDescent="0.35">
      <c r="A2180">
        <v>2179</v>
      </c>
      <c r="B2180" t="s">
        <v>1031</v>
      </c>
      <c r="C2180" t="s">
        <v>12</v>
      </c>
      <c r="D2180">
        <v>5</v>
      </c>
      <c r="E2180">
        <v>52049.08</v>
      </c>
      <c r="F2180" t="s">
        <v>55</v>
      </c>
      <c r="G2180">
        <v>52</v>
      </c>
      <c r="H2180" t="s">
        <v>19</v>
      </c>
      <c r="I2180" t="s">
        <v>23</v>
      </c>
      <c r="J2180">
        <v>4</v>
      </c>
      <c r="K2180" t="s">
        <v>32</v>
      </c>
      <c r="L2180">
        <f t="shared" si="68"/>
        <v>260245.40000000002</v>
      </c>
      <c r="M2180">
        <v>45096</v>
      </c>
      <c r="N2180">
        <f t="shared" si="69"/>
        <v>208196.32</v>
      </c>
      <c r="O2180" s="2" t="s">
        <v>1079</v>
      </c>
      <c r="Q2180" s="12">
        <f ca="1"/>
        <v>2173</v>
      </c>
      <c r="R2180" s="12" t="str">
        <f ca="1"/>
        <v>Saturday</v>
      </c>
      <c r="S2180" s="12" t="str">
        <f ca="1"/>
        <v>Samsung</v>
      </c>
      <c r="T2180" s="12">
        <f ca="1"/>
        <v>7</v>
      </c>
      <c r="U2180" s="12">
        <f ca="1"/>
        <v>62610.55</v>
      </c>
      <c r="V2180" s="12" t="str">
        <f ca="1"/>
        <v>Devendra Luthra</v>
      </c>
      <c r="W2180" s="12">
        <f ca="1"/>
        <v>22</v>
      </c>
      <c r="X2180" s="12" t="str">
        <f ca="1"/>
        <v>Mumbai</v>
      </c>
      <c r="Y2180" s="12" t="str">
        <f ca="1"/>
        <v>Cash</v>
      </c>
      <c r="Z2180" s="12">
        <f ca="1"/>
        <v>4</v>
      </c>
      <c r="AA2180" s="12" t="str">
        <f ca="1"/>
        <v>Galaxy S21</v>
      </c>
      <c r="AB2180" s="12">
        <f ca="1"/>
        <v>438273.85000000003</v>
      </c>
      <c r="AC2180" s="12">
        <f ca="1"/>
        <v>45094</v>
      </c>
      <c r="AD2180" s="12">
        <f ca="1"/>
        <v>375663.30000000005</v>
      </c>
      <c r="AE2180" s="12" t="str">
        <f ca="1"/>
        <v>jan</v>
      </c>
    </row>
    <row r="2181" spans="1:31" x14ac:dyDescent="0.35">
      <c r="A2181">
        <v>2180</v>
      </c>
      <c r="B2181" t="s">
        <v>1031</v>
      </c>
      <c r="C2181" t="s">
        <v>10</v>
      </c>
      <c r="D2181">
        <v>6</v>
      </c>
      <c r="E2181">
        <v>65608.399999999994</v>
      </c>
      <c r="F2181" t="s">
        <v>585</v>
      </c>
      <c r="G2181">
        <v>41</v>
      </c>
      <c r="H2181" t="s">
        <v>1052</v>
      </c>
      <c r="I2181" t="s">
        <v>22</v>
      </c>
      <c r="J2181">
        <v>4</v>
      </c>
      <c r="K2181" t="s">
        <v>29</v>
      </c>
      <c r="L2181">
        <f t="shared" si="68"/>
        <v>393650.39999999997</v>
      </c>
      <c r="M2181">
        <v>45096</v>
      </c>
      <c r="N2181">
        <f t="shared" si="69"/>
        <v>328042</v>
      </c>
      <c r="O2181" s="2" t="s">
        <v>1080</v>
      </c>
      <c r="Q2181" s="12">
        <f ca="1"/>
        <v>2174</v>
      </c>
      <c r="R2181" s="12" t="str">
        <f ca="1"/>
        <v>Sunday</v>
      </c>
      <c r="S2181" s="12" t="str">
        <f ca="1"/>
        <v>Samsung</v>
      </c>
      <c r="T2181" s="12">
        <f ca="1"/>
        <v>5</v>
      </c>
      <c r="U2181" s="12">
        <f ca="1"/>
        <v>17563.330000000002</v>
      </c>
      <c r="V2181" s="12" t="str">
        <f ca="1"/>
        <v>Priya Varma</v>
      </c>
      <c r="W2181" s="12">
        <f ca="1"/>
        <v>46</v>
      </c>
      <c r="X2181" s="12" t="str">
        <f ca="1"/>
        <v>Bhopal</v>
      </c>
      <c r="Y2181" s="12" t="str">
        <f ca="1"/>
        <v>UPI</v>
      </c>
      <c r="Z2181" s="12">
        <f ca="1"/>
        <v>4</v>
      </c>
      <c r="AA2181" s="12" t="str">
        <f ca="1"/>
        <v>Galaxy Note 20</v>
      </c>
      <c r="AB2181" s="12">
        <f ca="1"/>
        <v>87816.650000000009</v>
      </c>
      <c r="AC2181" s="12">
        <f ca="1"/>
        <v>45095</v>
      </c>
      <c r="AD2181" s="12">
        <f ca="1"/>
        <v>70253.320000000007</v>
      </c>
      <c r="AE2181" s="12" t="str">
        <f ca="1"/>
        <v>feb</v>
      </c>
    </row>
    <row r="2182" spans="1:31" x14ac:dyDescent="0.35">
      <c r="A2182">
        <v>2181</v>
      </c>
      <c r="B2182" t="s">
        <v>1033</v>
      </c>
      <c r="C2182" t="s">
        <v>11</v>
      </c>
      <c r="D2182">
        <v>5</v>
      </c>
      <c r="E2182">
        <v>32522.639999999999</v>
      </c>
      <c r="F2182" t="s">
        <v>430</v>
      </c>
      <c r="G2182">
        <v>59</v>
      </c>
      <c r="H2182" t="s">
        <v>1055</v>
      </c>
      <c r="I2182" t="s">
        <v>24</v>
      </c>
      <c r="J2182">
        <v>5</v>
      </c>
      <c r="K2182" t="s">
        <v>35</v>
      </c>
      <c r="L2182">
        <f t="shared" si="68"/>
        <v>162613.20000000001</v>
      </c>
      <c r="M2182">
        <v>45097</v>
      </c>
      <c r="N2182">
        <f t="shared" si="69"/>
        <v>130090.56000000001</v>
      </c>
      <c r="O2182" s="2" t="s">
        <v>1081</v>
      </c>
      <c r="Q2182" s="12">
        <f ca="1"/>
        <v>2175</v>
      </c>
      <c r="R2182" s="12" t="str">
        <f ca="1"/>
        <v>Sunday</v>
      </c>
      <c r="S2182" s="12" t="str">
        <f ca="1"/>
        <v>Samsung</v>
      </c>
      <c r="T2182" s="12">
        <f ca="1"/>
        <v>7</v>
      </c>
      <c r="U2182" s="12">
        <f ca="1"/>
        <v>62512.59</v>
      </c>
      <c r="V2182" s="12" t="str">
        <f ca="1"/>
        <v>Bina Jain</v>
      </c>
      <c r="W2182" s="12">
        <f ca="1"/>
        <v>54</v>
      </c>
      <c r="X2182" s="12" t="str">
        <f ca="1"/>
        <v>Bhopal</v>
      </c>
      <c r="Y2182" s="12" t="str">
        <f ca="1"/>
        <v>Cash</v>
      </c>
      <c r="Z2182" s="12">
        <f ca="1"/>
        <v>4</v>
      </c>
      <c r="AA2182" s="12" t="str">
        <f ca="1"/>
        <v>Galaxy A51</v>
      </c>
      <c r="AB2182" s="12">
        <f ca="1"/>
        <v>437588.13</v>
      </c>
      <c r="AC2182" s="12">
        <f ca="1"/>
        <v>45095</v>
      </c>
      <c r="AD2182" s="12">
        <f ca="1"/>
        <v>375075.54000000004</v>
      </c>
      <c r="AE2182" s="12" t="str">
        <f ca="1"/>
        <v>mar</v>
      </c>
    </row>
    <row r="2183" spans="1:31" x14ac:dyDescent="0.35">
      <c r="A2183">
        <v>2182</v>
      </c>
      <c r="B2183" t="s">
        <v>1033</v>
      </c>
      <c r="C2183" t="s">
        <v>11</v>
      </c>
      <c r="D2183">
        <v>7</v>
      </c>
      <c r="E2183">
        <v>24495.1</v>
      </c>
      <c r="F2183" t="s">
        <v>904</v>
      </c>
      <c r="G2183">
        <v>23</v>
      </c>
      <c r="H2183" t="s">
        <v>19</v>
      </c>
      <c r="I2183" t="s">
        <v>23</v>
      </c>
      <c r="J2183">
        <v>2</v>
      </c>
      <c r="K2183" t="s">
        <v>27</v>
      </c>
      <c r="L2183">
        <f t="shared" si="68"/>
        <v>171465.69999999998</v>
      </c>
      <c r="M2183">
        <v>45097</v>
      </c>
      <c r="N2183">
        <f t="shared" si="69"/>
        <v>146970.59999999998</v>
      </c>
      <c r="O2183" s="2" t="s">
        <v>1082</v>
      </c>
      <c r="Q2183" s="12">
        <f ca="1"/>
        <v>2176</v>
      </c>
      <c r="R2183" s="12" t="str">
        <f ca="1"/>
        <v>Sunday</v>
      </c>
      <c r="S2183" s="12" t="str">
        <f ca="1"/>
        <v>Xiaomi</v>
      </c>
      <c r="T2183" s="12">
        <f ca="1"/>
        <v>4</v>
      </c>
      <c r="U2183" s="12">
        <f ca="1"/>
        <v>40732.660000000003</v>
      </c>
      <c r="V2183" s="12" t="str">
        <f ca="1"/>
        <v>Krishna Joshi</v>
      </c>
      <c r="W2183" s="12">
        <f ca="1"/>
        <v>39</v>
      </c>
      <c r="X2183" s="12" t="str">
        <f ca="1"/>
        <v>Jodhpur</v>
      </c>
      <c r="Y2183" s="12" t="str">
        <f ca="1"/>
        <v>Cash</v>
      </c>
      <c r="Z2183" s="12">
        <f ca="1"/>
        <v>1</v>
      </c>
      <c r="AA2183" s="12" t="str">
        <f ca="1"/>
        <v>Redmi 9</v>
      </c>
      <c r="AB2183" s="12">
        <f ca="1"/>
        <v>162930.64000000001</v>
      </c>
      <c r="AC2183" s="12">
        <f ca="1"/>
        <v>45095</v>
      </c>
      <c r="AD2183" s="12">
        <f ca="1"/>
        <v>122197.98000000001</v>
      </c>
      <c r="AE2183" s="12" t="str">
        <f ca="1"/>
        <v>apr</v>
      </c>
    </row>
    <row r="2184" spans="1:31" x14ac:dyDescent="0.35">
      <c r="A2184">
        <v>2183</v>
      </c>
      <c r="B2184" t="s">
        <v>1033</v>
      </c>
      <c r="C2184" t="s">
        <v>12</v>
      </c>
      <c r="D2184">
        <v>2</v>
      </c>
      <c r="E2184">
        <v>43292.02</v>
      </c>
      <c r="F2184" t="s">
        <v>354</v>
      </c>
      <c r="G2184">
        <v>20</v>
      </c>
      <c r="H2184" t="s">
        <v>1048</v>
      </c>
      <c r="I2184" t="s">
        <v>25</v>
      </c>
      <c r="J2184">
        <v>2</v>
      </c>
      <c r="K2184" t="s">
        <v>30</v>
      </c>
      <c r="L2184">
        <f t="shared" si="68"/>
        <v>86584.04</v>
      </c>
      <c r="M2184">
        <v>45097</v>
      </c>
      <c r="N2184">
        <f t="shared" si="69"/>
        <v>43292.02</v>
      </c>
      <c r="O2184" s="2" t="s">
        <v>1083</v>
      </c>
      <c r="Q2184" s="12">
        <f ca="1"/>
        <v>2177</v>
      </c>
      <c r="R2184" s="12" t="str">
        <f ca="1"/>
        <v>Sunday</v>
      </c>
      <c r="S2184" s="12" t="str">
        <f ca="1"/>
        <v>Samsung</v>
      </c>
      <c r="T2184" s="12">
        <f ca="1"/>
        <v>8</v>
      </c>
      <c r="U2184" s="12">
        <f ca="1"/>
        <v>34261.870000000003</v>
      </c>
      <c r="V2184" s="12" t="str">
        <f ca="1"/>
        <v>Deepika Prasad</v>
      </c>
      <c r="W2184" s="12">
        <f ca="1"/>
        <v>31</v>
      </c>
      <c r="X2184" s="12" t="str">
        <f ca="1"/>
        <v>Mumbai</v>
      </c>
      <c r="Y2184" s="12" t="str">
        <f ca="1"/>
        <v>UPI</v>
      </c>
      <c r="Z2184" s="12">
        <f ca="1"/>
        <v>4</v>
      </c>
      <c r="AA2184" s="12" t="str">
        <f ca="1"/>
        <v>Galaxy A51</v>
      </c>
      <c r="AB2184" s="12">
        <f ca="1"/>
        <v>274094.96000000002</v>
      </c>
      <c r="AC2184" s="12">
        <f ca="1"/>
        <v>45095</v>
      </c>
      <c r="AD2184" s="12">
        <f ca="1"/>
        <v>239833.09000000003</v>
      </c>
      <c r="AE2184" s="12" t="str">
        <f ca="1"/>
        <v>may</v>
      </c>
    </row>
    <row r="2185" spans="1:31" x14ac:dyDescent="0.35">
      <c r="A2185">
        <v>2184</v>
      </c>
      <c r="B2185" t="s">
        <v>1035</v>
      </c>
      <c r="C2185" t="s">
        <v>10</v>
      </c>
      <c r="D2185">
        <v>5</v>
      </c>
      <c r="E2185">
        <v>57771.16</v>
      </c>
      <c r="F2185" t="s">
        <v>453</v>
      </c>
      <c r="G2185">
        <v>51</v>
      </c>
      <c r="H2185" t="s">
        <v>1046</v>
      </c>
      <c r="I2185" t="s">
        <v>24</v>
      </c>
      <c r="J2185">
        <v>4</v>
      </c>
      <c r="K2185" t="s">
        <v>26</v>
      </c>
      <c r="L2185">
        <f t="shared" si="68"/>
        <v>288855.80000000005</v>
      </c>
      <c r="M2185">
        <v>45098</v>
      </c>
      <c r="N2185">
        <f t="shared" si="69"/>
        <v>231084.64000000004</v>
      </c>
      <c r="O2185" s="2" t="s">
        <v>1084</v>
      </c>
      <c r="Q2185" s="12">
        <f ca="1"/>
        <v>2178</v>
      </c>
      <c r="R2185" s="12" t="str">
        <f ca="1"/>
        <v>Monday</v>
      </c>
      <c r="S2185" s="12" t="str">
        <f ca="1"/>
        <v>Apple</v>
      </c>
      <c r="T2185" s="12">
        <f ca="1"/>
        <v>7</v>
      </c>
      <c r="U2185" s="12">
        <f ca="1"/>
        <v>19718.03</v>
      </c>
      <c r="V2185" s="12" t="str">
        <f ca="1"/>
        <v>Deepika Alva</v>
      </c>
      <c r="W2185" s="12">
        <f ca="1"/>
        <v>36</v>
      </c>
      <c r="X2185" s="12" t="str">
        <f ca="1"/>
        <v>Delhi</v>
      </c>
      <c r="Y2185" s="12" t="str">
        <f ca="1"/>
        <v>Cash</v>
      </c>
      <c r="Z2185" s="12">
        <f ca="1"/>
        <v>4</v>
      </c>
      <c r="AA2185" s="12" t="str">
        <f ca="1"/>
        <v>iPhone 12</v>
      </c>
      <c r="AB2185" s="12">
        <f ca="1"/>
        <v>138026.21</v>
      </c>
      <c r="AC2185" s="12">
        <f ca="1"/>
        <v>45096</v>
      </c>
      <c r="AD2185" s="12">
        <f ca="1"/>
        <v>118308.18</v>
      </c>
      <c r="AE2185" s="12" t="str">
        <f ca="1"/>
        <v>jun</v>
      </c>
    </row>
    <row r="2186" spans="1:31" x14ac:dyDescent="0.35">
      <c r="A2186">
        <v>2185</v>
      </c>
      <c r="B2186" t="s">
        <v>1035</v>
      </c>
      <c r="C2186" t="s">
        <v>13</v>
      </c>
      <c r="D2186">
        <v>3</v>
      </c>
      <c r="E2186">
        <v>10226.06</v>
      </c>
      <c r="F2186" t="s">
        <v>923</v>
      </c>
      <c r="G2186">
        <v>19</v>
      </c>
      <c r="H2186" t="s">
        <v>21</v>
      </c>
      <c r="I2186" t="s">
        <v>22</v>
      </c>
      <c r="J2186">
        <v>4</v>
      </c>
      <c r="K2186" t="s">
        <v>34</v>
      </c>
      <c r="L2186">
        <f t="shared" si="68"/>
        <v>30678.18</v>
      </c>
      <c r="M2186">
        <v>45098</v>
      </c>
      <c r="N2186">
        <f t="shared" si="69"/>
        <v>20452.120000000003</v>
      </c>
      <c r="O2186" s="2" t="s">
        <v>1073</v>
      </c>
      <c r="Q2186" s="12">
        <f ca="1"/>
        <v>2179</v>
      </c>
      <c r="R2186" s="12" t="str">
        <f ca="1"/>
        <v>Monday</v>
      </c>
      <c r="S2186" s="12" t="str">
        <f ca="1"/>
        <v>OnePlus</v>
      </c>
      <c r="T2186" s="12">
        <f ca="1"/>
        <v>5</v>
      </c>
      <c r="U2186" s="12">
        <f ca="1"/>
        <v>52049.08</v>
      </c>
      <c r="V2186" s="12" t="str">
        <f ca="1"/>
        <v>Meena Pillai</v>
      </c>
      <c r="W2186" s="12">
        <f ca="1"/>
        <v>52</v>
      </c>
      <c r="X2186" s="12" t="str">
        <f ca="1"/>
        <v>Delhi</v>
      </c>
      <c r="Y2186" s="12" t="str">
        <f ca="1"/>
        <v>Credit Card</v>
      </c>
      <c r="Z2186" s="12">
        <f ca="1"/>
        <v>4</v>
      </c>
      <c r="AA2186" s="12" t="str">
        <f ca="1"/>
        <v>OnePlus Nord</v>
      </c>
      <c r="AB2186" s="12">
        <f ca="1"/>
        <v>260245.40000000002</v>
      </c>
      <c r="AC2186" s="12">
        <f ca="1"/>
        <v>45096</v>
      </c>
      <c r="AD2186" s="12">
        <f ca="1"/>
        <v>208196.32</v>
      </c>
      <c r="AE2186" s="12" t="str">
        <f ca="1"/>
        <v>jul</v>
      </c>
    </row>
    <row r="2187" spans="1:31" x14ac:dyDescent="0.35">
      <c r="A2187">
        <v>2186</v>
      </c>
      <c r="B2187" t="s">
        <v>1035</v>
      </c>
      <c r="C2187" t="s">
        <v>13</v>
      </c>
      <c r="D2187">
        <v>9</v>
      </c>
      <c r="E2187">
        <v>47882.65</v>
      </c>
      <c r="F2187" t="s">
        <v>777</v>
      </c>
      <c r="G2187">
        <v>32</v>
      </c>
      <c r="H2187" t="s">
        <v>19</v>
      </c>
      <c r="I2187" t="s">
        <v>23</v>
      </c>
      <c r="J2187">
        <v>4</v>
      </c>
      <c r="K2187" t="s">
        <v>31</v>
      </c>
      <c r="L2187">
        <f t="shared" si="68"/>
        <v>430943.85000000003</v>
      </c>
      <c r="M2187">
        <v>45098</v>
      </c>
      <c r="N2187">
        <f t="shared" si="69"/>
        <v>383061.2</v>
      </c>
      <c r="O2187" s="2" t="s">
        <v>1074</v>
      </c>
      <c r="Q2187" s="12">
        <f ca="1"/>
        <v>2180</v>
      </c>
      <c r="R2187" s="12" t="str">
        <f ca="1"/>
        <v>Monday</v>
      </c>
      <c r="S2187" s="12" t="str">
        <f ca="1"/>
        <v>Xiaomi</v>
      </c>
      <c r="T2187" s="12">
        <f ca="1"/>
        <v>6</v>
      </c>
      <c r="U2187" s="12">
        <f ca="1"/>
        <v>65608.399999999994</v>
      </c>
      <c r="V2187" s="12" t="str">
        <f ca="1"/>
        <v>Vinod Prasad</v>
      </c>
      <c r="W2187" s="12">
        <f ca="1"/>
        <v>41</v>
      </c>
      <c r="X2187" s="12" t="str">
        <f ca="1"/>
        <v>Coimbatore</v>
      </c>
      <c r="Y2187" s="12" t="str">
        <f ca="1"/>
        <v>UPI</v>
      </c>
      <c r="Z2187" s="12">
        <f ca="1"/>
        <v>4</v>
      </c>
      <c r="AA2187" s="12" t="str">
        <f ca="1"/>
        <v>Mi 11</v>
      </c>
      <c r="AB2187" s="12">
        <f ca="1"/>
        <v>393650.39999999997</v>
      </c>
      <c r="AC2187" s="12">
        <f ca="1"/>
        <v>45096</v>
      </c>
      <c r="AD2187" s="12">
        <f ca="1"/>
        <v>328042</v>
      </c>
      <c r="AE2187" s="12" t="str">
        <f ca="1"/>
        <v>aug</v>
      </c>
    </row>
    <row r="2188" spans="1:31" x14ac:dyDescent="0.35">
      <c r="A2188">
        <v>2187</v>
      </c>
      <c r="B2188" t="s">
        <v>1035</v>
      </c>
      <c r="C2188" t="s">
        <v>14</v>
      </c>
      <c r="D2188">
        <v>6</v>
      </c>
      <c r="E2188">
        <v>45790.96</v>
      </c>
      <c r="F2188" t="s">
        <v>248</v>
      </c>
      <c r="G2188">
        <v>54</v>
      </c>
      <c r="H2188" t="s">
        <v>1042</v>
      </c>
      <c r="I2188" t="s">
        <v>25</v>
      </c>
      <c r="J2188">
        <v>1</v>
      </c>
      <c r="K2188" t="s">
        <v>37</v>
      </c>
      <c r="L2188">
        <f t="shared" si="68"/>
        <v>274745.76</v>
      </c>
      <c r="M2188">
        <v>45098</v>
      </c>
      <c r="N2188">
        <f t="shared" si="69"/>
        <v>228954.80000000002</v>
      </c>
      <c r="O2188" s="2" t="s">
        <v>1075</v>
      </c>
      <c r="Q2188" s="12">
        <f ca="1"/>
        <v>2181</v>
      </c>
      <c r="R2188" s="12" t="str">
        <f ca="1"/>
        <v>Tuesday</v>
      </c>
      <c r="S2188" s="12" t="str">
        <f ca="1"/>
        <v>Vivo</v>
      </c>
      <c r="T2188" s="12">
        <f ca="1"/>
        <v>5</v>
      </c>
      <c r="U2188" s="12">
        <f ca="1"/>
        <v>32522.639999999999</v>
      </c>
      <c r="V2188" s="12" t="str">
        <f ca="1"/>
        <v>Pooja Goyal</v>
      </c>
      <c r="W2188" s="12">
        <f ca="1"/>
        <v>59</v>
      </c>
      <c r="X2188" s="12" t="str">
        <f ca="1"/>
        <v>Jodhpur</v>
      </c>
      <c r="Y2188" s="12" t="str">
        <f ca="1"/>
        <v>Cash</v>
      </c>
      <c r="Z2188" s="12">
        <f ca="1"/>
        <v>5</v>
      </c>
      <c r="AA2188" s="12" t="str">
        <f ca="1"/>
        <v>Vivo V20</v>
      </c>
      <c r="AB2188" s="12">
        <f ca="1"/>
        <v>162613.20000000001</v>
      </c>
      <c r="AC2188" s="12">
        <f ca="1"/>
        <v>45097</v>
      </c>
      <c r="AD2188" s="12">
        <f ca="1"/>
        <v>130090.56000000001</v>
      </c>
      <c r="AE2188" s="12" t="str">
        <f ca="1"/>
        <v>sep</v>
      </c>
    </row>
    <row r="2189" spans="1:31" x14ac:dyDescent="0.35">
      <c r="A2189">
        <v>2188</v>
      </c>
      <c r="B2189" t="s">
        <v>1037</v>
      </c>
      <c r="C2189" t="s">
        <v>14</v>
      </c>
      <c r="D2189">
        <v>3</v>
      </c>
      <c r="E2189">
        <v>29089.13</v>
      </c>
      <c r="F2189" t="s">
        <v>462</v>
      </c>
      <c r="G2189">
        <v>32</v>
      </c>
      <c r="H2189" t="s">
        <v>1054</v>
      </c>
      <c r="I2189" t="s">
        <v>25</v>
      </c>
      <c r="J2189">
        <v>4</v>
      </c>
      <c r="K2189" t="s">
        <v>33</v>
      </c>
      <c r="L2189">
        <f t="shared" si="68"/>
        <v>87267.39</v>
      </c>
      <c r="M2189">
        <v>45099</v>
      </c>
      <c r="N2189">
        <f t="shared" si="69"/>
        <v>58178.259999999995</v>
      </c>
      <c r="O2189" s="2" t="s">
        <v>1076</v>
      </c>
      <c r="Q2189" s="12">
        <f ca="1"/>
        <v>2182</v>
      </c>
      <c r="R2189" s="12" t="str">
        <f ca="1"/>
        <v>Tuesday</v>
      </c>
      <c r="S2189" s="12" t="str">
        <f ca="1"/>
        <v>Vivo</v>
      </c>
      <c r="T2189" s="12">
        <f ca="1"/>
        <v>7</v>
      </c>
      <c r="U2189" s="12">
        <f ca="1"/>
        <v>24495.1</v>
      </c>
      <c r="V2189" s="12" t="str">
        <f ca="1"/>
        <v>Pooja Joshi</v>
      </c>
      <c r="W2189" s="12">
        <f ca="1"/>
        <v>23</v>
      </c>
      <c r="X2189" s="12" t="str">
        <f ca="1"/>
        <v>Delhi</v>
      </c>
      <c r="Y2189" s="12" t="str">
        <f ca="1"/>
        <v>Credit Card</v>
      </c>
      <c r="Z2189" s="12">
        <f ca="1"/>
        <v>2</v>
      </c>
      <c r="AA2189" s="12" t="str">
        <f ca="1"/>
        <v>Vivo Y51</v>
      </c>
      <c r="AB2189" s="12">
        <f ca="1"/>
        <v>171465.69999999998</v>
      </c>
      <c r="AC2189" s="12">
        <f ca="1"/>
        <v>45097</v>
      </c>
      <c r="AD2189" s="12">
        <f ca="1"/>
        <v>146970.59999999998</v>
      </c>
      <c r="AE2189" s="12" t="str">
        <f ca="1"/>
        <v>oct</v>
      </c>
    </row>
    <row r="2190" spans="1:31" x14ac:dyDescent="0.35">
      <c r="A2190">
        <v>2189</v>
      </c>
      <c r="B2190" t="s">
        <v>1037</v>
      </c>
      <c r="C2190" t="s">
        <v>13</v>
      </c>
      <c r="D2190">
        <v>7</v>
      </c>
      <c r="E2190">
        <v>37085.379999999997</v>
      </c>
      <c r="F2190" t="s">
        <v>754</v>
      </c>
      <c r="G2190">
        <v>49</v>
      </c>
      <c r="H2190" t="s">
        <v>19</v>
      </c>
      <c r="I2190" t="s">
        <v>24</v>
      </c>
      <c r="J2190">
        <v>4</v>
      </c>
      <c r="K2190" t="s">
        <v>31</v>
      </c>
      <c r="L2190">
        <f t="shared" si="68"/>
        <v>259597.65999999997</v>
      </c>
      <c r="M2190">
        <v>45099</v>
      </c>
      <c r="N2190">
        <f t="shared" si="69"/>
        <v>222512.27999999997</v>
      </c>
      <c r="O2190" s="2" t="s">
        <v>1077</v>
      </c>
      <c r="Q2190" s="12">
        <f ca="1"/>
        <v>2183</v>
      </c>
      <c r="R2190" s="12" t="str">
        <f ca="1"/>
        <v>Tuesday</v>
      </c>
      <c r="S2190" s="12" t="str">
        <f ca="1"/>
        <v>OnePlus</v>
      </c>
      <c r="T2190" s="12">
        <f ca="1"/>
        <v>2</v>
      </c>
      <c r="U2190" s="12">
        <f ca="1"/>
        <v>43292.02</v>
      </c>
      <c r="V2190" s="12" t="str">
        <f ca="1"/>
        <v>Yogesh Menon</v>
      </c>
      <c r="W2190" s="12">
        <f ca="1"/>
        <v>20</v>
      </c>
      <c r="X2190" s="12" t="str">
        <f ca="1"/>
        <v>Vadodara</v>
      </c>
      <c r="Y2190" s="12" t="str">
        <f ca="1"/>
        <v>Debit Card</v>
      </c>
      <c r="Z2190" s="12">
        <f ca="1"/>
        <v>2</v>
      </c>
      <c r="AA2190" s="12" t="str">
        <f ca="1"/>
        <v>OnePlus 9</v>
      </c>
      <c r="AB2190" s="12">
        <f ca="1"/>
        <v>86584.04</v>
      </c>
      <c r="AC2190" s="12">
        <f ca="1"/>
        <v>45097</v>
      </c>
      <c r="AD2190" s="12">
        <f ca="1"/>
        <v>43292.02</v>
      </c>
      <c r="AE2190" s="12" t="str">
        <f ca="1"/>
        <v>nov</v>
      </c>
    </row>
    <row r="2191" spans="1:31" x14ac:dyDescent="0.35">
      <c r="A2191">
        <v>2190</v>
      </c>
      <c r="B2191" t="s">
        <v>1037</v>
      </c>
      <c r="C2191" t="s">
        <v>11</v>
      </c>
      <c r="D2191">
        <v>4</v>
      </c>
      <c r="E2191">
        <v>24817.79</v>
      </c>
      <c r="F2191" t="s">
        <v>895</v>
      </c>
      <c r="G2191">
        <v>38</v>
      </c>
      <c r="H2191" t="s">
        <v>1047</v>
      </c>
      <c r="I2191" t="s">
        <v>25</v>
      </c>
      <c r="J2191">
        <v>4</v>
      </c>
      <c r="K2191" t="s">
        <v>27</v>
      </c>
      <c r="L2191">
        <f t="shared" si="68"/>
        <v>99271.16</v>
      </c>
      <c r="M2191">
        <v>45099</v>
      </c>
      <c r="N2191">
        <f t="shared" si="69"/>
        <v>74453.37</v>
      </c>
      <c r="O2191" s="2" t="s">
        <v>1078</v>
      </c>
      <c r="Q2191" s="12">
        <f ca="1"/>
        <v>2184</v>
      </c>
      <c r="R2191" s="12" t="str">
        <f ca="1"/>
        <v>Wednesday</v>
      </c>
      <c r="S2191" s="12" t="str">
        <f ca="1"/>
        <v>Xiaomi</v>
      </c>
      <c r="T2191" s="12">
        <f ca="1"/>
        <v>5</v>
      </c>
      <c r="U2191" s="12">
        <f ca="1"/>
        <v>57771.16</v>
      </c>
      <c r="V2191" s="12" t="str">
        <f ca="1"/>
        <v>Amit Ahuja</v>
      </c>
      <c r="W2191" s="12">
        <f ca="1"/>
        <v>51</v>
      </c>
      <c r="X2191" s="12" t="str">
        <f ca="1"/>
        <v>Patna</v>
      </c>
      <c r="Y2191" s="12" t="str">
        <f ca="1"/>
        <v>Cash</v>
      </c>
      <c r="Z2191" s="12">
        <f ca="1"/>
        <v>4</v>
      </c>
      <c r="AA2191" s="12" t="str">
        <f ca="1"/>
        <v>Redmi Note 10</v>
      </c>
      <c r="AB2191" s="12">
        <f ca="1"/>
        <v>288855.80000000005</v>
      </c>
      <c r="AC2191" s="12">
        <f ca="1"/>
        <v>45098</v>
      </c>
      <c r="AD2191" s="12">
        <f ca="1"/>
        <v>231084.64000000004</v>
      </c>
      <c r="AE2191" s="12" t="str">
        <f ca="1"/>
        <v>dec</v>
      </c>
    </row>
    <row r="2192" spans="1:31" x14ac:dyDescent="0.35">
      <c r="A2192">
        <v>2191</v>
      </c>
      <c r="B2192" t="s">
        <v>1037</v>
      </c>
      <c r="C2192" t="s">
        <v>11</v>
      </c>
      <c r="D2192">
        <v>3</v>
      </c>
      <c r="E2192">
        <v>57393.14</v>
      </c>
      <c r="F2192" t="s">
        <v>263</v>
      </c>
      <c r="G2192">
        <v>34</v>
      </c>
      <c r="H2192" t="s">
        <v>17</v>
      </c>
      <c r="I2192" t="s">
        <v>22</v>
      </c>
      <c r="J2192">
        <v>4</v>
      </c>
      <c r="K2192" t="s">
        <v>35</v>
      </c>
      <c r="L2192">
        <f t="shared" si="68"/>
        <v>172179.41999999998</v>
      </c>
      <c r="M2192">
        <v>45099</v>
      </c>
      <c r="N2192">
        <f t="shared" si="69"/>
        <v>114786.27999999998</v>
      </c>
      <c r="O2192" s="2" t="s">
        <v>1079</v>
      </c>
      <c r="Q2192" s="12">
        <f ca="1"/>
        <v>2185</v>
      </c>
      <c r="R2192" s="12" t="str">
        <f ca="1"/>
        <v>Wednesday</v>
      </c>
      <c r="S2192" s="12" t="str">
        <f ca="1"/>
        <v>Samsung</v>
      </c>
      <c r="T2192" s="12">
        <f ca="1"/>
        <v>3</v>
      </c>
      <c r="U2192" s="12">
        <f ca="1"/>
        <v>10226.06</v>
      </c>
      <c r="V2192" s="12" t="str">
        <f ca="1"/>
        <v>Rajesh Chaudhary</v>
      </c>
      <c r="W2192" s="12">
        <f ca="1"/>
        <v>19</v>
      </c>
      <c r="X2192" s="12" t="str">
        <f ca="1"/>
        <v>Bangalore</v>
      </c>
      <c r="Y2192" s="12" t="str">
        <f ca="1"/>
        <v>UPI</v>
      </c>
      <c r="Z2192" s="12">
        <f ca="1"/>
        <v>4</v>
      </c>
      <c r="AA2192" s="12" t="str">
        <f ca="1"/>
        <v>Galaxy A51</v>
      </c>
      <c r="AB2192" s="12">
        <f ca="1"/>
        <v>30678.18</v>
      </c>
      <c r="AC2192" s="12">
        <f ca="1"/>
        <v>45098</v>
      </c>
      <c r="AD2192" s="12">
        <f ca="1"/>
        <v>20452.120000000003</v>
      </c>
      <c r="AE2192" s="12" t="str">
        <f ca="1"/>
        <v>jan</v>
      </c>
    </row>
    <row r="2193" spans="1:31" x14ac:dyDescent="0.35">
      <c r="A2193">
        <v>2192</v>
      </c>
      <c r="B2193" t="s">
        <v>1039</v>
      </c>
      <c r="C2193" t="s">
        <v>14</v>
      </c>
      <c r="D2193">
        <v>8</v>
      </c>
      <c r="E2193">
        <v>48072.1</v>
      </c>
      <c r="F2193" t="s">
        <v>592</v>
      </c>
      <c r="G2193">
        <v>51</v>
      </c>
      <c r="H2193" t="s">
        <v>19</v>
      </c>
      <c r="I2193" t="s">
        <v>25</v>
      </c>
      <c r="J2193">
        <v>5</v>
      </c>
      <c r="K2193" t="s">
        <v>37</v>
      </c>
      <c r="L2193">
        <f t="shared" si="68"/>
        <v>384576.8</v>
      </c>
      <c r="M2193">
        <v>45100</v>
      </c>
      <c r="N2193">
        <f t="shared" si="69"/>
        <v>336504.7</v>
      </c>
      <c r="O2193" s="2" t="s">
        <v>1080</v>
      </c>
      <c r="Q2193" s="12">
        <f ca="1"/>
        <v>2186</v>
      </c>
      <c r="R2193" s="12" t="str">
        <f ca="1"/>
        <v>Wednesday</v>
      </c>
      <c r="S2193" s="12" t="str">
        <f ca="1"/>
        <v>Samsung</v>
      </c>
      <c r="T2193" s="12">
        <f ca="1"/>
        <v>9</v>
      </c>
      <c r="U2193" s="12">
        <f ca="1"/>
        <v>47882.65</v>
      </c>
      <c r="V2193" s="12" t="str">
        <f ca="1"/>
        <v>Bhavana Rawat</v>
      </c>
      <c r="W2193" s="12">
        <f ca="1"/>
        <v>32</v>
      </c>
      <c r="X2193" s="12" t="str">
        <f ca="1"/>
        <v>Delhi</v>
      </c>
      <c r="Y2193" s="12" t="str">
        <f ca="1"/>
        <v>Credit Card</v>
      </c>
      <c r="Z2193" s="12">
        <f ca="1"/>
        <v>4</v>
      </c>
      <c r="AA2193" s="12" t="str">
        <f ca="1"/>
        <v>Galaxy Note 20</v>
      </c>
      <c r="AB2193" s="12">
        <f ca="1"/>
        <v>430943.85000000003</v>
      </c>
      <c r="AC2193" s="12">
        <f ca="1"/>
        <v>45098</v>
      </c>
      <c r="AD2193" s="12">
        <f ca="1"/>
        <v>383061.2</v>
      </c>
      <c r="AE2193" s="12" t="str">
        <f ca="1"/>
        <v>feb</v>
      </c>
    </row>
    <row r="2194" spans="1:31" x14ac:dyDescent="0.35">
      <c r="A2194">
        <v>2193</v>
      </c>
      <c r="B2194" t="s">
        <v>1039</v>
      </c>
      <c r="C2194" t="s">
        <v>12</v>
      </c>
      <c r="D2194">
        <v>4</v>
      </c>
      <c r="E2194">
        <v>41962.7</v>
      </c>
      <c r="F2194" t="s">
        <v>667</v>
      </c>
      <c r="G2194">
        <v>49</v>
      </c>
      <c r="H2194" t="s">
        <v>1051</v>
      </c>
      <c r="I2194" t="s">
        <v>24</v>
      </c>
      <c r="J2194">
        <v>4</v>
      </c>
      <c r="K2194" t="s">
        <v>30</v>
      </c>
      <c r="L2194">
        <f t="shared" si="68"/>
        <v>167850.8</v>
      </c>
      <c r="M2194">
        <v>45100</v>
      </c>
      <c r="N2194">
        <f t="shared" si="69"/>
        <v>125888.09999999999</v>
      </c>
      <c r="O2194" s="2" t="s">
        <v>1081</v>
      </c>
      <c r="Q2194" s="12">
        <f ca="1"/>
        <v>2187</v>
      </c>
      <c r="R2194" s="12" t="str">
        <f ca="1"/>
        <v>Wednesday</v>
      </c>
      <c r="S2194" s="12" t="str">
        <f ca="1"/>
        <v>Apple</v>
      </c>
      <c r="T2194" s="12">
        <f ca="1"/>
        <v>6</v>
      </c>
      <c r="U2194" s="12">
        <f ca="1"/>
        <v>45790.96</v>
      </c>
      <c r="V2194" s="12" t="str">
        <f ca="1"/>
        <v>Anita Joshi</v>
      </c>
      <c r="W2194" s="12">
        <f ca="1"/>
        <v>54</v>
      </c>
      <c r="X2194" s="12" t="str">
        <f ca="1"/>
        <v>Kolkata</v>
      </c>
      <c r="Y2194" s="12" t="str">
        <f ca="1"/>
        <v>Debit Card</v>
      </c>
      <c r="Z2194" s="12">
        <f ca="1"/>
        <v>1</v>
      </c>
      <c r="AA2194" s="12" t="str">
        <f ca="1"/>
        <v>iPhone SE</v>
      </c>
      <c r="AB2194" s="12">
        <f ca="1"/>
        <v>274745.76</v>
      </c>
      <c r="AC2194" s="12">
        <f ca="1"/>
        <v>45098</v>
      </c>
      <c r="AD2194" s="12">
        <f ca="1"/>
        <v>228954.80000000002</v>
      </c>
      <c r="AE2194" s="12" t="str">
        <f ca="1"/>
        <v>mar</v>
      </c>
    </row>
    <row r="2195" spans="1:31" x14ac:dyDescent="0.35">
      <c r="A2195">
        <v>2194</v>
      </c>
      <c r="B2195" t="s">
        <v>1039</v>
      </c>
      <c r="C2195" t="s">
        <v>13</v>
      </c>
      <c r="D2195">
        <v>1</v>
      </c>
      <c r="E2195">
        <v>33551.57</v>
      </c>
      <c r="F2195" t="s">
        <v>201</v>
      </c>
      <c r="G2195">
        <v>40</v>
      </c>
      <c r="H2195" t="s">
        <v>1046</v>
      </c>
      <c r="I2195" t="s">
        <v>25</v>
      </c>
      <c r="J2195">
        <v>5</v>
      </c>
      <c r="K2195" t="s">
        <v>31</v>
      </c>
      <c r="L2195">
        <f t="shared" si="68"/>
        <v>33551.57</v>
      </c>
      <c r="M2195">
        <v>45100</v>
      </c>
      <c r="N2195">
        <f t="shared" si="69"/>
        <v>0</v>
      </c>
      <c r="O2195" s="2" t="s">
        <v>1082</v>
      </c>
      <c r="Q2195" s="12">
        <f ca="1"/>
        <v>2188</v>
      </c>
      <c r="R2195" s="12" t="str">
        <f ca="1"/>
        <v>Thursday</v>
      </c>
      <c r="S2195" s="12" t="str">
        <f ca="1"/>
        <v>Apple</v>
      </c>
      <c r="T2195" s="12">
        <f ca="1"/>
        <v>3</v>
      </c>
      <c r="U2195" s="12">
        <f ca="1"/>
        <v>29089.13</v>
      </c>
      <c r="V2195" s="12" t="str">
        <f ca="1"/>
        <v>Prashant Dutta</v>
      </c>
      <c r="W2195" s="12">
        <f ca="1"/>
        <v>32</v>
      </c>
      <c r="X2195" s="12" t="str">
        <f ca="1"/>
        <v>Madurai</v>
      </c>
      <c r="Y2195" s="12" t="str">
        <f ca="1"/>
        <v>Debit Card</v>
      </c>
      <c r="Z2195" s="12">
        <f ca="1"/>
        <v>4</v>
      </c>
      <c r="AA2195" s="12" t="str">
        <f ca="1"/>
        <v>iPhone 12</v>
      </c>
      <c r="AB2195" s="12">
        <f ca="1"/>
        <v>87267.39</v>
      </c>
      <c r="AC2195" s="12">
        <f ca="1"/>
        <v>45099</v>
      </c>
      <c r="AD2195" s="12">
        <f ca="1"/>
        <v>58178.259999999995</v>
      </c>
      <c r="AE2195" s="12" t="str">
        <f ca="1"/>
        <v>apr</v>
      </c>
    </row>
    <row r="2196" spans="1:31" x14ac:dyDescent="0.35">
      <c r="A2196">
        <v>2195</v>
      </c>
      <c r="B2196" t="s">
        <v>1027</v>
      </c>
      <c r="C2196" t="s">
        <v>14</v>
      </c>
      <c r="D2196">
        <v>6</v>
      </c>
      <c r="E2196">
        <v>27483.06</v>
      </c>
      <c r="F2196" t="s">
        <v>946</v>
      </c>
      <c r="G2196">
        <v>52</v>
      </c>
      <c r="H2196" t="s">
        <v>17</v>
      </c>
      <c r="I2196" t="s">
        <v>24</v>
      </c>
      <c r="J2196">
        <v>4</v>
      </c>
      <c r="K2196" t="s">
        <v>40</v>
      </c>
      <c r="L2196">
        <f t="shared" si="68"/>
        <v>164898.36000000002</v>
      </c>
      <c r="M2196">
        <v>45101</v>
      </c>
      <c r="N2196">
        <f t="shared" si="69"/>
        <v>137415.30000000002</v>
      </c>
      <c r="O2196" s="2" t="s">
        <v>1083</v>
      </c>
      <c r="Q2196" s="12">
        <f ca="1"/>
        <v>2189</v>
      </c>
      <c r="R2196" s="12" t="str">
        <f ca="1"/>
        <v>Thursday</v>
      </c>
      <c r="S2196" s="12" t="str">
        <f ca="1"/>
        <v>Samsung</v>
      </c>
      <c r="T2196" s="12">
        <f ca="1"/>
        <v>7</v>
      </c>
      <c r="U2196" s="12">
        <f ca="1"/>
        <v>37085.379999999997</v>
      </c>
      <c r="V2196" s="12" t="str">
        <f ca="1"/>
        <v>Vivek Pathak</v>
      </c>
      <c r="W2196" s="12">
        <f ca="1"/>
        <v>49</v>
      </c>
      <c r="X2196" s="12" t="str">
        <f ca="1"/>
        <v>Delhi</v>
      </c>
      <c r="Y2196" s="12" t="str">
        <f ca="1"/>
        <v>Cash</v>
      </c>
      <c r="Z2196" s="12">
        <f ca="1"/>
        <v>4</v>
      </c>
      <c r="AA2196" s="12" t="str">
        <f ca="1"/>
        <v>Galaxy Note 20</v>
      </c>
      <c r="AB2196" s="12">
        <f ca="1"/>
        <v>259597.65999999997</v>
      </c>
      <c r="AC2196" s="12">
        <f ca="1"/>
        <v>45099</v>
      </c>
      <c r="AD2196" s="12">
        <f ca="1"/>
        <v>222512.27999999997</v>
      </c>
      <c r="AE2196" s="12" t="str">
        <f ca="1"/>
        <v>may</v>
      </c>
    </row>
    <row r="2197" spans="1:31" x14ac:dyDescent="0.35">
      <c r="A2197">
        <v>2196</v>
      </c>
      <c r="B2197" t="s">
        <v>1027</v>
      </c>
      <c r="C2197" t="s">
        <v>14</v>
      </c>
      <c r="D2197">
        <v>1</v>
      </c>
      <c r="E2197">
        <v>59364.19</v>
      </c>
      <c r="F2197" t="s">
        <v>566</v>
      </c>
      <c r="G2197">
        <v>54</v>
      </c>
      <c r="H2197" t="s">
        <v>1046</v>
      </c>
      <c r="I2197" t="s">
        <v>25</v>
      </c>
      <c r="J2197">
        <v>1</v>
      </c>
      <c r="K2197" t="s">
        <v>40</v>
      </c>
      <c r="L2197">
        <f t="shared" si="68"/>
        <v>59364.19</v>
      </c>
      <c r="M2197">
        <v>45101</v>
      </c>
      <c r="N2197">
        <f t="shared" si="69"/>
        <v>0</v>
      </c>
      <c r="O2197" s="2" t="s">
        <v>1084</v>
      </c>
      <c r="Q2197" s="12">
        <f ca="1"/>
        <v>2190</v>
      </c>
      <c r="R2197" s="12" t="str">
        <f ca="1"/>
        <v>Thursday</v>
      </c>
      <c r="S2197" s="12" t="str">
        <f ca="1"/>
        <v>Vivo</v>
      </c>
      <c r="T2197" s="12">
        <f ca="1"/>
        <v>4</v>
      </c>
      <c r="U2197" s="12">
        <f ca="1"/>
        <v>24817.79</v>
      </c>
      <c r="V2197" s="12" t="str">
        <f ca="1"/>
        <v>Kiran Patel</v>
      </c>
      <c r="W2197" s="12">
        <f ca="1"/>
        <v>38</v>
      </c>
      <c r="X2197" s="12" t="str">
        <f ca="1"/>
        <v>Ludhiana</v>
      </c>
      <c r="Y2197" s="12" t="str">
        <f ca="1"/>
        <v>Debit Card</v>
      </c>
      <c r="Z2197" s="12">
        <f ca="1"/>
        <v>4</v>
      </c>
      <c r="AA2197" s="12" t="str">
        <f ca="1"/>
        <v>Vivo Y51</v>
      </c>
      <c r="AB2197" s="12">
        <f ca="1"/>
        <v>99271.16</v>
      </c>
      <c r="AC2197" s="12">
        <f ca="1"/>
        <v>45099</v>
      </c>
      <c r="AD2197" s="12">
        <f ca="1"/>
        <v>74453.37</v>
      </c>
      <c r="AE2197" s="12" t="str">
        <f ca="1"/>
        <v>jun</v>
      </c>
    </row>
    <row r="2198" spans="1:31" x14ac:dyDescent="0.35">
      <c r="A2198">
        <v>2197</v>
      </c>
      <c r="B2198" t="s">
        <v>1027</v>
      </c>
      <c r="C2198" t="s">
        <v>13</v>
      </c>
      <c r="D2198">
        <v>5</v>
      </c>
      <c r="E2198">
        <v>37084.46</v>
      </c>
      <c r="F2198" t="s">
        <v>532</v>
      </c>
      <c r="G2198">
        <v>58</v>
      </c>
      <c r="H2198" t="s">
        <v>19</v>
      </c>
      <c r="I2198" t="s">
        <v>23</v>
      </c>
      <c r="J2198">
        <v>2</v>
      </c>
      <c r="K2198" t="s">
        <v>38</v>
      </c>
      <c r="L2198">
        <f t="shared" si="68"/>
        <v>185422.3</v>
      </c>
      <c r="M2198">
        <v>45101</v>
      </c>
      <c r="N2198">
        <f t="shared" si="69"/>
        <v>148337.84</v>
      </c>
      <c r="O2198" s="2" t="s">
        <v>1073</v>
      </c>
      <c r="Q2198" s="12">
        <f ca="1"/>
        <v>2191</v>
      </c>
      <c r="R2198" s="12" t="str">
        <f ca="1"/>
        <v>Thursday</v>
      </c>
      <c r="S2198" s="12" t="str">
        <f ca="1"/>
        <v>Vivo</v>
      </c>
      <c r="T2198" s="12">
        <f ca="1"/>
        <v>3</v>
      </c>
      <c r="U2198" s="12">
        <f ca="1"/>
        <v>57393.14</v>
      </c>
      <c r="V2198" s="12" t="str">
        <f ca="1"/>
        <v>Sumit Chatterjee</v>
      </c>
      <c r="W2198" s="12">
        <f ca="1"/>
        <v>34</v>
      </c>
      <c r="X2198" s="12" t="str">
        <f ca="1"/>
        <v>Mumbai</v>
      </c>
      <c r="Y2198" s="12" t="str">
        <f ca="1"/>
        <v>UPI</v>
      </c>
      <c r="Z2198" s="12">
        <f ca="1"/>
        <v>4</v>
      </c>
      <c r="AA2198" s="12" t="str">
        <f ca="1"/>
        <v>Vivo V20</v>
      </c>
      <c r="AB2198" s="12">
        <f ca="1"/>
        <v>172179.41999999998</v>
      </c>
      <c r="AC2198" s="12">
        <f ca="1"/>
        <v>45099</v>
      </c>
      <c r="AD2198" s="12">
        <f ca="1"/>
        <v>114786.27999999998</v>
      </c>
      <c r="AE2198" s="12" t="str">
        <f ca="1"/>
        <v>jul</v>
      </c>
    </row>
    <row r="2199" spans="1:31" x14ac:dyDescent="0.35">
      <c r="A2199">
        <v>2198</v>
      </c>
      <c r="B2199" t="s">
        <v>1027</v>
      </c>
      <c r="C2199" t="s">
        <v>13</v>
      </c>
      <c r="D2199">
        <v>7</v>
      </c>
      <c r="E2199">
        <v>40086.85</v>
      </c>
      <c r="F2199" t="s">
        <v>256</v>
      </c>
      <c r="G2199">
        <v>54</v>
      </c>
      <c r="H2199" t="s">
        <v>1043</v>
      </c>
      <c r="I2199" t="s">
        <v>24</v>
      </c>
      <c r="J2199">
        <v>2</v>
      </c>
      <c r="K2199" t="s">
        <v>31</v>
      </c>
      <c r="L2199">
        <f t="shared" si="68"/>
        <v>280607.95</v>
      </c>
      <c r="M2199">
        <v>45101</v>
      </c>
      <c r="N2199">
        <f t="shared" si="69"/>
        <v>240521.1</v>
      </c>
      <c r="O2199" s="2" t="s">
        <v>1074</v>
      </c>
      <c r="Q2199" s="12">
        <f ca="1"/>
        <v>2192</v>
      </c>
      <c r="R2199" s="12" t="str">
        <f ca="1"/>
        <v>Friday</v>
      </c>
      <c r="S2199" s="12" t="str">
        <f ca="1"/>
        <v>Apple</v>
      </c>
      <c r="T2199" s="12">
        <f ca="1"/>
        <v>8</v>
      </c>
      <c r="U2199" s="12">
        <f ca="1"/>
        <v>48072.1</v>
      </c>
      <c r="V2199" s="12" t="str">
        <f ca="1"/>
        <v>Pooja Arora</v>
      </c>
      <c r="W2199" s="12">
        <f ca="1"/>
        <v>51</v>
      </c>
      <c r="X2199" s="12" t="str">
        <f ca="1"/>
        <v>Delhi</v>
      </c>
      <c r="Y2199" s="12" t="str">
        <f ca="1"/>
        <v>Debit Card</v>
      </c>
      <c r="Z2199" s="12">
        <f ca="1"/>
        <v>5</v>
      </c>
      <c r="AA2199" s="12" t="str">
        <f ca="1"/>
        <v>iPhone SE</v>
      </c>
      <c r="AB2199" s="12">
        <f ca="1"/>
        <v>384576.8</v>
      </c>
      <c r="AC2199" s="12">
        <f ca="1"/>
        <v>45100</v>
      </c>
      <c r="AD2199" s="12">
        <f ca="1"/>
        <v>336504.7</v>
      </c>
      <c r="AE2199" s="12" t="str">
        <f ca="1"/>
        <v>aug</v>
      </c>
    </row>
    <row r="2200" spans="1:31" x14ac:dyDescent="0.35">
      <c r="A2200">
        <v>2199</v>
      </c>
      <c r="B2200" t="s">
        <v>1029</v>
      </c>
      <c r="C2200" t="s">
        <v>11</v>
      </c>
      <c r="D2200">
        <v>6</v>
      </c>
      <c r="E2200">
        <v>41249.72</v>
      </c>
      <c r="F2200" t="s">
        <v>233</v>
      </c>
      <c r="G2200">
        <v>50</v>
      </c>
      <c r="H2200" t="s">
        <v>1045</v>
      </c>
      <c r="I2200" t="s">
        <v>22</v>
      </c>
      <c r="J2200">
        <v>2</v>
      </c>
      <c r="K2200" t="s">
        <v>27</v>
      </c>
      <c r="L2200">
        <f t="shared" si="68"/>
        <v>247498.32</v>
      </c>
      <c r="M2200">
        <v>45102</v>
      </c>
      <c r="N2200">
        <f t="shared" si="69"/>
        <v>206248.6</v>
      </c>
      <c r="O2200" s="2" t="s">
        <v>1075</v>
      </c>
      <c r="Q2200" s="12">
        <f ca="1"/>
        <v>2193</v>
      </c>
      <c r="R2200" s="12" t="str">
        <f ca="1"/>
        <v>Friday</v>
      </c>
      <c r="S2200" s="12" t="str">
        <f ca="1"/>
        <v>OnePlus</v>
      </c>
      <c r="T2200" s="12">
        <f ca="1"/>
        <v>4</v>
      </c>
      <c r="U2200" s="12">
        <f ca="1"/>
        <v>41962.7</v>
      </c>
      <c r="V2200" s="12" t="str">
        <f ca="1"/>
        <v>Arun Ghosh</v>
      </c>
      <c r="W2200" s="12">
        <f ca="1"/>
        <v>49</v>
      </c>
      <c r="X2200" s="12" t="str">
        <f ca="1"/>
        <v>Indore</v>
      </c>
      <c r="Y2200" s="12" t="str">
        <f ca="1"/>
        <v>Cash</v>
      </c>
      <c r="Z2200" s="12">
        <f ca="1"/>
        <v>4</v>
      </c>
      <c r="AA2200" s="12" t="str">
        <f ca="1"/>
        <v>OnePlus 9</v>
      </c>
      <c r="AB2200" s="12">
        <f ca="1"/>
        <v>167850.8</v>
      </c>
      <c r="AC2200" s="12">
        <f ca="1"/>
        <v>45100</v>
      </c>
      <c r="AD2200" s="12">
        <f ca="1"/>
        <v>125888.09999999999</v>
      </c>
      <c r="AE2200" s="12" t="str">
        <f ca="1"/>
        <v>sep</v>
      </c>
    </row>
    <row r="2201" spans="1:31" x14ac:dyDescent="0.35">
      <c r="A2201">
        <v>2200</v>
      </c>
      <c r="B2201" t="s">
        <v>1029</v>
      </c>
      <c r="C2201" t="s">
        <v>12</v>
      </c>
      <c r="D2201">
        <v>2</v>
      </c>
      <c r="E2201">
        <v>36902.019999999997</v>
      </c>
      <c r="F2201" t="s">
        <v>427</v>
      </c>
      <c r="G2201">
        <v>42</v>
      </c>
      <c r="H2201" t="s">
        <v>19</v>
      </c>
      <c r="I2201" t="s">
        <v>22</v>
      </c>
      <c r="J2201">
        <v>2</v>
      </c>
      <c r="K2201" t="s">
        <v>32</v>
      </c>
      <c r="L2201">
        <f t="shared" si="68"/>
        <v>73804.039999999994</v>
      </c>
      <c r="M2201">
        <v>45102</v>
      </c>
      <c r="N2201">
        <f t="shared" si="69"/>
        <v>36902.019999999997</v>
      </c>
      <c r="O2201" s="2" t="s">
        <v>1076</v>
      </c>
      <c r="Q2201" s="12">
        <f ca="1"/>
        <v>2194</v>
      </c>
      <c r="R2201" s="12" t="str">
        <f ca="1"/>
        <v>Friday</v>
      </c>
      <c r="S2201" s="12" t="str">
        <f ca="1"/>
        <v>Samsung</v>
      </c>
      <c r="T2201" s="12">
        <f ca="1"/>
        <v>1</v>
      </c>
      <c r="U2201" s="12">
        <f ca="1"/>
        <v>33551.57</v>
      </c>
      <c r="V2201" s="12" t="str">
        <f ca="1"/>
        <v>Deepika Prasad</v>
      </c>
      <c r="W2201" s="12">
        <f ca="1"/>
        <v>40</v>
      </c>
      <c r="X2201" s="12" t="str">
        <f ca="1"/>
        <v>Patna</v>
      </c>
      <c r="Y2201" s="12" t="str">
        <f ca="1"/>
        <v>Debit Card</v>
      </c>
      <c r="Z2201" s="12">
        <f ca="1"/>
        <v>5</v>
      </c>
      <c r="AA2201" s="12" t="str">
        <f ca="1"/>
        <v>Galaxy Note 20</v>
      </c>
      <c r="AB2201" s="12">
        <f ca="1"/>
        <v>33551.57</v>
      </c>
      <c r="AC2201" s="12">
        <f ca="1"/>
        <v>45100</v>
      </c>
      <c r="AD2201" s="12">
        <f ca="1"/>
        <v>0</v>
      </c>
      <c r="AE2201" s="12" t="str">
        <f ca="1"/>
        <v>oct</v>
      </c>
    </row>
    <row r="2202" spans="1:31" x14ac:dyDescent="0.35">
      <c r="A2202">
        <v>2201</v>
      </c>
      <c r="B2202" t="s">
        <v>1029</v>
      </c>
      <c r="C2202" t="s">
        <v>12</v>
      </c>
      <c r="D2202">
        <v>4</v>
      </c>
      <c r="E2202">
        <v>25365.31</v>
      </c>
      <c r="F2202" t="s">
        <v>535</v>
      </c>
      <c r="G2202">
        <v>54</v>
      </c>
      <c r="H2202" t="s">
        <v>1053</v>
      </c>
      <c r="I2202" t="s">
        <v>25</v>
      </c>
      <c r="J2202">
        <v>4</v>
      </c>
      <c r="K2202" t="s">
        <v>32</v>
      </c>
      <c r="L2202">
        <f t="shared" si="68"/>
        <v>101461.24</v>
      </c>
      <c r="M2202">
        <v>45102</v>
      </c>
      <c r="N2202">
        <f t="shared" si="69"/>
        <v>76095.930000000008</v>
      </c>
      <c r="O2202" s="2" t="s">
        <v>1077</v>
      </c>
      <c r="Q2202" s="12">
        <f ca="1"/>
        <v>2195</v>
      </c>
      <c r="R2202" s="12" t="str">
        <f ca="1"/>
        <v>Saturday</v>
      </c>
      <c r="S2202" s="12" t="str">
        <f ca="1"/>
        <v>Apple</v>
      </c>
      <c r="T2202" s="12">
        <f ca="1"/>
        <v>6</v>
      </c>
      <c r="U2202" s="12">
        <f ca="1"/>
        <v>27483.06</v>
      </c>
      <c r="V2202" s="12" t="str">
        <f ca="1"/>
        <v>Devendra Thakur</v>
      </c>
      <c r="W2202" s="12">
        <f ca="1"/>
        <v>52</v>
      </c>
      <c r="X2202" s="12" t="str">
        <f ca="1"/>
        <v>Mumbai</v>
      </c>
      <c r="Y2202" s="12" t="str">
        <f ca="1"/>
        <v>Cash</v>
      </c>
      <c r="Z2202" s="12">
        <f ca="1"/>
        <v>4</v>
      </c>
      <c r="AA2202" s="12" t="str">
        <f ca="1"/>
        <v>iPhone 11</v>
      </c>
      <c r="AB2202" s="12">
        <f ca="1"/>
        <v>164898.36000000002</v>
      </c>
      <c r="AC2202" s="12">
        <f ca="1"/>
        <v>45101</v>
      </c>
      <c r="AD2202" s="12">
        <f ca="1"/>
        <v>137415.30000000002</v>
      </c>
      <c r="AE2202" s="12" t="str">
        <f ca="1"/>
        <v>nov</v>
      </c>
    </row>
    <row r="2203" spans="1:31" x14ac:dyDescent="0.35">
      <c r="A2203">
        <v>2202</v>
      </c>
      <c r="B2203" t="s">
        <v>1031</v>
      </c>
      <c r="C2203" t="s">
        <v>13</v>
      </c>
      <c r="D2203">
        <v>2</v>
      </c>
      <c r="E2203">
        <v>17220.43</v>
      </c>
      <c r="F2203" t="s">
        <v>111</v>
      </c>
      <c r="G2203">
        <v>57</v>
      </c>
      <c r="H2203" t="s">
        <v>17</v>
      </c>
      <c r="I2203" t="s">
        <v>23</v>
      </c>
      <c r="J2203">
        <v>2</v>
      </c>
      <c r="K2203" t="s">
        <v>31</v>
      </c>
      <c r="L2203">
        <f t="shared" si="68"/>
        <v>34440.86</v>
      </c>
      <c r="M2203">
        <v>45103</v>
      </c>
      <c r="N2203">
        <f t="shared" si="69"/>
        <v>17220.43</v>
      </c>
      <c r="O2203" s="2" t="s">
        <v>1078</v>
      </c>
      <c r="Q2203" s="12">
        <f ca="1"/>
        <v>2196</v>
      </c>
      <c r="R2203" s="12" t="str">
        <f ca="1"/>
        <v>Saturday</v>
      </c>
      <c r="S2203" s="12" t="str">
        <f ca="1"/>
        <v>Apple</v>
      </c>
      <c r="T2203" s="12">
        <f ca="1"/>
        <v>1</v>
      </c>
      <c r="U2203" s="12">
        <f ca="1"/>
        <v>59364.19</v>
      </c>
      <c r="V2203" s="12" t="str">
        <f ca="1"/>
        <v>Pankaj Shah</v>
      </c>
      <c r="W2203" s="12">
        <f ca="1"/>
        <v>54</v>
      </c>
      <c r="X2203" s="12" t="str">
        <f ca="1"/>
        <v>Patna</v>
      </c>
      <c r="Y2203" s="12" t="str">
        <f ca="1"/>
        <v>Debit Card</v>
      </c>
      <c r="Z2203" s="12">
        <f ca="1"/>
        <v>1</v>
      </c>
      <c r="AA2203" s="12" t="str">
        <f ca="1"/>
        <v>iPhone 11</v>
      </c>
      <c r="AB2203" s="12">
        <f ca="1"/>
        <v>59364.19</v>
      </c>
      <c r="AC2203" s="12">
        <f ca="1"/>
        <v>45101</v>
      </c>
      <c r="AD2203" s="12">
        <f ca="1"/>
        <v>0</v>
      </c>
      <c r="AE2203" s="12" t="str">
        <f ca="1"/>
        <v>dec</v>
      </c>
    </row>
    <row r="2204" spans="1:31" x14ac:dyDescent="0.35">
      <c r="A2204">
        <v>2203</v>
      </c>
      <c r="B2204" t="s">
        <v>1031</v>
      </c>
      <c r="C2204" t="s">
        <v>10</v>
      </c>
      <c r="D2204">
        <v>1</v>
      </c>
      <c r="E2204">
        <v>15912.24</v>
      </c>
      <c r="F2204" t="s">
        <v>431</v>
      </c>
      <c r="G2204">
        <v>38</v>
      </c>
      <c r="H2204" t="s">
        <v>17</v>
      </c>
      <c r="I2204" t="s">
        <v>25</v>
      </c>
      <c r="J2204">
        <v>4</v>
      </c>
      <c r="K2204" t="s">
        <v>36</v>
      </c>
      <c r="L2204">
        <f t="shared" si="68"/>
        <v>15912.24</v>
      </c>
      <c r="M2204">
        <v>45103</v>
      </c>
      <c r="N2204">
        <f t="shared" si="69"/>
        <v>0</v>
      </c>
      <c r="O2204" s="2" t="s">
        <v>1079</v>
      </c>
      <c r="Q2204" s="12">
        <f ca="1"/>
        <v>2197</v>
      </c>
      <c r="R2204" s="12" t="str">
        <f ca="1"/>
        <v>Saturday</v>
      </c>
      <c r="S2204" s="12" t="str">
        <f ca="1"/>
        <v>Samsung</v>
      </c>
      <c r="T2204" s="12">
        <f ca="1"/>
        <v>5</v>
      </c>
      <c r="U2204" s="12">
        <f ca="1"/>
        <v>37084.46</v>
      </c>
      <c r="V2204" s="12" t="str">
        <f ca="1"/>
        <v>Mala Goyal</v>
      </c>
      <c r="W2204" s="12">
        <f ca="1"/>
        <v>58</v>
      </c>
      <c r="X2204" s="12" t="str">
        <f ca="1"/>
        <v>Delhi</v>
      </c>
      <c r="Y2204" s="12" t="str">
        <f ca="1"/>
        <v>Credit Card</v>
      </c>
      <c r="Z2204" s="12">
        <f ca="1"/>
        <v>2</v>
      </c>
      <c r="AA2204" s="12" t="str">
        <f ca="1"/>
        <v>Galaxy S21</v>
      </c>
      <c r="AB2204" s="12">
        <f ca="1"/>
        <v>185422.3</v>
      </c>
      <c r="AC2204" s="12">
        <f ca="1"/>
        <v>45101</v>
      </c>
      <c r="AD2204" s="12">
        <f ca="1"/>
        <v>148337.84</v>
      </c>
      <c r="AE2204" s="12" t="str">
        <f ca="1"/>
        <v>jan</v>
      </c>
    </row>
    <row r="2205" spans="1:31" x14ac:dyDescent="0.35">
      <c r="A2205">
        <v>2204</v>
      </c>
      <c r="B2205" t="s">
        <v>1031</v>
      </c>
      <c r="C2205" t="s">
        <v>14</v>
      </c>
      <c r="D2205">
        <v>3</v>
      </c>
      <c r="E2205">
        <v>55447.75</v>
      </c>
      <c r="F2205" t="s">
        <v>51</v>
      </c>
      <c r="G2205">
        <v>55</v>
      </c>
      <c r="H2205" t="s">
        <v>1046</v>
      </c>
      <c r="I2205" t="s">
        <v>25</v>
      </c>
      <c r="J2205">
        <v>1</v>
      </c>
      <c r="K2205" t="s">
        <v>33</v>
      </c>
      <c r="L2205">
        <f t="shared" si="68"/>
        <v>166343.25</v>
      </c>
      <c r="M2205">
        <v>45103</v>
      </c>
      <c r="N2205">
        <f t="shared" si="69"/>
        <v>110895.5</v>
      </c>
      <c r="O2205" s="2" t="s">
        <v>1080</v>
      </c>
      <c r="Q2205" s="12">
        <f ca="1"/>
        <v>2198</v>
      </c>
      <c r="R2205" s="12" t="str">
        <f ca="1"/>
        <v>Saturday</v>
      </c>
      <c r="S2205" s="12" t="str">
        <f ca="1"/>
        <v>Samsung</v>
      </c>
      <c r="T2205" s="12">
        <f ca="1"/>
        <v>7</v>
      </c>
      <c r="U2205" s="12">
        <f ca="1"/>
        <v>40086.85</v>
      </c>
      <c r="V2205" s="12" t="str">
        <f ca="1"/>
        <v>Manoj Luthra</v>
      </c>
      <c r="W2205" s="12">
        <f ca="1"/>
        <v>54</v>
      </c>
      <c r="X2205" s="12" t="str">
        <f ca="1"/>
        <v>Lucknow</v>
      </c>
      <c r="Y2205" s="12" t="str">
        <f ca="1"/>
        <v>Cash</v>
      </c>
      <c r="Z2205" s="12">
        <f ca="1"/>
        <v>2</v>
      </c>
      <c r="AA2205" s="12" t="str">
        <f ca="1"/>
        <v>Galaxy Note 20</v>
      </c>
      <c r="AB2205" s="12">
        <f ca="1"/>
        <v>280607.95</v>
      </c>
      <c r="AC2205" s="12">
        <f ca="1"/>
        <v>45101</v>
      </c>
      <c r="AD2205" s="12">
        <f ca="1"/>
        <v>240521.1</v>
      </c>
      <c r="AE2205" s="12" t="str">
        <f ca="1"/>
        <v>feb</v>
      </c>
    </row>
    <row r="2206" spans="1:31" x14ac:dyDescent="0.35">
      <c r="A2206">
        <v>2205</v>
      </c>
      <c r="B2206" t="s">
        <v>1031</v>
      </c>
      <c r="C2206" t="s">
        <v>14</v>
      </c>
      <c r="D2206">
        <v>3</v>
      </c>
      <c r="E2206">
        <v>23411.67</v>
      </c>
      <c r="F2206" t="s">
        <v>606</v>
      </c>
      <c r="G2206">
        <v>57</v>
      </c>
      <c r="H2206" t="s">
        <v>1048</v>
      </c>
      <c r="I2206" t="s">
        <v>23</v>
      </c>
      <c r="J2206">
        <v>4</v>
      </c>
      <c r="K2206" t="s">
        <v>37</v>
      </c>
      <c r="L2206">
        <f t="shared" si="68"/>
        <v>70235.009999999995</v>
      </c>
      <c r="M2206">
        <v>45103</v>
      </c>
      <c r="N2206">
        <f t="shared" si="69"/>
        <v>46823.34</v>
      </c>
      <c r="O2206" s="2" t="s">
        <v>1081</v>
      </c>
      <c r="Q2206" s="12">
        <f ca="1"/>
        <v>2199</v>
      </c>
      <c r="R2206" s="12" t="str">
        <f ca="1"/>
        <v>Sunday</v>
      </c>
      <c r="S2206" s="12" t="str">
        <f ca="1"/>
        <v>Vivo</v>
      </c>
      <c r="T2206" s="12">
        <f ca="1"/>
        <v>6</v>
      </c>
      <c r="U2206" s="12">
        <f ca="1"/>
        <v>41249.72</v>
      </c>
      <c r="V2206" s="12" t="str">
        <f ca="1"/>
        <v>Pooja Sharma</v>
      </c>
      <c r="W2206" s="12">
        <f ca="1"/>
        <v>50</v>
      </c>
      <c r="X2206" s="12" t="str">
        <f ca="1"/>
        <v>Bhopal</v>
      </c>
      <c r="Y2206" s="12" t="str">
        <f ca="1"/>
        <v>UPI</v>
      </c>
      <c r="Z2206" s="12">
        <f ca="1"/>
        <v>2</v>
      </c>
      <c r="AA2206" s="12" t="str">
        <f ca="1"/>
        <v>Vivo Y51</v>
      </c>
      <c r="AB2206" s="12">
        <f ca="1"/>
        <v>247498.32</v>
      </c>
      <c r="AC2206" s="12">
        <f ca="1"/>
        <v>45102</v>
      </c>
      <c r="AD2206" s="12">
        <f ca="1"/>
        <v>206248.6</v>
      </c>
      <c r="AE2206" s="12" t="str">
        <f ca="1"/>
        <v>mar</v>
      </c>
    </row>
    <row r="2207" spans="1:31" x14ac:dyDescent="0.35">
      <c r="A2207">
        <v>2206</v>
      </c>
      <c r="B2207" t="s">
        <v>1033</v>
      </c>
      <c r="C2207" t="s">
        <v>13</v>
      </c>
      <c r="D2207">
        <v>7</v>
      </c>
      <c r="E2207">
        <v>13340.37</v>
      </c>
      <c r="F2207" t="s">
        <v>390</v>
      </c>
      <c r="G2207">
        <v>51</v>
      </c>
      <c r="H2207" t="s">
        <v>1050</v>
      </c>
      <c r="I2207" t="s">
        <v>24</v>
      </c>
      <c r="J2207">
        <v>4</v>
      </c>
      <c r="K2207" t="s">
        <v>34</v>
      </c>
      <c r="L2207">
        <f t="shared" si="68"/>
        <v>93382.590000000011</v>
      </c>
      <c r="M2207">
        <v>45104</v>
      </c>
      <c r="N2207">
        <f t="shared" si="69"/>
        <v>80042.220000000016</v>
      </c>
      <c r="O2207" s="2" t="s">
        <v>1082</v>
      </c>
      <c r="Q2207" s="12">
        <f ca="1"/>
        <v>2200</v>
      </c>
      <c r="R2207" s="12" t="str">
        <f ca="1"/>
        <v>Sunday</v>
      </c>
      <c r="S2207" s="12" t="str">
        <f ca="1"/>
        <v>OnePlus</v>
      </c>
      <c r="T2207" s="12">
        <f ca="1"/>
        <v>2</v>
      </c>
      <c r="U2207" s="12">
        <f ca="1"/>
        <v>36902.019999999997</v>
      </c>
      <c r="V2207" s="12" t="str">
        <f ca="1"/>
        <v>Ravi Solanki</v>
      </c>
      <c r="W2207" s="12">
        <f ca="1"/>
        <v>42</v>
      </c>
      <c r="X2207" s="12" t="str">
        <f ca="1"/>
        <v>Delhi</v>
      </c>
      <c r="Y2207" s="12" t="str">
        <f ca="1"/>
        <v>UPI</v>
      </c>
      <c r="Z2207" s="12">
        <f ca="1"/>
        <v>2</v>
      </c>
      <c r="AA2207" s="12" t="str">
        <f ca="1"/>
        <v>OnePlus Nord</v>
      </c>
      <c r="AB2207" s="12">
        <f ca="1"/>
        <v>73804.039999999994</v>
      </c>
      <c r="AC2207" s="12">
        <f ca="1"/>
        <v>45102</v>
      </c>
      <c r="AD2207" s="12">
        <f ca="1"/>
        <v>36902.019999999997</v>
      </c>
      <c r="AE2207" s="12" t="str">
        <f ca="1"/>
        <v>apr</v>
      </c>
    </row>
    <row r="2208" spans="1:31" x14ac:dyDescent="0.35">
      <c r="A2208">
        <v>2207</v>
      </c>
      <c r="B2208" t="s">
        <v>1033</v>
      </c>
      <c r="C2208" t="s">
        <v>10</v>
      </c>
      <c r="D2208">
        <v>1</v>
      </c>
      <c r="E2208">
        <v>57851.040000000001</v>
      </c>
      <c r="F2208" t="s">
        <v>493</v>
      </c>
      <c r="G2208">
        <v>36</v>
      </c>
      <c r="H2208" t="s">
        <v>17</v>
      </c>
      <c r="I2208" t="s">
        <v>22</v>
      </c>
      <c r="J2208">
        <v>4</v>
      </c>
      <c r="K2208" t="s">
        <v>36</v>
      </c>
      <c r="L2208">
        <f t="shared" si="68"/>
        <v>57851.040000000001</v>
      </c>
      <c r="M2208">
        <v>45104</v>
      </c>
      <c r="N2208">
        <f t="shared" si="69"/>
        <v>0</v>
      </c>
      <c r="O2208" s="2" t="s">
        <v>1083</v>
      </c>
      <c r="Q2208" s="12">
        <f ca="1"/>
        <v>2201</v>
      </c>
      <c r="R2208" s="12" t="str">
        <f ca="1"/>
        <v>Sunday</v>
      </c>
      <c r="S2208" s="12" t="str">
        <f ca="1"/>
        <v>OnePlus</v>
      </c>
      <c r="T2208" s="12">
        <f ca="1"/>
        <v>4</v>
      </c>
      <c r="U2208" s="12">
        <f ca="1"/>
        <v>25365.31</v>
      </c>
      <c r="V2208" s="12" t="str">
        <f ca="1"/>
        <v>Rajesh Mishra</v>
      </c>
      <c r="W2208" s="12">
        <f ca="1"/>
        <v>54</v>
      </c>
      <c r="X2208" s="12" t="str">
        <f ca="1"/>
        <v>Ranchi</v>
      </c>
      <c r="Y2208" s="12" t="str">
        <f ca="1"/>
        <v>Debit Card</v>
      </c>
      <c r="Z2208" s="12">
        <f ca="1"/>
        <v>4</v>
      </c>
      <c r="AA2208" s="12" t="str">
        <f ca="1"/>
        <v>OnePlus Nord</v>
      </c>
      <c r="AB2208" s="12">
        <f ca="1"/>
        <v>101461.24</v>
      </c>
      <c r="AC2208" s="12">
        <f ca="1"/>
        <v>45102</v>
      </c>
      <c r="AD2208" s="12">
        <f ca="1"/>
        <v>76095.930000000008</v>
      </c>
      <c r="AE2208" s="12" t="str">
        <f ca="1"/>
        <v>may</v>
      </c>
    </row>
    <row r="2209" spans="1:31" x14ac:dyDescent="0.35">
      <c r="A2209">
        <v>2208</v>
      </c>
      <c r="B2209" t="s">
        <v>1033</v>
      </c>
      <c r="C2209" t="s">
        <v>11</v>
      </c>
      <c r="D2209">
        <v>9</v>
      </c>
      <c r="E2209">
        <v>19243.7</v>
      </c>
      <c r="F2209" t="s">
        <v>841</v>
      </c>
      <c r="G2209">
        <v>44</v>
      </c>
      <c r="H2209" t="s">
        <v>17</v>
      </c>
      <c r="I2209" t="s">
        <v>23</v>
      </c>
      <c r="J2209">
        <v>4</v>
      </c>
      <c r="K2209" t="s">
        <v>28</v>
      </c>
      <c r="L2209">
        <f t="shared" si="68"/>
        <v>173193.30000000002</v>
      </c>
      <c r="M2209">
        <v>45104</v>
      </c>
      <c r="N2209">
        <f t="shared" si="69"/>
        <v>153949.6</v>
      </c>
      <c r="O2209" s="2" t="s">
        <v>1084</v>
      </c>
      <c r="Q2209" s="12">
        <f ca="1"/>
        <v>2202</v>
      </c>
      <c r="R2209" s="12" t="str">
        <f ca="1"/>
        <v>Monday</v>
      </c>
      <c r="S2209" s="12" t="str">
        <f ca="1"/>
        <v>Samsung</v>
      </c>
      <c r="T2209" s="12">
        <f ca="1"/>
        <v>2</v>
      </c>
      <c r="U2209" s="12">
        <f ca="1"/>
        <v>17220.43</v>
      </c>
      <c r="V2209" s="12" t="str">
        <f ca="1"/>
        <v>Amit Das</v>
      </c>
      <c r="W2209" s="12">
        <f ca="1"/>
        <v>57</v>
      </c>
      <c r="X2209" s="12" t="str">
        <f ca="1"/>
        <v>Mumbai</v>
      </c>
      <c r="Y2209" s="12" t="str">
        <f ca="1"/>
        <v>Credit Card</v>
      </c>
      <c r="Z2209" s="12">
        <f ca="1"/>
        <v>2</v>
      </c>
      <c r="AA2209" s="12" t="str">
        <f ca="1"/>
        <v>Galaxy Note 20</v>
      </c>
      <c r="AB2209" s="12">
        <f ca="1"/>
        <v>34440.86</v>
      </c>
      <c r="AC2209" s="12">
        <f ca="1"/>
        <v>45103</v>
      </c>
      <c r="AD2209" s="12">
        <f ca="1"/>
        <v>17220.43</v>
      </c>
      <c r="AE2209" s="12" t="str">
        <f ca="1"/>
        <v>jun</v>
      </c>
    </row>
    <row r="2210" spans="1:31" x14ac:dyDescent="0.35">
      <c r="A2210">
        <v>2209</v>
      </c>
      <c r="B2210" t="s">
        <v>1035</v>
      </c>
      <c r="C2210" t="s">
        <v>13</v>
      </c>
      <c r="D2210">
        <v>6</v>
      </c>
      <c r="E2210">
        <v>47508.77</v>
      </c>
      <c r="F2210" t="s">
        <v>733</v>
      </c>
      <c r="G2210">
        <v>26</v>
      </c>
      <c r="H2210" t="s">
        <v>17</v>
      </c>
      <c r="I2210" t="s">
        <v>25</v>
      </c>
      <c r="J2210">
        <v>4</v>
      </c>
      <c r="K2210" t="s">
        <v>38</v>
      </c>
      <c r="L2210">
        <f t="shared" si="68"/>
        <v>285052.62</v>
      </c>
      <c r="M2210">
        <v>45105</v>
      </c>
      <c r="N2210">
        <f t="shared" si="69"/>
        <v>237543.85</v>
      </c>
      <c r="O2210" s="2" t="s">
        <v>1073</v>
      </c>
      <c r="Q2210" s="12">
        <f ca="1"/>
        <v>2203</v>
      </c>
      <c r="R2210" s="12" t="str">
        <f ca="1"/>
        <v>Monday</v>
      </c>
      <c r="S2210" s="12" t="str">
        <f ca="1"/>
        <v>Xiaomi</v>
      </c>
      <c r="T2210" s="12">
        <f ca="1"/>
        <v>1</v>
      </c>
      <c r="U2210" s="12">
        <f ca="1"/>
        <v>15912.24</v>
      </c>
      <c r="V2210" s="12" t="str">
        <f ca="1"/>
        <v>Anand Siddiqui</v>
      </c>
      <c r="W2210" s="12">
        <f ca="1"/>
        <v>38</v>
      </c>
      <c r="X2210" s="12" t="str">
        <f ca="1"/>
        <v>Mumbai</v>
      </c>
      <c r="Y2210" s="12" t="str">
        <f ca="1"/>
        <v>Debit Card</v>
      </c>
      <c r="Z2210" s="12">
        <f ca="1"/>
        <v>4</v>
      </c>
      <c r="AA2210" s="12" t="str">
        <f ca="1"/>
        <v>Redmi 9</v>
      </c>
      <c r="AB2210" s="12">
        <f ca="1"/>
        <v>15912.24</v>
      </c>
      <c r="AC2210" s="12">
        <f ca="1"/>
        <v>45103</v>
      </c>
      <c r="AD2210" s="12">
        <f ca="1"/>
        <v>0</v>
      </c>
      <c r="AE2210" s="12" t="str">
        <f ca="1"/>
        <v>jul</v>
      </c>
    </row>
    <row r="2211" spans="1:31" x14ac:dyDescent="0.35">
      <c r="A2211">
        <v>2210</v>
      </c>
      <c r="B2211" t="s">
        <v>1035</v>
      </c>
      <c r="C2211" t="s">
        <v>13</v>
      </c>
      <c r="D2211">
        <v>4</v>
      </c>
      <c r="E2211">
        <v>30318.6</v>
      </c>
      <c r="F2211" t="s">
        <v>77</v>
      </c>
      <c r="G2211">
        <v>22</v>
      </c>
      <c r="H2211" t="s">
        <v>19</v>
      </c>
      <c r="I2211" t="s">
        <v>24</v>
      </c>
      <c r="J2211">
        <v>4</v>
      </c>
      <c r="K2211" t="s">
        <v>34</v>
      </c>
      <c r="L2211">
        <f t="shared" si="68"/>
        <v>121274.4</v>
      </c>
      <c r="M2211">
        <v>45105</v>
      </c>
      <c r="N2211">
        <f t="shared" si="69"/>
        <v>90955.799999999988</v>
      </c>
      <c r="O2211" s="2" t="s">
        <v>1074</v>
      </c>
      <c r="Q2211" s="12">
        <f ca="1"/>
        <v>2204</v>
      </c>
      <c r="R2211" s="12" t="str">
        <f ca="1"/>
        <v>Monday</v>
      </c>
      <c r="S2211" s="12" t="str">
        <f ca="1"/>
        <v>Apple</v>
      </c>
      <c r="T2211" s="12">
        <f ca="1"/>
        <v>3</v>
      </c>
      <c r="U2211" s="12">
        <f ca="1"/>
        <v>55447.75</v>
      </c>
      <c r="V2211" s="12" t="str">
        <f ca="1"/>
        <v>Bina Solanki</v>
      </c>
      <c r="W2211" s="12">
        <f ca="1"/>
        <v>55</v>
      </c>
      <c r="X2211" s="12" t="str">
        <f ca="1"/>
        <v>Patna</v>
      </c>
      <c r="Y2211" s="12" t="str">
        <f ca="1"/>
        <v>Debit Card</v>
      </c>
      <c r="Z2211" s="12">
        <f ca="1"/>
        <v>1</v>
      </c>
      <c r="AA2211" s="12" t="str">
        <f ca="1"/>
        <v>iPhone 12</v>
      </c>
      <c r="AB2211" s="12">
        <f ca="1"/>
        <v>166343.25</v>
      </c>
      <c r="AC2211" s="12">
        <f ca="1"/>
        <v>45103</v>
      </c>
      <c r="AD2211" s="12">
        <f ca="1"/>
        <v>110895.5</v>
      </c>
      <c r="AE2211" s="12" t="str">
        <f ca="1"/>
        <v>aug</v>
      </c>
    </row>
    <row r="2212" spans="1:31" x14ac:dyDescent="0.35">
      <c r="A2212">
        <v>2211</v>
      </c>
      <c r="B2212" t="s">
        <v>1035</v>
      </c>
      <c r="C2212" t="s">
        <v>14</v>
      </c>
      <c r="D2212">
        <v>3</v>
      </c>
      <c r="E2212">
        <v>17588.82</v>
      </c>
      <c r="F2212" t="s">
        <v>568</v>
      </c>
      <c r="G2212">
        <v>22</v>
      </c>
      <c r="H2212" t="s">
        <v>19</v>
      </c>
      <c r="I2212" t="s">
        <v>25</v>
      </c>
      <c r="J2212">
        <v>1</v>
      </c>
      <c r="K2212" t="s">
        <v>40</v>
      </c>
      <c r="L2212">
        <f t="shared" si="68"/>
        <v>52766.46</v>
      </c>
      <c r="M2212">
        <v>45105</v>
      </c>
      <c r="N2212">
        <f t="shared" si="69"/>
        <v>35177.64</v>
      </c>
      <c r="O2212" s="2" t="s">
        <v>1075</v>
      </c>
      <c r="Q2212" s="12">
        <f ca="1"/>
        <v>2205</v>
      </c>
      <c r="R2212" s="12" t="str">
        <f ca="1"/>
        <v>Monday</v>
      </c>
      <c r="S2212" s="12" t="str">
        <f ca="1"/>
        <v>Apple</v>
      </c>
      <c r="T2212" s="12">
        <f ca="1"/>
        <v>3</v>
      </c>
      <c r="U2212" s="12">
        <f ca="1"/>
        <v>23411.67</v>
      </c>
      <c r="V2212" s="12" t="str">
        <f ca="1"/>
        <v>Kavita Nair</v>
      </c>
      <c r="W2212" s="12">
        <f ca="1"/>
        <v>57</v>
      </c>
      <c r="X2212" s="12" t="str">
        <f ca="1"/>
        <v>Vadodara</v>
      </c>
      <c r="Y2212" s="12" t="str">
        <f ca="1"/>
        <v>Credit Card</v>
      </c>
      <c r="Z2212" s="12">
        <f ca="1"/>
        <v>4</v>
      </c>
      <c r="AA2212" s="12" t="str">
        <f ca="1"/>
        <v>iPhone SE</v>
      </c>
      <c r="AB2212" s="12">
        <f ca="1"/>
        <v>70235.009999999995</v>
      </c>
      <c r="AC2212" s="12">
        <f ca="1"/>
        <v>45103</v>
      </c>
      <c r="AD2212" s="12">
        <f ca="1"/>
        <v>46823.34</v>
      </c>
      <c r="AE2212" s="12" t="str">
        <f ca="1"/>
        <v>sep</v>
      </c>
    </row>
    <row r="2213" spans="1:31" x14ac:dyDescent="0.35">
      <c r="A2213">
        <v>2212</v>
      </c>
      <c r="B2213" t="s">
        <v>1035</v>
      </c>
      <c r="C2213" t="s">
        <v>13</v>
      </c>
      <c r="D2213">
        <v>3</v>
      </c>
      <c r="E2213">
        <v>34868.86</v>
      </c>
      <c r="F2213" t="s">
        <v>970</v>
      </c>
      <c r="G2213">
        <v>42</v>
      </c>
      <c r="H2213" t="s">
        <v>1047</v>
      </c>
      <c r="I2213" t="s">
        <v>24</v>
      </c>
      <c r="J2213">
        <v>5</v>
      </c>
      <c r="K2213" t="s">
        <v>34</v>
      </c>
      <c r="L2213">
        <f t="shared" si="68"/>
        <v>104606.58</v>
      </c>
      <c r="M2213">
        <v>45105</v>
      </c>
      <c r="N2213">
        <f t="shared" si="69"/>
        <v>69737.72</v>
      </c>
      <c r="O2213" s="2" t="s">
        <v>1076</v>
      </c>
      <c r="Q2213" s="12">
        <f ca="1"/>
        <v>2206</v>
      </c>
      <c r="R2213" s="12" t="str">
        <f ca="1"/>
        <v>Tuesday</v>
      </c>
      <c r="S2213" s="12" t="str">
        <f ca="1"/>
        <v>Samsung</v>
      </c>
      <c r="T2213" s="12">
        <f ca="1"/>
        <v>7</v>
      </c>
      <c r="U2213" s="12">
        <f ca="1"/>
        <v>13340.37</v>
      </c>
      <c r="V2213" s="12" t="str">
        <f ca="1"/>
        <v>Isha Desai</v>
      </c>
      <c r="W2213" s="12">
        <f ca="1"/>
        <v>51</v>
      </c>
      <c r="X2213" s="12" t="str">
        <f ca="1"/>
        <v>Rajkot</v>
      </c>
      <c r="Y2213" s="12" t="str">
        <f ca="1"/>
        <v>Cash</v>
      </c>
      <c r="Z2213" s="12">
        <f ca="1"/>
        <v>4</v>
      </c>
      <c r="AA2213" s="12" t="str">
        <f ca="1"/>
        <v>Galaxy A51</v>
      </c>
      <c r="AB2213" s="12">
        <f ca="1"/>
        <v>93382.590000000011</v>
      </c>
      <c r="AC2213" s="12">
        <f ca="1"/>
        <v>45104</v>
      </c>
      <c r="AD2213" s="12">
        <f ca="1"/>
        <v>80042.220000000016</v>
      </c>
      <c r="AE2213" s="12" t="str">
        <f ca="1"/>
        <v>oct</v>
      </c>
    </row>
    <row r="2214" spans="1:31" x14ac:dyDescent="0.35">
      <c r="A2214">
        <v>2213</v>
      </c>
      <c r="B2214" t="s">
        <v>1037</v>
      </c>
      <c r="C2214" t="s">
        <v>13</v>
      </c>
      <c r="D2214">
        <v>2</v>
      </c>
      <c r="E2214">
        <v>10888.53</v>
      </c>
      <c r="F2214" t="s">
        <v>902</v>
      </c>
      <c r="G2214">
        <v>43</v>
      </c>
      <c r="H2214" t="s">
        <v>1043</v>
      </c>
      <c r="I2214" t="s">
        <v>22</v>
      </c>
      <c r="J2214">
        <v>4</v>
      </c>
      <c r="K2214" t="s">
        <v>34</v>
      </c>
      <c r="L2214">
        <f t="shared" si="68"/>
        <v>21777.06</v>
      </c>
      <c r="M2214">
        <v>45106</v>
      </c>
      <c r="N2214">
        <f t="shared" si="69"/>
        <v>10888.53</v>
      </c>
      <c r="O2214" s="2" t="s">
        <v>1077</v>
      </c>
      <c r="Q2214" s="12">
        <f ca="1"/>
        <v>2207</v>
      </c>
      <c r="R2214" s="12" t="str">
        <f ca="1"/>
        <v>Tuesday</v>
      </c>
      <c r="S2214" s="12" t="str">
        <f ca="1"/>
        <v>Xiaomi</v>
      </c>
      <c r="T2214" s="12">
        <f ca="1"/>
        <v>1</v>
      </c>
      <c r="U2214" s="12">
        <f ca="1"/>
        <v>57851.040000000001</v>
      </c>
      <c r="V2214" s="12" t="str">
        <f ca="1"/>
        <v>Anjali Alva</v>
      </c>
      <c r="W2214" s="12">
        <f ca="1"/>
        <v>36</v>
      </c>
      <c r="X2214" s="12" t="str">
        <f ca="1"/>
        <v>Mumbai</v>
      </c>
      <c r="Y2214" s="12" t="str">
        <f ca="1"/>
        <v>UPI</v>
      </c>
      <c r="Z2214" s="12">
        <f ca="1"/>
        <v>4</v>
      </c>
      <c r="AA2214" s="12" t="str">
        <f ca="1"/>
        <v>Redmi 9</v>
      </c>
      <c r="AB2214" s="12">
        <f ca="1"/>
        <v>57851.040000000001</v>
      </c>
      <c r="AC2214" s="12">
        <f ca="1"/>
        <v>45104</v>
      </c>
      <c r="AD2214" s="12">
        <f ca="1"/>
        <v>0</v>
      </c>
      <c r="AE2214" s="12" t="str">
        <f ca="1"/>
        <v>nov</v>
      </c>
    </row>
    <row r="2215" spans="1:31" x14ac:dyDescent="0.35">
      <c r="A2215">
        <v>2214</v>
      </c>
      <c r="B2215" t="s">
        <v>1037</v>
      </c>
      <c r="C2215" t="s">
        <v>13</v>
      </c>
      <c r="D2215">
        <v>2</v>
      </c>
      <c r="E2215">
        <v>60462.7</v>
      </c>
      <c r="F2215" t="s">
        <v>789</v>
      </c>
      <c r="G2215">
        <v>36</v>
      </c>
      <c r="H2215" t="s">
        <v>1046</v>
      </c>
      <c r="I2215" t="s">
        <v>22</v>
      </c>
      <c r="J2215">
        <v>4</v>
      </c>
      <c r="K2215" t="s">
        <v>31</v>
      </c>
      <c r="L2215">
        <f t="shared" si="68"/>
        <v>120925.4</v>
      </c>
      <c r="M2215">
        <v>45106</v>
      </c>
      <c r="N2215">
        <f t="shared" si="69"/>
        <v>60462.7</v>
      </c>
      <c r="O2215" s="2" t="s">
        <v>1078</v>
      </c>
      <c r="Q2215" s="12">
        <f ca="1"/>
        <v>2208</v>
      </c>
      <c r="R2215" s="12" t="str">
        <f ca="1"/>
        <v>Tuesday</v>
      </c>
      <c r="S2215" s="12" t="str">
        <f ca="1"/>
        <v>Vivo</v>
      </c>
      <c r="T2215" s="12">
        <f ca="1"/>
        <v>9</v>
      </c>
      <c r="U2215" s="12">
        <f ca="1"/>
        <v>19243.7</v>
      </c>
      <c r="V2215" s="12" t="str">
        <f ca="1"/>
        <v>Vivek Patel</v>
      </c>
      <c r="W2215" s="12">
        <f ca="1"/>
        <v>44</v>
      </c>
      <c r="X2215" s="12" t="str">
        <f ca="1"/>
        <v>Mumbai</v>
      </c>
      <c r="Y2215" s="12" t="str">
        <f ca="1"/>
        <v>Credit Card</v>
      </c>
      <c r="Z2215" s="12">
        <f ca="1"/>
        <v>4</v>
      </c>
      <c r="AA2215" s="12" t="str">
        <f ca="1"/>
        <v>Vivo S1</v>
      </c>
      <c r="AB2215" s="12">
        <f ca="1"/>
        <v>173193.30000000002</v>
      </c>
      <c r="AC2215" s="12">
        <f ca="1"/>
        <v>45104</v>
      </c>
      <c r="AD2215" s="12">
        <f ca="1"/>
        <v>153949.6</v>
      </c>
      <c r="AE2215" s="12" t="str">
        <f ca="1"/>
        <v>dec</v>
      </c>
    </row>
    <row r="2216" spans="1:31" x14ac:dyDescent="0.35">
      <c r="A2216">
        <v>2215</v>
      </c>
      <c r="B2216" t="s">
        <v>1037</v>
      </c>
      <c r="C2216" t="s">
        <v>14</v>
      </c>
      <c r="D2216">
        <v>5</v>
      </c>
      <c r="E2216">
        <v>40809.879999999997</v>
      </c>
      <c r="F2216" t="s">
        <v>806</v>
      </c>
      <c r="G2216">
        <v>47</v>
      </c>
      <c r="H2216" t="s">
        <v>19</v>
      </c>
      <c r="I2216" t="s">
        <v>24</v>
      </c>
      <c r="J2216">
        <v>4</v>
      </c>
      <c r="K2216" t="s">
        <v>33</v>
      </c>
      <c r="L2216">
        <f t="shared" si="68"/>
        <v>204049.4</v>
      </c>
      <c r="M2216">
        <v>45106</v>
      </c>
      <c r="N2216">
        <f t="shared" si="69"/>
        <v>163239.51999999999</v>
      </c>
      <c r="O2216" s="2" t="s">
        <v>1079</v>
      </c>
      <c r="Q2216" s="12">
        <f ca="1"/>
        <v>2209</v>
      </c>
      <c r="R2216" s="12" t="str">
        <f ca="1"/>
        <v>Wednesday</v>
      </c>
      <c r="S2216" s="12" t="str">
        <f ca="1"/>
        <v>Samsung</v>
      </c>
      <c r="T2216" s="12">
        <f ca="1"/>
        <v>6</v>
      </c>
      <c r="U2216" s="12">
        <f ca="1"/>
        <v>47508.77</v>
      </c>
      <c r="V2216" s="12" t="str">
        <f ca="1"/>
        <v>Mala Siddiqui</v>
      </c>
      <c r="W2216" s="12">
        <f ca="1"/>
        <v>26</v>
      </c>
      <c r="X2216" s="12" t="str">
        <f ca="1"/>
        <v>Mumbai</v>
      </c>
      <c r="Y2216" s="12" t="str">
        <f ca="1"/>
        <v>Debit Card</v>
      </c>
      <c r="Z2216" s="12">
        <f ca="1"/>
        <v>4</v>
      </c>
      <c r="AA2216" s="12" t="str">
        <f ca="1"/>
        <v>Galaxy S21</v>
      </c>
      <c r="AB2216" s="12">
        <f ca="1"/>
        <v>285052.62</v>
      </c>
      <c r="AC2216" s="12">
        <f ca="1"/>
        <v>45105</v>
      </c>
      <c r="AD2216" s="12">
        <f ca="1"/>
        <v>237543.85</v>
      </c>
      <c r="AE2216" s="12" t="str">
        <f ca="1"/>
        <v>jan</v>
      </c>
    </row>
    <row r="2217" spans="1:31" x14ac:dyDescent="0.35">
      <c r="A2217">
        <v>2216</v>
      </c>
      <c r="B2217" t="s">
        <v>1039</v>
      </c>
      <c r="C2217" t="s">
        <v>11</v>
      </c>
      <c r="D2217">
        <v>9</v>
      </c>
      <c r="E2217">
        <v>18349.599999999999</v>
      </c>
      <c r="F2217" t="s">
        <v>845</v>
      </c>
      <c r="G2217">
        <v>53</v>
      </c>
      <c r="H2217" t="s">
        <v>1047</v>
      </c>
      <c r="I2217" t="s">
        <v>22</v>
      </c>
      <c r="J2217">
        <v>2</v>
      </c>
      <c r="K2217" t="s">
        <v>27</v>
      </c>
      <c r="L2217">
        <f t="shared" si="68"/>
        <v>165146.4</v>
      </c>
      <c r="M2217">
        <v>45107</v>
      </c>
      <c r="N2217">
        <f t="shared" si="69"/>
        <v>146796.79999999999</v>
      </c>
      <c r="O2217" s="2" t="s">
        <v>1080</v>
      </c>
      <c r="Q2217" s="12">
        <f ca="1"/>
        <v>2210</v>
      </c>
      <c r="R2217" s="12" t="str">
        <f ca="1"/>
        <v>Wednesday</v>
      </c>
      <c r="S2217" s="12" t="str">
        <f ca="1"/>
        <v>Samsung</v>
      </c>
      <c r="T2217" s="12">
        <f ca="1"/>
        <v>4</v>
      </c>
      <c r="U2217" s="12">
        <f ca="1"/>
        <v>30318.6</v>
      </c>
      <c r="V2217" s="12" t="str">
        <f ca="1"/>
        <v>Priyanka Pillai</v>
      </c>
      <c r="W2217" s="12">
        <f ca="1"/>
        <v>22</v>
      </c>
      <c r="X2217" s="12" t="str">
        <f ca="1"/>
        <v>Delhi</v>
      </c>
      <c r="Y2217" s="12" t="str">
        <f ca="1"/>
        <v>Cash</v>
      </c>
      <c r="Z2217" s="12">
        <f ca="1"/>
        <v>4</v>
      </c>
      <c r="AA2217" s="12" t="str">
        <f ca="1"/>
        <v>Galaxy A51</v>
      </c>
      <c r="AB2217" s="12">
        <f ca="1"/>
        <v>121274.4</v>
      </c>
      <c r="AC2217" s="12">
        <f ca="1"/>
        <v>45105</v>
      </c>
      <c r="AD2217" s="12">
        <f ca="1"/>
        <v>90955.799999999988</v>
      </c>
      <c r="AE2217" s="12" t="str">
        <f ca="1"/>
        <v>feb</v>
      </c>
    </row>
    <row r="2218" spans="1:31" x14ac:dyDescent="0.35">
      <c r="A2218">
        <v>2217</v>
      </c>
      <c r="B2218" t="s">
        <v>1039</v>
      </c>
      <c r="C2218" t="s">
        <v>11</v>
      </c>
      <c r="D2218">
        <v>2</v>
      </c>
      <c r="E2218">
        <v>24218.82</v>
      </c>
      <c r="F2218" t="s">
        <v>520</v>
      </c>
      <c r="G2218">
        <v>33</v>
      </c>
      <c r="H2218" t="s">
        <v>20</v>
      </c>
      <c r="I2218" t="s">
        <v>25</v>
      </c>
      <c r="J2218">
        <v>2</v>
      </c>
      <c r="K2218" t="s">
        <v>27</v>
      </c>
      <c r="L2218">
        <f t="shared" si="68"/>
        <v>48437.64</v>
      </c>
      <c r="M2218">
        <v>45107</v>
      </c>
      <c r="N2218">
        <f t="shared" si="69"/>
        <v>24218.82</v>
      </c>
      <c r="O2218" s="2" t="s">
        <v>1081</v>
      </c>
      <c r="Q2218" s="12">
        <f ca="1"/>
        <v>2211</v>
      </c>
      <c r="R2218" s="12" t="str">
        <f ca="1"/>
        <v>Wednesday</v>
      </c>
      <c r="S2218" s="12" t="str">
        <f ca="1"/>
        <v>Apple</v>
      </c>
      <c r="T2218" s="12">
        <f ca="1"/>
        <v>3</v>
      </c>
      <c r="U2218" s="12">
        <f ca="1"/>
        <v>17588.82</v>
      </c>
      <c r="V2218" s="12" t="str">
        <f ca="1"/>
        <v>Mala Chatterjee</v>
      </c>
      <c r="W2218" s="12">
        <f ca="1"/>
        <v>22</v>
      </c>
      <c r="X2218" s="12" t="str">
        <f ca="1"/>
        <v>Delhi</v>
      </c>
      <c r="Y2218" s="12" t="str">
        <f ca="1"/>
        <v>Debit Card</v>
      </c>
      <c r="Z2218" s="12">
        <f ca="1"/>
        <v>1</v>
      </c>
      <c r="AA2218" s="12" t="str">
        <f ca="1"/>
        <v>iPhone 11</v>
      </c>
      <c r="AB2218" s="12">
        <f ca="1"/>
        <v>52766.46</v>
      </c>
      <c r="AC2218" s="12">
        <f ca="1"/>
        <v>45105</v>
      </c>
      <c r="AD2218" s="12">
        <f ca="1"/>
        <v>35177.64</v>
      </c>
      <c r="AE2218" s="12" t="str">
        <f ca="1"/>
        <v>mar</v>
      </c>
    </row>
    <row r="2219" spans="1:31" x14ac:dyDescent="0.35">
      <c r="A2219">
        <v>2218</v>
      </c>
      <c r="B2219" t="s">
        <v>1039</v>
      </c>
      <c r="C2219" t="s">
        <v>13</v>
      </c>
      <c r="D2219">
        <v>2</v>
      </c>
      <c r="E2219">
        <v>36878.51</v>
      </c>
      <c r="F2219" t="s">
        <v>116</v>
      </c>
      <c r="G2219">
        <v>24</v>
      </c>
      <c r="H2219" t="s">
        <v>19</v>
      </c>
      <c r="I2219" t="s">
        <v>24</v>
      </c>
      <c r="J2219">
        <v>1</v>
      </c>
      <c r="K2219" t="s">
        <v>31</v>
      </c>
      <c r="L2219">
        <f t="shared" si="68"/>
        <v>73757.02</v>
      </c>
      <c r="M2219">
        <v>45107</v>
      </c>
      <c r="N2219">
        <f t="shared" si="69"/>
        <v>36878.51</v>
      </c>
      <c r="O2219" s="2" t="s">
        <v>1082</v>
      </c>
      <c r="Q2219" s="12">
        <f ca="1"/>
        <v>2212</v>
      </c>
      <c r="R2219" s="12" t="str">
        <f ca="1"/>
        <v>Wednesday</v>
      </c>
      <c r="S2219" s="12" t="str">
        <f ca="1"/>
        <v>Samsung</v>
      </c>
      <c r="T2219" s="12">
        <f ca="1"/>
        <v>3</v>
      </c>
      <c r="U2219" s="12">
        <f ca="1"/>
        <v>34868.86</v>
      </c>
      <c r="V2219" s="12" t="str">
        <f ca="1"/>
        <v>Bhavana Mishra</v>
      </c>
      <c r="W2219" s="12">
        <f ca="1"/>
        <v>42</v>
      </c>
      <c r="X2219" s="12" t="str">
        <f ca="1"/>
        <v>Ludhiana</v>
      </c>
      <c r="Y2219" s="12" t="str">
        <f ca="1"/>
        <v>Cash</v>
      </c>
      <c r="Z2219" s="12">
        <f ca="1"/>
        <v>5</v>
      </c>
      <c r="AA2219" s="12" t="str">
        <f ca="1"/>
        <v>Galaxy A51</v>
      </c>
      <c r="AB2219" s="12">
        <f ca="1"/>
        <v>104606.58</v>
      </c>
      <c r="AC2219" s="12">
        <f ca="1"/>
        <v>45105</v>
      </c>
      <c r="AD2219" s="12">
        <f ca="1"/>
        <v>69737.72</v>
      </c>
      <c r="AE2219" s="12" t="str">
        <f ca="1"/>
        <v>apr</v>
      </c>
    </row>
    <row r="2220" spans="1:31" x14ac:dyDescent="0.35">
      <c r="A2220">
        <v>2219</v>
      </c>
      <c r="B2220" t="s">
        <v>1027</v>
      </c>
      <c r="C2220" t="s">
        <v>14</v>
      </c>
      <c r="D2220">
        <v>6</v>
      </c>
      <c r="E2220">
        <v>21332.16</v>
      </c>
      <c r="F2220" t="s">
        <v>616</v>
      </c>
      <c r="G2220">
        <v>35</v>
      </c>
      <c r="H2220" t="s">
        <v>1047</v>
      </c>
      <c r="I2220" t="s">
        <v>25</v>
      </c>
      <c r="J2220">
        <v>2</v>
      </c>
      <c r="K2220" t="s">
        <v>40</v>
      </c>
      <c r="L2220">
        <f t="shared" si="68"/>
        <v>127992.95999999999</v>
      </c>
      <c r="M2220">
        <v>45108</v>
      </c>
      <c r="N2220">
        <f t="shared" si="69"/>
        <v>106660.79999999999</v>
      </c>
      <c r="O2220" s="2" t="s">
        <v>1083</v>
      </c>
      <c r="Q2220" s="12">
        <f ca="1"/>
        <v>2213</v>
      </c>
      <c r="R2220" s="12" t="str">
        <f ca="1"/>
        <v>Thursday</v>
      </c>
      <c r="S2220" s="12" t="str">
        <f ca="1"/>
        <v>Samsung</v>
      </c>
      <c r="T2220" s="12">
        <f ca="1"/>
        <v>2</v>
      </c>
      <c r="U2220" s="12">
        <f ca="1"/>
        <v>10888.53</v>
      </c>
      <c r="V2220" s="12" t="str">
        <f ca="1"/>
        <v>Sunil Kumar</v>
      </c>
      <c r="W2220" s="12">
        <f ca="1"/>
        <v>43</v>
      </c>
      <c r="X2220" s="12" t="str">
        <f ca="1"/>
        <v>Lucknow</v>
      </c>
      <c r="Y2220" s="12" t="str">
        <f ca="1"/>
        <v>UPI</v>
      </c>
      <c r="Z2220" s="12">
        <f ca="1"/>
        <v>4</v>
      </c>
      <c r="AA2220" s="12" t="str">
        <f ca="1"/>
        <v>Galaxy A51</v>
      </c>
      <c r="AB2220" s="12">
        <f ca="1"/>
        <v>21777.06</v>
      </c>
      <c r="AC2220" s="12">
        <f ca="1"/>
        <v>45106</v>
      </c>
      <c r="AD2220" s="12">
        <f ca="1"/>
        <v>10888.53</v>
      </c>
      <c r="AE2220" s="12" t="str">
        <f ca="1"/>
        <v>may</v>
      </c>
    </row>
    <row r="2221" spans="1:31" x14ac:dyDescent="0.35">
      <c r="A2221">
        <v>2220</v>
      </c>
      <c r="B2221" t="s">
        <v>1027</v>
      </c>
      <c r="C2221" t="s">
        <v>11</v>
      </c>
      <c r="D2221">
        <v>2</v>
      </c>
      <c r="E2221">
        <v>26115.95</v>
      </c>
      <c r="F2221" t="s">
        <v>966</v>
      </c>
      <c r="G2221">
        <v>38</v>
      </c>
      <c r="H2221" t="s">
        <v>20</v>
      </c>
      <c r="I2221" t="s">
        <v>24</v>
      </c>
      <c r="J2221">
        <v>5</v>
      </c>
      <c r="K2221" t="s">
        <v>28</v>
      </c>
      <c r="L2221">
        <f t="shared" si="68"/>
        <v>52231.9</v>
      </c>
      <c r="M2221">
        <v>45108</v>
      </c>
      <c r="N2221">
        <f t="shared" si="69"/>
        <v>26115.95</v>
      </c>
      <c r="O2221" s="2" t="s">
        <v>1084</v>
      </c>
      <c r="Q2221" s="12">
        <f ca="1"/>
        <v>2214</v>
      </c>
      <c r="R2221" s="12" t="str">
        <f ca="1"/>
        <v>Thursday</v>
      </c>
      <c r="S2221" s="12" t="str">
        <f ca="1"/>
        <v>Samsung</v>
      </c>
      <c r="T2221" s="12">
        <f ca="1"/>
        <v>2</v>
      </c>
      <c r="U2221" s="12">
        <f ca="1"/>
        <v>60462.7</v>
      </c>
      <c r="V2221" s="12" t="str">
        <f ca="1"/>
        <v>Anjali Rao</v>
      </c>
      <c r="W2221" s="12">
        <f ca="1"/>
        <v>36</v>
      </c>
      <c r="X2221" s="12" t="str">
        <f ca="1"/>
        <v>Patna</v>
      </c>
      <c r="Y2221" s="12" t="str">
        <f ca="1"/>
        <v>UPI</v>
      </c>
      <c r="Z2221" s="12">
        <f ca="1"/>
        <v>4</v>
      </c>
      <c r="AA2221" s="12" t="str">
        <f ca="1"/>
        <v>Galaxy Note 20</v>
      </c>
      <c r="AB2221" s="12">
        <f ca="1"/>
        <v>120925.4</v>
      </c>
      <c r="AC2221" s="12">
        <f ca="1"/>
        <v>45106</v>
      </c>
      <c r="AD2221" s="12">
        <f ca="1"/>
        <v>60462.7</v>
      </c>
      <c r="AE2221" s="12" t="str">
        <f ca="1"/>
        <v>jun</v>
      </c>
    </row>
    <row r="2222" spans="1:31" x14ac:dyDescent="0.35">
      <c r="A2222">
        <v>2221</v>
      </c>
      <c r="B2222" t="s">
        <v>1027</v>
      </c>
      <c r="C2222" t="s">
        <v>11</v>
      </c>
      <c r="D2222">
        <v>4</v>
      </c>
      <c r="E2222">
        <v>42063.13</v>
      </c>
      <c r="F2222" t="s">
        <v>753</v>
      </c>
      <c r="G2222">
        <v>48</v>
      </c>
      <c r="H2222" t="s">
        <v>19</v>
      </c>
      <c r="I2222" t="s">
        <v>25</v>
      </c>
      <c r="J2222">
        <v>4</v>
      </c>
      <c r="K2222" t="s">
        <v>28</v>
      </c>
      <c r="L2222">
        <f t="shared" si="68"/>
        <v>168252.52</v>
      </c>
      <c r="M2222">
        <v>45108</v>
      </c>
      <c r="N2222">
        <f t="shared" si="69"/>
        <v>126189.38999999998</v>
      </c>
      <c r="O2222" s="2" t="s">
        <v>1073</v>
      </c>
      <c r="Q2222" s="12">
        <f ca="1"/>
        <v>2215</v>
      </c>
      <c r="R2222" s="12" t="str">
        <f ca="1"/>
        <v>Thursday</v>
      </c>
      <c r="S2222" s="12" t="str">
        <f ca="1"/>
        <v>Apple</v>
      </c>
      <c r="T2222" s="12">
        <f ca="1"/>
        <v>5</v>
      </c>
      <c r="U2222" s="12">
        <f ca="1"/>
        <v>40809.879999999997</v>
      </c>
      <c r="V2222" s="12" t="str">
        <f ca="1"/>
        <v>Sumit Teja</v>
      </c>
      <c r="W2222" s="12">
        <f ca="1"/>
        <v>47</v>
      </c>
      <c r="X2222" s="12" t="str">
        <f ca="1"/>
        <v>Delhi</v>
      </c>
      <c r="Y2222" s="12" t="str">
        <f ca="1"/>
        <v>Cash</v>
      </c>
      <c r="Z2222" s="12">
        <f ca="1"/>
        <v>4</v>
      </c>
      <c r="AA2222" s="12" t="str">
        <f ca="1"/>
        <v>iPhone 12</v>
      </c>
      <c r="AB2222" s="12">
        <f ca="1"/>
        <v>204049.4</v>
      </c>
      <c r="AC2222" s="12">
        <f ca="1"/>
        <v>45106</v>
      </c>
      <c r="AD2222" s="12">
        <f ca="1"/>
        <v>163239.51999999999</v>
      </c>
      <c r="AE2222" s="12" t="str">
        <f ca="1"/>
        <v>jul</v>
      </c>
    </row>
    <row r="2223" spans="1:31" x14ac:dyDescent="0.35">
      <c r="A2223">
        <v>2222</v>
      </c>
      <c r="B2223" t="s">
        <v>1029</v>
      </c>
      <c r="C2223" t="s">
        <v>11</v>
      </c>
      <c r="D2223">
        <v>6</v>
      </c>
      <c r="E2223">
        <v>59956.54</v>
      </c>
      <c r="F2223" t="s">
        <v>897</v>
      </c>
      <c r="G2223">
        <v>18</v>
      </c>
      <c r="H2223" t="s">
        <v>19</v>
      </c>
      <c r="I2223" t="s">
        <v>22</v>
      </c>
      <c r="J2223">
        <v>1</v>
      </c>
      <c r="K2223" t="s">
        <v>28</v>
      </c>
      <c r="L2223">
        <f t="shared" si="68"/>
        <v>359739.24</v>
      </c>
      <c r="M2223">
        <v>45109</v>
      </c>
      <c r="N2223">
        <f t="shared" si="69"/>
        <v>299782.7</v>
      </c>
      <c r="O2223" s="2" t="s">
        <v>1074</v>
      </c>
      <c r="Q2223" s="12">
        <f ca="1"/>
        <v>2216</v>
      </c>
      <c r="R2223" s="12" t="str">
        <f ca="1"/>
        <v>Friday</v>
      </c>
      <c r="S2223" s="12" t="str">
        <f ca="1"/>
        <v>Vivo</v>
      </c>
      <c r="T2223" s="12">
        <f ca="1"/>
        <v>9</v>
      </c>
      <c r="U2223" s="12">
        <f ca="1"/>
        <v>18349.599999999999</v>
      </c>
      <c r="V2223" s="12" t="str">
        <f ca="1"/>
        <v>Shruti Mehta</v>
      </c>
      <c r="W2223" s="12">
        <f ca="1"/>
        <v>53</v>
      </c>
      <c r="X2223" s="12" t="str">
        <f ca="1"/>
        <v>Ludhiana</v>
      </c>
      <c r="Y2223" s="12" t="str">
        <f ca="1"/>
        <v>UPI</v>
      </c>
      <c r="Z2223" s="12">
        <f ca="1"/>
        <v>2</v>
      </c>
      <c r="AA2223" s="12" t="str">
        <f ca="1"/>
        <v>Vivo Y51</v>
      </c>
      <c r="AB2223" s="12">
        <f ca="1"/>
        <v>165146.4</v>
      </c>
      <c r="AC2223" s="12">
        <f ca="1"/>
        <v>45107</v>
      </c>
      <c r="AD2223" s="12">
        <f ca="1"/>
        <v>146796.79999999999</v>
      </c>
      <c r="AE2223" s="12" t="str">
        <f ca="1"/>
        <v>aug</v>
      </c>
    </row>
    <row r="2224" spans="1:31" x14ac:dyDescent="0.35">
      <c r="A2224">
        <v>2223</v>
      </c>
      <c r="B2224" t="s">
        <v>1029</v>
      </c>
      <c r="C2224" t="s">
        <v>14</v>
      </c>
      <c r="D2224">
        <v>5</v>
      </c>
      <c r="E2224">
        <v>34110.379999999997</v>
      </c>
      <c r="F2224" t="s">
        <v>668</v>
      </c>
      <c r="G2224">
        <v>20</v>
      </c>
      <c r="H2224" t="s">
        <v>1048</v>
      </c>
      <c r="I2224" t="s">
        <v>23</v>
      </c>
      <c r="J2224">
        <v>2</v>
      </c>
      <c r="K2224" t="s">
        <v>37</v>
      </c>
      <c r="L2224">
        <f t="shared" si="68"/>
        <v>170551.9</v>
      </c>
      <c r="M2224">
        <v>45109</v>
      </c>
      <c r="N2224">
        <f t="shared" si="69"/>
        <v>136441.51999999999</v>
      </c>
      <c r="O2224" s="2" t="s">
        <v>1075</v>
      </c>
      <c r="Q2224" s="12">
        <f ca="1"/>
        <v>2217</v>
      </c>
      <c r="R2224" s="12" t="str">
        <f ca="1"/>
        <v>Friday</v>
      </c>
      <c r="S2224" s="12" t="str">
        <f ca="1"/>
        <v>Vivo</v>
      </c>
      <c r="T2224" s="12">
        <f ca="1"/>
        <v>2</v>
      </c>
      <c r="U2224" s="12">
        <f ca="1"/>
        <v>24218.82</v>
      </c>
      <c r="V2224" s="12" t="str">
        <f ca="1"/>
        <v>Sachin Iyer</v>
      </c>
      <c r="W2224" s="12">
        <f ca="1"/>
        <v>33</v>
      </c>
      <c r="X2224" s="12" t="str">
        <f ca="1"/>
        <v>Hyderabad</v>
      </c>
      <c r="Y2224" s="12" t="str">
        <f ca="1"/>
        <v>Debit Card</v>
      </c>
      <c r="Z2224" s="12">
        <f ca="1"/>
        <v>2</v>
      </c>
      <c r="AA2224" s="12" t="str">
        <f ca="1"/>
        <v>Vivo Y51</v>
      </c>
      <c r="AB2224" s="12">
        <f ca="1"/>
        <v>48437.64</v>
      </c>
      <c r="AC2224" s="12">
        <f ca="1"/>
        <v>45107</v>
      </c>
      <c r="AD2224" s="12">
        <f ca="1"/>
        <v>24218.82</v>
      </c>
      <c r="AE2224" s="12" t="str">
        <f ca="1"/>
        <v>sep</v>
      </c>
    </row>
    <row r="2225" spans="1:31" x14ac:dyDescent="0.35">
      <c r="A2225">
        <v>2224</v>
      </c>
      <c r="B2225" t="s">
        <v>1029</v>
      </c>
      <c r="C2225" t="s">
        <v>14</v>
      </c>
      <c r="D2225">
        <v>1</v>
      </c>
      <c r="E2225">
        <v>53018.52</v>
      </c>
      <c r="F2225" t="s">
        <v>369</v>
      </c>
      <c r="G2225">
        <v>48</v>
      </c>
      <c r="H2225" t="s">
        <v>1045</v>
      </c>
      <c r="I2225" t="s">
        <v>25</v>
      </c>
      <c r="J2225">
        <v>2</v>
      </c>
      <c r="K2225" t="s">
        <v>33</v>
      </c>
      <c r="L2225">
        <f t="shared" si="68"/>
        <v>53018.52</v>
      </c>
      <c r="M2225">
        <v>45109</v>
      </c>
      <c r="N2225">
        <f t="shared" si="69"/>
        <v>0</v>
      </c>
      <c r="O2225" s="2" t="s">
        <v>1076</v>
      </c>
      <c r="Q2225" s="12">
        <f ca="1"/>
        <v>2218</v>
      </c>
      <c r="R2225" s="12" t="str">
        <f ca="1"/>
        <v>Friday</v>
      </c>
      <c r="S2225" s="12" t="str">
        <f ca="1"/>
        <v>Samsung</v>
      </c>
      <c r="T2225" s="12">
        <f ca="1"/>
        <v>2</v>
      </c>
      <c r="U2225" s="12">
        <f ca="1"/>
        <v>36878.51</v>
      </c>
      <c r="V2225" s="12" t="str">
        <f ca="1"/>
        <v>Pooja Thakur</v>
      </c>
      <c r="W2225" s="12">
        <f ca="1"/>
        <v>24</v>
      </c>
      <c r="X2225" s="12" t="str">
        <f ca="1"/>
        <v>Delhi</v>
      </c>
      <c r="Y2225" s="12" t="str">
        <f ca="1"/>
        <v>Cash</v>
      </c>
      <c r="Z2225" s="12">
        <f ca="1"/>
        <v>1</v>
      </c>
      <c r="AA2225" s="12" t="str">
        <f ca="1"/>
        <v>Galaxy Note 20</v>
      </c>
      <c r="AB2225" s="12">
        <f ca="1"/>
        <v>73757.02</v>
      </c>
      <c r="AC2225" s="12">
        <f ca="1"/>
        <v>45107</v>
      </c>
      <c r="AD2225" s="12">
        <f ca="1"/>
        <v>36878.51</v>
      </c>
      <c r="AE2225" s="12" t="str">
        <f ca="1"/>
        <v>oct</v>
      </c>
    </row>
    <row r="2226" spans="1:31" x14ac:dyDescent="0.35">
      <c r="A2226">
        <v>2225</v>
      </c>
      <c r="B2226" t="s">
        <v>1029</v>
      </c>
      <c r="C2226" t="s">
        <v>13</v>
      </c>
      <c r="D2226">
        <v>6</v>
      </c>
      <c r="E2226">
        <v>62601.05</v>
      </c>
      <c r="F2226" t="s">
        <v>1023</v>
      </c>
      <c r="G2226">
        <v>42</v>
      </c>
      <c r="H2226" t="s">
        <v>21</v>
      </c>
      <c r="I2226" t="s">
        <v>24</v>
      </c>
      <c r="J2226">
        <v>4</v>
      </c>
      <c r="K2226" t="s">
        <v>34</v>
      </c>
      <c r="L2226">
        <f t="shared" si="68"/>
        <v>375606.30000000005</v>
      </c>
      <c r="M2226">
        <v>45109</v>
      </c>
      <c r="N2226">
        <f t="shared" si="69"/>
        <v>313005.25000000006</v>
      </c>
      <c r="O2226" s="2" t="s">
        <v>1077</v>
      </c>
      <c r="Q2226" s="12">
        <f ca="1"/>
        <v>2219</v>
      </c>
      <c r="R2226" s="12" t="str">
        <f ca="1"/>
        <v>Saturday</v>
      </c>
      <c r="S2226" s="12" t="str">
        <f ca="1"/>
        <v>Apple</v>
      </c>
      <c r="T2226" s="12">
        <f ca="1"/>
        <v>6</v>
      </c>
      <c r="U2226" s="12">
        <f ca="1"/>
        <v>21332.16</v>
      </c>
      <c r="V2226" s="12" t="str">
        <f ca="1"/>
        <v>Ravi Gupta</v>
      </c>
      <c r="W2226" s="12">
        <f ca="1"/>
        <v>35</v>
      </c>
      <c r="X2226" s="12" t="str">
        <f ca="1"/>
        <v>Ludhiana</v>
      </c>
      <c r="Y2226" s="12" t="str">
        <f ca="1"/>
        <v>Debit Card</v>
      </c>
      <c r="Z2226" s="12">
        <f ca="1"/>
        <v>2</v>
      </c>
      <c r="AA2226" s="12" t="str">
        <f ca="1"/>
        <v>iPhone 11</v>
      </c>
      <c r="AB2226" s="12">
        <f ca="1"/>
        <v>127992.95999999999</v>
      </c>
      <c r="AC2226" s="12">
        <f ca="1"/>
        <v>45108</v>
      </c>
      <c r="AD2226" s="12">
        <f ca="1"/>
        <v>106660.79999999999</v>
      </c>
      <c r="AE2226" s="12" t="str">
        <f ca="1"/>
        <v>nov</v>
      </c>
    </row>
    <row r="2227" spans="1:31" x14ac:dyDescent="0.35">
      <c r="A2227">
        <v>2226</v>
      </c>
      <c r="B2227" t="s">
        <v>1031</v>
      </c>
      <c r="C2227" t="s">
        <v>12</v>
      </c>
      <c r="D2227">
        <v>1</v>
      </c>
      <c r="E2227">
        <v>22978.06</v>
      </c>
      <c r="F2227" t="s">
        <v>775</v>
      </c>
      <c r="G2227">
        <v>25</v>
      </c>
      <c r="H2227" t="s">
        <v>20</v>
      </c>
      <c r="I2227" t="s">
        <v>22</v>
      </c>
      <c r="J2227">
        <v>1</v>
      </c>
      <c r="K2227" t="s">
        <v>32</v>
      </c>
      <c r="L2227">
        <f t="shared" si="68"/>
        <v>22978.06</v>
      </c>
      <c r="M2227">
        <v>45110</v>
      </c>
      <c r="N2227">
        <f t="shared" si="69"/>
        <v>0</v>
      </c>
      <c r="O2227" s="2" t="s">
        <v>1078</v>
      </c>
      <c r="Q2227" s="12">
        <f ca="1"/>
        <v>2220</v>
      </c>
      <c r="R2227" s="12" t="str">
        <f ca="1"/>
        <v>Saturday</v>
      </c>
      <c r="S2227" s="12" t="str">
        <f ca="1"/>
        <v>Vivo</v>
      </c>
      <c r="T2227" s="12">
        <f ca="1"/>
        <v>2</v>
      </c>
      <c r="U2227" s="12">
        <f ca="1"/>
        <v>26115.95</v>
      </c>
      <c r="V2227" s="12" t="str">
        <f ca="1"/>
        <v>Sumit Malhotra</v>
      </c>
      <c r="W2227" s="12">
        <f ca="1"/>
        <v>38</v>
      </c>
      <c r="X2227" s="12" t="str">
        <f ca="1"/>
        <v>Hyderabad</v>
      </c>
      <c r="Y2227" s="12" t="str">
        <f ca="1"/>
        <v>Cash</v>
      </c>
      <c r="Z2227" s="12">
        <f ca="1"/>
        <v>5</v>
      </c>
      <c r="AA2227" s="12" t="str">
        <f ca="1"/>
        <v>Vivo S1</v>
      </c>
      <c r="AB2227" s="12">
        <f ca="1"/>
        <v>52231.9</v>
      </c>
      <c r="AC2227" s="12">
        <f ca="1"/>
        <v>45108</v>
      </c>
      <c r="AD2227" s="12">
        <f ca="1"/>
        <v>26115.95</v>
      </c>
      <c r="AE2227" s="12" t="str">
        <f ca="1"/>
        <v>dec</v>
      </c>
    </row>
    <row r="2228" spans="1:31" x14ac:dyDescent="0.35">
      <c r="A2228">
        <v>2227</v>
      </c>
      <c r="B2228" t="s">
        <v>1031</v>
      </c>
      <c r="C2228" t="s">
        <v>11</v>
      </c>
      <c r="D2228">
        <v>3</v>
      </c>
      <c r="E2228">
        <v>58431.519999999997</v>
      </c>
      <c r="F2228" t="s">
        <v>766</v>
      </c>
      <c r="G2228">
        <v>18</v>
      </c>
      <c r="H2228" t="s">
        <v>1044</v>
      </c>
      <c r="I2228" t="s">
        <v>24</v>
      </c>
      <c r="J2228">
        <v>4</v>
      </c>
      <c r="K2228" t="s">
        <v>35</v>
      </c>
      <c r="L2228">
        <f t="shared" si="68"/>
        <v>175294.56</v>
      </c>
      <c r="M2228">
        <v>45110</v>
      </c>
      <c r="N2228">
        <f t="shared" si="69"/>
        <v>116863.04000000001</v>
      </c>
      <c r="O2228" s="2" t="s">
        <v>1079</v>
      </c>
      <c r="Q2228" s="12">
        <f ca="1"/>
        <v>2221</v>
      </c>
      <c r="R2228" s="12" t="str">
        <f ca="1"/>
        <v>Saturday</v>
      </c>
      <c r="S2228" s="12" t="str">
        <f ca="1"/>
        <v>Vivo</v>
      </c>
      <c r="T2228" s="12">
        <f ca="1"/>
        <v>4</v>
      </c>
      <c r="U2228" s="12">
        <f ca="1"/>
        <v>42063.13</v>
      </c>
      <c r="V2228" s="12" t="str">
        <f ca="1"/>
        <v>Priyanka Dutta</v>
      </c>
      <c r="W2228" s="12">
        <f ca="1"/>
        <v>48</v>
      </c>
      <c r="X2228" s="12" t="str">
        <f ca="1"/>
        <v>Delhi</v>
      </c>
      <c r="Y2228" s="12" t="str">
        <f ca="1"/>
        <v>Debit Card</v>
      </c>
      <c r="Z2228" s="12">
        <f ca="1"/>
        <v>4</v>
      </c>
      <c r="AA2228" s="12" t="str">
        <f ca="1"/>
        <v>Vivo S1</v>
      </c>
      <c r="AB2228" s="12">
        <f ca="1"/>
        <v>168252.52</v>
      </c>
      <c r="AC2228" s="12">
        <f ca="1"/>
        <v>45108</v>
      </c>
      <c r="AD2228" s="12">
        <f ca="1"/>
        <v>126189.38999999998</v>
      </c>
      <c r="AE2228" s="12" t="str">
        <f ca="1"/>
        <v>jan</v>
      </c>
    </row>
    <row r="2229" spans="1:31" x14ac:dyDescent="0.35">
      <c r="A2229">
        <v>2228</v>
      </c>
      <c r="B2229" t="s">
        <v>1031</v>
      </c>
      <c r="C2229" t="s">
        <v>12</v>
      </c>
      <c r="D2229">
        <v>5</v>
      </c>
      <c r="E2229">
        <v>55444.13</v>
      </c>
      <c r="F2229" t="s">
        <v>162</v>
      </c>
      <c r="G2229">
        <v>24</v>
      </c>
      <c r="H2229" t="s">
        <v>1042</v>
      </c>
      <c r="I2229" t="s">
        <v>25</v>
      </c>
      <c r="J2229">
        <v>1</v>
      </c>
      <c r="K2229" t="s">
        <v>39</v>
      </c>
      <c r="L2229">
        <f t="shared" si="68"/>
        <v>277220.64999999997</v>
      </c>
      <c r="M2229">
        <v>45110</v>
      </c>
      <c r="N2229">
        <f t="shared" si="69"/>
        <v>221776.51999999996</v>
      </c>
      <c r="O2229" s="2" t="s">
        <v>1080</v>
      </c>
      <c r="Q2229" s="12">
        <f ca="1"/>
        <v>2222</v>
      </c>
      <c r="R2229" s="12" t="str">
        <f ca="1"/>
        <v>Sunday</v>
      </c>
      <c r="S2229" s="12" t="str">
        <f ca="1"/>
        <v>Vivo</v>
      </c>
      <c r="T2229" s="12">
        <f ca="1"/>
        <v>6</v>
      </c>
      <c r="U2229" s="12">
        <f ca="1"/>
        <v>59956.54</v>
      </c>
      <c r="V2229" s="12" t="str">
        <f ca="1"/>
        <v>Amit Sheth</v>
      </c>
      <c r="W2229" s="12">
        <f ca="1"/>
        <v>18</v>
      </c>
      <c r="X2229" s="12" t="str">
        <f ca="1"/>
        <v>Delhi</v>
      </c>
      <c r="Y2229" s="12" t="str">
        <f ca="1"/>
        <v>UPI</v>
      </c>
      <c r="Z2229" s="12">
        <f ca="1"/>
        <v>1</v>
      </c>
      <c r="AA2229" s="12" t="str">
        <f ca="1"/>
        <v>Vivo S1</v>
      </c>
      <c r="AB2229" s="12">
        <f ca="1"/>
        <v>359739.24</v>
      </c>
      <c r="AC2229" s="12">
        <f ca="1"/>
        <v>45109</v>
      </c>
      <c r="AD2229" s="12">
        <f ca="1"/>
        <v>299782.7</v>
      </c>
      <c r="AE2229" s="12" t="str">
        <f ca="1"/>
        <v>feb</v>
      </c>
    </row>
    <row r="2230" spans="1:31" x14ac:dyDescent="0.35">
      <c r="A2230">
        <v>2229</v>
      </c>
      <c r="B2230" t="s">
        <v>1033</v>
      </c>
      <c r="C2230" t="s">
        <v>14</v>
      </c>
      <c r="D2230">
        <v>5</v>
      </c>
      <c r="E2230">
        <v>31416.240000000002</v>
      </c>
      <c r="F2230" t="s">
        <v>913</v>
      </c>
      <c r="G2230">
        <v>24</v>
      </c>
      <c r="H2230" t="s">
        <v>1055</v>
      </c>
      <c r="I2230" t="s">
        <v>24</v>
      </c>
      <c r="J2230">
        <v>2</v>
      </c>
      <c r="K2230" t="s">
        <v>37</v>
      </c>
      <c r="L2230">
        <f t="shared" si="68"/>
        <v>157081.20000000001</v>
      </c>
      <c r="M2230">
        <v>45111</v>
      </c>
      <c r="N2230">
        <f t="shared" si="69"/>
        <v>125664.96000000001</v>
      </c>
      <c r="O2230" s="2" t="s">
        <v>1081</v>
      </c>
      <c r="Q2230" s="12">
        <f ca="1"/>
        <v>2223</v>
      </c>
      <c r="R2230" s="12" t="str">
        <f ca="1"/>
        <v>Sunday</v>
      </c>
      <c r="S2230" s="12" t="str">
        <f ca="1"/>
        <v>Apple</v>
      </c>
      <c r="T2230" s="12">
        <f ca="1"/>
        <v>5</v>
      </c>
      <c r="U2230" s="12">
        <f ca="1"/>
        <v>34110.379999999997</v>
      </c>
      <c r="V2230" s="12" t="str">
        <f ca="1"/>
        <v>Anita Mathur</v>
      </c>
      <c r="W2230" s="12">
        <f ca="1"/>
        <v>20</v>
      </c>
      <c r="X2230" s="12" t="str">
        <f ca="1"/>
        <v>Vadodara</v>
      </c>
      <c r="Y2230" s="12" t="str">
        <f ca="1"/>
        <v>Credit Card</v>
      </c>
      <c r="Z2230" s="12">
        <f ca="1"/>
        <v>2</v>
      </c>
      <c r="AA2230" s="12" t="str">
        <f ca="1"/>
        <v>iPhone SE</v>
      </c>
      <c r="AB2230" s="12">
        <f ca="1"/>
        <v>170551.9</v>
      </c>
      <c r="AC2230" s="12">
        <f ca="1"/>
        <v>45109</v>
      </c>
      <c r="AD2230" s="12">
        <f ca="1"/>
        <v>136441.51999999999</v>
      </c>
      <c r="AE2230" s="12" t="str">
        <f ca="1"/>
        <v>mar</v>
      </c>
    </row>
    <row r="2231" spans="1:31" x14ac:dyDescent="0.35">
      <c r="A2231">
        <v>2230</v>
      </c>
      <c r="B2231" t="s">
        <v>1033</v>
      </c>
      <c r="C2231" t="s">
        <v>14</v>
      </c>
      <c r="D2231">
        <v>6</v>
      </c>
      <c r="E2231">
        <v>69371.199999999997</v>
      </c>
      <c r="F2231" t="s">
        <v>146</v>
      </c>
      <c r="G2231">
        <v>25</v>
      </c>
      <c r="H2231" t="s">
        <v>19</v>
      </c>
      <c r="I2231" t="s">
        <v>24</v>
      </c>
      <c r="J2231">
        <v>4</v>
      </c>
      <c r="K2231" t="s">
        <v>37</v>
      </c>
      <c r="L2231">
        <f t="shared" si="68"/>
        <v>416227.19999999995</v>
      </c>
      <c r="M2231">
        <v>45111</v>
      </c>
      <c r="N2231">
        <f t="shared" si="69"/>
        <v>346855.99999999994</v>
      </c>
      <c r="O2231" s="2" t="s">
        <v>1082</v>
      </c>
      <c r="Q2231" s="12">
        <f ca="1"/>
        <v>2224</v>
      </c>
      <c r="R2231" s="12" t="str">
        <f ca="1"/>
        <v>Sunday</v>
      </c>
      <c r="S2231" s="12" t="str">
        <f ca="1"/>
        <v>Apple</v>
      </c>
      <c r="T2231" s="12">
        <f ca="1"/>
        <v>1</v>
      </c>
      <c r="U2231" s="12">
        <f ca="1"/>
        <v>53018.52</v>
      </c>
      <c r="V2231" s="12" t="str">
        <f ca="1"/>
        <v>Isha Menon</v>
      </c>
      <c r="W2231" s="12">
        <f ca="1"/>
        <v>48</v>
      </c>
      <c r="X2231" s="12" t="str">
        <f ca="1"/>
        <v>Bhopal</v>
      </c>
      <c r="Y2231" s="12" t="str">
        <f ca="1"/>
        <v>Debit Card</v>
      </c>
      <c r="Z2231" s="12">
        <f ca="1"/>
        <v>2</v>
      </c>
      <c r="AA2231" s="12" t="str">
        <f ca="1"/>
        <v>iPhone 12</v>
      </c>
      <c r="AB2231" s="12">
        <f ca="1"/>
        <v>53018.52</v>
      </c>
      <c r="AC2231" s="12">
        <f ca="1"/>
        <v>45109</v>
      </c>
      <c r="AD2231" s="12">
        <f ca="1"/>
        <v>0</v>
      </c>
      <c r="AE2231" s="12" t="str">
        <f ca="1"/>
        <v>apr</v>
      </c>
    </row>
    <row r="2232" spans="1:31" x14ac:dyDescent="0.35">
      <c r="A2232">
        <v>2231</v>
      </c>
      <c r="B2232" t="s">
        <v>1033</v>
      </c>
      <c r="C2232" t="s">
        <v>14</v>
      </c>
      <c r="D2232">
        <v>8</v>
      </c>
      <c r="E2232">
        <v>25754.34</v>
      </c>
      <c r="F2232" t="s">
        <v>307</v>
      </c>
      <c r="G2232">
        <v>36</v>
      </c>
      <c r="H2232" t="s">
        <v>1043</v>
      </c>
      <c r="I2232" t="s">
        <v>25</v>
      </c>
      <c r="J2232">
        <v>4</v>
      </c>
      <c r="K2232" t="s">
        <v>40</v>
      </c>
      <c r="L2232">
        <f t="shared" si="68"/>
        <v>206034.72</v>
      </c>
      <c r="M2232">
        <v>45111</v>
      </c>
      <c r="N2232">
        <f t="shared" si="69"/>
        <v>180280.38</v>
      </c>
      <c r="O2232" s="2" t="s">
        <v>1083</v>
      </c>
      <c r="Q2232" s="12">
        <f ca="1"/>
        <v>2225</v>
      </c>
      <c r="R2232" s="12" t="str">
        <f ca="1"/>
        <v>Sunday</v>
      </c>
      <c r="S2232" s="12" t="str">
        <f ca="1"/>
        <v>Samsung</v>
      </c>
      <c r="T2232" s="12">
        <f ca="1"/>
        <v>6</v>
      </c>
      <c r="U2232" s="12">
        <f ca="1"/>
        <v>62601.05</v>
      </c>
      <c r="V2232" s="12" t="str">
        <f ca="1"/>
        <v>Neeta Mathur</v>
      </c>
      <c r="W2232" s="12">
        <f ca="1"/>
        <v>42</v>
      </c>
      <c r="X2232" s="12" t="str">
        <f ca="1"/>
        <v>Bangalore</v>
      </c>
      <c r="Y2232" s="12" t="str">
        <f ca="1"/>
        <v>Cash</v>
      </c>
      <c r="Z2232" s="12">
        <f ca="1"/>
        <v>4</v>
      </c>
      <c r="AA2232" s="12" t="str">
        <f ca="1"/>
        <v>Galaxy A51</v>
      </c>
      <c r="AB2232" s="12">
        <f ca="1"/>
        <v>375606.30000000005</v>
      </c>
      <c r="AC2232" s="12">
        <f ca="1"/>
        <v>45109</v>
      </c>
      <c r="AD2232" s="12">
        <f ca="1"/>
        <v>313005.25000000006</v>
      </c>
      <c r="AE2232" s="12" t="str">
        <f ca="1"/>
        <v>may</v>
      </c>
    </row>
    <row r="2233" spans="1:31" x14ac:dyDescent="0.35">
      <c r="A2233">
        <v>2232</v>
      </c>
      <c r="B2233" t="s">
        <v>1035</v>
      </c>
      <c r="C2233" t="s">
        <v>12</v>
      </c>
      <c r="D2233">
        <v>5</v>
      </c>
      <c r="E2233">
        <v>25288.2</v>
      </c>
      <c r="F2233" t="s">
        <v>48</v>
      </c>
      <c r="G2233">
        <v>34</v>
      </c>
      <c r="H2233" t="s">
        <v>1043</v>
      </c>
      <c r="I2233" t="s">
        <v>22</v>
      </c>
      <c r="J2233">
        <v>5</v>
      </c>
      <c r="K2233" t="s">
        <v>32</v>
      </c>
      <c r="L2233">
        <f t="shared" si="68"/>
        <v>126441</v>
      </c>
      <c r="M2233">
        <v>45112</v>
      </c>
      <c r="N2233">
        <f t="shared" si="69"/>
        <v>101152.8</v>
      </c>
      <c r="O2233" s="2" t="s">
        <v>1084</v>
      </c>
      <c r="Q2233" s="12">
        <f ca="1"/>
        <v>2226</v>
      </c>
      <c r="R2233" s="12" t="str">
        <f ca="1"/>
        <v>Monday</v>
      </c>
      <c r="S2233" s="12" t="str">
        <f ca="1"/>
        <v>OnePlus</v>
      </c>
      <c r="T2233" s="12">
        <f ca="1"/>
        <v>1</v>
      </c>
      <c r="U2233" s="12">
        <f ca="1"/>
        <v>22978.06</v>
      </c>
      <c r="V2233" s="12" t="str">
        <f ca="1"/>
        <v>Lata Verma</v>
      </c>
      <c r="W2233" s="12">
        <f ca="1"/>
        <v>25</v>
      </c>
      <c r="X2233" s="12" t="str">
        <f ca="1"/>
        <v>Hyderabad</v>
      </c>
      <c r="Y2233" s="12" t="str">
        <f ca="1"/>
        <v>UPI</v>
      </c>
      <c r="Z2233" s="12">
        <f ca="1"/>
        <v>1</v>
      </c>
      <c r="AA2233" s="12" t="str">
        <f ca="1"/>
        <v>OnePlus Nord</v>
      </c>
      <c r="AB2233" s="12">
        <f ca="1"/>
        <v>22978.06</v>
      </c>
      <c r="AC2233" s="12">
        <f ca="1"/>
        <v>45110</v>
      </c>
      <c r="AD2233" s="12">
        <f ca="1"/>
        <v>0</v>
      </c>
      <c r="AE2233" s="12" t="str">
        <f ca="1"/>
        <v>jun</v>
      </c>
    </row>
    <row r="2234" spans="1:31" x14ac:dyDescent="0.35">
      <c r="A2234">
        <v>2233</v>
      </c>
      <c r="B2234" t="s">
        <v>1035</v>
      </c>
      <c r="C2234" t="s">
        <v>14</v>
      </c>
      <c r="D2234">
        <v>1</v>
      </c>
      <c r="E2234">
        <v>56335.55</v>
      </c>
      <c r="F2234" t="s">
        <v>426</v>
      </c>
      <c r="G2234">
        <v>28</v>
      </c>
      <c r="H2234" t="s">
        <v>17</v>
      </c>
      <c r="I2234" t="s">
        <v>22</v>
      </c>
      <c r="J2234">
        <v>4</v>
      </c>
      <c r="K2234" t="s">
        <v>40</v>
      </c>
      <c r="L2234">
        <f t="shared" si="68"/>
        <v>56335.55</v>
      </c>
      <c r="M2234">
        <v>45112</v>
      </c>
      <c r="N2234">
        <f t="shared" si="69"/>
        <v>0</v>
      </c>
      <c r="O2234" s="2" t="s">
        <v>1073</v>
      </c>
      <c r="Q2234" s="12">
        <f ca="1"/>
        <v>2227</v>
      </c>
      <c r="R2234" s="12" t="str">
        <f ca="1"/>
        <v>Monday</v>
      </c>
      <c r="S2234" s="12" t="str">
        <f ca="1"/>
        <v>Vivo</v>
      </c>
      <c r="T2234" s="12">
        <f ca="1"/>
        <v>3</v>
      </c>
      <c r="U2234" s="12">
        <f ca="1"/>
        <v>58431.519999999997</v>
      </c>
      <c r="V2234" s="12" t="str">
        <f ca="1"/>
        <v>Rajesh Yadav</v>
      </c>
      <c r="W2234" s="12">
        <f ca="1"/>
        <v>18</v>
      </c>
      <c r="X2234" s="12" t="str">
        <f ca="1"/>
        <v>Kanpur</v>
      </c>
      <c r="Y2234" s="12" t="str">
        <f ca="1"/>
        <v>Cash</v>
      </c>
      <c r="Z2234" s="12">
        <f ca="1"/>
        <v>4</v>
      </c>
      <c r="AA2234" s="12" t="str">
        <f ca="1"/>
        <v>Vivo V20</v>
      </c>
      <c r="AB2234" s="12">
        <f ca="1"/>
        <v>175294.56</v>
      </c>
      <c r="AC2234" s="12">
        <f ca="1"/>
        <v>45110</v>
      </c>
      <c r="AD2234" s="12">
        <f ca="1"/>
        <v>116863.04000000001</v>
      </c>
      <c r="AE2234" s="12" t="str">
        <f ca="1"/>
        <v>jul</v>
      </c>
    </row>
    <row r="2235" spans="1:31" x14ac:dyDescent="0.35">
      <c r="A2235">
        <v>2234</v>
      </c>
      <c r="B2235" t="s">
        <v>1035</v>
      </c>
      <c r="C2235" t="s">
        <v>13</v>
      </c>
      <c r="D2235">
        <v>5</v>
      </c>
      <c r="E2235">
        <v>36079.440000000002</v>
      </c>
      <c r="F2235" t="s">
        <v>228</v>
      </c>
      <c r="G2235">
        <v>58</v>
      </c>
      <c r="H2235" t="s">
        <v>1055</v>
      </c>
      <c r="I2235" t="s">
        <v>25</v>
      </c>
      <c r="J2235">
        <v>1</v>
      </c>
      <c r="K2235" t="s">
        <v>31</v>
      </c>
      <c r="L2235">
        <f t="shared" si="68"/>
        <v>180397.2</v>
      </c>
      <c r="M2235">
        <v>45112</v>
      </c>
      <c r="N2235">
        <f t="shared" si="69"/>
        <v>144317.76000000001</v>
      </c>
      <c r="O2235" s="2" t="s">
        <v>1074</v>
      </c>
      <c r="Q2235" s="12">
        <f ca="1"/>
        <v>2228</v>
      </c>
      <c r="R2235" s="12" t="str">
        <f ca="1"/>
        <v>Monday</v>
      </c>
      <c r="S2235" s="12" t="str">
        <f ca="1"/>
        <v>OnePlus</v>
      </c>
      <c r="T2235" s="12">
        <f ca="1"/>
        <v>5</v>
      </c>
      <c r="U2235" s="12">
        <f ca="1"/>
        <v>55444.13</v>
      </c>
      <c r="V2235" s="12" t="str">
        <f ca="1"/>
        <v>Kiran Gupta</v>
      </c>
      <c r="W2235" s="12">
        <f ca="1"/>
        <v>24</v>
      </c>
      <c r="X2235" s="12" t="str">
        <f ca="1"/>
        <v>Kolkata</v>
      </c>
      <c r="Y2235" s="12" t="str">
        <f ca="1"/>
        <v>Debit Card</v>
      </c>
      <c r="Z2235" s="12">
        <f ca="1"/>
        <v>1</v>
      </c>
      <c r="AA2235" s="12" t="str">
        <f ca="1"/>
        <v>OnePlus 8T</v>
      </c>
      <c r="AB2235" s="12">
        <f ca="1"/>
        <v>277220.64999999997</v>
      </c>
      <c r="AC2235" s="12">
        <f ca="1"/>
        <v>45110</v>
      </c>
      <c r="AD2235" s="12">
        <f ca="1"/>
        <v>221776.51999999996</v>
      </c>
      <c r="AE2235" s="12" t="str">
        <f ca="1"/>
        <v>aug</v>
      </c>
    </row>
    <row r="2236" spans="1:31" x14ac:dyDescent="0.35">
      <c r="A2236">
        <v>2235</v>
      </c>
      <c r="B2236" t="s">
        <v>1035</v>
      </c>
      <c r="C2236" t="s">
        <v>14</v>
      </c>
      <c r="D2236">
        <v>3</v>
      </c>
      <c r="E2236">
        <v>29847.7</v>
      </c>
      <c r="F2236" t="s">
        <v>107</v>
      </c>
      <c r="G2236">
        <v>28</v>
      </c>
      <c r="H2236" t="s">
        <v>19</v>
      </c>
      <c r="I2236" t="s">
        <v>22</v>
      </c>
      <c r="J2236">
        <v>5</v>
      </c>
      <c r="K2236" t="s">
        <v>40</v>
      </c>
      <c r="L2236">
        <f t="shared" si="68"/>
        <v>89543.1</v>
      </c>
      <c r="M2236">
        <v>45112</v>
      </c>
      <c r="N2236">
        <f t="shared" si="69"/>
        <v>59695.400000000009</v>
      </c>
      <c r="O2236" s="2" t="s">
        <v>1075</v>
      </c>
      <c r="Q2236" s="12">
        <f ca="1"/>
        <v>2229</v>
      </c>
      <c r="R2236" s="12" t="str">
        <f ca="1"/>
        <v>Tuesday</v>
      </c>
      <c r="S2236" s="12" t="str">
        <f ca="1"/>
        <v>Apple</v>
      </c>
      <c r="T2236" s="12">
        <f ca="1"/>
        <v>5</v>
      </c>
      <c r="U2236" s="12">
        <f ca="1"/>
        <v>31416.240000000002</v>
      </c>
      <c r="V2236" s="12" t="str">
        <f ca="1"/>
        <v>Vijay Siddiqui</v>
      </c>
      <c r="W2236" s="12">
        <f ca="1"/>
        <v>24</v>
      </c>
      <c r="X2236" s="12" t="str">
        <f ca="1"/>
        <v>Jodhpur</v>
      </c>
      <c r="Y2236" s="12" t="str">
        <f ca="1"/>
        <v>Cash</v>
      </c>
      <c r="Z2236" s="12">
        <f ca="1"/>
        <v>2</v>
      </c>
      <c r="AA2236" s="12" t="str">
        <f ca="1"/>
        <v>iPhone SE</v>
      </c>
      <c r="AB2236" s="12">
        <f ca="1"/>
        <v>157081.20000000001</v>
      </c>
      <c r="AC2236" s="12">
        <f ca="1"/>
        <v>45111</v>
      </c>
      <c r="AD2236" s="12">
        <f ca="1"/>
        <v>125664.96000000001</v>
      </c>
      <c r="AE2236" s="12" t="str">
        <f ca="1"/>
        <v>sep</v>
      </c>
    </row>
    <row r="2237" spans="1:31" x14ac:dyDescent="0.35">
      <c r="A2237">
        <v>2236</v>
      </c>
      <c r="B2237" t="s">
        <v>1037</v>
      </c>
      <c r="C2237" t="s">
        <v>10</v>
      </c>
      <c r="D2237">
        <v>4</v>
      </c>
      <c r="E2237">
        <v>20719.77</v>
      </c>
      <c r="F2237" t="s">
        <v>378</v>
      </c>
      <c r="G2237">
        <v>55</v>
      </c>
      <c r="H2237" t="s">
        <v>20</v>
      </c>
      <c r="I2237" t="s">
        <v>23</v>
      </c>
      <c r="J2237">
        <v>4</v>
      </c>
      <c r="K2237" t="s">
        <v>36</v>
      </c>
      <c r="L2237">
        <f t="shared" si="68"/>
        <v>82879.08</v>
      </c>
      <c r="M2237">
        <v>45113</v>
      </c>
      <c r="N2237">
        <f t="shared" si="69"/>
        <v>62159.31</v>
      </c>
      <c r="O2237" s="2" t="s">
        <v>1076</v>
      </c>
      <c r="Q2237" s="12">
        <f ca="1"/>
        <v>2230</v>
      </c>
      <c r="R2237" s="12" t="str">
        <f ca="1"/>
        <v>Tuesday</v>
      </c>
      <c r="S2237" s="12" t="str">
        <f ca="1"/>
        <v>Apple</v>
      </c>
      <c r="T2237" s="12">
        <f ca="1"/>
        <v>6</v>
      </c>
      <c r="U2237" s="12">
        <f ca="1"/>
        <v>69371.199999999997</v>
      </c>
      <c r="V2237" s="12" t="str">
        <f ca="1"/>
        <v>Reena Dutta</v>
      </c>
      <c r="W2237" s="12">
        <f ca="1"/>
        <v>25</v>
      </c>
      <c r="X2237" s="12" t="str">
        <f ca="1"/>
        <v>Delhi</v>
      </c>
      <c r="Y2237" s="12" t="str">
        <f ca="1"/>
        <v>Cash</v>
      </c>
      <c r="Z2237" s="12">
        <f ca="1"/>
        <v>4</v>
      </c>
      <c r="AA2237" s="12" t="str">
        <f ca="1"/>
        <v>iPhone SE</v>
      </c>
      <c r="AB2237" s="12">
        <f ca="1"/>
        <v>416227.19999999995</v>
      </c>
      <c r="AC2237" s="12">
        <f ca="1"/>
        <v>45111</v>
      </c>
      <c r="AD2237" s="12">
        <f ca="1"/>
        <v>346855.99999999994</v>
      </c>
      <c r="AE2237" s="12" t="str">
        <f ca="1"/>
        <v>oct</v>
      </c>
    </row>
    <row r="2238" spans="1:31" x14ac:dyDescent="0.35">
      <c r="A2238">
        <v>2237</v>
      </c>
      <c r="B2238" t="s">
        <v>1037</v>
      </c>
      <c r="C2238" t="s">
        <v>12</v>
      </c>
      <c r="D2238">
        <v>8</v>
      </c>
      <c r="E2238">
        <v>55919.95</v>
      </c>
      <c r="F2238" t="s">
        <v>185</v>
      </c>
      <c r="G2238">
        <v>58</v>
      </c>
      <c r="H2238" t="s">
        <v>1050</v>
      </c>
      <c r="I2238" t="s">
        <v>24</v>
      </c>
      <c r="J2238">
        <v>4</v>
      </c>
      <c r="K2238" t="s">
        <v>39</v>
      </c>
      <c r="L2238">
        <f t="shared" si="68"/>
        <v>447359.6</v>
      </c>
      <c r="M2238">
        <v>45113</v>
      </c>
      <c r="N2238">
        <f t="shared" si="69"/>
        <v>391439.64999999997</v>
      </c>
      <c r="O2238" s="2" t="s">
        <v>1077</v>
      </c>
      <c r="Q2238" s="12">
        <f ca="1"/>
        <v>2231</v>
      </c>
      <c r="R2238" s="12" t="str">
        <f ca="1"/>
        <v>Tuesday</v>
      </c>
      <c r="S2238" s="12" t="str">
        <f ca="1"/>
        <v>Apple</v>
      </c>
      <c r="T2238" s="12">
        <f ca="1"/>
        <v>8</v>
      </c>
      <c r="U2238" s="12">
        <f ca="1"/>
        <v>25754.34</v>
      </c>
      <c r="V2238" s="12" t="str">
        <f ca="1"/>
        <v>Pooja Ahuja</v>
      </c>
      <c r="W2238" s="12">
        <f ca="1"/>
        <v>36</v>
      </c>
      <c r="X2238" s="12" t="str">
        <f ca="1"/>
        <v>Lucknow</v>
      </c>
      <c r="Y2238" s="12" t="str">
        <f ca="1"/>
        <v>Debit Card</v>
      </c>
      <c r="Z2238" s="12">
        <f ca="1"/>
        <v>4</v>
      </c>
      <c r="AA2238" s="12" t="str">
        <f ca="1"/>
        <v>iPhone 11</v>
      </c>
      <c r="AB2238" s="12">
        <f ca="1"/>
        <v>206034.72</v>
      </c>
      <c r="AC2238" s="12">
        <f ca="1"/>
        <v>45111</v>
      </c>
      <c r="AD2238" s="12">
        <f ca="1"/>
        <v>180280.38</v>
      </c>
      <c r="AE2238" s="12" t="str">
        <f ca="1"/>
        <v>nov</v>
      </c>
    </row>
    <row r="2239" spans="1:31" x14ac:dyDescent="0.35">
      <c r="A2239">
        <v>2238</v>
      </c>
      <c r="B2239" t="s">
        <v>1037</v>
      </c>
      <c r="C2239" t="s">
        <v>10</v>
      </c>
      <c r="D2239">
        <v>7</v>
      </c>
      <c r="E2239">
        <v>57179.31</v>
      </c>
      <c r="F2239" t="s">
        <v>1000</v>
      </c>
      <c r="G2239">
        <v>19</v>
      </c>
      <c r="H2239" t="s">
        <v>19</v>
      </c>
      <c r="I2239" t="s">
        <v>25</v>
      </c>
      <c r="J2239">
        <v>5</v>
      </c>
      <c r="K2239" t="s">
        <v>36</v>
      </c>
      <c r="L2239">
        <f t="shared" si="68"/>
        <v>400255.17</v>
      </c>
      <c r="M2239">
        <v>45113</v>
      </c>
      <c r="N2239">
        <f t="shared" si="69"/>
        <v>343075.86</v>
      </c>
      <c r="O2239" s="2" t="s">
        <v>1078</v>
      </c>
      <c r="Q2239" s="12">
        <f ca="1"/>
        <v>2232</v>
      </c>
      <c r="R2239" s="12" t="str">
        <f ca="1"/>
        <v>Wednesday</v>
      </c>
      <c r="S2239" s="12" t="str">
        <f ca="1"/>
        <v>OnePlus</v>
      </c>
      <c r="T2239" s="12">
        <f ca="1"/>
        <v>5</v>
      </c>
      <c r="U2239" s="12">
        <f ca="1"/>
        <v>25288.2</v>
      </c>
      <c r="V2239" s="12" t="str">
        <f ca="1"/>
        <v>Neeta Desai</v>
      </c>
      <c r="W2239" s="12">
        <f ca="1"/>
        <v>34</v>
      </c>
      <c r="X2239" s="12" t="str">
        <f ca="1"/>
        <v>Lucknow</v>
      </c>
      <c r="Y2239" s="12" t="str">
        <f ca="1"/>
        <v>UPI</v>
      </c>
      <c r="Z2239" s="12">
        <f ca="1"/>
        <v>5</v>
      </c>
      <c r="AA2239" s="12" t="str">
        <f ca="1"/>
        <v>OnePlus Nord</v>
      </c>
      <c r="AB2239" s="12">
        <f ca="1"/>
        <v>126441</v>
      </c>
      <c r="AC2239" s="12">
        <f ca="1"/>
        <v>45112</v>
      </c>
      <c r="AD2239" s="12">
        <f ca="1"/>
        <v>101152.8</v>
      </c>
      <c r="AE2239" s="12" t="str">
        <f ca="1"/>
        <v>dec</v>
      </c>
    </row>
    <row r="2240" spans="1:31" x14ac:dyDescent="0.35">
      <c r="A2240">
        <v>2239</v>
      </c>
      <c r="B2240" t="s">
        <v>1037</v>
      </c>
      <c r="C2240" t="s">
        <v>14</v>
      </c>
      <c r="D2240">
        <v>5</v>
      </c>
      <c r="E2240">
        <v>43993.84</v>
      </c>
      <c r="F2240" t="s">
        <v>396</v>
      </c>
      <c r="G2240">
        <v>21</v>
      </c>
      <c r="H2240" t="s">
        <v>21</v>
      </c>
      <c r="I2240" t="s">
        <v>23</v>
      </c>
      <c r="J2240">
        <v>2</v>
      </c>
      <c r="K2240" t="s">
        <v>33</v>
      </c>
      <c r="L2240">
        <f t="shared" si="68"/>
        <v>219969.19999999998</v>
      </c>
      <c r="M2240">
        <v>45113</v>
      </c>
      <c r="N2240">
        <f t="shared" si="69"/>
        <v>175975.36</v>
      </c>
      <c r="O2240" s="2" t="s">
        <v>1079</v>
      </c>
      <c r="Q2240" s="12">
        <f ca="1"/>
        <v>2233</v>
      </c>
      <c r="R2240" s="12" t="str">
        <f ca="1"/>
        <v>Wednesday</v>
      </c>
      <c r="S2240" s="12" t="str">
        <f ca="1"/>
        <v>Apple</v>
      </c>
      <c r="T2240" s="12">
        <f ca="1"/>
        <v>1</v>
      </c>
      <c r="U2240" s="12">
        <f ca="1"/>
        <v>56335.55</v>
      </c>
      <c r="V2240" s="12" t="str">
        <f ca="1"/>
        <v>Rohan Pathak</v>
      </c>
      <c r="W2240" s="12">
        <f ca="1"/>
        <v>28</v>
      </c>
      <c r="X2240" s="12" t="str">
        <f ca="1"/>
        <v>Mumbai</v>
      </c>
      <c r="Y2240" s="12" t="str">
        <f ca="1"/>
        <v>UPI</v>
      </c>
      <c r="Z2240" s="12">
        <f ca="1"/>
        <v>4</v>
      </c>
      <c r="AA2240" s="12" t="str">
        <f ca="1"/>
        <v>iPhone 11</v>
      </c>
      <c r="AB2240" s="12">
        <f ca="1"/>
        <v>56335.55</v>
      </c>
      <c r="AC2240" s="12">
        <f ca="1"/>
        <v>45112</v>
      </c>
      <c r="AD2240" s="12">
        <f ca="1"/>
        <v>0</v>
      </c>
      <c r="AE2240" s="12" t="str">
        <f ca="1"/>
        <v>jan</v>
      </c>
    </row>
    <row r="2241" spans="1:31" x14ac:dyDescent="0.35">
      <c r="A2241">
        <v>2240</v>
      </c>
      <c r="B2241" t="s">
        <v>1039</v>
      </c>
      <c r="C2241" t="s">
        <v>13</v>
      </c>
      <c r="D2241">
        <v>2</v>
      </c>
      <c r="E2241">
        <v>67438.820000000007</v>
      </c>
      <c r="F2241" t="s">
        <v>935</v>
      </c>
      <c r="G2241">
        <v>45</v>
      </c>
      <c r="H2241" t="s">
        <v>17</v>
      </c>
      <c r="I2241" t="s">
        <v>24</v>
      </c>
      <c r="J2241">
        <v>4</v>
      </c>
      <c r="K2241" t="s">
        <v>31</v>
      </c>
      <c r="L2241">
        <f t="shared" si="68"/>
        <v>134877.64000000001</v>
      </c>
      <c r="M2241">
        <v>45114</v>
      </c>
      <c r="N2241">
        <f t="shared" si="69"/>
        <v>67438.820000000007</v>
      </c>
      <c r="O2241" s="2" t="s">
        <v>1080</v>
      </c>
      <c r="Q2241" s="12">
        <f ca="1"/>
        <v>2234</v>
      </c>
      <c r="R2241" s="12" t="str">
        <f ca="1"/>
        <v>Wednesday</v>
      </c>
      <c r="S2241" s="12" t="str">
        <f ca="1"/>
        <v>Samsung</v>
      </c>
      <c r="T2241" s="12">
        <f ca="1"/>
        <v>5</v>
      </c>
      <c r="U2241" s="12">
        <f ca="1"/>
        <v>36079.440000000002</v>
      </c>
      <c r="V2241" s="12" t="str">
        <f ca="1"/>
        <v>Deepika Das</v>
      </c>
      <c r="W2241" s="12">
        <f ca="1"/>
        <v>58</v>
      </c>
      <c r="X2241" s="12" t="str">
        <f ca="1"/>
        <v>Jodhpur</v>
      </c>
      <c r="Y2241" s="12" t="str">
        <f ca="1"/>
        <v>Debit Card</v>
      </c>
      <c r="Z2241" s="12">
        <f ca="1"/>
        <v>1</v>
      </c>
      <c r="AA2241" s="12" t="str">
        <f ca="1"/>
        <v>Galaxy Note 20</v>
      </c>
      <c r="AB2241" s="12">
        <f ca="1"/>
        <v>180397.2</v>
      </c>
      <c r="AC2241" s="12">
        <f ca="1"/>
        <v>45112</v>
      </c>
      <c r="AD2241" s="12">
        <f ca="1"/>
        <v>144317.76000000001</v>
      </c>
      <c r="AE2241" s="12" t="str">
        <f ca="1"/>
        <v>feb</v>
      </c>
    </row>
    <row r="2242" spans="1:31" x14ac:dyDescent="0.35">
      <c r="A2242">
        <v>2241</v>
      </c>
      <c r="B2242" t="s">
        <v>1039</v>
      </c>
      <c r="C2242" t="s">
        <v>11</v>
      </c>
      <c r="D2242">
        <v>6</v>
      </c>
      <c r="E2242">
        <v>29089.8</v>
      </c>
      <c r="F2242" t="s">
        <v>941</v>
      </c>
      <c r="G2242">
        <v>50</v>
      </c>
      <c r="H2242" t="s">
        <v>1054</v>
      </c>
      <c r="I2242" t="s">
        <v>25</v>
      </c>
      <c r="J2242">
        <v>4</v>
      </c>
      <c r="K2242" t="s">
        <v>28</v>
      </c>
      <c r="L2242">
        <f t="shared" si="68"/>
        <v>174538.8</v>
      </c>
      <c r="M2242">
        <v>45114</v>
      </c>
      <c r="N2242">
        <f t="shared" si="69"/>
        <v>145449</v>
      </c>
      <c r="O2242" s="2" t="s">
        <v>1081</v>
      </c>
      <c r="Q2242" s="12">
        <f ca="1"/>
        <v>2235</v>
      </c>
      <c r="R2242" s="12" t="str">
        <f ca="1"/>
        <v>Wednesday</v>
      </c>
      <c r="S2242" s="12" t="str">
        <f ca="1"/>
        <v>Apple</v>
      </c>
      <c r="T2242" s="12">
        <f ca="1"/>
        <v>3</v>
      </c>
      <c r="U2242" s="12">
        <f ca="1"/>
        <v>29847.7</v>
      </c>
      <c r="V2242" s="12" t="str">
        <f ca="1"/>
        <v>Sanjay Das</v>
      </c>
      <c r="W2242" s="12">
        <f ca="1"/>
        <v>28</v>
      </c>
      <c r="X2242" s="12" t="str">
        <f ca="1"/>
        <v>Delhi</v>
      </c>
      <c r="Y2242" s="12" t="str">
        <f ca="1"/>
        <v>UPI</v>
      </c>
      <c r="Z2242" s="12">
        <f ca="1"/>
        <v>5</v>
      </c>
      <c r="AA2242" s="12" t="str">
        <f ca="1"/>
        <v>iPhone 11</v>
      </c>
      <c r="AB2242" s="12">
        <f ca="1"/>
        <v>89543.1</v>
      </c>
      <c r="AC2242" s="12">
        <f ca="1"/>
        <v>45112</v>
      </c>
      <c r="AD2242" s="12">
        <f ca="1"/>
        <v>59695.400000000009</v>
      </c>
      <c r="AE2242" s="12" t="str">
        <f ca="1"/>
        <v>mar</v>
      </c>
    </row>
    <row r="2243" spans="1:31" x14ac:dyDescent="0.35">
      <c r="A2243">
        <v>2242</v>
      </c>
      <c r="B2243" t="s">
        <v>1039</v>
      </c>
      <c r="C2243" t="s">
        <v>14</v>
      </c>
      <c r="D2243">
        <v>6</v>
      </c>
      <c r="E2243">
        <v>23177.14</v>
      </c>
      <c r="F2243" t="s">
        <v>437</v>
      </c>
      <c r="G2243">
        <v>28</v>
      </c>
      <c r="H2243" t="s">
        <v>18</v>
      </c>
      <c r="I2243" t="s">
        <v>22</v>
      </c>
      <c r="J2243">
        <v>2</v>
      </c>
      <c r="K2243" t="s">
        <v>40</v>
      </c>
      <c r="L2243">
        <f t="shared" ref="L2243:L2306" si="70">E2243*D2243</f>
        <v>139062.84</v>
      </c>
      <c r="M2243">
        <v>45114</v>
      </c>
      <c r="N2243">
        <f t="shared" ref="N2243:N2306" si="71">L2243-E2243</f>
        <v>115885.7</v>
      </c>
      <c r="O2243" s="2" t="s">
        <v>1082</v>
      </c>
      <c r="Q2243" s="12">
        <f ca="1"/>
        <v>2236</v>
      </c>
      <c r="R2243" s="12" t="str">
        <f ca="1"/>
        <v>Thursday</v>
      </c>
      <c r="S2243" s="12" t="str">
        <f ca="1"/>
        <v>Xiaomi</v>
      </c>
      <c r="T2243" s="12">
        <f ca="1"/>
        <v>4</v>
      </c>
      <c r="U2243" s="12">
        <f ca="1"/>
        <v>20719.77</v>
      </c>
      <c r="V2243" s="12" t="str">
        <f ca="1"/>
        <v>Manoj Siddiqui</v>
      </c>
      <c r="W2243" s="12">
        <f ca="1"/>
        <v>55</v>
      </c>
      <c r="X2243" s="12" t="str">
        <f ca="1"/>
        <v>Hyderabad</v>
      </c>
      <c r="Y2243" s="12" t="str">
        <f ca="1"/>
        <v>Credit Card</v>
      </c>
      <c r="Z2243" s="12">
        <f ca="1"/>
        <v>4</v>
      </c>
      <c r="AA2243" s="12" t="str">
        <f ca="1"/>
        <v>Redmi 9</v>
      </c>
      <c r="AB2243" s="12">
        <f ca="1"/>
        <v>82879.08</v>
      </c>
      <c r="AC2243" s="12">
        <f ca="1"/>
        <v>45113</v>
      </c>
      <c r="AD2243" s="12">
        <f ca="1"/>
        <v>62159.31</v>
      </c>
      <c r="AE2243" s="12" t="str">
        <f ca="1"/>
        <v>apr</v>
      </c>
    </row>
    <row r="2244" spans="1:31" x14ac:dyDescent="0.35">
      <c r="A2244">
        <v>2243</v>
      </c>
      <c r="B2244" t="s">
        <v>1027</v>
      </c>
      <c r="C2244" t="s">
        <v>13</v>
      </c>
      <c r="D2244">
        <v>6</v>
      </c>
      <c r="E2244">
        <v>50648.01</v>
      </c>
      <c r="F2244" t="s">
        <v>737</v>
      </c>
      <c r="G2244">
        <v>20</v>
      </c>
      <c r="H2244" t="s">
        <v>1052</v>
      </c>
      <c r="I2244" t="s">
        <v>25</v>
      </c>
      <c r="J2244">
        <v>4</v>
      </c>
      <c r="K2244" t="s">
        <v>34</v>
      </c>
      <c r="L2244">
        <f t="shared" si="70"/>
        <v>303888.06</v>
      </c>
      <c r="M2244">
        <v>45115</v>
      </c>
      <c r="N2244">
        <f t="shared" si="71"/>
        <v>253240.05</v>
      </c>
      <c r="O2244" s="2" t="s">
        <v>1083</v>
      </c>
      <c r="Q2244" s="12">
        <f ca="1"/>
        <v>2237</v>
      </c>
      <c r="R2244" s="12" t="str">
        <f ca="1"/>
        <v>Thursday</v>
      </c>
      <c r="S2244" s="12" t="str">
        <f ca="1"/>
        <v>OnePlus</v>
      </c>
      <c r="T2244" s="12">
        <f ca="1"/>
        <v>8</v>
      </c>
      <c r="U2244" s="12">
        <f ca="1"/>
        <v>55919.95</v>
      </c>
      <c r="V2244" s="12" t="str">
        <f ca="1"/>
        <v>Pooja Patel</v>
      </c>
      <c r="W2244" s="12">
        <f ca="1"/>
        <v>58</v>
      </c>
      <c r="X2244" s="12" t="str">
        <f ca="1"/>
        <v>Rajkot</v>
      </c>
      <c r="Y2244" s="12" t="str">
        <f ca="1"/>
        <v>Cash</v>
      </c>
      <c r="Z2244" s="12">
        <f ca="1"/>
        <v>4</v>
      </c>
      <c r="AA2244" s="12" t="str">
        <f ca="1"/>
        <v>OnePlus 8T</v>
      </c>
      <c r="AB2244" s="12">
        <f ca="1"/>
        <v>447359.6</v>
      </c>
      <c r="AC2244" s="12">
        <f ca="1"/>
        <v>45113</v>
      </c>
      <c r="AD2244" s="12">
        <f ca="1"/>
        <v>391439.64999999997</v>
      </c>
      <c r="AE2244" s="12" t="str">
        <f ca="1"/>
        <v>may</v>
      </c>
    </row>
    <row r="2245" spans="1:31" x14ac:dyDescent="0.35">
      <c r="A2245">
        <v>2244</v>
      </c>
      <c r="B2245" t="s">
        <v>1027</v>
      </c>
      <c r="C2245" t="s">
        <v>12</v>
      </c>
      <c r="D2245">
        <v>9</v>
      </c>
      <c r="E2245">
        <v>55504.52</v>
      </c>
      <c r="F2245" t="s">
        <v>387</v>
      </c>
      <c r="G2245">
        <v>57</v>
      </c>
      <c r="H2245" t="s">
        <v>1052</v>
      </c>
      <c r="I2245" t="s">
        <v>25</v>
      </c>
      <c r="J2245">
        <v>2</v>
      </c>
      <c r="K2245" t="s">
        <v>32</v>
      </c>
      <c r="L2245">
        <f t="shared" si="70"/>
        <v>499540.68</v>
      </c>
      <c r="M2245">
        <v>45115</v>
      </c>
      <c r="N2245">
        <f t="shared" si="71"/>
        <v>444036.16</v>
      </c>
      <c r="O2245" s="2" t="s">
        <v>1084</v>
      </c>
      <c r="Q2245" s="12">
        <f ca="1"/>
        <v>2238</v>
      </c>
      <c r="R2245" s="12" t="str">
        <f ca="1"/>
        <v>Thursday</v>
      </c>
      <c r="S2245" s="12" t="str">
        <f ca="1"/>
        <v>Xiaomi</v>
      </c>
      <c r="T2245" s="12">
        <f ca="1"/>
        <v>7</v>
      </c>
      <c r="U2245" s="12">
        <f ca="1"/>
        <v>57179.31</v>
      </c>
      <c r="V2245" s="12" t="str">
        <f ca="1"/>
        <v>Namita Malhotra</v>
      </c>
      <c r="W2245" s="12">
        <f ca="1"/>
        <v>19</v>
      </c>
      <c r="X2245" s="12" t="str">
        <f ca="1"/>
        <v>Delhi</v>
      </c>
      <c r="Y2245" s="12" t="str">
        <f ca="1"/>
        <v>Debit Card</v>
      </c>
      <c r="Z2245" s="12">
        <f ca="1"/>
        <v>5</v>
      </c>
      <c r="AA2245" s="12" t="str">
        <f ca="1"/>
        <v>Redmi 9</v>
      </c>
      <c r="AB2245" s="12">
        <f ca="1"/>
        <v>400255.17</v>
      </c>
      <c r="AC2245" s="12">
        <f ca="1"/>
        <v>45113</v>
      </c>
      <c r="AD2245" s="12">
        <f ca="1"/>
        <v>343075.86</v>
      </c>
      <c r="AE2245" s="12" t="str">
        <f ca="1"/>
        <v>jun</v>
      </c>
    </row>
    <row r="2246" spans="1:31" x14ac:dyDescent="0.35">
      <c r="A2246">
        <v>2245</v>
      </c>
      <c r="B2246" t="s">
        <v>1027</v>
      </c>
      <c r="C2246" t="s">
        <v>10</v>
      </c>
      <c r="D2246">
        <v>8</v>
      </c>
      <c r="E2246">
        <v>23494.36</v>
      </c>
      <c r="F2246" t="s">
        <v>116</v>
      </c>
      <c r="G2246">
        <v>22</v>
      </c>
      <c r="H2246" t="s">
        <v>17</v>
      </c>
      <c r="I2246" t="s">
        <v>24</v>
      </c>
      <c r="J2246">
        <v>2</v>
      </c>
      <c r="K2246" t="s">
        <v>26</v>
      </c>
      <c r="L2246">
        <f t="shared" si="70"/>
        <v>187954.88</v>
      </c>
      <c r="M2246">
        <v>45115</v>
      </c>
      <c r="N2246">
        <f t="shared" si="71"/>
        <v>164460.52000000002</v>
      </c>
      <c r="O2246" s="2" t="s">
        <v>1073</v>
      </c>
      <c r="Q2246" s="12">
        <f ca="1"/>
        <v>2239</v>
      </c>
      <c r="R2246" s="12" t="str">
        <f ca="1"/>
        <v>Thursday</v>
      </c>
      <c r="S2246" s="12" t="str">
        <f ca="1"/>
        <v>Apple</v>
      </c>
      <c r="T2246" s="12">
        <f ca="1"/>
        <v>5</v>
      </c>
      <c r="U2246" s="12">
        <f ca="1"/>
        <v>43993.84</v>
      </c>
      <c r="V2246" s="12" t="str">
        <f ca="1"/>
        <v>Pankaj Patel</v>
      </c>
      <c r="W2246" s="12">
        <f ca="1"/>
        <v>21</v>
      </c>
      <c r="X2246" s="12" t="str">
        <f ca="1"/>
        <v>Bangalore</v>
      </c>
      <c r="Y2246" s="12" t="str">
        <f ca="1"/>
        <v>Credit Card</v>
      </c>
      <c r="Z2246" s="12">
        <f ca="1"/>
        <v>2</v>
      </c>
      <c r="AA2246" s="12" t="str">
        <f ca="1"/>
        <v>iPhone 12</v>
      </c>
      <c r="AB2246" s="12">
        <f ca="1"/>
        <v>219969.19999999998</v>
      </c>
      <c r="AC2246" s="12">
        <f ca="1"/>
        <v>45113</v>
      </c>
      <c r="AD2246" s="12">
        <f ca="1"/>
        <v>175975.36</v>
      </c>
      <c r="AE2246" s="12" t="str">
        <f ca="1"/>
        <v>jul</v>
      </c>
    </row>
    <row r="2247" spans="1:31" x14ac:dyDescent="0.35">
      <c r="A2247">
        <v>2246</v>
      </c>
      <c r="B2247" t="s">
        <v>1029</v>
      </c>
      <c r="C2247" t="s">
        <v>10</v>
      </c>
      <c r="D2247">
        <v>8</v>
      </c>
      <c r="E2247">
        <v>14596.65</v>
      </c>
      <c r="F2247" t="s">
        <v>234</v>
      </c>
      <c r="G2247">
        <v>38</v>
      </c>
      <c r="H2247" t="s">
        <v>17</v>
      </c>
      <c r="I2247" t="s">
        <v>24</v>
      </c>
      <c r="J2247">
        <v>2</v>
      </c>
      <c r="K2247" t="s">
        <v>29</v>
      </c>
      <c r="L2247">
        <f t="shared" si="70"/>
        <v>116773.2</v>
      </c>
      <c r="M2247">
        <v>45116</v>
      </c>
      <c r="N2247">
        <f t="shared" si="71"/>
        <v>102176.55</v>
      </c>
      <c r="O2247" s="2" t="s">
        <v>1074</v>
      </c>
      <c r="Q2247" s="12">
        <f ca="1"/>
        <v>2240</v>
      </c>
      <c r="R2247" s="12" t="str">
        <f ca="1"/>
        <v>Friday</v>
      </c>
      <c r="S2247" s="12" t="str">
        <f ca="1"/>
        <v>Samsung</v>
      </c>
      <c r="T2247" s="12">
        <f ca="1"/>
        <v>2</v>
      </c>
      <c r="U2247" s="12">
        <f ca="1"/>
        <v>67438.820000000007</v>
      </c>
      <c r="V2247" s="12" t="str">
        <f ca="1"/>
        <v>Prashant Roy</v>
      </c>
      <c r="W2247" s="12">
        <f ca="1"/>
        <v>45</v>
      </c>
      <c r="X2247" s="12" t="str">
        <f ca="1"/>
        <v>Mumbai</v>
      </c>
      <c r="Y2247" s="12" t="str">
        <f ca="1"/>
        <v>Cash</v>
      </c>
      <c r="Z2247" s="12">
        <f ca="1"/>
        <v>4</v>
      </c>
      <c r="AA2247" s="12" t="str">
        <f ca="1"/>
        <v>Galaxy Note 20</v>
      </c>
      <c r="AB2247" s="12">
        <f ca="1"/>
        <v>134877.64000000001</v>
      </c>
      <c r="AC2247" s="12">
        <f ca="1"/>
        <v>45114</v>
      </c>
      <c r="AD2247" s="12">
        <f ca="1"/>
        <v>67438.820000000007</v>
      </c>
      <c r="AE2247" s="12" t="str">
        <f ca="1"/>
        <v>aug</v>
      </c>
    </row>
    <row r="2248" spans="1:31" x14ac:dyDescent="0.35">
      <c r="A2248">
        <v>2247</v>
      </c>
      <c r="B2248" t="s">
        <v>1029</v>
      </c>
      <c r="C2248" t="s">
        <v>10</v>
      </c>
      <c r="D2248">
        <v>1</v>
      </c>
      <c r="E2248">
        <v>58630.99</v>
      </c>
      <c r="F2248" t="s">
        <v>516</v>
      </c>
      <c r="G2248">
        <v>39</v>
      </c>
      <c r="H2248" t="s">
        <v>1045</v>
      </c>
      <c r="I2248" t="s">
        <v>24</v>
      </c>
      <c r="J2248">
        <v>5</v>
      </c>
      <c r="K2248" t="s">
        <v>36</v>
      </c>
      <c r="L2248">
        <f t="shared" si="70"/>
        <v>58630.99</v>
      </c>
      <c r="M2248">
        <v>45116</v>
      </c>
      <c r="N2248">
        <f t="shared" si="71"/>
        <v>0</v>
      </c>
      <c r="O2248" s="2" t="s">
        <v>1075</v>
      </c>
      <c r="Q2248" s="12">
        <f ca="1"/>
        <v>2241</v>
      </c>
      <c r="R2248" s="12" t="str">
        <f ca="1"/>
        <v>Friday</v>
      </c>
      <c r="S2248" s="12" t="str">
        <f ca="1"/>
        <v>Vivo</v>
      </c>
      <c r="T2248" s="12">
        <f ca="1"/>
        <v>6</v>
      </c>
      <c r="U2248" s="12">
        <f ca="1"/>
        <v>29089.8</v>
      </c>
      <c r="V2248" s="12" t="str">
        <f ca="1"/>
        <v>Radha Alva</v>
      </c>
      <c r="W2248" s="12">
        <f ca="1"/>
        <v>50</v>
      </c>
      <c r="X2248" s="12" t="str">
        <f ca="1"/>
        <v>Madurai</v>
      </c>
      <c r="Y2248" s="12" t="str">
        <f ca="1"/>
        <v>Debit Card</v>
      </c>
      <c r="Z2248" s="12">
        <f ca="1"/>
        <v>4</v>
      </c>
      <c r="AA2248" s="12" t="str">
        <f ca="1"/>
        <v>Vivo S1</v>
      </c>
      <c r="AB2248" s="12">
        <f ca="1"/>
        <v>174538.8</v>
      </c>
      <c r="AC2248" s="12">
        <f ca="1"/>
        <v>45114</v>
      </c>
      <c r="AD2248" s="12">
        <f ca="1"/>
        <v>145449</v>
      </c>
      <c r="AE2248" s="12" t="str">
        <f ca="1"/>
        <v>sep</v>
      </c>
    </row>
    <row r="2249" spans="1:31" x14ac:dyDescent="0.35">
      <c r="A2249">
        <v>2248</v>
      </c>
      <c r="B2249" t="s">
        <v>1029</v>
      </c>
      <c r="C2249" t="s">
        <v>12</v>
      </c>
      <c r="D2249">
        <v>5</v>
      </c>
      <c r="E2249">
        <v>68590.12</v>
      </c>
      <c r="F2249" t="s">
        <v>998</v>
      </c>
      <c r="G2249">
        <v>54</v>
      </c>
      <c r="H2249" t="s">
        <v>1050</v>
      </c>
      <c r="I2249" t="s">
        <v>23</v>
      </c>
      <c r="J2249">
        <v>4</v>
      </c>
      <c r="K2249" t="s">
        <v>30</v>
      </c>
      <c r="L2249">
        <f t="shared" si="70"/>
        <v>342950.6</v>
      </c>
      <c r="M2249">
        <v>45116</v>
      </c>
      <c r="N2249">
        <f t="shared" si="71"/>
        <v>274360.48</v>
      </c>
      <c r="O2249" s="2" t="s">
        <v>1076</v>
      </c>
      <c r="Q2249" s="12">
        <f ca="1"/>
        <v>2242</v>
      </c>
      <c r="R2249" s="12" t="str">
        <f ca="1"/>
        <v>Friday</v>
      </c>
      <c r="S2249" s="12" t="str">
        <f ca="1"/>
        <v>Apple</v>
      </c>
      <c r="T2249" s="12">
        <f ca="1"/>
        <v>6</v>
      </c>
      <c r="U2249" s="12">
        <f ca="1"/>
        <v>23177.14</v>
      </c>
      <c r="V2249" s="12" t="str">
        <f ca="1"/>
        <v>Sunil Reddy</v>
      </c>
      <c r="W2249" s="12">
        <f ca="1"/>
        <v>28</v>
      </c>
      <c r="X2249" s="12" t="str">
        <f ca="1"/>
        <v>Chennai</v>
      </c>
      <c r="Y2249" s="12" t="str">
        <f ca="1"/>
        <v>UPI</v>
      </c>
      <c r="Z2249" s="12">
        <f ca="1"/>
        <v>2</v>
      </c>
      <c r="AA2249" s="12" t="str">
        <f ca="1"/>
        <v>iPhone 11</v>
      </c>
      <c r="AB2249" s="12">
        <f ca="1"/>
        <v>139062.84</v>
      </c>
      <c r="AC2249" s="12">
        <f ca="1"/>
        <v>45114</v>
      </c>
      <c r="AD2249" s="12">
        <f ca="1"/>
        <v>115885.7</v>
      </c>
      <c r="AE2249" s="12" t="str">
        <f ca="1"/>
        <v>oct</v>
      </c>
    </row>
    <row r="2250" spans="1:31" x14ac:dyDescent="0.35">
      <c r="A2250">
        <v>2249</v>
      </c>
      <c r="B2250" t="s">
        <v>1029</v>
      </c>
      <c r="C2250" t="s">
        <v>13</v>
      </c>
      <c r="D2250">
        <v>7</v>
      </c>
      <c r="E2250">
        <v>48680.34</v>
      </c>
      <c r="F2250" t="s">
        <v>812</v>
      </c>
      <c r="G2250">
        <v>28</v>
      </c>
      <c r="H2250" t="s">
        <v>20</v>
      </c>
      <c r="I2250" t="s">
        <v>22</v>
      </c>
      <c r="J2250">
        <v>2</v>
      </c>
      <c r="K2250" t="s">
        <v>34</v>
      </c>
      <c r="L2250">
        <f t="shared" si="70"/>
        <v>340762.38</v>
      </c>
      <c r="M2250">
        <v>45116</v>
      </c>
      <c r="N2250">
        <f t="shared" si="71"/>
        <v>292082.04000000004</v>
      </c>
      <c r="O2250" s="2" t="s">
        <v>1077</v>
      </c>
      <c r="Q2250" s="12">
        <f ca="1"/>
        <v>2243</v>
      </c>
      <c r="R2250" s="12" t="str">
        <f ca="1"/>
        <v>Saturday</v>
      </c>
      <c r="S2250" s="12" t="str">
        <f ca="1"/>
        <v>Samsung</v>
      </c>
      <c r="T2250" s="12">
        <f ca="1"/>
        <v>6</v>
      </c>
      <c r="U2250" s="12">
        <f ca="1"/>
        <v>50648.01</v>
      </c>
      <c r="V2250" s="12" t="str">
        <f ca="1"/>
        <v>Umesh Kulkarni</v>
      </c>
      <c r="W2250" s="12">
        <f ca="1"/>
        <v>20</v>
      </c>
      <c r="X2250" s="12" t="str">
        <f ca="1"/>
        <v>Coimbatore</v>
      </c>
      <c r="Y2250" s="12" t="str">
        <f ca="1"/>
        <v>Debit Card</v>
      </c>
      <c r="Z2250" s="12">
        <f ca="1"/>
        <v>4</v>
      </c>
      <c r="AA2250" s="12" t="str">
        <f ca="1"/>
        <v>Galaxy A51</v>
      </c>
      <c r="AB2250" s="12">
        <f ca="1"/>
        <v>303888.06</v>
      </c>
      <c r="AC2250" s="12">
        <f ca="1"/>
        <v>45115</v>
      </c>
      <c r="AD2250" s="12">
        <f ca="1"/>
        <v>253240.05</v>
      </c>
      <c r="AE2250" s="12" t="str">
        <f ca="1"/>
        <v>nov</v>
      </c>
    </row>
    <row r="2251" spans="1:31" x14ac:dyDescent="0.35">
      <c r="A2251">
        <v>2250</v>
      </c>
      <c r="B2251" t="s">
        <v>1031</v>
      </c>
      <c r="C2251" t="s">
        <v>12</v>
      </c>
      <c r="D2251">
        <v>6</v>
      </c>
      <c r="E2251">
        <v>26672.01</v>
      </c>
      <c r="F2251" t="s">
        <v>57</v>
      </c>
      <c r="G2251">
        <v>39</v>
      </c>
      <c r="H2251" t="s">
        <v>1051</v>
      </c>
      <c r="I2251" t="s">
        <v>25</v>
      </c>
      <c r="J2251">
        <v>4</v>
      </c>
      <c r="K2251" t="s">
        <v>32</v>
      </c>
      <c r="L2251">
        <f t="shared" si="70"/>
        <v>160032.06</v>
      </c>
      <c r="M2251">
        <v>45117</v>
      </c>
      <c r="N2251">
        <f t="shared" si="71"/>
        <v>133360.04999999999</v>
      </c>
      <c r="O2251" s="2" t="s">
        <v>1078</v>
      </c>
      <c r="Q2251" s="12">
        <f ca="1"/>
        <v>2244</v>
      </c>
      <c r="R2251" s="12" t="str">
        <f ca="1"/>
        <v>Saturday</v>
      </c>
      <c r="S2251" s="12" t="str">
        <f ca="1"/>
        <v>OnePlus</v>
      </c>
      <c r="T2251" s="12">
        <f ca="1"/>
        <v>9</v>
      </c>
      <c r="U2251" s="12">
        <f ca="1"/>
        <v>55504.52</v>
      </c>
      <c r="V2251" s="12" t="str">
        <f ca="1"/>
        <v>Sunita Mehta</v>
      </c>
      <c r="W2251" s="12">
        <f ca="1"/>
        <v>57</v>
      </c>
      <c r="X2251" s="12" t="str">
        <f ca="1"/>
        <v>Coimbatore</v>
      </c>
      <c r="Y2251" s="12" t="str">
        <f ca="1"/>
        <v>Debit Card</v>
      </c>
      <c r="Z2251" s="12">
        <f ca="1"/>
        <v>2</v>
      </c>
      <c r="AA2251" s="12" t="str">
        <f ca="1"/>
        <v>OnePlus Nord</v>
      </c>
      <c r="AB2251" s="12">
        <f ca="1"/>
        <v>499540.68</v>
      </c>
      <c r="AC2251" s="12">
        <f ca="1"/>
        <v>45115</v>
      </c>
      <c r="AD2251" s="12">
        <f ca="1"/>
        <v>444036.16</v>
      </c>
      <c r="AE2251" s="12" t="str">
        <f ca="1"/>
        <v>dec</v>
      </c>
    </row>
    <row r="2252" spans="1:31" x14ac:dyDescent="0.35">
      <c r="A2252">
        <v>2251</v>
      </c>
      <c r="B2252" t="s">
        <v>1031</v>
      </c>
      <c r="C2252" t="s">
        <v>10</v>
      </c>
      <c r="D2252">
        <v>5</v>
      </c>
      <c r="E2252">
        <v>69800.36</v>
      </c>
      <c r="F2252" t="s">
        <v>444</v>
      </c>
      <c r="G2252">
        <v>58</v>
      </c>
      <c r="H2252" t="s">
        <v>18</v>
      </c>
      <c r="I2252" t="s">
        <v>25</v>
      </c>
      <c r="J2252">
        <v>2</v>
      </c>
      <c r="K2252" t="s">
        <v>26</v>
      </c>
      <c r="L2252">
        <f t="shared" si="70"/>
        <v>349001.8</v>
      </c>
      <c r="M2252">
        <v>45117</v>
      </c>
      <c r="N2252">
        <f t="shared" si="71"/>
        <v>279201.44</v>
      </c>
      <c r="O2252" s="2" t="s">
        <v>1079</v>
      </c>
      <c r="Q2252" s="12">
        <f ca="1"/>
        <v>2245</v>
      </c>
      <c r="R2252" s="12" t="str">
        <f ca="1"/>
        <v>Saturday</v>
      </c>
      <c r="S2252" s="12" t="str">
        <f ca="1"/>
        <v>Xiaomi</v>
      </c>
      <c r="T2252" s="12">
        <f ca="1"/>
        <v>8</v>
      </c>
      <c r="U2252" s="12">
        <f ca="1"/>
        <v>23494.36</v>
      </c>
      <c r="V2252" s="12" t="str">
        <f ca="1"/>
        <v>Pooja Thakur</v>
      </c>
      <c r="W2252" s="12">
        <f ca="1"/>
        <v>22</v>
      </c>
      <c r="X2252" s="12" t="str">
        <f ca="1"/>
        <v>Mumbai</v>
      </c>
      <c r="Y2252" s="12" t="str">
        <f ca="1"/>
        <v>Cash</v>
      </c>
      <c r="Z2252" s="12">
        <f ca="1"/>
        <v>2</v>
      </c>
      <c r="AA2252" s="12" t="str">
        <f ca="1"/>
        <v>Redmi Note 10</v>
      </c>
      <c r="AB2252" s="12">
        <f ca="1"/>
        <v>187954.88</v>
      </c>
      <c r="AC2252" s="12">
        <f ca="1"/>
        <v>45115</v>
      </c>
      <c r="AD2252" s="12">
        <f ca="1"/>
        <v>164460.52000000002</v>
      </c>
      <c r="AE2252" s="12" t="str">
        <f ca="1"/>
        <v>jan</v>
      </c>
    </row>
    <row r="2253" spans="1:31" x14ac:dyDescent="0.35">
      <c r="A2253">
        <v>2252</v>
      </c>
      <c r="B2253" t="s">
        <v>1031</v>
      </c>
      <c r="C2253" t="s">
        <v>14</v>
      </c>
      <c r="D2253">
        <v>8</v>
      </c>
      <c r="E2253">
        <v>63596</v>
      </c>
      <c r="F2253" t="s">
        <v>110</v>
      </c>
      <c r="G2253">
        <v>30</v>
      </c>
      <c r="H2253" t="s">
        <v>1050</v>
      </c>
      <c r="I2253" t="s">
        <v>22</v>
      </c>
      <c r="J2253">
        <v>2</v>
      </c>
      <c r="K2253" t="s">
        <v>40</v>
      </c>
      <c r="L2253">
        <f t="shared" si="70"/>
        <v>508768</v>
      </c>
      <c r="M2253">
        <v>45117</v>
      </c>
      <c r="N2253">
        <f t="shared" si="71"/>
        <v>445172</v>
      </c>
      <c r="O2253" s="2" t="s">
        <v>1080</v>
      </c>
      <c r="Q2253" s="12">
        <f ca="1"/>
        <v>2246</v>
      </c>
      <c r="R2253" s="12" t="str">
        <f ca="1"/>
        <v>Sunday</v>
      </c>
      <c r="S2253" s="12" t="str">
        <f ca="1"/>
        <v>Xiaomi</v>
      </c>
      <c r="T2253" s="12">
        <f ca="1"/>
        <v>8</v>
      </c>
      <c r="U2253" s="12">
        <f ca="1"/>
        <v>14596.65</v>
      </c>
      <c r="V2253" s="12" t="str">
        <f ca="1"/>
        <v>Amit Joshi</v>
      </c>
      <c r="W2253" s="12">
        <f ca="1"/>
        <v>38</v>
      </c>
      <c r="X2253" s="12" t="str">
        <f ca="1"/>
        <v>Mumbai</v>
      </c>
      <c r="Y2253" s="12" t="str">
        <f ca="1"/>
        <v>Cash</v>
      </c>
      <c r="Z2253" s="12">
        <f ca="1"/>
        <v>2</v>
      </c>
      <c r="AA2253" s="12" t="str">
        <f ca="1"/>
        <v>Mi 11</v>
      </c>
      <c r="AB2253" s="12">
        <f ca="1"/>
        <v>116773.2</v>
      </c>
      <c r="AC2253" s="12">
        <f ca="1"/>
        <v>45116</v>
      </c>
      <c r="AD2253" s="12">
        <f ca="1"/>
        <v>102176.55</v>
      </c>
      <c r="AE2253" s="12" t="str">
        <f ca="1"/>
        <v>feb</v>
      </c>
    </row>
    <row r="2254" spans="1:31" x14ac:dyDescent="0.35">
      <c r="A2254">
        <v>2253</v>
      </c>
      <c r="B2254" t="s">
        <v>1031</v>
      </c>
      <c r="C2254" t="s">
        <v>11</v>
      </c>
      <c r="D2254">
        <v>3</v>
      </c>
      <c r="E2254">
        <v>40802.839999999997</v>
      </c>
      <c r="F2254" t="s">
        <v>568</v>
      </c>
      <c r="G2254">
        <v>20</v>
      </c>
      <c r="H2254" t="s">
        <v>1043</v>
      </c>
      <c r="I2254" t="s">
        <v>25</v>
      </c>
      <c r="J2254">
        <v>2</v>
      </c>
      <c r="K2254" t="s">
        <v>35</v>
      </c>
      <c r="L2254">
        <f t="shared" si="70"/>
        <v>122408.51999999999</v>
      </c>
      <c r="M2254">
        <v>45117</v>
      </c>
      <c r="N2254">
        <f t="shared" si="71"/>
        <v>81605.679999999993</v>
      </c>
      <c r="O2254" s="2" t="s">
        <v>1081</v>
      </c>
      <c r="Q2254" s="12">
        <f ca="1"/>
        <v>2247</v>
      </c>
      <c r="R2254" s="12" t="str">
        <f ca="1"/>
        <v>Sunday</v>
      </c>
      <c r="S2254" s="12" t="str">
        <f ca="1"/>
        <v>Xiaomi</v>
      </c>
      <c r="T2254" s="12">
        <f ca="1"/>
        <v>1</v>
      </c>
      <c r="U2254" s="12">
        <f ca="1"/>
        <v>58630.99</v>
      </c>
      <c r="V2254" s="12" t="str">
        <f ca="1"/>
        <v>Sneha Ghosh</v>
      </c>
      <c r="W2254" s="12">
        <f ca="1"/>
        <v>39</v>
      </c>
      <c r="X2254" s="12" t="str">
        <f ca="1"/>
        <v>Bhopal</v>
      </c>
      <c r="Y2254" s="12" t="str">
        <f ca="1"/>
        <v>Cash</v>
      </c>
      <c r="Z2254" s="12">
        <f ca="1"/>
        <v>5</v>
      </c>
      <c r="AA2254" s="12" t="str">
        <f ca="1"/>
        <v>Redmi 9</v>
      </c>
      <c r="AB2254" s="12">
        <f ca="1"/>
        <v>58630.99</v>
      </c>
      <c r="AC2254" s="12">
        <f ca="1"/>
        <v>45116</v>
      </c>
      <c r="AD2254" s="12">
        <f ca="1"/>
        <v>0</v>
      </c>
      <c r="AE2254" s="12" t="str">
        <f ca="1"/>
        <v>mar</v>
      </c>
    </row>
    <row r="2255" spans="1:31" x14ac:dyDescent="0.35">
      <c r="A2255">
        <v>2254</v>
      </c>
      <c r="B2255" t="s">
        <v>1033</v>
      </c>
      <c r="C2255" t="s">
        <v>12</v>
      </c>
      <c r="D2255">
        <v>6</v>
      </c>
      <c r="E2255">
        <v>59519.28</v>
      </c>
      <c r="F2255" t="s">
        <v>822</v>
      </c>
      <c r="G2255">
        <v>30</v>
      </c>
      <c r="H2255" t="s">
        <v>19</v>
      </c>
      <c r="I2255" t="s">
        <v>24</v>
      </c>
      <c r="J2255">
        <v>5</v>
      </c>
      <c r="K2255" t="s">
        <v>39</v>
      </c>
      <c r="L2255">
        <f t="shared" si="70"/>
        <v>357115.68</v>
      </c>
      <c r="M2255">
        <v>45118</v>
      </c>
      <c r="N2255">
        <f t="shared" si="71"/>
        <v>297596.40000000002</v>
      </c>
      <c r="O2255" s="2" t="s">
        <v>1082</v>
      </c>
      <c r="Q2255" s="12">
        <f ca="1"/>
        <v>2248</v>
      </c>
      <c r="R2255" s="12" t="str">
        <f ca="1"/>
        <v>Sunday</v>
      </c>
      <c r="S2255" s="12" t="str">
        <f ca="1"/>
        <v>OnePlus</v>
      </c>
      <c r="T2255" s="12">
        <f ca="1"/>
        <v>5</v>
      </c>
      <c r="U2255" s="12">
        <f ca="1"/>
        <v>68590.12</v>
      </c>
      <c r="V2255" s="12" t="str">
        <f ca="1"/>
        <v>Ravi Siddiqui</v>
      </c>
      <c r="W2255" s="12">
        <f ca="1"/>
        <v>54</v>
      </c>
      <c r="X2255" s="12" t="str">
        <f ca="1"/>
        <v>Rajkot</v>
      </c>
      <c r="Y2255" s="12" t="str">
        <f ca="1"/>
        <v>Credit Card</v>
      </c>
      <c r="Z2255" s="12">
        <f ca="1"/>
        <v>4</v>
      </c>
      <c r="AA2255" s="12" t="str">
        <f ca="1"/>
        <v>OnePlus 9</v>
      </c>
      <c r="AB2255" s="12">
        <f ca="1"/>
        <v>342950.6</v>
      </c>
      <c r="AC2255" s="12">
        <f ca="1"/>
        <v>45116</v>
      </c>
      <c r="AD2255" s="12">
        <f ca="1"/>
        <v>274360.48</v>
      </c>
      <c r="AE2255" s="12" t="str">
        <f ca="1"/>
        <v>apr</v>
      </c>
    </row>
    <row r="2256" spans="1:31" x14ac:dyDescent="0.35">
      <c r="A2256">
        <v>2255</v>
      </c>
      <c r="B2256" t="s">
        <v>1033</v>
      </c>
      <c r="C2256" t="s">
        <v>12</v>
      </c>
      <c r="D2256">
        <v>5</v>
      </c>
      <c r="E2256">
        <v>58949.23</v>
      </c>
      <c r="F2256" t="s">
        <v>261</v>
      </c>
      <c r="G2256">
        <v>45</v>
      </c>
      <c r="H2256" t="s">
        <v>19</v>
      </c>
      <c r="I2256" t="s">
        <v>25</v>
      </c>
      <c r="J2256">
        <v>2</v>
      </c>
      <c r="K2256" t="s">
        <v>32</v>
      </c>
      <c r="L2256">
        <f t="shared" si="70"/>
        <v>294746.15000000002</v>
      </c>
      <c r="M2256">
        <v>45118</v>
      </c>
      <c r="N2256">
        <f t="shared" si="71"/>
        <v>235796.92</v>
      </c>
      <c r="O2256" s="2" t="s">
        <v>1083</v>
      </c>
      <c r="Q2256" s="12">
        <f ca="1"/>
        <v>2249</v>
      </c>
      <c r="R2256" s="12" t="str">
        <f ca="1"/>
        <v>Sunday</v>
      </c>
      <c r="S2256" s="12" t="str">
        <f ca="1"/>
        <v>Samsung</v>
      </c>
      <c r="T2256" s="12">
        <f ca="1"/>
        <v>7</v>
      </c>
      <c r="U2256" s="12">
        <f ca="1"/>
        <v>48680.34</v>
      </c>
      <c r="V2256" s="12" t="str">
        <f ca="1"/>
        <v>Amit Ghosh</v>
      </c>
      <c r="W2256" s="12">
        <f ca="1"/>
        <v>28</v>
      </c>
      <c r="X2256" s="12" t="str">
        <f ca="1"/>
        <v>Hyderabad</v>
      </c>
      <c r="Y2256" s="12" t="str">
        <f ca="1"/>
        <v>UPI</v>
      </c>
      <c r="Z2256" s="12">
        <f ca="1"/>
        <v>2</v>
      </c>
      <c r="AA2256" s="12" t="str">
        <f ca="1"/>
        <v>Galaxy A51</v>
      </c>
      <c r="AB2256" s="12">
        <f ca="1"/>
        <v>340762.38</v>
      </c>
      <c r="AC2256" s="12">
        <f ca="1"/>
        <v>45116</v>
      </c>
      <c r="AD2256" s="12">
        <f ca="1"/>
        <v>292082.04000000004</v>
      </c>
      <c r="AE2256" s="12" t="str">
        <f ca="1"/>
        <v>may</v>
      </c>
    </row>
    <row r="2257" spans="1:31" x14ac:dyDescent="0.35">
      <c r="A2257">
        <v>2256</v>
      </c>
      <c r="B2257" t="s">
        <v>1033</v>
      </c>
      <c r="C2257" t="s">
        <v>13</v>
      </c>
      <c r="D2257">
        <v>8</v>
      </c>
      <c r="E2257">
        <v>66087.94</v>
      </c>
      <c r="F2257" t="s">
        <v>388</v>
      </c>
      <c r="G2257">
        <v>28</v>
      </c>
      <c r="H2257" t="s">
        <v>17</v>
      </c>
      <c r="I2257" t="s">
        <v>22</v>
      </c>
      <c r="J2257">
        <v>2</v>
      </c>
      <c r="K2257" t="s">
        <v>34</v>
      </c>
      <c r="L2257">
        <f t="shared" si="70"/>
        <v>528703.52</v>
      </c>
      <c r="M2257">
        <v>45118</v>
      </c>
      <c r="N2257">
        <f t="shared" si="71"/>
        <v>462615.58</v>
      </c>
      <c r="O2257" s="2" t="s">
        <v>1084</v>
      </c>
      <c r="Q2257" s="12">
        <f ca="1"/>
        <v>2250</v>
      </c>
      <c r="R2257" s="12" t="str">
        <f ca="1"/>
        <v>Monday</v>
      </c>
      <c r="S2257" s="12" t="str">
        <f ca="1"/>
        <v>OnePlus</v>
      </c>
      <c r="T2257" s="12">
        <f ca="1"/>
        <v>6</v>
      </c>
      <c r="U2257" s="12">
        <f ca="1"/>
        <v>26672.01</v>
      </c>
      <c r="V2257" s="12" t="str">
        <f ca="1"/>
        <v>Bhavana Srivastava</v>
      </c>
      <c r="W2257" s="12">
        <f ca="1"/>
        <v>39</v>
      </c>
      <c r="X2257" s="12" t="str">
        <f ca="1"/>
        <v>Indore</v>
      </c>
      <c r="Y2257" s="12" t="str">
        <f ca="1"/>
        <v>Debit Card</v>
      </c>
      <c r="Z2257" s="12">
        <f ca="1"/>
        <v>4</v>
      </c>
      <c r="AA2257" s="12" t="str">
        <f ca="1"/>
        <v>OnePlus Nord</v>
      </c>
      <c r="AB2257" s="12">
        <f ca="1"/>
        <v>160032.06</v>
      </c>
      <c r="AC2257" s="12">
        <f ca="1"/>
        <v>45117</v>
      </c>
      <c r="AD2257" s="12">
        <f ca="1"/>
        <v>133360.04999999999</v>
      </c>
      <c r="AE2257" s="12" t="str">
        <f ca="1"/>
        <v>jun</v>
      </c>
    </row>
    <row r="2258" spans="1:31" x14ac:dyDescent="0.35">
      <c r="A2258">
        <v>2257</v>
      </c>
      <c r="B2258" t="s">
        <v>1033</v>
      </c>
      <c r="C2258" t="s">
        <v>13</v>
      </c>
      <c r="D2258">
        <v>4</v>
      </c>
      <c r="E2258">
        <v>60455.43</v>
      </c>
      <c r="F2258" t="s">
        <v>359</v>
      </c>
      <c r="G2258">
        <v>28</v>
      </c>
      <c r="H2258" t="s">
        <v>20</v>
      </c>
      <c r="I2258" t="s">
        <v>23</v>
      </c>
      <c r="J2258">
        <v>2</v>
      </c>
      <c r="K2258" t="s">
        <v>38</v>
      </c>
      <c r="L2258">
        <f t="shared" si="70"/>
        <v>241821.72</v>
      </c>
      <c r="M2258">
        <v>45118</v>
      </c>
      <c r="N2258">
        <f t="shared" si="71"/>
        <v>181366.29</v>
      </c>
      <c r="O2258" s="2" t="s">
        <v>1073</v>
      </c>
      <c r="Q2258" s="12">
        <f ca="1"/>
        <v>2251</v>
      </c>
      <c r="R2258" s="12" t="str">
        <f ca="1"/>
        <v>Monday</v>
      </c>
      <c r="S2258" s="12" t="str">
        <f ca="1"/>
        <v>Xiaomi</v>
      </c>
      <c r="T2258" s="12">
        <f ca="1"/>
        <v>5</v>
      </c>
      <c r="U2258" s="12">
        <f ca="1"/>
        <v>69800.36</v>
      </c>
      <c r="V2258" s="12" t="str">
        <f ca="1"/>
        <v>Harish Solanki</v>
      </c>
      <c r="W2258" s="12">
        <f ca="1"/>
        <v>58</v>
      </c>
      <c r="X2258" s="12" t="str">
        <f ca="1"/>
        <v>Chennai</v>
      </c>
      <c r="Y2258" s="12" t="str">
        <f ca="1"/>
        <v>Debit Card</v>
      </c>
      <c r="Z2258" s="12">
        <f ca="1"/>
        <v>2</v>
      </c>
      <c r="AA2258" s="12" t="str">
        <f ca="1"/>
        <v>Redmi Note 10</v>
      </c>
      <c r="AB2258" s="12">
        <f ca="1"/>
        <v>349001.8</v>
      </c>
      <c r="AC2258" s="12">
        <f ca="1"/>
        <v>45117</v>
      </c>
      <c r="AD2258" s="12">
        <f ca="1"/>
        <v>279201.44</v>
      </c>
      <c r="AE2258" s="12" t="str">
        <f ca="1"/>
        <v>jul</v>
      </c>
    </row>
    <row r="2259" spans="1:31" x14ac:dyDescent="0.35">
      <c r="A2259">
        <v>2258</v>
      </c>
      <c r="B2259" t="s">
        <v>1035</v>
      </c>
      <c r="C2259" t="s">
        <v>12</v>
      </c>
      <c r="D2259">
        <v>8</v>
      </c>
      <c r="E2259">
        <v>48620.75</v>
      </c>
      <c r="F2259" t="s">
        <v>466</v>
      </c>
      <c r="G2259">
        <v>38</v>
      </c>
      <c r="H2259" t="s">
        <v>21</v>
      </c>
      <c r="I2259" t="s">
        <v>23</v>
      </c>
      <c r="J2259">
        <v>2</v>
      </c>
      <c r="K2259" t="s">
        <v>30</v>
      </c>
      <c r="L2259">
        <f t="shared" si="70"/>
        <v>388966</v>
      </c>
      <c r="M2259">
        <v>45119</v>
      </c>
      <c r="N2259">
        <f t="shared" si="71"/>
        <v>340345.25</v>
      </c>
      <c r="O2259" s="2" t="s">
        <v>1074</v>
      </c>
      <c r="Q2259" s="12">
        <f ca="1"/>
        <v>2252</v>
      </c>
      <c r="R2259" s="12" t="str">
        <f ca="1"/>
        <v>Monday</v>
      </c>
      <c r="S2259" s="12" t="str">
        <f ca="1"/>
        <v>Apple</v>
      </c>
      <c r="T2259" s="12">
        <f ca="1"/>
        <v>8</v>
      </c>
      <c r="U2259" s="12">
        <f ca="1"/>
        <v>63596</v>
      </c>
      <c r="V2259" s="12" t="str">
        <f ca="1"/>
        <v>Umesh Ghosh</v>
      </c>
      <c r="W2259" s="12">
        <f ca="1"/>
        <v>30</v>
      </c>
      <c r="X2259" s="12" t="str">
        <f ca="1"/>
        <v>Rajkot</v>
      </c>
      <c r="Y2259" s="12" t="str">
        <f ca="1"/>
        <v>UPI</v>
      </c>
      <c r="Z2259" s="12">
        <f ca="1"/>
        <v>2</v>
      </c>
      <c r="AA2259" s="12" t="str">
        <f ca="1"/>
        <v>iPhone 11</v>
      </c>
      <c r="AB2259" s="12">
        <f ca="1"/>
        <v>508768</v>
      </c>
      <c r="AC2259" s="12">
        <f ca="1"/>
        <v>45117</v>
      </c>
      <c r="AD2259" s="12">
        <f ca="1"/>
        <v>445172</v>
      </c>
      <c r="AE2259" s="12" t="str">
        <f ca="1"/>
        <v>aug</v>
      </c>
    </row>
    <row r="2260" spans="1:31" x14ac:dyDescent="0.35">
      <c r="A2260">
        <v>2259</v>
      </c>
      <c r="B2260" t="s">
        <v>1035</v>
      </c>
      <c r="C2260" t="s">
        <v>10</v>
      </c>
      <c r="D2260">
        <v>2</v>
      </c>
      <c r="E2260">
        <v>46558.22</v>
      </c>
      <c r="F2260" t="s">
        <v>1009</v>
      </c>
      <c r="G2260">
        <v>38</v>
      </c>
      <c r="H2260" t="s">
        <v>17</v>
      </c>
      <c r="I2260" t="s">
        <v>22</v>
      </c>
      <c r="J2260">
        <v>2</v>
      </c>
      <c r="K2260" t="s">
        <v>26</v>
      </c>
      <c r="L2260">
        <f t="shared" si="70"/>
        <v>93116.44</v>
      </c>
      <c r="M2260">
        <v>45119</v>
      </c>
      <c r="N2260">
        <f t="shared" si="71"/>
        <v>46558.22</v>
      </c>
      <c r="O2260" s="2" t="s">
        <v>1075</v>
      </c>
      <c r="Q2260" s="12">
        <f ca="1"/>
        <v>2253</v>
      </c>
      <c r="R2260" s="12" t="str">
        <f ca="1"/>
        <v>Monday</v>
      </c>
      <c r="S2260" s="12" t="str">
        <f ca="1"/>
        <v>Vivo</v>
      </c>
      <c r="T2260" s="12">
        <f ca="1"/>
        <v>3</v>
      </c>
      <c r="U2260" s="12">
        <f ca="1"/>
        <v>40802.839999999997</v>
      </c>
      <c r="V2260" s="12" t="str">
        <f ca="1"/>
        <v>Mala Chatterjee</v>
      </c>
      <c r="W2260" s="12">
        <f ca="1"/>
        <v>20</v>
      </c>
      <c r="X2260" s="12" t="str">
        <f ca="1"/>
        <v>Lucknow</v>
      </c>
      <c r="Y2260" s="12" t="str">
        <f ca="1"/>
        <v>Debit Card</v>
      </c>
      <c r="Z2260" s="12">
        <f ca="1"/>
        <v>2</v>
      </c>
      <c r="AA2260" s="12" t="str">
        <f ca="1"/>
        <v>Vivo V20</v>
      </c>
      <c r="AB2260" s="12">
        <f ca="1"/>
        <v>122408.51999999999</v>
      </c>
      <c r="AC2260" s="12">
        <f ca="1"/>
        <v>45117</v>
      </c>
      <c r="AD2260" s="12">
        <f ca="1"/>
        <v>81605.679999999993</v>
      </c>
      <c r="AE2260" s="12" t="str">
        <f ca="1"/>
        <v>sep</v>
      </c>
    </row>
    <row r="2261" spans="1:31" x14ac:dyDescent="0.35">
      <c r="A2261">
        <v>2260</v>
      </c>
      <c r="B2261" t="s">
        <v>1035</v>
      </c>
      <c r="C2261" t="s">
        <v>11</v>
      </c>
      <c r="D2261">
        <v>9</v>
      </c>
      <c r="E2261">
        <v>38041.440000000002</v>
      </c>
      <c r="F2261" t="s">
        <v>629</v>
      </c>
      <c r="G2261">
        <v>24</v>
      </c>
      <c r="H2261" t="s">
        <v>17</v>
      </c>
      <c r="I2261" t="s">
        <v>25</v>
      </c>
      <c r="J2261">
        <v>2</v>
      </c>
      <c r="K2261" t="s">
        <v>28</v>
      </c>
      <c r="L2261">
        <f t="shared" si="70"/>
        <v>342372.96</v>
      </c>
      <c r="M2261">
        <v>45119</v>
      </c>
      <c r="N2261">
        <f t="shared" si="71"/>
        <v>304331.52000000002</v>
      </c>
      <c r="O2261" s="2" t="s">
        <v>1076</v>
      </c>
      <c r="Q2261" s="12">
        <f ca="1"/>
        <v>2254</v>
      </c>
      <c r="R2261" s="12" t="str">
        <f ca="1"/>
        <v>Tuesday</v>
      </c>
      <c r="S2261" s="12" t="str">
        <f ca="1"/>
        <v>OnePlus</v>
      </c>
      <c r="T2261" s="12">
        <f ca="1"/>
        <v>6</v>
      </c>
      <c r="U2261" s="12">
        <f ca="1"/>
        <v>59519.28</v>
      </c>
      <c r="V2261" s="12" t="str">
        <f ca="1"/>
        <v>Anjali Varma</v>
      </c>
      <c r="W2261" s="12">
        <f ca="1"/>
        <v>30</v>
      </c>
      <c r="X2261" s="12" t="str">
        <f ca="1"/>
        <v>Delhi</v>
      </c>
      <c r="Y2261" s="12" t="str">
        <f ca="1"/>
        <v>Cash</v>
      </c>
      <c r="Z2261" s="12">
        <f ca="1"/>
        <v>5</v>
      </c>
      <c r="AA2261" s="12" t="str">
        <f ca="1"/>
        <v>OnePlus 8T</v>
      </c>
      <c r="AB2261" s="12">
        <f ca="1"/>
        <v>357115.68</v>
      </c>
      <c r="AC2261" s="12">
        <f ca="1"/>
        <v>45118</v>
      </c>
      <c r="AD2261" s="12">
        <f ca="1"/>
        <v>297596.40000000002</v>
      </c>
      <c r="AE2261" s="12" t="str">
        <f ca="1"/>
        <v>oct</v>
      </c>
    </row>
    <row r="2262" spans="1:31" x14ac:dyDescent="0.35">
      <c r="A2262">
        <v>2261</v>
      </c>
      <c r="B2262" t="s">
        <v>1035</v>
      </c>
      <c r="C2262" t="s">
        <v>13</v>
      </c>
      <c r="D2262">
        <v>9</v>
      </c>
      <c r="E2262">
        <v>47589.14</v>
      </c>
      <c r="F2262" t="s">
        <v>252</v>
      </c>
      <c r="G2262">
        <v>34</v>
      </c>
      <c r="H2262" t="s">
        <v>1045</v>
      </c>
      <c r="I2262" t="s">
        <v>25</v>
      </c>
      <c r="J2262">
        <v>4</v>
      </c>
      <c r="K2262" t="s">
        <v>31</v>
      </c>
      <c r="L2262">
        <f t="shared" si="70"/>
        <v>428302.26</v>
      </c>
      <c r="M2262">
        <v>45119</v>
      </c>
      <c r="N2262">
        <f t="shared" si="71"/>
        <v>380713.12</v>
      </c>
      <c r="O2262" s="2" t="s">
        <v>1077</v>
      </c>
      <c r="Q2262" s="12">
        <f ca="1"/>
        <v>2255</v>
      </c>
      <c r="R2262" s="12" t="str">
        <f ca="1"/>
        <v>Tuesday</v>
      </c>
      <c r="S2262" s="12" t="str">
        <f ca="1"/>
        <v>OnePlus</v>
      </c>
      <c r="T2262" s="12">
        <f ca="1"/>
        <v>5</v>
      </c>
      <c r="U2262" s="12">
        <f ca="1"/>
        <v>58949.23</v>
      </c>
      <c r="V2262" s="12" t="str">
        <f ca="1"/>
        <v>Navin Verma</v>
      </c>
      <c r="W2262" s="12">
        <f ca="1"/>
        <v>45</v>
      </c>
      <c r="X2262" s="12" t="str">
        <f ca="1"/>
        <v>Delhi</v>
      </c>
      <c r="Y2262" s="12" t="str">
        <f ca="1"/>
        <v>Debit Card</v>
      </c>
      <c r="Z2262" s="12">
        <f ca="1"/>
        <v>2</v>
      </c>
      <c r="AA2262" s="12" t="str">
        <f ca="1"/>
        <v>OnePlus Nord</v>
      </c>
      <c r="AB2262" s="12">
        <f ca="1"/>
        <v>294746.15000000002</v>
      </c>
      <c r="AC2262" s="12">
        <f ca="1"/>
        <v>45118</v>
      </c>
      <c r="AD2262" s="12">
        <f ca="1"/>
        <v>235796.92</v>
      </c>
      <c r="AE2262" s="12" t="str">
        <f ca="1"/>
        <v>nov</v>
      </c>
    </row>
    <row r="2263" spans="1:31" x14ac:dyDescent="0.35">
      <c r="A2263">
        <v>2262</v>
      </c>
      <c r="B2263" t="s">
        <v>1037</v>
      </c>
      <c r="C2263" t="s">
        <v>10</v>
      </c>
      <c r="D2263">
        <v>6</v>
      </c>
      <c r="E2263">
        <v>57713</v>
      </c>
      <c r="F2263" t="s">
        <v>945</v>
      </c>
      <c r="G2263">
        <v>31</v>
      </c>
      <c r="H2263" t="s">
        <v>1053</v>
      </c>
      <c r="I2263" t="s">
        <v>23</v>
      </c>
      <c r="J2263">
        <v>2</v>
      </c>
      <c r="K2263" t="s">
        <v>26</v>
      </c>
      <c r="L2263">
        <f t="shared" si="70"/>
        <v>346278</v>
      </c>
      <c r="M2263">
        <v>45120</v>
      </c>
      <c r="N2263">
        <f t="shared" si="71"/>
        <v>288565</v>
      </c>
      <c r="O2263" s="2" t="s">
        <v>1078</v>
      </c>
      <c r="Q2263" s="12">
        <f ca="1"/>
        <v>2256</v>
      </c>
      <c r="R2263" s="12" t="str">
        <f ca="1"/>
        <v>Tuesday</v>
      </c>
      <c r="S2263" s="12" t="str">
        <f ca="1"/>
        <v>Samsung</v>
      </c>
      <c r="T2263" s="12">
        <f ca="1"/>
        <v>8</v>
      </c>
      <c r="U2263" s="12">
        <f ca="1"/>
        <v>66087.94</v>
      </c>
      <c r="V2263" s="12" t="str">
        <f ca="1"/>
        <v>Amit Srivastava</v>
      </c>
      <c r="W2263" s="12">
        <f ca="1"/>
        <v>28</v>
      </c>
      <c r="X2263" s="12" t="str">
        <f ca="1"/>
        <v>Mumbai</v>
      </c>
      <c r="Y2263" s="12" t="str">
        <f ca="1"/>
        <v>UPI</v>
      </c>
      <c r="Z2263" s="12">
        <f ca="1"/>
        <v>2</v>
      </c>
      <c r="AA2263" s="12" t="str">
        <f ca="1"/>
        <v>Galaxy A51</v>
      </c>
      <c r="AB2263" s="12">
        <f ca="1"/>
        <v>528703.52</v>
      </c>
      <c r="AC2263" s="12">
        <f ca="1"/>
        <v>45118</v>
      </c>
      <c r="AD2263" s="12">
        <f ca="1"/>
        <v>462615.58</v>
      </c>
      <c r="AE2263" s="12" t="str">
        <f ca="1"/>
        <v>dec</v>
      </c>
    </row>
    <row r="2264" spans="1:31" x14ac:dyDescent="0.35">
      <c r="A2264">
        <v>2263</v>
      </c>
      <c r="B2264" t="s">
        <v>1037</v>
      </c>
      <c r="C2264" t="s">
        <v>14</v>
      </c>
      <c r="D2264">
        <v>4</v>
      </c>
      <c r="E2264">
        <v>68142.259999999995</v>
      </c>
      <c r="F2264" t="s">
        <v>989</v>
      </c>
      <c r="G2264">
        <v>50</v>
      </c>
      <c r="H2264" t="s">
        <v>17</v>
      </c>
      <c r="I2264" t="s">
        <v>25</v>
      </c>
      <c r="J2264">
        <v>2</v>
      </c>
      <c r="K2264" t="s">
        <v>40</v>
      </c>
      <c r="L2264">
        <f t="shared" si="70"/>
        <v>272569.03999999998</v>
      </c>
      <c r="M2264">
        <v>45120</v>
      </c>
      <c r="N2264">
        <f t="shared" si="71"/>
        <v>204426.77999999997</v>
      </c>
      <c r="O2264" s="2" t="s">
        <v>1079</v>
      </c>
      <c r="Q2264" s="12">
        <f ca="1"/>
        <v>2257</v>
      </c>
      <c r="R2264" s="12" t="str">
        <f ca="1"/>
        <v>Tuesday</v>
      </c>
      <c r="S2264" s="12" t="str">
        <f ca="1"/>
        <v>Samsung</v>
      </c>
      <c r="T2264" s="12">
        <f ca="1"/>
        <v>4</v>
      </c>
      <c r="U2264" s="12">
        <f ca="1"/>
        <v>60455.43</v>
      </c>
      <c r="V2264" s="12" t="str">
        <f ca="1"/>
        <v>Neeta Sharma</v>
      </c>
      <c r="W2264" s="12">
        <f ca="1"/>
        <v>28</v>
      </c>
      <c r="X2264" s="12" t="str">
        <f ca="1"/>
        <v>Hyderabad</v>
      </c>
      <c r="Y2264" s="12" t="str">
        <f ca="1"/>
        <v>Credit Card</v>
      </c>
      <c r="Z2264" s="12">
        <f ca="1"/>
        <v>2</v>
      </c>
      <c r="AA2264" s="12" t="str">
        <f ca="1"/>
        <v>Galaxy S21</v>
      </c>
      <c r="AB2264" s="12">
        <f ca="1"/>
        <v>241821.72</v>
      </c>
      <c r="AC2264" s="12">
        <f ca="1"/>
        <v>45118</v>
      </c>
      <c r="AD2264" s="12">
        <f ca="1"/>
        <v>181366.29</v>
      </c>
      <c r="AE2264" s="12" t="str">
        <f ca="1"/>
        <v>jan</v>
      </c>
    </row>
    <row r="2265" spans="1:31" x14ac:dyDescent="0.35">
      <c r="A2265">
        <v>2264</v>
      </c>
      <c r="B2265" t="s">
        <v>1037</v>
      </c>
      <c r="C2265" t="s">
        <v>13</v>
      </c>
      <c r="D2265">
        <v>4</v>
      </c>
      <c r="E2265">
        <v>38037.24</v>
      </c>
      <c r="F2265" t="s">
        <v>739</v>
      </c>
      <c r="G2265">
        <v>28</v>
      </c>
      <c r="H2265" t="s">
        <v>1054</v>
      </c>
      <c r="I2265" t="s">
        <v>23</v>
      </c>
      <c r="J2265">
        <v>5</v>
      </c>
      <c r="K2265" t="s">
        <v>38</v>
      </c>
      <c r="L2265">
        <f t="shared" si="70"/>
        <v>152148.96</v>
      </c>
      <c r="M2265">
        <v>45120</v>
      </c>
      <c r="N2265">
        <f t="shared" si="71"/>
        <v>114111.72</v>
      </c>
      <c r="O2265" s="2" t="s">
        <v>1080</v>
      </c>
      <c r="Q2265" s="12">
        <f ca="1"/>
        <v>2258</v>
      </c>
      <c r="R2265" s="12" t="str">
        <f ca="1"/>
        <v>Wednesday</v>
      </c>
      <c r="S2265" s="12" t="str">
        <f ca="1"/>
        <v>OnePlus</v>
      </c>
      <c r="T2265" s="12">
        <f ca="1"/>
        <v>8</v>
      </c>
      <c r="U2265" s="12">
        <f ca="1"/>
        <v>48620.75</v>
      </c>
      <c r="V2265" s="12" t="str">
        <f ca="1"/>
        <v>Pankaj Sheth</v>
      </c>
      <c r="W2265" s="12">
        <f ca="1"/>
        <v>38</v>
      </c>
      <c r="X2265" s="12" t="str">
        <f ca="1"/>
        <v>Bangalore</v>
      </c>
      <c r="Y2265" s="12" t="str">
        <f ca="1"/>
        <v>Credit Card</v>
      </c>
      <c r="Z2265" s="12">
        <f ca="1"/>
        <v>2</v>
      </c>
      <c r="AA2265" s="12" t="str">
        <f ca="1"/>
        <v>OnePlus 9</v>
      </c>
      <c r="AB2265" s="12">
        <f ca="1"/>
        <v>388966</v>
      </c>
      <c r="AC2265" s="12">
        <f ca="1"/>
        <v>45119</v>
      </c>
      <c r="AD2265" s="12">
        <f ca="1"/>
        <v>340345.25</v>
      </c>
      <c r="AE2265" s="12" t="str">
        <f ca="1"/>
        <v>feb</v>
      </c>
    </row>
    <row r="2266" spans="1:31" x14ac:dyDescent="0.35">
      <c r="A2266">
        <v>2265</v>
      </c>
      <c r="B2266" t="s">
        <v>1037</v>
      </c>
      <c r="C2266" t="s">
        <v>10</v>
      </c>
      <c r="D2266">
        <v>6</v>
      </c>
      <c r="E2266">
        <v>44419.19</v>
      </c>
      <c r="F2266" t="s">
        <v>108</v>
      </c>
      <c r="G2266">
        <v>30</v>
      </c>
      <c r="H2266" t="s">
        <v>18</v>
      </c>
      <c r="I2266" t="s">
        <v>22</v>
      </c>
      <c r="J2266">
        <v>2</v>
      </c>
      <c r="K2266" t="s">
        <v>26</v>
      </c>
      <c r="L2266">
        <f t="shared" si="70"/>
        <v>266515.14</v>
      </c>
      <c r="M2266">
        <v>45120</v>
      </c>
      <c r="N2266">
        <f t="shared" si="71"/>
        <v>222095.95</v>
      </c>
      <c r="O2266" s="2" t="s">
        <v>1081</v>
      </c>
      <c r="Q2266" s="12">
        <f ca="1"/>
        <v>2259</v>
      </c>
      <c r="R2266" s="12" t="str">
        <f ca="1"/>
        <v>Wednesday</v>
      </c>
      <c r="S2266" s="12" t="str">
        <f ca="1"/>
        <v>Xiaomi</v>
      </c>
      <c r="T2266" s="12">
        <f ca="1"/>
        <v>2</v>
      </c>
      <c r="U2266" s="12">
        <f ca="1"/>
        <v>46558.22</v>
      </c>
      <c r="V2266" s="12" t="str">
        <f ca="1"/>
        <v>Kiran Deshmukh</v>
      </c>
      <c r="W2266" s="12">
        <f ca="1"/>
        <v>38</v>
      </c>
      <c r="X2266" s="12" t="str">
        <f ca="1"/>
        <v>Mumbai</v>
      </c>
      <c r="Y2266" s="12" t="str">
        <f ca="1"/>
        <v>UPI</v>
      </c>
      <c r="Z2266" s="12">
        <f ca="1"/>
        <v>2</v>
      </c>
      <c r="AA2266" s="12" t="str">
        <f ca="1"/>
        <v>Redmi Note 10</v>
      </c>
      <c r="AB2266" s="12">
        <f ca="1"/>
        <v>93116.44</v>
      </c>
      <c r="AC2266" s="12">
        <f ca="1"/>
        <v>45119</v>
      </c>
      <c r="AD2266" s="12">
        <f ca="1"/>
        <v>46558.22</v>
      </c>
      <c r="AE2266" s="12" t="str">
        <f ca="1"/>
        <v>mar</v>
      </c>
    </row>
    <row r="2267" spans="1:31" x14ac:dyDescent="0.35">
      <c r="A2267">
        <v>2266</v>
      </c>
      <c r="B2267" t="s">
        <v>1039</v>
      </c>
      <c r="C2267" t="s">
        <v>10</v>
      </c>
      <c r="D2267">
        <v>5</v>
      </c>
      <c r="E2267">
        <v>36688.33</v>
      </c>
      <c r="F2267" t="s">
        <v>209</v>
      </c>
      <c r="G2267">
        <v>18</v>
      </c>
      <c r="H2267" t="s">
        <v>1051</v>
      </c>
      <c r="I2267" t="s">
        <v>22</v>
      </c>
      <c r="J2267">
        <v>5</v>
      </c>
      <c r="K2267" t="s">
        <v>26</v>
      </c>
      <c r="L2267">
        <f t="shared" si="70"/>
        <v>183441.65000000002</v>
      </c>
      <c r="M2267">
        <v>45121</v>
      </c>
      <c r="N2267">
        <f t="shared" si="71"/>
        <v>146753.32</v>
      </c>
      <c r="O2267" s="2" t="s">
        <v>1082</v>
      </c>
      <c r="Q2267" s="12">
        <f ca="1"/>
        <v>2260</v>
      </c>
      <c r="R2267" s="12" t="str">
        <f ca="1"/>
        <v>Wednesday</v>
      </c>
      <c r="S2267" s="12" t="str">
        <f ca="1"/>
        <v>Vivo</v>
      </c>
      <c r="T2267" s="12">
        <f ca="1"/>
        <v>9</v>
      </c>
      <c r="U2267" s="12">
        <f ca="1"/>
        <v>38041.440000000002</v>
      </c>
      <c r="V2267" s="12" t="str">
        <f ca="1"/>
        <v>Kavita Gupta</v>
      </c>
      <c r="W2267" s="12">
        <f ca="1"/>
        <v>24</v>
      </c>
      <c r="X2267" s="12" t="str">
        <f ca="1"/>
        <v>Mumbai</v>
      </c>
      <c r="Y2267" s="12" t="str">
        <f ca="1"/>
        <v>Debit Card</v>
      </c>
      <c r="Z2267" s="12">
        <f ca="1"/>
        <v>2</v>
      </c>
      <c r="AA2267" s="12" t="str">
        <f ca="1"/>
        <v>Vivo S1</v>
      </c>
      <c r="AB2267" s="12">
        <f ca="1"/>
        <v>342372.96</v>
      </c>
      <c r="AC2267" s="12">
        <f ca="1"/>
        <v>45119</v>
      </c>
      <c r="AD2267" s="12">
        <f ca="1"/>
        <v>304331.52000000002</v>
      </c>
      <c r="AE2267" s="12" t="str">
        <f ca="1"/>
        <v>apr</v>
      </c>
    </row>
    <row r="2268" spans="1:31" x14ac:dyDescent="0.35">
      <c r="A2268">
        <v>2267</v>
      </c>
      <c r="B2268" t="s">
        <v>1039</v>
      </c>
      <c r="C2268" t="s">
        <v>11</v>
      </c>
      <c r="D2268">
        <v>6</v>
      </c>
      <c r="E2268">
        <v>50109.32</v>
      </c>
      <c r="F2268" t="s">
        <v>1019</v>
      </c>
      <c r="G2268">
        <v>51</v>
      </c>
      <c r="H2268" t="s">
        <v>19</v>
      </c>
      <c r="I2268" t="s">
        <v>25</v>
      </c>
      <c r="J2268">
        <v>3</v>
      </c>
      <c r="K2268" t="s">
        <v>35</v>
      </c>
      <c r="L2268">
        <f t="shared" si="70"/>
        <v>300655.92</v>
      </c>
      <c r="M2268">
        <v>45121</v>
      </c>
      <c r="N2268">
        <f t="shared" si="71"/>
        <v>250546.59999999998</v>
      </c>
      <c r="O2268" s="2" t="s">
        <v>1083</v>
      </c>
      <c r="Q2268" s="12">
        <f ca="1"/>
        <v>2261</v>
      </c>
      <c r="R2268" s="12" t="str">
        <f ca="1"/>
        <v>Wednesday</v>
      </c>
      <c r="S2268" s="12" t="str">
        <f ca="1"/>
        <v>Samsung</v>
      </c>
      <c r="T2268" s="12">
        <f ca="1"/>
        <v>9</v>
      </c>
      <c r="U2268" s="12">
        <f ca="1"/>
        <v>47589.14</v>
      </c>
      <c r="V2268" s="12" t="str">
        <f ca="1"/>
        <v>Jyoti Mehta</v>
      </c>
      <c r="W2268" s="12">
        <f ca="1"/>
        <v>34</v>
      </c>
      <c r="X2268" s="12" t="str">
        <f ca="1"/>
        <v>Bhopal</v>
      </c>
      <c r="Y2268" s="12" t="str">
        <f ca="1"/>
        <v>Debit Card</v>
      </c>
      <c r="Z2268" s="12">
        <f ca="1"/>
        <v>4</v>
      </c>
      <c r="AA2268" s="12" t="str">
        <f ca="1"/>
        <v>Galaxy Note 20</v>
      </c>
      <c r="AB2268" s="12">
        <f ca="1"/>
        <v>428302.26</v>
      </c>
      <c r="AC2268" s="12">
        <f ca="1"/>
        <v>45119</v>
      </c>
      <c r="AD2268" s="12">
        <f ca="1"/>
        <v>380713.12</v>
      </c>
      <c r="AE2268" s="12" t="str">
        <f ca="1"/>
        <v>may</v>
      </c>
    </row>
    <row r="2269" spans="1:31" x14ac:dyDescent="0.35">
      <c r="A2269">
        <v>2268</v>
      </c>
      <c r="B2269" t="s">
        <v>1039</v>
      </c>
      <c r="C2269" t="s">
        <v>11</v>
      </c>
      <c r="D2269">
        <v>7</v>
      </c>
      <c r="E2269">
        <v>47795.23</v>
      </c>
      <c r="F2269" t="s">
        <v>914</v>
      </c>
      <c r="G2269">
        <v>26</v>
      </c>
      <c r="H2269" t="s">
        <v>17</v>
      </c>
      <c r="I2269" t="s">
        <v>24</v>
      </c>
      <c r="J2269">
        <v>5</v>
      </c>
      <c r="K2269" t="s">
        <v>28</v>
      </c>
      <c r="L2269">
        <f t="shared" si="70"/>
        <v>334566.61000000004</v>
      </c>
      <c r="M2269">
        <v>45121</v>
      </c>
      <c r="N2269">
        <f t="shared" si="71"/>
        <v>286771.38000000006</v>
      </c>
      <c r="O2269" s="2" t="s">
        <v>1084</v>
      </c>
      <c r="Q2269" s="12">
        <f ca="1"/>
        <v>2262</v>
      </c>
      <c r="R2269" s="12" t="str">
        <f ca="1"/>
        <v>Thursday</v>
      </c>
      <c r="S2269" s="12" t="str">
        <f ca="1"/>
        <v>Xiaomi</v>
      </c>
      <c r="T2269" s="12">
        <f ca="1"/>
        <v>6</v>
      </c>
      <c r="U2269" s="12">
        <f ca="1"/>
        <v>57713</v>
      </c>
      <c r="V2269" s="12" t="str">
        <f ca="1"/>
        <v>Sumit Roy</v>
      </c>
      <c r="W2269" s="12">
        <f ca="1"/>
        <v>31</v>
      </c>
      <c r="X2269" s="12" t="str">
        <f ca="1"/>
        <v>Ranchi</v>
      </c>
      <c r="Y2269" s="12" t="str">
        <f ca="1"/>
        <v>Credit Card</v>
      </c>
      <c r="Z2269" s="12">
        <f ca="1"/>
        <v>2</v>
      </c>
      <c r="AA2269" s="12" t="str">
        <f ca="1"/>
        <v>Redmi Note 10</v>
      </c>
      <c r="AB2269" s="12">
        <f ca="1"/>
        <v>346278</v>
      </c>
      <c r="AC2269" s="12">
        <f ca="1"/>
        <v>45120</v>
      </c>
      <c r="AD2269" s="12">
        <f ca="1"/>
        <v>288565</v>
      </c>
      <c r="AE2269" s="12" t="str">
        <f ca="1"/>
        <v>jun</v>
      </c>
    </row>
    <row r="2270" spans="1:31" x14ac:dyDescent="0.35">
      <c r="A2270">
        <v>2269</v>
      </c>
      <c r="B2270" t="s">
        <v>1027</v>
      </c>
      <c r="C2270" t="s">
        <v>14</v>
      </c>
      <c r="D2270">
        <v>7</v>
      </c>
      <c r="E2270">
        <v>11070.03</v>
      </c>
      <c r="F2270" t="s">
        <v>477</v>
      </c>
      <c r="G2270">
        <v>30</v>
      </c>
      <c r="H2270" t="s">
        <v>1048</v>
      </c>
      <c r="I2270" t="s">
        <v>24</v>
      </c>
      <c r="J2270">
        <v>3</v>
      </c>
      <c r="K2270" t="s">
        <v>37</v>
      </c>
      <c r="L2270">
        <f t="shared" si="70"/>
        <v>77490.210000000006</v>
      </c>
      <c r="M2270">
        <v>45122</v>
      </c>
      <c r="N2270">
        <f t="shared" si="71"/>
        <v>66420.180000000008</v>
      </c>
      <c r="O2270" s="2" t="s">
        <v>1073</v>
      </c>
      <c r="Q2270" s="12">
        <f ca="1"/>
        <v>2263</v>
      </c>
      <c r="R2270" s="12" t="str">
        <f ca="1"/>
        <v>Thursday</v>
      </c>
      <c r="S2270" s="12" t="str">
        <f ca="1"/>
        <v>Apple</v>
      </c>
      <c r="T2270" s="12">
        <f ca="1"/>
        <v>4</v>
      </c>
      <c r="U2270" s="12">
        <f ca="1"/>
        <v>68142.259999999995</v>
      </c>
      <c r="V2270" s="12" t="str">
        <f ca="1"/>
        <v>Kiran Singh</v>
      </c>
      <c r="W2270" s="12">
        <f ca="1"/>
        <v>50</v>
      </c>
      <c r="X2270" s="12" t="str">
        <f ca="1"/>
        <v>Mumbai</v>
      </c>
      <c r="Y2270" s="12" t="str">
        <f ca="1"/>
        <v>Debit Card</v>
      </c>
      <c r="Z2270" s="12">
        <f ca="1"/>
        <v>2</v>
      </c>
      <c r="AA2270" s="12" t="str">
        <f ca="1"/>
        <v>iPhone 11</v>
      </c>
      <c r="AB2270" s="12">
        <f ca="1"/>
        <v>272569.03999999998</v>
      </c>
      <c r="AC2270" s="12">
        <f ca="1"/>
        <v>45120</v>
      </c>
      <c r="AD2270" s="12">
        <f ca="1"/>
        <v>204426.77999999997</v>
      </c>
      <c r="AE2270" s="12" t="str">
        <f ca="1"/>
        <v>jul</v>
      </c>
    </row>
    <row r="2271" spans="1:31" x14ac:dyDescent="0.35">
      <c r="A2271">
        <v>2270</v>
      </c>
      <c r="B2271" t="s">
        <v>1027</v>
      </c>
      <c r="C2271" t="s">
        <v>10</v>
      </c>
      <c r="D2271">
        <v>9</v>
      </c>
      <c r="E2271">
        <v>42469.69</v>
      </c>
      <c r="F2271" t="s">
        <v>687</v>
      </c>
      <c r="G2271">
        <v>54</v>
      </c>
      <c r="H2271" t="s">
        <v>19</v>
      </c>
      <c r="I2271" t="s">
        <v>23</v>
      </c>
      <c r="J2271">
        <v>3</v>
      </c>
      <c r="K2271" t="s">
        <v>26</v>
      </c>
      <c r="L2271">
        <f t="shared" si="70"/>
        <v>382227.21</v>
      </c>
      <c r="M2271">
        <v>45122</v>
      </c>
      <c r="N2271">
        <f t="shared" si="71"/>
        <v>339757.52</v>
      </c>
      <c r="O2271" s="2" t="s">
        <v>1074</v>
      </c>
      <c r="Q2271" s="12">
        <f ca="1"/>
        <v>2264</v>
      </c>
      <c r="R2271" s="12" t="str">
        <f ca="1"/>
        <v>Thursday</v>
      </c>
      <c r="S2271" s="12" t="str">
        <f ca="1"/>
        <v>Samsung</v>
      </c>
      <c r="T2271" s="12">
        <f ca="1"/>
        <v>4</v>
      </c>
      <c r="U2271" s="12">
        <f ca="1"/>
        <v>38037.24</v>
      </c>
      <c r="V2271" s="12" t="str">
        <f ca="1"/>
        <v>Bhavana Sheth</v>
      </c>
      <c r="W2271" s="12">
        <f ca="1"/>
        <v>28</v>
      </c>
      <c r="X2271" s="12" t="str">
        <f ca="1"/>
        <v>Madurai</v>
      </c>
      <c r="Y2271" s="12" t="str">
        <f ca="1"/>
        <v>Credit Card</v>
      </c>
      <c r="Z2271" s="12">
        <f ca="1"/>
        <v>5</v>
      </c>
      <c r="AA2271" s="12" t="str">
        <f ca="1"/>
        <v>Galaxy S21</v>
      </c>
      <c r="AB2271" s="12">
        <f ca="1"/>
        <v>152148.96</v>
      </c>
      <c r="AC2271" s="12">
        <f ca="1"/>
        <v>45120</v>
      </c>
      <c r="AD2271" s="12">
        <f ca="1"/>
        <v>114111.72</v>
      </c>
      <c r="AE2271" s="12" t="str">
        <f ca="1"/>
        <v>aug</v>
      </c>
    </row>
    <row r="2272" spans="1:31" x14ac:dyDescent="0.35">
      <c r="A2272">
        <v>2271</v>
      </c>
      <c r="B2272" t="s">
        <v>1027</v>
      </c>
      <c r="C2272" t="s">
        <v>10</v>
      </c>
      <c r="D2272">
        <v>8</v>
      </c>
      <c r="E2272">
        <v>15309.21</v>
      </c>
      <c r="F2272" t="s">
        <v>681</v>
      </c>
      <c r="G2272">
        <v>47</v>
      </c>
      <c r="H2272" t="s">
        <v>19</v>
      </c>
      <c r="I2272" t="s">
        <v>22</v>
      </c>
      <c r="J2272">
        <v>5</v>
      </c>
      <c r="K2272" t="s">
        <v>36</v>
      </c>
      <c r="L2272">
        <f t="shared" si="70"/>
        <v>122473.68</v>
      </c>
      <c r="M2272">
        <v>45122</v>
      </c>
      <c r="N2272">
        <f t="shared" si="71"/>
        <v>107164.47</v>
      </c>
      <c r="O2272" s="2" t="s">
        <v>1075</v>
      </c>
      <c r="Q2272" s="12">
        <f ca="1"/>
        <v>2265</v>
      </c>
      <c r="R2272" s="12" t="str">
        <f ca="1"/>
        <v>Thursday</v>
      </c>
      <c r="S2272" s="12" t="str">
        <f ca="1"/>
        <v>Xiaomi</v>
      </c>
      <c r="T2272" s="12">
        <f ca="1"/>
        <v>6</v>
      </c>
      <c r="U2272" s="12">
        <f ca="1"/>
        <v>44419.19</v>
      </c>
      <c r="V2272" s="12" t="str">
        <f ca="1"/>
        <v>Meena Dutta</v>
      </c>
      <c r="W2272" s="12">
        <f ca="1"/>
        <v>30</v>
      </c>
      <c r="X2272" s="12" t="str">
        <f ca="1"/>
        <v>Chennai</v>
      </c>
      <c r="Y2272" s="12" t="str">
        <f ca="1"/>
        <v>UPI</v>
      </c>
      <c r="Z2272" s="12">
        <f ca="1"/>
        <v>2</v>
      </c>
      <c r="AA2272" s="12" t="str">
        <f ca="1"/>
        <v>Redmi Note 10</v>
      </c>
      <c r="AB2272" s="12">
        <f ca="1"/>
        <v>266515.14</v>
      </c>
      <c r="AC2272" s="12">
        <f ca="1"/>
        <v>45120</v>
      </c>
      <c r="AD2272" s="12">
        <f ca="1"/>
        <v>222095.95</v>
      </c>
      <c r="AE2272" s="12" t="str">
        <f ca="1"/>
        <v>sep</v>
      </c>
    </row>
    <row r="2273" spans="1:31" x14ac:dyDescent="0.35">
      <c r="A2273">
        <v>2272</v>
      </c>
      <c r="B2273" t="s">
        <v>1027</v>
      </c>
      <c r="C2273" t="s">
        <v>11</v>
      </c>
      <c r="D2273">
        <v>6</v>
      </c>
      <c r="E2273">
        <v>11583.02</v>
      </c>
      <c r="F2273" t="s">
        <v>152</v>
      </c>
      <c r="G2273">
        <v>58</v>
      </c>
      <c r="H2273" t="s">
        <v>19</v>
      </c>
      <c r="I2273" t="s">
        <v>23</v>
      </c>
      <c r="J2273">
        <v>4</v>
      </c>
      <c r="K2273" t="s">
        <v>28</v>
      </c>
      <c r="L2273">
        <f t="shared" si="70"/>
        <v>69498.12</v>
      </c>
      <c r="M2273">
        <v>45122</v>
      </c>
      <c r="N2273">
        <f t="shared" si="71"/>
        <v>57915.099999999991</v>
      </c>
      <c r="O2273" s="2" t="s">
        <v>1076</v>
      </c>
      <c r="Q2273" s="12">
        <f ca="1"/>
        <v>2266</v>
      </c>
      <c r="R2273" s="12" t="str">
        <f ca="1"/>
        <v>Friday</v>
      </c>
      <c r="S2273" s="12" t="str">
        <f ca="1"/>
        <v>Xiaomi</v>
      </c>
      <c r="T2273" s="12">
        <f ca="1"/>
        <v>5</v>
      </c>
      <c r="U2273" s="12">
        <f ca="1"/>
        <v>36688.33</v>
      </c>
      <c r="V2273" s="12" t="str">
        <f ca="1"/>
        <v>Aditya Nair</v>
      </c>
      <c r="W2273" s="12">
        <f ca="1"/>
        <v>18</v>
      </c>
      <c r="X2273" s="12" t="str">
        <f ca="1"/>
        <v>Indore</v>
      </c>
      <c r="Y2273" s="12" t="str">
        <f ca="1"/>
        <v>UPI</v>
      </c>
      <c r="Z2273" s="12">
        <f ca="1"/>
        <v>5</v>
      </c>
      <c r="AA2273" s="12" t="str">
        <f ca="1"/>
        <v>Redmi Note 10</v>
      </c>
      <c r="AB2273" s="12">
        <f ca="1"/>
        <v>183441.65000000002</v>
      </c>
      <c r="AC2273" s="12">
        <f ca="1"/>
        <v>45121</v>
      </c>
      <c r="AD2273" s="12">
        <f ca="1"/>
        <v>146753.32</v>
      </c>
      <c r="AE2273" s="12" t="str">
        <f ca="1"/>
        <v>oct</v>
      </c>
    </row>
    <row r="2274" spans="1:31" x14ac:dyDescent="0.35">
      <c r="A2274">
        <v>2273</v>
      </c>
      <c r="B2274" t="s">
        <v>1029</v>
      </c>
      <c r="C2274" t="s">
        <v>13</v>
      </c>
      <c r="D2274">
        <v>6</v>
      </c>
      <c r="E2274">
        <v>57471.83</v>
      </c>
      <c r="F2274" t="s">
        <v>939</v>
      </c>
      <c r="G2274">
        <v>54</v>
      </c>
      <c r="H2274" t="s">
        <v>1047</v>
      </c>
      <c r="I2274" t="s">
        <v>22</v>
      </c>
      <c r="J2274">
        <v>5</v>
      </c>
      <c r="K2274" t="s">
        <v>34</v>
      </c>
      <c r="L2274">
        <f t="shared" si="70"/>
        <v>344830.98</v>
      </c>
      <c r="M2274">
        <v>45123</v>
      </c>
      <c r="N2274">
        <f t="shared" si="71"/>
        <v>287359.14999999997</v>
      </c>
      <c r="O2274" s="2" t="s">
        <v>1077</v>
      </c>
      <c r="Q2274" s="12">
        <f ca="1"/>
        <v>2267</v>
      </c>
      <c r="R2274" s="12" t="str">
        <f ca="1"/>
        <v>Friday</v>
      </c>
      <c r="S2274" s="12" t="str">
        <f ca="1"/>
        <v>Vivo</v>
      </c>
      <c r="T2274" s="12">
        <f ca="1"/>
        <v>6</v>
      </c>
      <c r="U2274" s="12">
        <f ca="1"/>
        <v>50109.32</v>
      </c>
      <c r="V2274" s="12" t="str">
        <f ca="1"/>
        <v>Nikhil Ahuja</v>
      </c>
      <c r="W2274" s="12">
        <f ca="1"/>
        <v>51</v>
      </c>
      <c r="X2274" s="12" t="str">
        <f ca="1"/>
        <v>Delhi</v>
      </c>
      <c r="Y2274" s="12" t="str">
        <f ca="1"/>
        <v>Debit Card</v>
      </c>
      <c r="Z2274" s="12">
        <f ca="1"/>
        <v>3</v>
      </c>
      <c r="AA2274" s="12" t="str">
        <f ca="1"/>
        <v>Vivo V20</v>
      </c>
      <c r="AB2274" s="12">
        <f ca="1"/>
        <v>300655.92</v>
      </c>
      <c r="AC2274" s="12">
        <f ca="1"/>
        <v>45121</v>
      </c>
      <c r="AD2274" s="12">
        <f ca="1"/>
        <v>250546.59999999998</v>
      </c>
      <c r="AE2274" s="12" t="str">
        <f ca="1"/>
        <v>nov</v>
      </c>
    </row>
    <row r="2275" spans="1:31" x14ac:dyDescent="0.35">
      <c r="A2275">
        <v>2274</v>
      </c>
      <c r="B2275" t="s">
        <v>1029</v>
      </c>
      <c r="C2275" t="s">
        <v>13</v>
      </c>
      <c r="D2275">
        <v>5</v>
      </c>
      <c r="E2275">
        <v>25518.99</v>
      </c>
      <c r="F2275" t="s">
        <v>140</v>
      </c>
      <c r="G2275">
        <v>24</v>
      </c>
      <c r="H2275" t="s">
        <v>17</v>
      </c>
      <c r="I2275" t="s">
        <v>23</v>
      </c>
      <c r="J2275">
        <v>2</v>
      </c>
      <c r="K2275" t="s">
        <v>34</v>
      </c>
      <c r="L2275">
        <f t="shared" si="70"/>
        <v>127594.95000000001</v>
      </c>
      <c r="M2275">
        <v>45123</v>
      </c>
      <c r="N2275">
        <f t="shared" si="71"/>
        <v>102075.96</v>
      </c>
      <c r="O2275" s="2" t="s">
        <v>1078</v>
      </c>
      <c r="Q2275" s="12">
        <f ca="1"/>
        <v>2268</v>
      </c>
      <c r="R2275" s="12" t="str">
        <f ca="1"/>
        <v>Friday</v>
      </c>
      <c r="S2275" s="12" t="str">
        <f ca="1"/>
        <v>Vivo</v>
      </c>
      <c r="T2275" s="12">
        <f ca="1"/>
        <v>7</v>
      </c>
      <c r="U2275" s="12">
        <f ca="1"/>
        <v>47795.23</v>
      </c>
      <c r="V2275" s="12" t="str">
        <f ca="1"/>
        <v>Monika Kumar</v>
      </c>
      <c r="W2275" s="12">
        <f ca="1"/>
        <v>26</v>
      </c>
      <c r="X2275" s="12" t="str">
        <f ca="1"/>
        <v>Mumbai</v>
      </c>
      <c r="Y2275" s="12" t="str">
        <f ca="1"/>
        <v>Cash</v>
      </c>
      <c r="Z2275" s="12">
        <f ca="1"/>
        <v>5</v>
      </c>
      <c r="AA2275" s="12" t="str">
        <f ca="1"/>
        <v>Vivo S1</v>
      </c>
      <c r="AB2275" s="12">
        <f ca="1"/>
        <v>334566.61000000004</v>
      </c>
      <c r="AC2275" s="12">
        <f ca="1"/>
        <v>45121</v>
      </c>
      <c r="AD2275" s="12">
        <f ca="1"/>
        <v>286771.38000000006</v>
      </c>
      <c r="AE2275" s="12" t="str">
        <f ca="1"/>
        <v>dec</v>
      </c>
    </row>
    <row r="2276" spans="1:31" x14ac:dyDescent="0.35">
      <c r="A2276">
        <v>2275</v>
      </c>
      <c r="B2276" t="s">
        <v>1029</v>
      </c>
      <c r="C2276" t="s">
        <v>12</v>
      </c>
      <c r="D2276">
        <v>1</v>
      </c>
      <c r="E2276">
        <v>30439.3</v>
      </c>
      <c r="F2276" t="s">
        <v>404</v>
      </c>
      <c r="G2276">
        <v>31</v>
      </c>
      <c r="H2276" t="s">
        <v>1053</v>
      </c>
      <c r="I2276" t="s">
        <v>23</v>
      </c>
      <c r="J2276">
        <v>5</v>
      </c>
      <c r="K2276" t="s">
        <v>39</v>
      </c>
      <c r="L2276">
        <f t="shared" si="70"/>
        <v>30439.3</v>
      </c>
      <c r="M2276">
        <v>45123</v>
      </c>
      <c r="N2276">
        <f t="shared" si="71"/>
        <v>0</v>
      </c>
      <c r="O2276" s="2" t="s">
        <v>1079</v>
      </c>
      <c r="Q2276" s="12">
        <f ca="1"/>
        <v>2269</v>
      </c>
      <c r="R2276" s="12" t="str">
        <f ca="1"/>
        <v>Saturday</v>
      </c>
      <c r="S2276" s="12" t="str">
        <f ca="1"/>
        <v>Apple</v>
      </c>
      <c r="T2276" s="12">
        <f ca="1"/>
        <v>7</v>
      </c>
      <c r="U2276" s="12">
        <f ca="1"/>
        <v>11070.03</v>
      </c>
      <c r="V2276" s="12" t="str">
        <f ca="1"/>
        <v>Isha Kaur</v>
      </c>
      <c r="W2276" s="12">
        <f ca="1"/>
        <v>30</v>
      </c>
      <c r="X2276" s="12" t="str">
        <f ca="1"/>
        <v>Vadodara</v>
      </c>
      <c r="Y2276" s="12" t="str">
        <f ca="1"/>
        <v>Cash</v>
      </c>
      <c r="Z2276" s="12">
        <f ca="1"/>
        <v>3</v>
      </c>
      <c r="AA2276" s="12" t="str">
        <f ca="1"/>
        <v>iPhone SE</v>
      </c>
      <c r="AB2276" s="12">
        <f ca="1"/>
        <v>77490.210000000006</v>
      </c>
      <c r="AC2276" s="12">
        <f ca="1"/>
        <v>45122</v>
      </c>
      <c r="AD2276" s="12">
        <f ca="1"/>
        <v>66420.180000000008</v>
      </c>
      <c r="AE2276" s="12" t="str">
        <f ca="1"/>
        <v>jan</v>
      </c>
    </row>
    <row r="2277" spans="1:31" x14ac:dyDescent="0.35">
      <c r="A2277">
        <v>2276</v>
      </c>
      <c r="B2277" t="s">
        <v>1031</v>
      </c>
      <c r="C2277" t="s">
        <v>11</v>
      </c>
      <c r="D2277">
        <v>9</v>
      </c>
      <c r="E2277">
        <v>13845.08</v>
      </c>
      <c r="F2277" t="s">
        <v>840</v>
      </c>
      <c r="G2277">
        <v>23</v>
      </c>
      <c r="H2277" t="s">
        <v>1053</v>
      </c>
      <c r="I2277" t="s">
        <v>23</v>
      </c>
      <c r="J2277">
        <v>4</v>
      </c>
      <c r="K2277" t="s">
        <v>27</v>
      </c>
      <c r="L2277">
        <f t="shared" si="70"/>
        <v>124605.72</v>
      </c>
      <c r="M2277">
        <v>45124</v>
      </c>
      <c r="N2277">
        <f t="shared" si="71"/>
        <v>110760.64</v>
      </c>
      <c r="O2277" s="2" t="s">
        <v>1080</v>
      </c>
      <c r="Q2277" s="12">
        <f ca="1"/>
        <v>2270</v>
      </c>
      <c r="R2277" s="12" t="str">
        <f ca="1"/>
        <v>Saturday</v>
      </c>
      <c r="S2277" s="12" t="str">
        <f ca="1"/>
        <v>Xiaomi</v>
      </c>
      <c r="T2277" s="12">
        <f ca="1"/>
        <v>9</v>
      </c>
      <c r="U2277" s="12">
        <f ca="1"/>
        <v>42469.69</v>
      </c>
      <c r="V2277" s="12" t="str">
        <f ca="1"/>
        <v>Priyanka Mishra</v>
      </c>
      <c r="W2277" s="12">
        <f ca="1"/>
        <v>54</v>
      </c>
      <c r="X2277" s="12" t="str">
        <f ca="1"/>
        <v>Delhi</v>
      </c>
      <c r="Y2277" s="12" t="str">
        <f ca="1"/>
        <v>Credit Card</v>
      </c>
      <c r="Z2277" s="12">
        <f ca="1"/>
        <v>3</v>
      </c>
      <c r="AA2277" s="12" t="str">
        <f ca="1"/>
        <v>Redmi Note 10</v>
      </c>
      <c r="AB2277" s="12">
        <f ca="1"/>
        <v>382227.21</v>
      </c>
      <c r="AC2277" s="12">
        <f ca="1"/>
        <v>45122</v>
      </c>
      <c r="AD2277" s="12">
        <f ca="1"/>
        <v>339757.52</v>
      </c>
      <c r="AE2277" s="12" t="str">
        <f ca="1"/>
        <v>feb</v>
      </c>
    </row>
    <row r="2278" spans="1:31" x14ac:dyDescent="0.35">
      <c r="A2278">
        <v>2277</v>
      </c>
      <c r="B2278" t="s">
        <v>1031</v>
      </c>
      <c r="C2278" t="s">
        <v>12</v>
      </c>
      <c r="D2278">
        <v>9</v>
      </c>
      <c r="E2278">
        <v>20770.02</v>
      </c>
      <c r="F2278" t="s">
        <v>779</v>
      </c>
      <c r="G2278">
        <v>51</v>
      </c>
      <c r="H2278" t="s">
        <v>21</v>
      </c>
      <c r="I2278" t="s">
        <v>25</v>
      </c>
      <c r="J2278">
        <v>5</v>
      </c>
      <c r="K2278" t="s">
        <v>32</v>
      </c>
      <c r="L2278">
        <f t="shared" si="70"/>
        <v>186930.18</v>
      </c>
      <c r="M2278">
        <v>45124</v>
      </c>
      <c r="N2278">
        <f t="shared" si="71"/>
        <v>166160.16</v>
      </c>
      <c r="O2278" s="2" t="s">
        <v>1081</v>
      </c>
      <c r="Q2278" s="12">
        <f ca="1"/>
        <v>2271</v>
      </c>
      <c r="R2278" s="12" t="str">
        <f ca="1"/>
        <v>Saturday</v>
      </c>
      <c r="S2278" s="12" t="str">
        <f ca="1"/>
        <v>Xiaomi</v>
      </c>
      <c r="T2278" s="12">
        <f ca="1"/>
        <v>8</v>
      </c>
      <c r="U2278" s="12">
        <f ca="1"/>
        <v>15309.21</v>
      </c>
      <c r="V2278" s="12" t="str">
        <f ca="1"/>
        <v>Sunil Jain</v>
      </c>
      <c r="W2278" s="12">
        <f ca="1"/>
        <v>47</v>
      </c>
      <c r="X2278" s="12" t="str">
        <f ca="1"/>
        <v>Delhi</v>
      </c>
      <c r="Y2278" s="12" t="str">
        <f ca="1"/>
        <v>UPI</v>
      </c>
      <c r="Z2278" s="12">
        <f ca="1"/>
        <v>5</v>
      </c>
      <c r="AA2278" s="12" t="str">
        <f ca="1"/>
        <v>Redmi 9</v>
      </c>
      <c r="AB2278" s="12">
        <f ca="1"/>
        <v>122473.68</v>
      </c>
      <c r="AC2278" s="12">
        <f ca="1"/>
        <v>45122</v>
      </c>
      <c r="AD2278" s="12">
        <f ca="1"/>
        <v>107164.47</v>
      </c>
      <c r="AE2278" s="12" t="str">
        <f ca="1"/>
        <v>mar</v>
      </c>
    </row>
    <row r="2279" spans="1:31" x14ac:dyDescent="0.35">
      <c r="A2279">
        <v>2278</v>
      </c>
      <c r="B2279" t="s">
        <v>1031</v>
      </c>
      <c r="C2279" t="s">
        <v>11</v>
      </c>
      <c r="D2279">
        <v>9</v>
      </c>
      <c r="E2279">
        <v>55936.29</v>
      </c>
      <c r="F2279" t="s">
        <v>107</v>
      </c>
      <c r="G2279">
        <v>33</v>
      </c>
      <c r="H2279" t="s">
        <v>19</v>
      </c>
      <c r="I2279" t="s">
        <v>24</v>
      </c>
      <c r="J2279">
        <v>4</v>
      </c>
      <c r="K2279" t="s">
        <v>27</v>
      </c>
      <c r="L2279">
        <f t="shared" si="70"/>
        <v>503426.61</v>
      </c>
      <c r="M2279">
        <v>45124</v>
      </c>
      <c r="N2279">
        <f t="shared" si="71"/>
        <v>447490.32</v>
      </c>
      <c r="O2279" s="2" t="s">
        <v>1082</v>
      </c>
      <c r="Q2279" s="12">
        <f ca="1"/>
        <v>2272</v>
      </c>
      <c r="R2279" s="12" t="str">
        <f ca="1"/>
        <v>Saturday</v>
      </c>
      <c r="S2279" s="12" t="str">
        <f ca="1"/>
        <v>Vivo</v>
      </c>
      <c r="T2279" s="12">
        <f ca="1"/>
        <v>6</v>
      </c>
      <c r="U2279" s="12">
        <f ca="1"/>
        <v>11583.02</v>
      </c>
      <c r="V2279" s="12" t="str">
        <f ca="1"/>
        <v>Arun Iyer</v>
      </c>
      <c r="W2279" s="12">
        <f ca="1"/>
        <v>58</v>
      </c>
      <c r="X2279" s="12" t="str">
        <f ca="1"/>
        <v>Delhi</v>
      </c>
      <c r="Y2279" s="12" t="str">
        <f ca="1"/>
        <v>Credit Card</v>
      </c>
      <c r="Z2279" s="12">
        <f ca="1"/>
        <v>4</v>
      </c>
      <c r="AA2279" s="12" t="str">
        <f ca="1"/>
        <v>Vivo S1</v>
      </c>
      <c r="AB2279" s="12">
        <f ca="1"/>
        <v>69498.12</v>
      </c>
      <c r="AC2279" s="12">
        <f ca="1"/>
        <v>45122</v>
      </c>
      <c r="AD2279" s="12">
        <f ca="1"/>
        <v>57915.099999999991</v>
      </c>
      <c r="AE2279" s="12" t="str">
        <f ca="1"/>
        <v>apr</v>
      </c>
    </row>
    <row r="2280" spans="1:31" x14ac:dyDescent="0.35">
      <c r="A2280">
        <v>2279</v>
      </c>
      <c r="B2280" t="s">
        <v>1033</v>
      </c>
      <c r="C2280" t="s">
        <v>14</v>
      </c>
      <c r="D2280">
        <v>8</v>
      </c>
      <c r="E2280">
        <v>39611.85</v>
      </c>
      <c r="F2280" t="s">
        <v>988</v>
      </c>
      <c r="G2280">
        <v>54</v>
      </c>
      <c r="H2280" t="s">
        <v>17</v>
      </c>
      <c r="I2280" t="s">
        <v>22</v>
      </c>
      <c r="J2280">
        <v>2</v>
      </c>
      <c r="K2280" t="s">
        <v>33</v>
      </c>
      <c r="L2280">
        <f t="shared" si="70"/>
        <v>316894.8</v>
      </c>
      <c r="M2280">
        <v>45125</v>
      </c>
      <c r="N2280">
        <f t="shared" si="71"/>
        <v>277282.95</v>
      </c>
      <c r="O2280" s="2" t="s">
        <v>1083</v>
      </c>
      <c r="Q2280" s="12">
        <f ca="1"/>
        <v>2273</v>
      </c>
      <c r="R2280" s="12" t="str">
        <f ca="1"/>
        <v>Sunday</v>
      </c>
      <c r="S2280" s="12" t="str">
        <f ca="1"/>
        <v>Samsung</v>
      </c>
      <c r="T2280" s="12">
        <f ca="1"/>
        <v>6</v>
      </c>
      <c r="U2280" s="12">
        <f ca="1"/>
        <v>57471.83</v>
      </c>
      <c r="V2280" s="12" t="str">
        <f ca="1"/>
        <v>Manoj Kapoor</v>
      </c>
      <c r="W2280" s="12">
        <f ca="1"/>
        <v>54</v>
      </c>
      <c r="X2280" s="12" t="str">
        <f ca="1"/>
        <v>Ludhiana</v>
      </c>
      <c r="Y2280" s="12" t="str">
        <f ca="1"/>
        <v>UPI</v>
      </c>
      <c r="Z2280" s="12">
        <f ca="1"/>
        <v>5</v>
      </c>
      <c r="AA2280" s="12" t="str">
        <f ca="1"/>
        <v>Galaxy A51</v>
      </c>
      <c r="AB2280" s="12">
        <f ca="1"/>
        <v>344830.98</v>
      </c>
      <c r="AC2280" s="12">
        <f ca="1"/>
        <v>45123</v>
      </c>
      <c r="AD2280" s="12">
        <f ca="1"/>
        <v>287359.14999999997</v>
      </c>
      <c r="AE2280" s="12" t="str">
        <f ca="1"/>
        <v>may</v>
      </c>
    </row>
    <row r="2281" spans="1:31" x14ac:dyDescent="0.35">
      <c r="A2281">
        <v>2280</v>
      </c>
      <c r="B2281" t="s">
        <v>1033</v>
      </c>
      <c r="C2281" t="s">
        <v>10</v>
      </c>
      <c r="D2281">
        <v>3</v>
      </c>
      <c r="E2281">
        <v>62840.11</v>
      </c>
      <c r="F2281" t="s">
        <v>891</v>
      </c>
      <c r="G2281">
        <v>53</v>
      </c>
      <c r="H2281" t="s">
        <v>19</v>
      </c>
      <c r="I2281" t="s">
        <v>23</v>
      </c>
      <c r="J2281">
        <v>2</v>
      </c>
      <c r="K2281" t="s">
        <v>29</v>
      </c>
      <c r="L2281">
        <f t="shared" si="70"/>
        <v>188520.33000000002</v>
      </c>
      <c r="M2281">
        <v>45125</v>
      </c>
      <c r="N2281">
        <f t="shared" si="71"/>
        <v>125680.22000000002</v>
      </c>
      <c r="O2281" s="2" t="s">
        <v>1084</v>
      </c>
      <c r="Q2281" s="12">
        <f ca="1"/>
        <v>2274</v>
      </c>
      <c r="R2281" s="12" t="str">
        <f ca="1"/>
        <v>Sunday</v>
      </c>
      <c r="S2281" s="12" t="str">
        <f ca="1"/>
        <v>Samsung</v>
      </c>
      <c r="T2281" s="12">
        <f ca="1"/>
        <v>5</v>
      </c>
      <c r="U2281" s="12">
        <f ca="1"/>
        <v>25518.99</v>
      </c>
      <c r="V2281" s="12" t="str">
        <f ca="1"/>
        <v>Anita Shah</v>
      </c>
      <c r="W2281" s="12">
        <f ca="1"/>
        <v>24</v>
      </c>
      <c r="X2281" s="12" t="str">
        <f ca="1"/>
        <v>Mumbai</v>
      </c>
      <c r="Y2281" s="12" t="str">
        <f ca="1"/>
        <v>Credit Card</v>
      </c>
      <c r="Z2281" s="12">
        <f ca="1"/>
        <v>2</v>
      </c>
      <c r="AA2281" s="12" t="str">
        <f ca="1"/>
        <v>Galaxy A51</v>
      </c>
      <c r="AB2281" s="12">
        <f ca="1"/>
        <v>127594.95000000001</v>
      </c>
      <c r="AC2281" s="12">
        <f ca="1"/>
        <v>45123</v>
      </c>
      <c r="AD2281" s="12">
        <f ca="1"/>
        <v>102075.96</v>
      </c>
      <c r="AE2281" s="12" t="str">
        <f ca="1"/>
        <v>jun</v>
      </c>
    </row>
    <row r="2282" spans="1:31" x14ac:dyDescent="0.35">
      <c r="A2282">
        <v>2281</v>
      </c>
      <c r="B2282" t="s">
        <v>1033</v>
      </c>
      <c r="C2282" t="s">
        <v>14</v>
      </c>
      <c r="D2282">
        <v>1</v>
      </c>
      <c r="E2282">
        <v>33834.53</v>
      </c>
      <c r="F2282" t="s">
        <v>213</v>
      </c>
      <c r="G2282">
        <v>23</v>
      </c>
      <c r="H2282" t="s">
        <v>17</v>
      </c>
      <c r="I2282" t="s">
        <v>24</v>
      </c>
      <c r="J2282">
        <v>4</v>
      </c>
      <c r="K2282" t="s">
        <v>33</v>
      </c>
      <c r="L2282">
        <f t="shared" si="70"/>
        <v>33834.53</v>
      </c>
      <c r="M2282">
        <v>45125</v>
      </c>
      <c r="N2282">
        <f t="shared" si="71"/>
        <v>0</v>
      </c>
      <c r="O2282" s="2" t="s">
        <v>1073</v>
      </c>
      <c r="Q2282" s="12">
        <f ca="1"/>
        <v>2275</v>
      </c>
      <c r="R2282" s="12" t="str">
        <f ca="1"/>
        <v>Sunday</v>
      </c>
      <c r="S2282" s="12" t="str">
        <f ca="1"/>
        <v>OnePlus</v>
      </c>
      <c r="T2282" s="12">
        <f ca="1"/>
        <v>1</v>
      </c>
      <c r="U2282" s="12">
        <f ca="1"/>
        <v>30439.3</v>
      </c>
      <c r="V2282" s="12" t="str">
        <f ca="1"/>
        <v>Arun Siddiqui</v>
      </c>
      <c r="W2282" s="12">
        <f ca="1"/>
        <v>31</v>
      </c>
      <c r="X2282" s="12" t="str">
        <f ca="1"/>
        <v>Ranchi</v>
      </c>
      <c r="Y2282" s="12" t="str">
        <f ca="1"/>
        <v>Credit Card</v>
      </c>
      <c r="Z2282" s="12">
        <f ca="1"/>
        <v>5</v>
      </c>
      <c r="AA2282" s="12" t="str">
        <f ca="1"/>
        <v>OnePlus 8T</v>
      </c>
      <c r="AB2282" s="12">
        <f ca="1"/>
        <v>30439.3</v>
      </c>
      <c r="AC2282" s="12">
        <f ca="1"/>
        <v>45123</v>
      </c>
      <c r="AD2282" s="12">
        <f ca="1"/>
        <v>0</v>
      </c>
      <c r="AE2282" s="12" t="str">
        <f ca="1"/>
        <v>jul</v>
      </c>
    </row>
    <row r="2283" spans="1:31" x14ac:dyDescent="0.35">
      <c r="A2283">
        <v>2282</v>
      </c>
      <c r="B2283" t="s">
        <v>1035</v>
      </c>
      <c r="C2283" t="s">
        <v>11</v>
      </c>
      <c r="D2283">
        <v>8</v>
      </c>
      <c r="E2283">
        <v>26122.04</v>
      </c>
      <c r="F2283" t="s">
        <v>54</v>
      </c>
      <c r="G2283">
        <v>25</v>
      </c>
      <c r="H2283" t="s">
        <v>19</v>
      </c>
      <c r="I2283" t="s">
        <v>23</v>
      </c>
      <c r="J2283">
        <v>4</v>
      </c>
      <c r="K2283" t="s">
        <v>27</v>
      </c>
      <c r="L2283">
        <f t="shared" si="70"/>
        <v>208976.32</v>
      </c>
      <c r="M2283">
        <v>45126</v>
      </c>
      <c r="N2283">
        <f t="shared" si="71"/>
        <v>182854.28</v>
      </c>
      <c r="O2283" s="2" t="s">
        <v>1074</v>
      </c>
      <c r="Q2283" s="12">
        <f ca="1"/>
        <v>2276</v>
      </c>
      <c r="R2283" s="12" t="str">
        <f ca="1"/>
        <v>Monday</v>
      </c>
      <c r="S2283" s="12" t="str">
        <f ca="1"/>
        <v>Vivo</v>
      </c>
      <c r="T2283" s="12">
        <f ca="1"/>
        <v>9</v>
      </c>
      <c r="U2283" s="12">
        <f ca="1"/>
        <v>13845.08</v>
      </c>
      <c r="V2283" s="12" t="str">
        <f ca="1"/>
        <v>Arun Yadav</v>
      </c>
      <c r="W2283" s="12">
        <f ca="1"/>
        <v>23</v>
      </c>
      <c r="X2283" s="12" t="str">
        <f ca="1"/>
        <v>Ranchi</v>
      </c>
      <c r="Y2283" s="12" t="str">
        <f ca="1"/>
        <v>Credit Card</v>
      </c>
      <c r="Z2283" s="12">
        <f ca="1"/>
        <v>4</v>
      </c>
      <c r="AA2283" s="12" t="str">
        <f ca="1"/>
        <v>Vivo Y51</v>
      </c>
      <c r="AB2283" s="12">
        <f ca="1"/>
        <v>124605.72</v>
      </c>
      <c r="AC2283" s="12">
        <f ca="1"/>
        <v>45124</v>
      </c>
      <c r="AD2283" s="12">
        <f ca="1"/>
        <v>110760.64</v>
      </c>
      <c r="AE2283" s="12" t="str">
        <f ca="1"/>
        <v>aug</v>
      </c>
    </row>
    <row r="2284" spans="1:31" x14ac:dyDescent="0.35">
      <c r="A2284">
        <v>2283</v>
      </c>
      <c r="B2284" t="s">
        <v>1035</v>
      </c>
      <c r="C2284" t="s">
        <v>10</v>
      </c>
      <c r="D2284">
        <v>7</v>
      </c>
      <c r="E2284">
        <v>30855.99</v>
      </c>
      <c r="F2284" t="s">
        <v>801</v>
      </c>
      <c r="G2284">
        <v>41</v>
      </c>
      <c r="H2284" t="s">
        <v>19</v>
      </c>
      <c r="I2284" t="s">
        <v>23</v>
      </c>
      <c r="J2284">
        <v>4</v>
      </c>
      <c r="K2284" t="s">
        <v>29</v>
      </c>
      <c r="L2284">
        <f t="shared" si="70"/>
        <v>215991.93000000002</v>
      </c>
      <c r="M2284">
        <v>45126</v>
      </c>
      <c r="N2284">
        <f t="shared" si="71"/>
        <v>185135.94000000003</v>
      </c>
      <c r="O2284" s="2" t="s">
        <v>1075</v>
      </c>
      <c r="Q2284" s="12">
        <f ca="1"/>
        <v>2277</v>
      </c>
      <c r="R2284" s="12" t="str">
        <f ca="1"/>
        <v>Monday</v>
      </c>
      <c r="S2284" s="12" t="str">
        <f ca="1"/>
        <v>OnePlus</v>
      </c>
      <c r="T2284" s="12">
        <f ca="1"/>
        <v>9</v>
      </c>
      <c r="U2284" s="12">
        <f ca="1"/>
        <v>20770.02</v>
      </c>
      <c r="V2284" s="12" t="str">
        <f ca="1"/>
        <v>Prashant Arora</v>
      </c>
      <c r="W2284" s="12">
        <f ca="1"/>
        <v>51</v>
      </c>
      <c r="X2284" s="12" t="str">
        <f ca="1"/>
        <v>Bangalore</v>
      </c>
      <c r="Y2284" s="12" t="str">
        <f ca="1"/>
        <v>Debit Card</v>
      </c>
      <c r="Z2284" s="12">
        <f ca="1"/>
        <v>5</v>
      </c>
      <c r="AA2284" s="12" t="str">
        <f ca="1"/>
        <v>OnePlus Nord</v>
      </c>
      <c r="AB2284" s="12">
        <f ca="1"/>
        <v>186930.18</v>
      </c>
      <c r="AC2284" s="12">
        <f ca="1"/>
        <v>45124</v>
      </c>
      <c r="AD2284" s="12">
        <f ca="1"/>
        <v>166160.16</v>
      </c>
      <c r="AE2284" s="12" t="str">
        <f ca="1"/>
        <v>sep</v>
      </c>
    </row>
    <row r="2285" spans="1:31" x14ac:dyDescent="0.35">
      <c r="A2285">
        <v>2284</v>
      </c>
      <c r="B2285" t="s">
        <v>1035</v>
      </c>
      <c r="C2285" t="s">
        <v>13</v>
      </c>
      <c r="D2285">
        <v>5</v>
      </c>
      <c r="E2285">
        <v>52766.31</v>
      </c>
      <c r="F2285" t="s">
        <v>716</v>
      </c>
      <c r="G2285">
        <v>20</v>
      </c>
      <c r="H2285" t="s">
        <v>1049</v>
      </c>
      <c r="I2285" t="s">
        <v>22</v>
      </c>
      <c r="J2285">
        <v>2</v>
      </c>
      <c r="K2285" t="s">
        <v>38</v>
      </c>
      <c r="L2285">
        <f t="shared" si="70"/>
        <v>263831.55</v>
      </c>
      <c r="M2285">
        <v>45126</v>
      </c>
      <c r="N2285">
        <f t="shared" si="71"/>
        <v>211065.24</v>
      </c>
      <c r="O2285" s="2" t="s">
        <v>1076</v>
      </c>
      <c r="Q2285" s="12">
        <f ca="1"/>
        <v>2278</v>
      </c>
      <c r="R2285" s="12" t="str">
        <f ca="1"/>
        <v>Monday</v>
      </c>
      <c r="S2285" s="12" t="str">
        <f ca="1"/>
        <v>Vivo</v>
      </c>
      <c r="T2285" s="12">
        <f ca="1"/>
        <v>9</v>
      </c>
      <c r="U2285" s="12">
        <f ca="1"/>
        <v>55936.29</v>
      </c>
      <c r="V2285" s="12" t="str">
        <f ca="1"/>
        <v>Sanjay Das</v>
      </c>
      <c r="W2285" s="12">
        <f ca="1"/>
        <v>33</v>
      </c>
      <c r="X2285" s="12" t="str">
        <f ca="1"/>
        <v>Delhi</v>
      </c>
      <c r="Y2285" s="12" t="str">
        <f ca="1"/>
        <v>Cash</v>
      </c>
      <c r="Z2285" s="12">
        <f ca="1"/>
        <v>4</v>
      </c>
      <c r="AA2285" s="12" t="str">
        <f ca="1"/>
        <v>Vivo Y51</v>
      </c>
      <c r="AB2285" s="12">
        <f ca="1"/>
        <v>503426.61</v>
      </c>
      <c r="AC2285" s="12">
        <f ca="1"/>
        <v>45124</v>
      </c>
      <c r="AD2285" s="12">
        <f ca="1"/>
        <v>447490.32</v>
      </c>
      <c r="AE2285" s="12" t="str">
        <f ca="1"/>
        <v>oct</v>
      </c>
    </row>
    <row r="2286" spans="1:31" x14ac:dyDescent="0.35">
      <c r="A2286">
        <v>2285</v>
      </c>
      <c r="B2286" t="s">
        <v>1035</v>
      </c>
      <c r="C2286" t="s">
        <v>13</v>
      </c>
      <c r="D2286">
        <v>7</v>
      </c>
      <c r="E2286">
        <v>43300.34</v>
      </c>
      <c r="F2286" t="s">
        <v>934</v>
      </c>
      <c r="G2286">
        <v>21</v>
      </c>
      <c r="H2286" t="s">
        <v>1052</v>
      </c>
      <c r="I2286" t="s">
        <v>25</v>
      </c>
      <c r="J2286">
        <v>3</v>
      </c>
      <c r="K2286" t="s">
        <v>38</v>
      </c>
      <c r="L2286">
        <f t="shared" si="70"/>
        <v>303102.38</v>
      </c>
      <c r="M2286">
        <v>45126</v>
      </c>
      <c r="N2286">
        <f t="shared" si="71"/>
        <v>259802.04</v>
      </c>
      <c r="O2286" s="2" t="s">
        <v>1077</v>
      </c>
      <c r="Q2286" s="12">
        <f ca="1"/>
        <v>2279</v>
      </c>
      <c r="R2286" s="12" t="str">
        <f ca="1"/>
        <v>Tuesday</v>
      </c>
      <c r="S2286" s="12" t="str">
        <f ca="1"/>
        <v>Apple</v>
      </c>
      <c r="T2286" s="12">
        <f ca="1"/>
        <v>8</v>
      </c>
      <c r="U2286" s="12">
        <f ca="1"/>
        <v>39611.85</v>
      </c>
      <c r="V2286" s="12" t="str">
        <f ca="1"/>
        <v>Pankaj Nambiar</v>
      </c>
      <c r="W2286" s="12">
        <f ca="1"/>
        <v>54</v>
      </c>
      <c r="X2286" s="12" t="str">
        <f ca="1"/>
        <v>Mumbai</v>
      </c>
      <c r="Y2286" s="12" t="str">
        <f ca="1"/>
        <v>UPI</v>
      </c>
      <c r="Z2286" s="12">
        <f ca="1"/>
        <v>2</v>
      </c>
      <c r="AA2286" s="12" t="str">
        <f ca="1"/>
        <v>iPhone 12</v>
      </c>
      <c r="AB2286" s="12">
        <f ca="1"/>
        <v>316894.8</v>
      </c>
      <c r="AC2286" s="12">
        <f ca="1"/>
        <v>45125</v>
      </c>
      <c r="AD2286" s="12">
        <f ca="1"/>
        <v>277282.95</v>
      </c>
      <c r="AE2286" s="12" t="str">
        <f ca="1"/>
        <v>nov</v>
      </c>
    </row>
    <row r="2287" spans="1:31" x14ac:dyDescent="0.35">
      <c r="A2287">
        <v>2286</v>
      </c>
      <c r="B2287" t="s">
        <v>1037</v>
      </c>
      <c r="C2287" t="s">
        <v>12</v>
      </c>
      <c r="D2287">
        <v>4</v>
      </c>
      <c r="E2287">
        <v>64251.47</v>
      </c>
      <c r="F2287" t="s">
        <v>714</v>
      </c>
      <c r="G2287">
        <v>49</v>
      </c>
      <c r="H2287" t="s">
        <v>1044</v>
      </c>
      <c r="I2287" t="s">
        <v>23</v>
      </c>
      <c r="J2287">
        <v>4</v>
      </c>
      <c r="K2287" t="s">
        <v>32</v>
      </c>
      <c r="L2287">
        <f t="shared" si="70"/>
        <v>257005.88</v>
      </c>
      <c r="M2287">
        <v>45127</v>
      </c>
      <c r="N2287">
        <f t="shared" si="71"/>
        <v>192754.41</v>
      </c>
      <c r="O2287" s="2" t="s">
        <v>1078</v>
      </c>
      <c r="Q2287" s="12">
        <f ca="1"/>
        <v>2280</v>
      </c>
      <c r="R2287" s="12" t="str">
        <f ca="1"/>
        <v>Tuesday</v>
      </c>
      <c r="S2287" s="12" t="str">
        <f ca="1"/>
        <v>Xiaomi</v>
      </c>
      <c r="T2287" s="12">
        <f ca="1"/>
        <v>3</v>
      </c>
      <c r="U2287" s="12">
        <f ca="1"/>
        <v>62840.11</v>
      </c>
      <c r="V2287" s="12" t="str">
        <f ca="1"/>
        <v>Jyoti Ahuja</v>
      </c>
      <c r="W2287" s="12">
        <f ca="1"/>
        <v>53</v>
      </c>
      <c r="X2287" s="12" t="str">
        <f ca="1"/>
        <v>Delhi</v>
      </c>
      <c r="Y2287" s="12" t="str">
        <f ca="1"/>
        <v>Credit Card</v>
      </c>
      <c r="Z2287" s="12">
        <f ca="1"/>
        <v>2</v>
      </c>
      <c r="AA2287" s="12" t="str">
        <f ca="1"/>
        <v>Mi 11</v>
      </c>
      <c r="AB2287" s="12">
        <f ca="1"/>
        <v>188520.33000000002</v>
      </c>
      <c r="AC2287" s="12">
        <f ca="1"/>
        <v>45125</v>
      </c>
      <c r="AD2287" s="12">
        <f ca="1"/>
        <v>125680.22000000002</v>
      </c>
      <c r="AE2287" s="12" t="str">
        <f ca="1"/>
        <v>dec</v>
      </c>
    </row>
    <row r="2288" spans="1:31" x14ac:dyDescent="0.35">
      <c r="A2288">
        <v>2287</v>
      </c>
      <c r="B2288" t="s">
        <v>1037</v>
      </c>
      <c r="C2288" t="s">
        <v>11</v>
      </c>
      <c r="D2288">
        <v>9</v>
      </c>
      <c r="E2288">
        <v>46130.13</v>
      </c>
      <c r="F2288" t="s">
        <v>686</v>
      </c>
      <c r="G2288">
        <v>18</v>
      </c>
      <c r="H2288" t="s">
        <v>1052</v>
      </c>
      <c r="I2288" t="s">
        <v>22</v>
      </c>
      <c r="J2288">
        <v>2</v>
      </c>
      <c r="K2288" t="s">
        <v>27</v>
      </c>
      <c r="L2288">
        <f t="shared" si="70"/>
        <v>415171.17</v>
      </c>
      <c r="M2288">
        <v>45127</v>
      </c>
      <c r="N2288">
        <f t="shared" si="71"/>
        <v>369041.04</v>
      </c>
      <c r="O2288" s="2" t="s">
        <v>1079</v>
      </c>
      <c r="Q2288" s="12">
        <f ca="1"/>
        <v>2281</v>
      </c>
      <c r="R2288" s="12" t="str">
        <f ca="1"/>
        <v>Tuesday</v>
      </c>
      <c r="S2288" s="12" t="str">
        <f ca="1"/>
        <v>Apple</v>
      </c>
      <c r="T2288" s="12">
        <f ca="1"/>
        <v>1</v>
      </c>
      <c r="U2288" s="12">
        <f ca="1"/>
        <v>33834.53</v>
      </c>
      <c r="V2288" s="12" t="str">
        <f ca="1"/>
        <v>Monika Bhatnagar</v>
      </c>
      <c r="W2288" s="12">
        <f ca="1"/>
        <v>23</v>
      </c>
      <c r="X2288" s="12" t="str">
        <f ca="1"/>
        <v>Mumbai</v>
      </c>
      <c r="Y2288" s="12" t="str">
        <f ca="1"/>
        <v>Cash</v>
      </c>
      <c r="Z2288" s="12">
        <f ca="1"/>
        <v>4</v>
      </c>
      <c r="AA2288" s="12" t="str">
        <f ca="1"/>
        <v>iPhone 12</v>
      </c>
      <c r="AB2288" s="12">
        <f ca="1"/>
        <v>33834.53</v>
      </c>
      <c r="AC2288" s="12">
        <f ca="1"/>
        <v>45125</v>
      </c>
      <c r="AD2288" s="12">
        <f ca="1"/>
        <v>0</v>
      </c>
      <c r="AE2288" s="12" t="str">
        <f ca="1"/>
        <v>jan</v>
      </c>
    </row>
    <row r="2289" spans="1:31" x14ac:dyDescent="0.35">
      <c r="A2289">
        <v>2288</v>
      </c>
      <c r="B2289" t="s">
        <v>1037</v>
      </c>
      <c r="C2289" t="s">
        <v>11</v>
      </c>
      <c r="D2289">
        <v>2</v>
      </c>
      <c r="E2289">
        <v>39581.089999999997</v>
      </c>
      <c r="F2289" t="s">
        <v>145</v>
      </c>
      <c r="G2289">
        <v>51</v>
      </c>
      <c r="H2289" t="s">
        <v>19</v>
      </c>
      <c r="I2289" t="s">
        <v>25</v>
      </c>
      <c r="J2289">
        <v>2</v>
      </c>
      <c r="K2289" t="s">
        <v>35</v>
      </c>
      <c r="L2289">
        <f t="shared" si="70"/>
        <v>79162.179999999993</v>
      </c>
      <c r="M2289">
        <v>45127</v>
      </c>
      <c r="N2289">
        <f t="shared" si="71"/>
        <v>39581.089999999997</v>
      </c>
      <c r="O2289" s="2" t="s">
        <v>1080</v>
      </c>
      <c r="Q2289" s="12">
        <f ca="1"/>
        <v>2282</v>
      </c>
      <c r="R2289" s="12" t="str">
        <f ca="1"/>
        <v>Wednesday</v>
      </c>
      <c r="S2289" s="12" t="str">
        <f ca="1"/>
        <v>Vivo</v>
      </c>
      <c r="T2289" s="12">
        <f ca="1"/>
        <v>8</v>
      </c>
      <c r="U2289" s="12">
        <f ca="1"/>
        <v>26122.04</v>
      </c>
      <c r="V2289" s="12" t="str">
        <f ca="1"/>
        <v>Tanuja Rao</v>
      </c>
      <c r="W2289" s="12">
        <f ca="1"/>
        <v>25</v>
      </c>
      <c r="X2289" s="12" t="str">
        <f ca="1"/>
        <v>Delhi</v>
      </c>
      <c r="Y2289" s="12" t="str">
        <f ca="1"/>
        <v>Credit Card</v>
      </c>
      <c r="Z2289" s="12">
        <f ca="1"/>
        <v>4</v>
      </c>
      <c r="AA2289" s="12" t="str">
        <f ca="1"/>
        <v>Vivo Y51</v>
      </c>
      <c r="AB2289" s="12">
        <f ca="1"/>
        <v>208976.32</v>
      </c>
      <c r="AC2289" s="12">
        <f ca="1"/>
        <v>45126</v>
      </c>
      <c r="AD2289" s="12">
        <f ca="1"/>
        <v>182854.28</v>
      </c>
      <c r="AE2289" s="12" t="str">
        <f ca="1"/>
        <v>feb</v>
      </c>
    </row>
    <row r="2290" spans="1:31" x14ac:dyDescent="0.35">
      <c r="A2290">
        <v>2289</v>
      </c>
      <c r="B2290" t="s">
        <v>1039</v>
      </c>
      <c r="C2290" t="s">
        <v>13</v>
      </c>
      <c r="D2290">
        <v>9</v>
      </c>
      <c r="E2290">
        <v>57145.16</v>
      </c>
      <c r="F2290" t="s">
        <v>500</v>
      </c>
      <c r="G2290">
        <v>26</v>
      </c>
      <c r="H2290" t="s">
        <v>1046</v>
      </c>
      <c r="I2290" t="s">
        <v>25</v>
      </c>
      <c r="J2290">
        <v>4</v>
      </c>
      <c r="K2290" t="s">
        <v>34</v>
      </c>
      <c r="L2290">
        <f t="shared" si="70"/>
        <v>514306.44000000006</v>
      </c>
      <c r="M2290">
        <v>45128</v>
      </c>
      <c r="N2290">
        <f t="shared" si="71"/>
        <v>457161.28</v>
      </c>
      <c r="O2290" s="2" t="s">
        <v>1081</v>
      </c>
      <c r="Q2290" s="12">
        <f ca="1"/>
        <v>2283</v>
      </c>
      <c r="R2290" s="12" t="str">
        <f ca="1"/>
        <v>Wednesday</v>
      </c>
      <c r="S2290" s="12" t="str">
        <f ca="1"/>
        <v>Xiaomi</v>
      </c>
      <c r="T2290" s="12">
        <f ca="1"/>
        <v>7</v>
      </c>
      <c r="U2290" s="12">
        <f ca="1"/>
        <v>30855.99</v>
      </c>
      <c r="V2290" s="12" t="str">
        <f ca="1"/>
        <v>Kunal Malhotra</v>
      </c>
      <c r="W2290" s="12">
        <f ca="1"/>
        <v>41</v>
      </c>
      <c r="X2290" s="12" t="str">
        <f ca="1"/>
        <v>Delhi</v>
      </c>
      <c r="Y2290" s="12" t="str">
        <f ca="1"/>
        <v>Credit Card</v>
      </c>
      <c r="Z2290" s="12">
        <f ca="1"/>
        <v>4</v>
      </c>
      <c r="AA2290" s="12" t="str">
        <f ca="1"/>
        <v>Mi 11</v>
      </c>
      <c r="AB2290" s="12">
        <f ca="1"/>
        <v>215991.93000000002</v>
      </c>
      <c r="AC2290" s="12">
        <f ca="1"/>
        <v>45126</v>
      </c>
      <c r="AD2290" s="12">
        <f ca="1"/>
        <v>185135.94000000003</v>
      </c>
      <c r="AE2290" s="12" t="str">
        <f ca="1"/>
        <v>mar</v>
      </c>
    </row>
    <row r="2291" spans="1:31" x14ac:dyDescent="0.35">
      <c r="A2291">
        <v>2290</v>
      </c>
      <c r="B2291" t="s">
        <v>1039</v>
      </c>
      <c r="C2291" t="s">
        <v>14</v>
      </c>
      <c r="D2291">
        <v>9</v>
      </c>
      <c r="E2291">
        <v>66852.03</v>
      </c>
      <c r="F2291" t="s">
        <v>960</v>
      </c>
      <c r="G2291">
        <v>29</v>
      </c>
      <c r="H2291" t="s">
        <v>18</v>
      </c>
      <c r="I2291" t="s">
        <v>24</v>
      </c>
      <c r="J2291">
        <v>3</v>
      </c>
      <c r="K2291" t="s">
        <v>33</v>
      </c>
      <c r="L2291">
        <f t="shared" si="70"/>
        <v>601668.27</v>
      </c>
      <c r="M2291">
        <v>45128</v>
      </c>
      <c r="N2291">
        <f t="shared" si="71"/>
        <v>534816.24</v>
      </c>
      <c r="O2291" s="2" t="s">
        <v>1082</v>
      </c>
      <c r="Q2291" s="12">
        <f ca="1"/>
        <v>2284</v>
      </c>
      <c r="R2291" s="12" t="str">
        <f ca="1"/>
        <v>Wednesday</v>
      </c>
      <c r="S2291" s="12" t="str">
        <f ca="1"/>
        <v>Samsung</v>
      </c>
      <c r="T2291" s="12">
        <f ca="1"/>
        <v>5</v>
      </c>
      <c r="U2291" s="12">
        <f ca="1"/>
        <v>52766.31</v>
      </c>
      <c r="V2291" s="12" t="str">
        <f ca="1"/>
        <v>Rohan Jain</v>
      </c>
      <c r="W2291" s="12">
        <f ca="1"/>
        <v>20</v>
      </c>
      <c r="X2291" s="12" t="str">
        <f ca="1"/>
        <v>Gorakhpur</v>
      </c>
      <c r="Y2291" s="12" t="str">
        <f ca="1"/>
        <v>UPI</v>
      </c>
      <c r="Z2291" s="12">
        <f ca="1"/>
        <v>2</v>
      </c>
      <c r="AA2291" s="12" t="str">
        <f ca="1"/>
        <v>Galaxy S21</v>
      </c>
      <c r="AB2291" s="12">
        <f ca="1"/>
        <v>263831.55</v>
      </c>
      <c r="AC2291" s="12">
        <f ca="1"/>
        <v>45126</v>
      </c>
      <c r="AD2291" s="12">
        <f ca="1"/>
        <v>211065.24</v>
      </c>
      <c r="AE2291" s="12" t="str">
        <f ca="1"/>
        <v>apr</v>
      </c>
    </row>
    <row r="2292" spans="1:31" x14ac:dyDescent="0.35">
      <c r="A2292">
        <v>2291</v>
      </c>
      <c r="B2292" t="s">
        <v>1039</v>
      </c>
      <c r="C2292" t="s">
        <v>10</v>
      </c>
      <c r="D2292">
        <v>5</v>
      </c>
      <c r="E2292">
        <v>31350.75</v>
      </c>
      <c r="F2292" t="s">
        <v>984</v>
      </c>
      <c r="G2292">
        <v>27</v>
      </c>
      <c r="H2292" t="s">
        <v>17</v>
      </c>
      <c r="I2292" t="s">
        <v>24</v>
      </c>
      <c r="J2292">
        <v>2</v>
      </c>
      <c r="K2292" t="s">
        <v>36</v>
      </c>
      <c r="L2292">
        <f t="shared" si="70"/>
        <v>156753.75</v>
      </c>
      <c r="M2292">
        <v>45128</v>
      </c>
      <c r="N2292">
        <f t="shared" si="71"/>
        <v>125403</v>
      </c>
      <c r="O2292" s="2" t="s">
        <v>1083</v>
      </c>
      <c r="Q2292" s="12">
        <f ca="1"/>
        <v>2285</v>
      </c>
      <c r="R2292" s="12" t="str">
        <f ca="1"/>
        <v>Wednesday</v>
      </c>
      <c r="S2292" s="12" t="str">
        <f ca="1"/>
        <v>Samsung</v>
      </c>
      <c r="T2292" s="12">
        <f ca="1"/>
        <v>7</v>
      </c>
      <c r="U2292" s="12">
        <f ca="1"/>
        <v>43300.34</v>
      </c>
      <c r="V2292" s="12" t="str">
        <f ca="1"/>
        <v>Mala Verma</v>
      </c>
      <c r="W2292" s="12">
        <f ca="1"/>
        <v>21</v>
      </c>
      <c r="X2292" s="12" t="str">
        <f ca="1"/>
        <v>Coimbatore</v>
      </c>
      <c r="Y2292" s="12" t="str">
        <f ca="1"/>
        <v>Debit Card</v>
      </c>
      <c r="Z2292" s="12">
        <f ca="1"/>
        <v>3</v>
      </c>
      <c r="AA2292" s="12" t="str">
        <f ca="1"/>
        <v>Galaxy S21</v>
      </c>
      <c r="AB2292" s="12">
        <f ca="1"/>
        <v>303102.38</v>
      </c>
      <c r="AC2292" s="12">
        <f ca="1"/>
        <v>45126</v>
      </c>
      <c r="AD2292" s="12">
        <f ca="1"/>
        <v>259802.04</v>
      </c>
      <c r="AE2292" s="12" t="str">
        <f ca="1"/>
        <v>may</v>
      </c>
    </row>
    <row r="2293" spans="1:31" x14ac:dyDescent="0.35">
      <c r="A2293">
        <v>2292</v>
      </c>
      <c r="B2293" t="s">
        <v>1027</v>
      </c>
      <c r="C2293" t="s">
        <v>14</v>
      </c>
      <c r="D2293">
        <v>1</v>
      </c>
      <c r="E2293">
        <v>24992.57</v>
      </c>
      <c r="F2293" t="s">
        <v>217</v>
      </c>
      <c r="G2293">
        <v>27</v>
      </c>
      <c r="H2293" t="s">
        <v>1054</v>
      </c>
      <c r="I2293" t="s">
        <v>23</v>
      </c>
      <c r="J2293">
        <v>2</v>
      </c>
      <c r="K2293" t="s">
        <v>37</v>
      </c>
      <c r="L2293">
        <f t="shared" si="70"/>
        <v>24992.57</v>
      </c>
      <c r="M2293">
        <v>45129</v>
      </c>
      <c r="N2293">
        <f t="shared" si="71"/>
        <v>0</v>
      </c>
      <c r="O2293" s="2" t="s">
        <v>1084</v>
      </c>
      <c r="Q2293" s="12">
        <f ca="1"/>
        <v>2286</v>
      </c>
      <c r="R2293" s="12" t="str">
        <f ca="1"/>
        <v>Thursday</v>
      </c>
      <c r="S2293" s="12" t="str">
        <f ca="1"/>
        <v>OnePlus</v>
      </c>
      <c r="T2293" s="12">
        <f ca="1"/>
        <v>4</v>
      </c>
      <c r="U2293" s="12">
        <f ca="1"/>
        <v>64251.47</v>
      </c>
      <c r="V2293" s="12" t="str">
        <f ca="1"/>
        <v>Prashant Mathur</v>
      </c>
      <c r="W2293" s="12">
        <f ca="1"/>
        <v>49</v>
      </c>
      <c r="X2293" s="12" t="str">
        <f ca="1"/>
        <v>Kanpur</v>
      </c>
      <c r="Y2293" s="12" t="str">
        <f ca="1"/>
        <v>Credit Card</v>
      </c>
      <c r="Z2293" s="12">
        <f ca="1"/>
        <v>4</v>
      </c>
      <c r="AA2293" s="12" t="str">
        <f ca="1"/>
        <v>OnePlus Nord</v>
      </c>
      <c r="AB2293" s="12">
        <f ca="1"/>
        <v>257005.88</v>
      </c>
      <c r="AC2293" s="12">
        <f ca="1"/>
        <v>45127</v>
      </c>
      <c r="AD2293" s="12">
        <f ca="1"/>
        <v>192754.41</v>
      </c>
      <c r="AE2293" s="12" t="str">
        <f ca="1"/>
        <v>jun</v>
      </c>
    </row>
    <row r="2294" spans="1:31" x14ac:dyDescent="0.35">
      <c r="A2294">
        <v>2293</v>
      </c>
      <c r="B2294" t="s">
        <v>1027</v>
      </c>
      <c r="C2294" t="s">
        <v>14</v>
      </c>
      <c r="D2294">
        <v>7</v>
      </c>
      <c r="E2294">
        <v>46973.04</v>
      </c>
      <c r="F2294" t="s">
        <v>713</v>
      </c>
      <c r="G2294">
        <v>40</v>
      </c>
      <c r="H2294" t="s">
        <v>1048</v>
      </c>
      <c r="I2294" t="s">
        <v>24</v>
      </c>
      <c r="J2294">
        <v>3</v>
      </c>
      <c r="K2294" t="s">
        <v>33</v>
      </c>
      <c r="L2294">
        <f t="shared" si="70"/>
        <v>328811.28000000003</v>
      </c>
      <c r="M2294">
        <v>45129</v>
      </c>
      <c r="N2294">
        <f t="shared" si="71"/>
        <v>281838.24000000005</v>
      </c>
      <c r="O2294" s="2" t="s">
        <v>1073</v>
      </c>
      <c r="Q2294" s="12">
        <f ca="1"/>
        <v>2287</v>
      </c>
      <c r="R2294" s="12" t="str">
        <f ca="1"/>
        <v>Thursday</v>
      </c>
      <c r="S2294" s="12" t="str">
        <f ca="1"/>
        <v>Vivo</v>
      </c>
      <c r="T2294" s="12">
        <f ca="1"/>
        <v>9</v>
      </c>
      <c r="U2294" s="12">
        <f ca="1"/>
        <v>46130.13</v>
      </c>
      <c r="V2294" s="12" t="str">
        <f ca="1"/>
        <v>Pankaj Kapoor</v>
      </c>
      <c r="W2294" s="12">
        <f ca="1"/>
        <v>18</v>
      </c>
      <c r="X2294" s="12" t="str">
        <f ca="1"/>
        <v>Coimbatore</v>
      </c>
      <c r="Y2294" s="12" t="str">
        <f ca="1"/>
        <v>UPI</v>
      </c>
      <c r="Z2294" s="12">
        <f ca="1"/>
        <v>2</v>
      </c>
      <c r="AA2294" s="12" t="str">
        <f ca="1"/>
        <v>Vivo Y51</v>
      </c>
      <c r="AB2294" s="12">
        <f ca="1"/>
        <v>415171.17</v>
      </c>
      <c r="AC2294" s="12">
        <f ca="1"/>
        <v>45127</v>
      </c>
      <c r="AD2294" s="12">
        <f ca="1"/>
        <v>369041.04</v>
      </c>
      <c r="AE2294" s="12" t="str">
        <f ca="1"/>
        <v>jul</v>
      </c>
    </row>
    <row r="2295" spans="1:31" x14ac:dyDescent="0.35">
      <c r="A2295">
        <v>2294</v>
      </c>
      <c r="B2295" t="s">
        <v>1027</v>
      </c>
      <c r="C2295" t="s">
        <v>13</v>
      </c>
      <c r="D2295">
        <v>4</v>
      </c>
      <c r="E2295">
        <v>39932.370000000003</v>
      </c>
      <c r="F2295" t="s">
        <v>957</v>
      </c>
      <c r="G2295">
        <v>23</v>
      </c>
      <c r="H2295" t="s">
        <v>21</v>
      </c>
      <c r="I2295" t="s">
        <v>22</v>
      </c>
      <c r="J2295">
        <v>2</v>
      </c>
      <c r="K2295" t="s">
        <v>38</v>
      </c>
      <c r="L2295">
        <f t="shared" si="70"/>
        <v>159729.48000000001</v>
      </c>
      <c r="M2295">
        <v>45129</v>
      </c>
      <c r="N2295">
        <f t="shared" si="71"/>
        <v>119797.11000000002</v>
      </c>
      <c r="O2295" s="2" t="s">
        <v>1074</v>
      </c>
      <c r="Q2295" s="12">
        <f ca="1"/>
        <v>2288</v>
      </c>
      <c r="R2295" s="12" t="str">
        <f ca="1"/>
        <v>Thursday</v>
      </c>
      <c r="S2295" s="12" t="str">
        <f ca="1"/>
        <v>Vivo</v>
      </c>
      <c r="T2295" s="12">
        <f ca="1"/>
        <v>2</v>
      </c>
      <c r="U2295" s="12">
        <f ca="1"/>
        <v>39581.089999999997</v>
      </c>
      <c r="V2295" s="12" t="str">
        <f ca="1"/>
        <v>Isha Singh</v>
      </c>
      <c r="W2295" s="12">
        <f ca="1"/>
        <v>51</v>
      </c>
      <c r="X2295" s="12" t="str">
        <f ca="1"/>
        <v>Delhi</v>
      </c>
      <c r="Y2295" s="12" t="str">
        <f ca="1"/>
        <v>Debit Card</v>
      </c>
      <c r="Z2295" s="12">
        <f ca="1"/>
        <v>2</v>
      </c>
      <c r="AA2295" s="12" t="str">
        <f ca="1"/>
        <v>Vivo V20</v>
      </c>
      <c r="AB2295" s="12">
        <f ca="1"/>
        <v>79162.179999999993</v>
      </c>
      <c r="AC2295" s="12">
        <f ca="1"/>
        <v>45127</v>
      </c>
      <c r="AD2295" s="12">
        <f ca="1"/>
        <v>39581.089999999997</v>
      </c>
      <c r="AE2295" s="12" t="str">
        <f ca="1"/>
        <v>aug</v>
      </c>
    </row>
    <row r="2296" spans="1:31" x14ac:dyDescent="0.35">
      <c r="A2296">
        <v>2295</v>
      </c>
      <c r="B2296" t="s">
        <v>1027</v>
      </c>
      <c r="C2296" t="s">
        <v>13</v>
      </c>
      <c r="D2296">
        <v>9</v>
      </c>
      <c r="E2296">
        <v>69351.13</v>
      </c>
      <c r="F2296" t="s">
        <v>169</v>
      </c>
      <c r="G2296">
        <v>41</v>
      </c>
      <c r="H2296" t="s">
        <v>1053</v>
      </c>
      <c r="I2296" t="s">
        <v>22</v>
      </c>
      <c r="J2296">
        <v>3</v>
      </c>
      <c r="K2296" t="s">
        <v>31</v>
      </c>
      <c r="L2296">
        <f t="shared" si="70"/>
        <v>624160.17000000004</v>
      </c>
      <c r="M2296">
        <v>45129</v>
      </c>
      <c r="N2296">
        <f t="shared" si="71"/>
        <v>554809.04</v>
      </c>
      <c r="O2296" s="2" t="s">
        <v>1075</v>
      </c>
      <c r="Q2296" s="12">
        <f ca="1"/>
        <v>2289</v>
      </c>
      <c r="R2296" s="12" t="str">
        <f ca="1"/>
        <v>Friday</v>
      </c>
      <c r="S2296" s="12" t="str">
        <f ca="1"/>
        <v>Samsung</v>
      </c>
      <c r="T2296" s="12">
        <f ca="1"/>
        <v>9</v>
      </c>
      <c r="U2296" s="12">
        <f ca="1"/>
        <v>57145.16</v>
      </c>
      <c r="V2296" s="12" t="str">
        <f ca="1"/>
        <v>Pooja Pathak</v>
      </c>
      <c r="W2296" s="12">
        <f ca="1"/>
        <v>26</v>
      </c>
      <c r="X2296" s="12" t="str">
        <f ca="1"/>
        <v>Patna</v>
      </c>
      <c r="Y2296" s="12" t="str">
        <f ca="1"/>
        <v>Debit Card</v>
      </c>
      <c r="Z2296" s="12">
        <f ca="1"/>
        <v>4</v>
      </c>
      <c r="AA2296" s="12" t="str">
        <f ca="1"/>
        <v>Galaxy A51</v>
      </c>
      <c r="AB2296" s="12">
        <f ca="1"/>
        <v>514306.44000000006</v>
      </c>
      <c r="AC2296" s="12">
        <f ca="1"/>
        <v>45128</v>
      </c>
      <c r="AD2296" s="12">
        <f ca="1"/>
        <v>457161.28</v>
      </c>
      <c r="AE2296" s="12" t="str">
        <f ca="1"/>
        <v>sep</v>
      </c>
    </row>
    <row r="2297" spans="1:31" x14ac:dyDescent="0.35">
      <c r="A2297">
        <v>2296</v>
      </c>
      <c r="B2297" t="s">
        <v>1029</v>
      </c>
      <c r="C2297" t="s">
        <v>13</v>
      </c>
      <c r="D2297">
        <v>6</v>
      </c>
      <c r="E2297">
        <v>37741.71</v>
      </c>
      <c r="F2297" t="s">
        <v>355</v>
      </c>
      <c r="G2297">
        <v>41</v>
      </c>
      <c r="H2297" t="s">
        <v>19</v>
      </c>
      <c r="I2297" t="s">
        <v>24</v>
      </c>
      <c r="J2297">
        <v>5</v>
      </c>
      <c r="K2297" t="s">
        <v>31</v>
      </c>
      <c r="L2297">
        <f t="shared" si="70"/>
        <v>226450.26</v>
      </c>
      <c r="M2297">
        <v>45130</v>
      </c>
      <c r="N2297">
        <f t="shared" si="71"/>
        <v>188708.55000000002</v>
      </c>
      <c r="O2297" s="2" t="s">
        <v>1076</v>
      </c>
      <c r="Q2297" s="12">
        <f ca="1"/>
        <v>2290</v>
      </c>
      <c r="R2297" s="12" t="str">
        <f ca="1"/>
        <v>Friday</v>
      </c>
      <c r="S2297" s="12" t="str">
        <f ca="1"/>
        <v>Apple</v>
      </c>
      <c r="T2297" s="12">
        <f ca="1"/>
        <v>9</v>
      </c>
      <c r="U2297" s="12">
        <f ca="1"/>
        <v>66852.03</v>
      </c>
      <c r="V2297" s="12" t="str">
        <f ca="1"/>
        <v>Namita Deshmukh</v>
      </c>
      <c r="W2297" s="12">
        <f ca="1"/>
        <v>29</v>
      </c>
      <c r="X2297" s="12" t="str">
        <f ca="1"/>
        <v>Chennai</v>
      </c>
      <c r="Y2297" s="12" t="str">
        <f ca="1"/>
        <v>Cash</v>
      </c>
      <c r="Z2297" s="12">
        <f ca="1"/>
        <v>3</v>
      </c>
      <c r="AA2297" s="12" t="str">
        <f ca="1"/>
        <v>iPhone 12</v>
      </c>
      <c r="AB2297" s="12">
        <f ca="1"/>
        <v>601668.27</v>
      </c>
      <c r="AC2297" s="12">
        <f ca="1"/>
        <v>45128</v>
      </c>
      <c r="AD2297" s="12">
        <f ca="1"/>
        <v>534816.24</v>
      </c>
      <c r="AE2297" s="12" t="str">
        <f ca="1"/>
        <v>oct</v>
      </c>
    </row>
    <row r="2298" spans="1:31" x14ac:dyDescent="0.35">
      <c r="A2298">
        <v>2297</v>
      </c>
      <c r="B2298" t="s">
        <v>1029</v>
      </c>
      <c r="C2298" t="s">
        <v>12</v>
      </c>
      <c r="D2298">
        <v>3</v>
      </c>
      <c r="E2298">
        <v>14459.89</v>
      </c>
      <c r="F2298" t="s">
        <v>630</v>
      </c>
      <c r="G2298">
        <v>38</v>
      </c>
      <c r="H2298" t="s">
        <v>17</v>
      </c>
      <c r="I2298" t="s">
        <v>22</v>
      </c>
      <c r="J2298">
        <v>5</v>
      </c>
      <c r="K2298" t="s">
        <v>32</v>
      </c>
      <c r="L2298">
        <f t="shared" si="70"/>
        <v>43379.67</v>
      </c>
      <c r="M2298">
        <v>45130</v>
      </c>
      <c r="N2298">
        <f t="shared" si="71"/>
        <v>28919.78</v>
      </c>
      <c r="O2298" s="2" t="s">
        <v>1077</v>
      </c>
      <c r="Q2298" s="12">
        <f ca="1"/>
        <v>2291</v>
      </c>
      <c r="R2298" s="12" t="str">
        <f ca="1"/>
        <v>Friday</v>
      </c>
      <c r="S2298" s="12" t="str">
        <f ca="1"/>
        <v>Xiaomi</v>
      </c>
      <c r="T2298" s="12">
        <f ca="1"/>
        <v>5</v>
      </c>
      <c r="U2298" s="12">
        <f ca="1"/>
        <v>31350.75</v>
      </c>
      <c r="V2298" s="12" t="str">
        <f ca="1"/>
        <v>Deepika Solanki</v>
      </c>
      <c r="W2298" s="12">
        <f ca="1"/>
        <v>27</v>
      </c>
      <c r="X2298" s="12" t="str">
        <f ca="1"/>
        <v>Mumbai</v>
      </c>
      <c r="Y2298" s="12" t="str">
        <f ca="1"/>
        <v>Cash</v>
      </c>
      <c r="Z2298" s="12">
        <f ca="1"/>
        <v>2</v>
      </c>
      <c r="AA2298" s="12" t="str">
        <f ca="1"/>
        <v>Redmi 9</v>
      </c>
      <c r="AB2298" s="12">
        <f ca="1"/>
        <v>156753.75</v>
      </c>
      <c r="AC2298" s="12">
        <f ca="1"/>
        <v>45128</v>
      </c>
      <c r="AD2298" s="12">
        <f ca="1"/>
        <v>125403</v>
      </c>
      <c r="AE2298" s="12" t="str">
        <f ca="1"/>
        <v>nov</v>
      </c>
    </row>
    <row r="2299" spans="1:31" x14ac:dyDescent="0.35">
      <c r="A2299">
        <v>2298</v>
      </c>
      <c r="B2299" t="s">
        <v>1029</v>
      </c>
      <c r="C2299" t="s">
        <v>14</v>
      </c>
      <c r="D2299">
        <v>6</v>
      </c>
      <c r="E2299">
        <v>68642.14</v>
      </c>
      <c r="F2299" t="s">
        <v>322</v>
      </c>
      <c r="G2299">
        <v>59</v>
      </c>
      <c r="H2299" t="s">
        <v>19</v>
      </c>
      <c r="I2299" t="s">
        <v>22</v>
      </c>
      <c r="J2299">
        <v>5</v>
      </c>
      <c r="K2299" t="s">
        <v>33</v>
      </c>
      <c r="L2299">
        <f t="shared" si="70"/>
        <v>411852.83999999997</v>
      </c>
      <c r="M2299">
        <v>45130</v>
      </c>
      <c r="N2299">
        <f t="shared" si="71"/>
        <v>343210.69999999995</v>
      </c>
      <c r="O2299" s="2" t="s">
        <v>1078</v>
      </c>
      <c r="Q2299" s="12">
        <f ca="1"/>
        <v>2292</v>
      </c>
      <c r="R2299" s="12" t="str">
        <f ca="1"/>
        <v>Saturday</v>
      </c>
      <c r="S2299" s="12" t="str">
        <f ca="1"/>
        <v>Apple</v>
      </c>
      <c r="T2299" s="12">
        <f ca="1"/>
        <v>1</v>
      </c>
      <c r="U2299" s="12">
        <f ca="1"/>
        <v>24992.57</v>
      </c>
      <c r="V2299" s="12" t="str">
        <f ca="1"/>
        <v>Sneha Patel</v>
      </c>
      <c r="W2299" s="12">
        <f ca="1"/>
        <v>27</v>
      </c>
      <c r="X2299" s="12" t="str">
        <f ca="1"/>
        <v>Madurai</v>
      </c>
      <c r="Y2299" s="12" t="str">
        <f ca="1"/>
        <v>Credit Card</v>
      </c>
      <c r="Z2299" s="12">
        <f ca="1"/>
        <v>2</v>
      </c>
      <c r="AA2299" s="12" t="str">
        <f ca="1"/>
        <v>iPhone SE</v>
      </c>
      <c r="AB2299" s="12">
        <f ca="1"/>
        <v>24992.57</v>
      </c>
      <c r="AC2299" s="12">
        <f ca="1"/>
        <v>45129</v>
      </c>
      <c r="AD2299" s="12">
        <f ca="1"/>
        <v>0</v>
      </c>
      <c r="AE2299" s="12" t="str">
        <f ca="1"/>
        <v>dec</v>
      </c>
    </row>
    <row r="2300" spans="1:31" x14ac:dyDescent="0.35">
      <c r="A2300">
        <v>2299</v>
      </c>
      <c r="B2300" t="s">
        <v>1031</v>
      </c>
      <c r="C2300" t="s">
        <v>11</v>
      </c>
      <c r="D2300">
        <v>6</v>
      </c>
      <c r="E2300">
        <v>60615.22</v>
      </c>
      <c r="F2300" t="s">
        <v>797</v>
      </c>
      <c r="G2300">
        <v>48</v>
      </c>
      <c r="H2300" t="s">
        <v>19</v>
      </c>
      <c r="I2300" t="s">
        <v>23</v>
      </c>
      <c r="J2300">
        <v>2</v>
      </c>
      <c r="K2300" t="s">
        <v>27</v>
      </c>
      <c r="L2300">
        <f t="shared" si="70"/>
        <v>363691.32</v>
      </c>
      <c r="M2300">
        <v>45131</v>
      </c>
      <c r="N2300">
        <f t="shared" si="71"/>
        <v>303076.09999999998</v>
      </c>
      <c r="O2300" s="2" t="s">
        <v>1079</v>
      </c>
      <c r="Q2300" s="12">
        <f ca="1"/>
        <v>2293</v>
      </c>
      <c r="R2300" s="12" t="str">
        <f ca="1"/>
        <v>Saturday</v>
      </c>
      <c r="S2300" s="12" t="str">
        <f ca="1"/>
        <v>Apple</v>
      </c>
      <c r="T2300" s="12">
        <f ca="1"/>
        <v>7</v>
      </c>
      <c r="U2300" s="12">
        <f ca="1"/>
        <v>46973.04</v>
      </c>
      <c r="V2300" s="12" t="str">
        <f ca="1"/>
        <v>Vivek Mehta</v>
      </c>
      <c r="W2300" s="12">
        <f ca="1"/>
        <v>40</v>
      </c>
      <c r="X2300" s="12" t="str">
        <f ca="1"/>
        <v>Vadodara</v>
      </c>
      <c r="Y2300" s="12" t="str">
        <f ca="1"/>
        <v>Cash</v>
      </c>
      <c r="Z2300" s="12">
        <f ca="1"/>
        <v>3</v>
      </c>
      <c r="AA2300" s="12" t="str">
        <f ca="1"/>
        <v>iPhone 12</v>
      </c>
      <c r="AB2300" s="12">
        <f ca="1"/>
        <v>328811.28000000003</v>
      </c>
      <c r="AC2300" s="12">
        <f ca="1"/>
        <v>45129</v>
      </c>
      <c r="AD2300" s="12">
        <f ca="1"/>
        <v>281838.24000000005</v>
      </c>
      <c r="AE2300" s="12" t="str">
        <f ca="1"/>
        <v>jan</v>
      </c>
    </row>
    <row r="2301" spans="1:31" x14ac:dyDescent="0.35">
      <c r="A2301">
        <v>2300</v>
      </c>
      <c r="B2301" t="s">
        <v>1031</v>
      </c>
      <c r="C2301" t="s">
        <v>10</v>
      </c>
      <c r="D2301">
        <v>5</v>
      </c>
      <c r="E2301">
        <v>20695.009999999998</v>
      </c>
      <c r="F2301" t="s">
        <v>831</v>
      </c>
      <c r="G2301">
        <v>58</v>
      </c>
      <c r="H2301" t="s">
        <v>19</v>
      </c>
      <c r="I2301" t="s">
        <v>23</v>
      </c>
      <c r="J2301">
        <v>5</v>
      </c>
      <c r="K2301" t="s">
        <v>36</v>
      </c>
      <c r="L2301">
        <f t="shared" si="70"/>
        <v>103475.04999999999</v>
      </c>
      <c r="M2301">
        <v>45131</v>
      </c>
      <c r="N2301">
        <f t="shared" si="71"/>
        <v>82780.039999999994</v>
      </c>
      <c r="O2301" s="2" t="s">
        <v>1080</v>
      </c>
      <c r="Q2301" s="12">
        <f ca="1"/>
        <v>2294</v>
      </c>
      <c r="R2301" s="12" t="str">
        <f ca="1"/>
        <v>Saturday</v>
      </c>
      <c r="S2301" s="12" t="str">
        <f ca="1"/>
        <v>Samsung</v>
      </c>
      <c r="T2301" s="12">
        <f ca="1"/>
        <v>4</v>
      </c>
      <c r="U2301" s="12">
        <f ca="1"/>
        <v>39932.370000000003</v>
      </c>
      <c r="V2301" s="12" t="str">
        <f ca="1"/>
        <v>Kiran Alva</v>
      </c>
      <c r="W2301" s="12">
        <f ca="1"/>
        <v>23</v>
      </c>
      <c r="X2301" s="12" t="str">
        <f ca="1"/>
        <v>Bangalore</v>
      </c>
      <c r="Y2301" s="12" t="str">
        <f ca="1"/>
        <v>UPI</v>
      </c>
      <c r="Z2301" s="12">
        <f ca="1"/>
        <v>2</v>
      </c>
      <c r="AA2301" s="12" t="str">
        <f ca="1"/>
        <v>Galaxy S21</v>
      </c>
      <c r="AB2301" s="12">
        <f ca="1"/>
        <v>159729.48000000001</v>
      </c>
      <c r="AC2301" s="12">
        <f ca="1"/>
        <v>45129</v>
      </c>
      <c r="AD2301" s="12">
        <f ca="1"/>
        <v>119797.11000000002</v>
      </c>
      <c r="AE2301" s="12" t="str">
        <f ca="1"/>
        <v>feb</v>
      </c>
    </row>
    <row r="2302" spans="1:31" x14ac:dyDescent="0.35">
      <c r="A2302">
        <v>2301</v>
      </c>
      <c r="B2302" t="s">
        <v>1031</v>
      </c>
      <c r="C2302" t="s">
        <v>12</v>
      </c>
      <c r="D2302">
        <v>2</v>
      </c>
      <c r="E2302">
        <v>64276.32</v>
      </c>
      <c r="F2302" t="s">
        <v>510</v>
      </c>
      <c r="G2302">
        <v>47</v>
      </c>
      <c r="H2302" t="s">
        <v>17</v>
      </c>
      <c r="I2302" t="s">
        <v>22</v>
      </c>
      <c r="J2302">
        <v>2</v>
      </c>
      <c r="K2302" t="s">
        <v>39</v>
      </c>
      <c r="L2302">
        <f t="shared" si="70"/>
        <v>128552.64</v>
      </c>
      <c r="M2302">
        <v>45131</v>
      </c>
      <c r="N2302">
        <f t="shared" si="71"/>
        <v>64276.32</v>
      </c>
      <c r="O2302" s="2" t="s">
        <v>1081</v>
      </c>
      <c r="Q2302" s="12">
        <f ca="1"/>
        <v>2295</v>
      </c>
      <c r="R2302" s="12" t="str">
        <f ca="1"/>
        <v>Saturday</v>
      </c>
      <c r="S2302" s="12" t="str">
        <f ca="1"/>
        <v>Samsung</v>
      </c>
      <c r="T2302" s="12">
        <f ca="1"/>
        <v>9</v>
      </c>
      <c r="U2302" s="12">
        <f ca="1"/>
        <v>69351.13</v>
      </c>
      <c r="V2302" s="12" t="str">
        <f ca="1"/>
        <v>Anita Pillai</v>
      </c>
      <c r="W2302" s="12">
        <f ca="1"/>
        <v>41</v>
      </c>
      <c r="X2302" s="12" t="str">
        <f ca="1"/>
        <v>Ranchi</v>
      </c>
      <c r="Y2302" s="12" t="str">
        <f ca="1"/>
        <v>UPI</v>
      </c>
      <c r="Z2302" s="12">
        <f ca="1"/>
        <v>3</v>
      </c>
      <c r="AA2302" s="12" t="str">
        <f ca="1"/>
        <v>Galaxy Note 20</v>
      </c>
      <c r="AB2302" s="12">
        <f ca="1"/>
        <v>624160.17000000004</v>
      </c>
      <c r="AC2302" s="12">
        <f ca="1"/>
        <v>45129</v>
      </c>
      <c r="AD2302" s="12">
        <f ca="1"/>
        <v>554809.04</v>
      </c>
      <c r="AE2302" s="12" t="str">
        <f ca="1"/>
        <v>mar</v>
      </c>
    </row>
    <row r="2303" spans="1:31" x14ac:dyDescent="0.35">
      <c r="A2303">
        <v>2302</v>
      </c>
      <c r="B2303" t="s">
        <v>1033</v>
      </c>
      <c r="C2303" t="s">
        <v>11</v>
      </c>
      <c r="D2303">
        <v>2</v>
      </c>
      <c r="E2303">
        <v>30440.01</v>
      </c>
      <c r="F2303" t="s">
        <v>336</v>
      </c>
      <c r="G2303">
        <v>51</v>
      </c>
      <c r="H2303" t="s">
        <v>1044</v>
      </c>
      <c r="I2303" t="s">
        <v>24</v>
      </c>
      <c r="J2303">
        <v>2</v>
      </c>
      <c r="K2303" t="s">
        <v>28</v>
      </c>
      <c r="L2303">
        <f t="shared" si="70"/>
        <v>60880.02</v>
      </c>
      <c r="M2303">
        <v>45132</v>
      </c>
      <c r="N2303">
        <f t="shared" si="71"/>
        <v>30440.01</v>
      </c>
      <c r="O2303" s="2" t="s">
        <v>1082</v>
      </c>
      <c r="Q2303" s="12">
        <f ca="1"/>
        <v>2296</v>
      </c>
      <c r="R2303" s="12" t="str">
        <f ca="1"/>
        <v>Sunday</v>
      </c>
      <c r="S2303" s="12" t="str">
        <f ca="1"/>
        <v>Samsung</v>
      </c>
      <c r="T2303" s="12">
        <f ca="1"/>
        <v>6</v>
      </c>
      <c r="U2303" s="12">
        <f ca="1"/>
        <v>37741.71</v>
      </c>
      <c r="V2303" s="12" t="str">
        <f ca="1"/>
        <v>Krishna Menon</v>
      </c>
      <c r="W2303" s="12">
        <f ca="1"/>
        <v>41</v>
      </c>
      <c r="X2303" s="12" t="str">
        <f ca="1"/>
        <v>Delhi</v>
      </c>
      <c r="Y2303" s="12" t="str">
        <f ca="1"/>
        <v>Cash</v>
      </c>
      <c r="Z2303" s="12">
        <f ca="1"/>
        <v>5</v>
      </c>
      <c r="AA2303" s="12" t="str">
        <f ca="1"/>
        <v>Galaxy Note 20</v>
      </c>
      <c r="AB2303" s="12">
        <f ca="1"/>
        <v>226450.26</v>
      </c>
      <c r="AC2303" s="12">
        <f ca="1"/>
        <v>45130</v>
      </c>
      <c r="AD2303" s="12">
        <f ca="1"/>
        <v>188708.55000000002</v>
      </c>
      <c r="AE2303" s="12" t="str">
        <f ca="1"/>
        <v>apr</v>
      </c>
    </row>
    <row r="2304" spans="1:31" x14ac:dyDescent="0.35">
      <c r="A2304">
        <v>2303</v>
      </c>
      <c r="B2304" t="s">
        <v>1033</v>
      </c>
      <c r="C2304" t="s">
        <v>14</v>
      </c>
      <c r="D2304">
        <v>7</v>
      </c>
      <c r="E2304">
        <v>32626.720000000001</v>
      </c>
      <c r="F2304" t="s">
        <v>659</v>
      </c>
      <c r="G2304">
        <v>35</v>
      </c>
      <c r="H2304" t="s">
        <v>21</v>
      </c>
      <c r="I2304" t="s">
        <v>22</v>
      </c>
      <c r="J2304">
        <v>5</v>
      </c>
      <c r="K2304" t="s">
        <v>40</v>
      </c>
      <c r="L2304">
        <f t="shared" si="70"/>
        <v>228387.04</v>
      </c>
      <c r="M2304">
        <v>45132</v>
      </c>
      <c r="N2304">
        <f t="shared" si="71"/>
        <v>195760.32</v>
      </c>
      <c r="O2304" s="2" t="s">
        <v>1083</v>
      </c>
      <c r="Q2304" s="12">
        <f ca="1"/>
        <v>2297</v>
      </c>
      <c r="R2304" s="12" t="str">
        <f ca="1"/>
        <v>Sunday</v>
      </c>
      <c r="S2304" s="12" t="str">
        <f ca="1"/>
        <v>OnePlus</v>
      </c>
      <c r="T2304" s="12">
        <f ca="1"/>
        <v>3</v>
      </c>
      <c r="U2304" s="12">
        <f ca="1"/>
        <v>14459.89</v>
      </c>
      <c r="V2304" s="12" t="str">
        <f ca="1"/>
        <v>Manoj Nambiar</v>
      </c>
      <c r="W2304" s="12">
        <f ca="1"/>
        <v>38</v>
      </c>
      <c r="X2304" s="12" t="str">
        <f ca="1"/>
        <v>Mumbai</v>
      </c>
      <c r="Y2304" s="12" t="str">
        <f ca="1"/>
        <v>UPI</v>
      </c>
      <c r="Z2304" s="12">
        <f ca="1"/>
        <v>5</v>
      </c>
      <c r="AA2304" s="12" t="str">
        <f ca="1"/>
        <v>OnePlus Nord</v>
      </c>
      <c r="AB2304" s="12">
        <f ca="1"/>
        <v>43379.67</v>
      </c>
      <c r="AC2304" s="12">
        <f ca="1"/>
        <v>45130</v>
      </c>
      <c r="AD2304" s="12">
        <f ca="1"/>
        <v>28919.78</v>
      </c>
      <c r="AE2304" s="12" t="str">
        <f ca="1"/>
        <v>may</v>
      </c>
    </row>
    <row r="2305" spans="1:31" x14ac:dyDescent="0.35">
      <c r="A2305">
        <v>2304</v>
      </c>
      <c r="B2305" t="s">
        <v>1033</v>
      </c>
      <c r="C2305" t="s">
        <v>13</v>
      </c>
      <c r="D2305">
        <v>2</v>
      </c>
      <c r="E2305">
        <v>64383.49</v>
      </c>
      <c r="F2305" t="s">
        <v>524</v>
      </c>
      <c r="G2305">
        <v>29</v>
      </c>
      <c r="H2305" t="s">
        <v>1046</v>
      </c>
      <c r="I2305" t="s">
        <v>25</v>
      </c>
      <c r="J2305">
        <v>3</v>
      </c>
      <c r="K2305" t="s">
        <v>38</v>
      </c>
      <c r="L2305">
        <f t="shared" si="70"/>
        <v>128766.98</v>
      </c>
      <c r="M2305">
        <v>45132</v>
      </c>
      <c r="N2305">
        <f t="shared" si="71"/>
        <v>64383.49</v>
      </c>
      <c r="O2305" s="2" t="s">
        <v>1084</v>
      </c>
      <c r="Q2305" s="12">
        <f ca="1"/>
        <v>2298</v>
      </c>
      <c r="R2305" s="12" t="str">
        <f ca="1"/>
        <v>Sunday</v>
      </c>
      <c r="S2305" s="12" t="str">
        <f ca="1"/>
        <v>Apple</v>
      </c>
      <c r="T2305" s="12">
        <f ca="1"/>
        <v>6</v>
      </c>
      <c r="U2305" s="12">
        <f ca="1"/>
        <v>68642.14</v>
      </c>
      <c r="V2305" s="12" t="str">
        <f ca="1"/>
        <v>Shruti Sharma</v>
      </c>
      <c r="W2305" s="12">
        <f ca="1"/>
        <v>59</v>
      </c>
      <c r="X2305" s="12" t="str">
        <f ca="1"/>
        <v>Delhi</v>
      </c>
      <c r="Y2305" s="12" t="str">
        <f ca="1"/>
        <v>UPI</v>
      </c>
      <c r="Z2305" s="12">
        <f ca="1"/>
        <v>5</v>
      </c>
      <c r="AA2305" s="12" t="str">
        <f ca="1"/>
        <v>iPhone 12</v>
      </c>
      <c r="AB2305" s="12">
        <f ca="1"/>
        <v>411852.83999999997</v>
      </c>
      <c r="AC2305" s="12">
        <f ca="1"/>
        <v>45130</v>
      </c>
      <c r="AD2305" s="12">
        <f ca="1"/>
        <v>343210.69999999995</v>
      </c>
      <c r="AE2305" s="12" t="str">
        <f ca="1"/>
        <v>jun</v>
      </c>
    </row>
    <row r="2306" spans="1:31" x14ac:dyDescent="0.35">
      <c r="A2306">
        <v>2305</v>
      </c>
      <c r="B2306" t="s">
        <v>1033</v>
      </c>
      <c r="C2306" t="s">
        <v>14</v>
      </c>
      <c r="D2306">
        <v>6</v>
      </c>
      <c r="E2306">
        <v>41806.93</v>
      </c>
      <c r="F2306" t="s">
        <v>728</v>
      </c>
      <c r="G2306">
        <v>52</v>
      </c>
      <c r="H2306" t="s">
        <v>19</v>
      </c>
      <c r="I2306" t="s">
        <v>25</v>
      </c>
      <c r="J2306">
        <v>3</v>
      </c>
      <c r="K2306" t="s">
        <v>37</v>
      </c>
      <c r="L2306">
        <f t="shared" si="70"/>
        <v>250841.58000000002</v>
      </c>
      <c r="M2306">
        <v>45132</v>
      </c>
      <c r="N2306">
        <f t="shared" si="71"/>
        <v>209034.65000000002</v>
      </c>
      <c r="O2306" s="2" t="s">
        <v>1073</v>
      </c>
      <c r="Q2306" s="12">
        <f ca="1"/>
        <v>2299</v>
      </c>
      <c r="R2306" s="12" t="str">
        <f ca="1"/>
        <v>Monday</v>
      </c>
      <c r="S2306" s="12" t="str">
        <f ca="1"/>
        <v>Vivo</v>
      </c>
      <c r="T2306" s="12">
        <f ca="1"/>
        <v>6</v>
      </c>
      <c r="U2306" s="12">
        <f ca="1"/>
        <v>60615.22</v>
      </c>
      <c r="V2306" s="12" t="str">
        <f ca="1"/>
        <v>Krishna Rao</v>
      </c>
      <c r="W2306" s="12">
        <f ca="1"/>
        <v>48</v>
      </c>
      <c r="X2306" s="12" t="str">
        <f ca="1"/>
        <v>Delhi</v>
      </c>
      <c r="Y2306" s="12" t="str">
        <f ca="1"/>
        <v>Credit Card</v>
      </c>
      <c r="Z2306" s="12">
        <f ca="1"/>
        <v>2</v>
      </c>
      <c r="AA2306" s="12" t="str">
        <f ca="1"/>
        <v>Vivo Y51</v>
      </c>
      <c r="AB2306" s="12">
        <f ca="1"/>
        <v>363691.32</v>
      </c>
      <c r="AC2306" s="12">
        <f ca="1"/>
        <v>45131</v>
      </c>
      <c r="AD2306" s="12">
        <f ca="1"/>
        <v>303076.09999999998</v>
      </c>
      <c r="AE2306" s="12" t="str">
        <f ca="1"/>
        <v>jul</v>
      </c>
    </row>
    <row r="2307" spans="1:31" x14ac:dyDescent="0.35">
      <c r="A2307">
        <v>2306</v>
      </c>
      <c r="B2307" t="s">
        <v>1035</v>
      </c>
      <c r="C2307" t="s">
        <v>10</v>
      </c>
      <c r="D2307">
        <v>5</v>
      </c>
      <c r="E2307">
        <v>18265.78</v>
      </c>
      <c r="F2307" t="s">
        <v>775</v>
      </c>
      <c r="G2307">
        <v>24</v>
      </c>
      <c r="H2307" t="s">
        <v>19</v>
      </c>
      <c r="I2307" t="s">
        <v>25</v>
      </c>
      <c r="J2307">
        <v>2</v>
      </c>
      <c r="K2307" t="s">
        <v>36</v>
      </c>
      <c r="L2307">
        <f t="shared" ref="L2307:L2370" si="72">E2307*D2307</f>
        <v>91328.9</v>
      </c>
      <c r="M2307">
        <v>45133</v>
      </c>
      <c r="N2307">
        <f t="shared" ref="N2307:N2370" si="73">L2307-E2307</f>
        <v>73063.12</v>
      </c>
      <c r="O2307" s="2" t="s">
        <v>1074</v>
      </c>
      <c r="Q2307" s="12">
        <f ca="1"/>
        <v>2300</v>
      </c>
      <c r="R2307" s="12" t="str">
        <f ca="1"/>
        <v>Monday</v>
      </c>
      <c r="S2307" s="12" t="str">
        <f ca="1"/>
        <v>Xiaomi</v>
      </c>
      <c r="T2307" s="12">
        <f ca="1"/>
        <v>5</v>
      </c>
      <c r="U2307" s="12">
        <f ca="1"/>
        <v>20695.009999999998</v>
      </c>
      <c r="V2307" s="12" t="str">
        <f ca="1"/>
        <v>Anjali Jain</v>
      </c>
      <c r="W2307" s="12">
        <f ca="1"/>
        <v>58</v>
      </c>
      <c r="X2307" s="12" t="str">
        <f ca="1"/>
        <v>Delhi</v>
      </c>
      <c r="Y2307" s="12" t="str">
        <f ca="1"/>
        <v>Credit Card</v>
      </c>
      <c r="Z2307" s="12">
        <f ca="1"/>
        <v>5</v>
      </c>
      <c r="AA2307" s="12" t="str">
        <f ca="1"/>
        <v>Redmi 9</v>
      </c>
      <c r="AB2307" s="12">
        <f ca="1"/>
        <v>103475.04999999999</v>
      </c>
      <c r="AC2307" s="12">
        <f ca="1"/>
        <v>45131</v>
      </c>
      <c r="AD2307" s="12">
        <f ca="1"/>
        <v>82780.039999999994</v>
      </c>
      <c r="AE2307" s="12" t="str">
        <f ca="1"/>
        <v>aug</v>
      </c>
    </row>
    <row r="2308" spans="1:31" x14ac:dyDescent="0.35">
      <c r="A2308">
        <v>2307</v>
      </c>
      <c r="B2308" t="s">
        <v>1035</v>
      </c>
      <c r="C2308" t="s">
        <v>12</v>
      </c>
      <c r="D2308">
        <v>4</v>
      </c>
      <c r="E2308">
        <v>32143.37</v>
      </c>
      <c r="F2308" t="s">
        <v>595</v>
      </c>
      <c r="G2308">
        <v>58</v>
      </c>
      <c r="H2308" t="s">
        <v>19</v>
      </c>
      <c r="I2308" t="s">
        <v>23</v>
      </c>
      <c r="J2308">
        <v>3</v>
      </c>
      <c r="K2308" t="s">
        <v>39</v>
      </c>
      <c r="L2308">
        <f t="shared" si="72"/>
        <v>128573.48</v>
      </c>
      <c r="M2308">
        <v>45133</v>
      </c>
      <c r="N2308">
        <f t="shared" si="73"/>
        <v>96430.11</v>
      </c>
      <c r="O2308" s="2" t="s">
        <v>1075</v>
      </c>
      <c r="Q2308" s="12">
        <f ca="1"/>
        <v>2301</v>
      </c>
      <c r="R2308" s="12" t="str">
        <f ca="1"/>
        <v>Monday</v>
      </c>
      <c r="S2308" s="12" t="str">
        <f ca="1"/>
        <v>OnePlus</v>
      </c>
      <c r="T2308" s="12">
        <f ca="1"/>
        <v>2</v>
      </c>
      <c r="U2308" s="12">
        <f ca="1"/>
        <v>64276.32</v>
      </c>
      <c r="V2308" s="12" t="str">
        <f ca="1"/>
        <v>Lata Kumar</v>
      </c>
      <c r="W2308" s="12">
        <f ca="1"/>
        <v>47</v>
      </c>
      <c r="X2308" s="12" t="str">
        <f ca="1"/>
        <v>Mumbai</v>
      </c>
      <c r="Y2308" s="12" t="str">
        <f ca="1"/>
        <v>UPI</v>
      </c>
      <c r="Z2308" s="12">
        <f ca="1"/>
        <v>2</v>
      </c>
      <c r="AA2308" s="12" t="str">
        <f ca="1"/>
        <v>OnePlus 8T</v>
      </c>
      <c r="AB2308" s="12">
        <f ca="1"/>
        <v>128552.64</v>
      </c>
      <c r="AC2308" s="12">
        <f ca="1"/>
        <v>45131</v>
      </c>
      <c r="AD2308" s="12">
        <f ca="1"/>
        <v>64276.32</v>
      </c>
      <c r="AE2308" s="12" t="str">
        <f ca="1"/>
        <v>sep</v>
      </c>
    </row>
    <row r="2309" spans="1:31" x14ac:dyDescent="0.35">
      <c r="A2309">
        <v>2308</v>
      </c>
      <c r="B2309" t="s">
        <v>1035</v>
      </c>
      <c r="C2309" t="s">
        <v>12</v>
      </c>
      <c r="D2309">
        <v>7</v>
      </c>
      <c r="E2309">
        <v>53325.85</v>
      </c>
      <c r="F2309" t="s">
        <v>147</v>
      </c>
      <c r="G2309">
        <v>57</v>
      </c>
      <c r="H2309" t="s">
        <v>19</v>
      </c>
      <c r="I2309" t="s">
        <v>24</v>
      </c>
      <c r="J2309">
        <v>4</v>
      </c>
      <c r="K2309" t="s">
        <v>39</v>
      </c>
      <c r="L2309">
        <f t="shared" si="72"/>
        <v>373280.95</v>
      </c>
      <c r="M2309">
        <v>45133</v>
      </c>
      <c r="N2309">
        <f t="shared" si="73"/>
        <v>319955.10000000003</v>
      </c>
      <c r="O2309" s="2" t="s">
        <v>1076</v>
      </c>
      <c r="Q2309" s="12">
        <f ca="1"/>
        <v>2302</v>
      </c>
      <c r="R2309" s="12" t="str">
        <f ca="1"/>
        <v>Tuesday</v>
      </c>
      <c r="S2309" s="12" t="str">
        <f ca="1"/>
        <v>Vivo</v>
      </c>
      <c r="T2309" s="12">
        <f ca="1"/>
        <v>2</v>
      </c>
      <c r="U2309" s="12">
        <f ca="1"/>
        <v>30440.01</v>
      </c>
      <c r="V2309" s="12" t="str">
        <f ca="1"/>
        <v>Kavita Teja</v>
      </c>
      <c r="W2309" s="12">
        <f ca="1"/>
        <v>51</v>
      </c>
      <c r="X2309" s="12" t="str">
        <f ca="1"/>
        <v>Kanpur</v>
      </c>
      <c r="Y2309" s="12" t="str">
        <f ca="1"/>
        <v>Cash</v>
      </c>
      <c r="Z2309" s="12">
        <f ca="1"/>
        <v>2</v>
      </c>
      <c r="AA2309" s="12" t="str">
        <f ca="1"/>
        <v>Vivo S1</v>
      </c>
      <c r="AB2309" s="12">
        <f ca="1"/>
        <v>60880.02</v>
      </c>
      <c r="AC2309" s="12">
        <f ca="1"/>
        <v>45132</v>
      </c>
      <c r="AD2309" s="12">
        <f ca="1"/>
        <v>30440.01</v>
      </c>
      <c r="AE2309" s="12" t="str">
        <f ca="1"/>
        <v>oct</v>
      </c>
    </row>
    <row r="2310" spans="1:31" x14ac:dyDescent="0.35">
      <c r="A2310">
        <v>2309</v>
      </c>
      <c r="B2310" t="s">
        <v>1037</v>
      </c>
      <c r="C2310" t="s">
        <v>10</v>
      </c>
      <c r="D2310">
        <v>8</v>
      </c>
      <c r="E2310">
        <v>20451.05</v>
      </c>
      <c r="F2310" t="s">
        <v>314</v>
      </c>
      <c r="G2310">
        <v>42</v>
      </c>
      <c r="H2310" t="s">
        <v>1045</v>
      </c>
      <c r="I2310" t="s">
        <v>22</v>
      </c>
      <c r="J2310">
        <v>3</v>
      </c>
      <c r="K2310" t="s">
        <v>29</v>
      </c>
      <c r="L2310">
        <f t="shared" si="72"/>
        <v>163608.4</v>
      </c>
      <c r="M2310">
        <v>45134</v>
      </c>
      <c r="N2310">
        <f t="shared" si="73"/>
        <v>143157.35</v>
      </c>
      <c r="O2310" s="2" t="s">
        <v>1077</v>
      </c>
      <c r="Q2310" s="12">
        <f ca="1"/>
        <v>2303</v>
      </c>
      <c r="R2310" s="12" t="str">
        <f ca="1"/>
        <v>Tuesday</v>
      </c>
      <c r="S2310" s="12" t="str">
        <f ca="1"/>
        <v>Apple</v>
      </c>
      <c r="T2310" s="12">
        <f ca="1"/>
        <v>7</v>
      </c>
      <c r="U2310" s="12">
        <f ca="1"/>
        <v>32626.720000000001</v>
      </c>
      <c r="V2310" s="12" t="str">
        <f ca="1"/>
        <v>Kiran Solanki</v>
      </c>
      <c r="W2310" s="12">
        <f ca="1"/>
        <v>35</v>
      </c>
      <c r="X2310" s="12" t="str">
        <f ca="1"/>
        <v>Bangalore</v>
      </c>
      <c r="Y2310" s="12" t="str">
        <f ca="1"/>
        <v>UPI</v>
      </c>
      <c r="Z2310" s="12">
        <f ca="1"/>
        <v>5</v>
      </c>
      <c r="AA2310" s="12" t="str">
        <f ca="1"/>
        <v>iPhone 11</v>
      </c>
      <c r="AB2310" s="12">
        <f ca="1"/>
        <v>228387.04</v>
      </c>
      <c r="AC2310" s="12">
        <f ca="1"/>
        <v>45132</v>
      </c>
      <c r="AD2310" s="12">
        <f ca="1"/>
        <v>195760.32</v>
      </c>
      <c r="AE2310" s="12" t="str">
        <f ca="1"/>
        <v>nov</v>
      </c>
    </row>
    <row r="2311" spans="1:31" x14ac:dyDescent="0.35">
      <c r="A2311">
        <v>2310</v>
      </c>
      <c r="B2311" t="s">
        <v>1037</v>
      </c>
      <c r="C2311" t="s">
        <v>11</v>
      </c>
      <c r="D2311">
        <v>4</v>
      </c>
      <c r="E2311">
        <v>45413.87</v>
      </c>
      <c r="F2311" t="s">
        <v>838</v>
      </c>
      <c r="G2311">
        <v>23</v>
      </c>
      <c r="H2311" t="s">
        <v>17</v>
      </c>
      <c r="I2311" t="s">
        <v>24</v>
      </c>
      <c r="J2311">
        <v>2</v>
      </c>
      <c r="K2311" t="s">
        <v>35</v>
      </c>
      <c r="L2311">
        <f t="shared" si="72"/>
        <v>181655.48</v>
      </c>
      <c r="M2311">
        <v>45134</v>
      </c>
      <c r="N2311">
        <f t="shared" si="73"/>
        <v>136241.61000000002</v>
      </c>
      <c r="O2311" s="2" t="s">
        <v>1078</v>
      </c>
      <c r="Q2311" s="12">
        <f ca="1"/>
        <v>2304</v>
      </c>
      <c r="R2311" s="12" t="str">
        <f ca="1"/>
        <v>Tuesday</v>
      </c>
      <c r="S2311" s="12" t="str">
        <f ca="1"/>
        <v>Samsung</v>
      </c>
      <c r="T2311" s="12">
        <f ca="1"/>
        <v>2</v>
      </c>
      <c r="U2311" s="12">
        <f ca="1"/>
        <v>64383.49</v>
      </c>
      <c r="V2311" s="12" t="str">
        <f ca="1"/>
        <v>Isha Ghosh</v>
      </c>
      <c r="W2311" s="12">
        <f ca="1"/>
        <v>29</v>
      </c>
      <c r="X2311" s="12" t="str">
        <f ca="1"/>
        <v>Patna</v>
      </c>
      <c r="Y2311" s="12" t="str">
        <f ca="1"/>
        <v>Debit Card</v>
      </c>
      <c r="Z2311" s="12">
        <f ca="1"/>
        <v>3</v>
      </c>
      <c r="AA2311" s="12" t="str">
        <f ca="1"/>
        <v>Galaxy S21</v>
      </c>
      <c r="AB2311" s="12">
        <f ca="1"/>
        <v>128766.98</v>
      </c>
      <c r="AC2311" s="12">
        <f ca="1"/>
        <v>45132</v>
      </c>
      <c r="AD2311" s="12">
        <f ca="1"/>
        <v>64383.49</v>
      </c>
      <c r="AE2311" s="12" t="str">
        <f ca="1"/>
        <v>dec</v>
      </c>
    </row>
    <row r="2312" spans="1:31" x14ac:dyDescent="0.35">
      <c r="A2312">
        <v>2311</v>
      </c>
      <c r="B2312" t="s">
        <v>1037</v>
      </c>
      <c r="C2312" t="s">
        <v>11</v>
      </c>
      <c r="D2312">
        <v>1</v>
      </c>
      <c r="E2312">
        <v>51716.45</v>
      </c>
      <c r="F2312" t="s">
        <v>983</v>
      </c>
      <c r="G2312">
        <v>18</v>
      </c>
      <c r="H2312" t="s">
        <v>18</v>
      </c>
      <c r="I2312" t="s">
        <v>24</v>
      </c>
      <c r="J2312">
        <v>3</v>
      </c>
      <c r="K2312" t="s">
        <v>27</v>
      </c>
      <c r="L2312">
        <f t="shared" si="72"/>
        <v>51716.45</v>
      </c>
      <c r="M2312">
        <v>45134</v>
      </c>
      <c r="N2312">
        <f t="shared" si="73"/>
        <v>0</v>
      </c>
      <c r="O2312" s="2" t="s">
        <v>1079</v>
      </c>
      <c r="Q2312" s="12">
        <f ca="1"/>
        <v>2305</v>
      </c>
      <c r="R2312" s="12" t="str">
        <f ca="1"/>
        <v>Tuesday</v>
      </c>
      <c r="S2312" s="12" t="str">
        <f ca="1"/>
        <v>Apple</v>
      </c>
      <c r="T2312" s="12">
        <f ca="1"/>
        <v>6</v>
      </c>
      <c r="U2312" s="12">
        <f ca="1"/>
        <v>41806.93</v>
      </c>
      <c r="V2312" s="12" t="str">
        <f ca="1"/>
        <v>Nikhil Luthra</v>
      </c>
      <c r="W2312" s="12">
        <f ca="1"/>
        <v>52</v>
      </c>
      <c r="X2312" s="12" t="str">
        <f ca="1"/>
        <v>Delhi</v>
      </c>
      <c r="Y2312" s="12" t="str">
        <f ca="1"/>
        <v>Debit Card</v>
      </c>
      <c r="Z2312" s="12">
        <f ca="1"/>
        <v>3</v>
      </c>
      <c r="AA2312" s="12" t="str">
        <f ca="1"/>
        <v>iPhone SE</v>
      </c>
      <c r="AB2312" s="12">
        <f ca="1"/>
        <v>250841.58000000002</v>
      </c>
      <c r="AC2312" s="12">
        <f ca="1"/>
        <v>45132</v>
      </c>
      <c r="AD2312" s="12">
        <f ca="1"/>
        <v>209034.65000000002</v>
      </c>
      <c r="AE2312" s="12" t="str">
        <f ca="1"/>
        <v>jan</v>
      </c>
    </row>
    <row r="2313" spans="1:31" x14ac:dyDescent="0.35">
      <c r="A2313">
        <v>2312</v>
      </c>
      <c r="B2313" t="s">
        <v>1039</v>
      </c>
      <c r="C2313" t="s">
        <v>12</v>
      </c>
      <c r="D2313">
        <v>1</v>
      </c>
      <c r="E2313">
        <v>30631.21</v>
      </c>
      <c r="F2313" t="s">
        <v>748</v>
      </c>
      <c r="G2313">
        <v>33</v>
      </c>
      <c r="H2313" t="s">
        <v>17</v>
      </c>
      <c r="I2313" t="s">
        <v>24</v>
      </c>
      <c r="J2313">
        <v>2</v>
      </c>
      <c r="K2313" t="s">
        <v>39</v>
      </c>
      <c r="L2313">
        <f t="shared" si="72"/>
        <v>30631.21</v>
      </c>
      <c r="M2313">
        <v>45135</v>
      </c>
      <c r="N2313">
        <f t="shared" si="73"/>
        <v>0</v>
      </c>
      <c r="O2313" s="2" t="s">
        <v>1080</v>
      </c>
      <c r="Q2313" s="12">
        <f ca="1"/>
        <v>2306</v>
      </c>
      <c r="R2313" s="12" t="str">
        <f ca="1"/>
        <v>Wednesday</v>
      </c>
      <c r="S2313" s="12" t="str">
        <f ca="1"/>
        <v>Xiaomi</v>
      </c>
      <c r="T2313" s="12">
        <f ca="1"/>
        <v>5</v>
      </c>
      <c r="U2313" s="12">
        <f ca="1"/>
        <v>18265.78</v>
      </c>
      <c r="V2313" s="12" t="str">
        <f ca="1"/>
        <v>Lata Verma</v>
      </c>
      <c r="W2313" s="12">
        <f ca="1"/>
        <v>24</v>
      </c>
      <c r="X2313" s="12" t="str">
        <f ca="1"/>
        <v>Delhi</v>
      </c>
      <c r="Y2313" s="12" t="str">
        <f ca="1"/>
        <v>Debit Card</v>
      </c>
      <c r="Z2313" s="12">
        <f ca="1"/>
        <v>2</v>
      </c>
      <c r="AA2313" s="12" t="str">
        <f ca="1"/>
        <v>Redmi 9</v>
      </c>
      <c r="AB2313" s="12">
        <f ca="1"/>
        <v>91328.9</v>
      </c>
      <c r="AC2313" s="12">
        <f ca="1"/>
        <v>45133</v>
      </c>
      <c r="AD2313" s="12">
        <f ca="1"/>
        <v>73063.12</v>
      </c>
      <c r="AE2313" s="12" t="str">
        <f ca="1"/>
        <v>feb</v>
      </c>
    </row>
    <row r="2314" spans="1:31" x14ac:dyDescent="0.35">
      <c r="A2314">
        <v>2313</v>
      </c>
      <c r="B2314" t="s">
        <v>1039</v>
      </c>
      <c r="C2314" t="s">
        <v>12</v>
      </c>
      <c r="D2314">
        <v>1</v>
      </c>
      <c r="E2314">
        <v>51632.84</v>
      </c>
      <c r="F2314" t="s">
        <v>136</v>
      </c>
      <c r="G2314">
        <v>21</v>
      </c>
      <c r="H2314" t="s">
        <v>18</v>
      </c>
      <c r="I2314" t="s">
        <v>25</v>
      </c>
      <c r="J2314">
        <v>3</v>
      </c>
      <c r="K2314" t="s">
        <v>30</v>
      </c>
      <c r="L2314">
        <f t="shared" si="72"/>
        <v>51632.84</v>
      </c>
      <c r="M2314">
        <v>45135</v>
      </c>
      <c r="N2314">
        <f t="shared" si="73"/>
        <v>0</v>
      </c>
      <c r="O2314" s="2" t="s">
        <v>1081</v>
      </c>
      <c r="Q2314" s="12">
        <f ca="1"/>
        <v>2307</v>
      </c>
      <c r="R2314" s="12" t="str">
        <f ca="1"/>
        <v>Wednesday</v>
      </c>
      <c r="S2314" s="12" t="str">
        <f ca="1"/>
        <v>OnePlus</v>
      </c>
      <c r="T2314" s="12">
        <f ca="1"/>
        <v>4</v>
      </c>
      <c r="U2314" s="12">
        <f ca="1"/>
        <v>32143.37</v>
      </c>
      <c r="V2314" s="12" t="str">
        <f ca="1"/>
        <v>Kiran Ghosh</v>
      </c>
      <c r="W2314" s="12">
        <f ca="1"/>
        <v>58</v>
      </c>
      <c r="X2314" s="12" t="str">
        <f ca="1"/>
        <v>Delhi</v>
      </c>
      <c r="Y2314" s="12" t="str">
        <f ca="1"/>
        <v>Credit Card</v>
      </c>
      <c r="Z2314" s="12">
        <f ca="1"/>
        <v>3</v>
      </c>
      <c r="AA2314" s="12" t="str">
        <f ca="1"/>
        <v>OnePlus 8T</v>
      </c>
      <c r="AB2314" s="12">
        <f ca="1"/>
        <v>128573.48</v>
      </c>
      <c r="AC2314" s="12">
        <f ca="1"/>
        <v>45133</v>
      </c>
      <c r="AD2314" s="12">
        <f ca="1"/>
        <v>96430.11</v>
      </c>
      <c r="AE2314" s="12" t="str">
        <f ca="1"/>
        <v>mar</v>
      </c>
    </row>
    <row r="2315" spans="1:31" x14ac:dyDescent="0.35">
      <c r="A2315">
        <v>2314</v>
      </c>
      <c r="B2315" t="s">
        <v>1039</v>
      </c>
      <c r="C2315" t="s">
        <v>13</v>
      </c>
      <c r="D2315">
        <v>1</v>
      </c>
      <c r="E2315">
        <v>63052.44</v>
      </c>
      <c r="F2315" t="s">
        <v>760</v>
      </c>
      <c r="G2315">
        <v>46</v>
      </c>
      <c r="H2315" t="s">
        <v>1043</v>
      </c>
      <c r="I2315" t="s">
        <v>22</v>
      </c>
      <c r="J2315">
        <v>2</v>
      </c>
      <c r="K2315" t="s">
        <v>31</v>
      </c>
      <c r="L2315">
        <f t="shared" si="72"/>
        <v>63052.44</v>
      </c>
      <c r="M2315">
        <v>45135</v>
      </c>
      <c r="N2315">
        <f t="shared" si="73"/>
        <v>0</v>
      </c>
      <c r="O2315" s="2" t="s">
        <v>1082</v>
      </c>
      <c r="Q2315" s="12">
        <f ca="1"/>
        <v>2308</v>
      </c>
      <c r="R2315" s="12" t="str">
        <f ca="1"/>
        <v>Wednesday</v>
      </c>
      <c r="S2315" s="12" t="str">
        <f ca="1"/>
        <v>OnePlus</v>
      </c>
      <c r="T2315" s="12">
        <f ca="1"/>
        <v>7</v>
      </c>
      <c r="U2315" s="12">
        <f ca="1"/>
        <v>53325.85</v>
      </c>
      <c r="V2315" s="12" t="str">
        <f ca="1"/>
        <v>Umesh Patel</v>
      </c>
      <c r="W2315" s="12">
        <f ca="1"/>
        <v>57</v>
      </c>
      <c r="X2315" s="12" t="str">
        <f ca="1"/>
        <v>Delhi</v>
      </c>
      <c r="Y2315" s="12" t="str">
        <f ca="1"/>
        <v>Cash</v>
      </c>
      <c r="Z2315" s="12">
        <f ca="1"/>
        <v>4</v>
      </c>
      <c r="AA2315" s="12" t="str">
        <f ca="1"/>
        <v>OnePlus 8T</v>
      </c>
      <c r="AB2315" s="12">
        <f ca="1"/>
        <v>373280.95</v>
      </c>
      <c r="AC2315" s="12">
        <f ca="1"/>
        <v>45133</v>
      </c>
      <c r="AD2315" s="12">
        <f ca="1"/>
        <v>319955.10000000003</v>
      </c>
      <c r="AE2315" s="12" t="str">
        <f ca="1"/>
        <v>apr</v>
      </c>
    </row>
    <row r="2316" spans="1:31" x14ac:dyDescent="0.35">
      <c r="A2316">
        <v>2315</v>
      </c>
      <c r="B2316" t="s">
        <v>1027</v>
      </c>
      <c r="C2316" t="s">
        <v>11</v>
      </c>
      <c r="D2316">
        <v>5</v>
      </c>
      <c r="E2316">
        <v>38327</v>
      </c>
      <c r="F2316" t="s">
        <v>49</v>
      </c>
      <c r="G2316">
        <v>55</v>
      </c>
      <c r="H2316" t="s">
        <v>1044</v>
      </c>
      <c r="I2316" t="s">
        <v>23</v>
      </c>
      <c r="J2316">
        <v>4</v>
      </c>
      <c r="K2316" t="s">
        <v>35</v>
      </c>
      <c r="L2316">
        <f t="shared" si="72"/>
        <v>191635</v>
      </c>
      <c r="M2316">
        <v>45136</v>
      </c>
      <c r="N2316">
        <f t="shared" si="73"/>
        <v>153308</v>
      </c>
      <c r="O2316" s="2" t="s">
        <v>1083</v>
      </c>
      <c r="Q2316" s="12">
        <f ca="1"/>
        <v>2309</v>
      </c>
      <c r="R2316" s="12" t="str">
        <f ca="1"/>
        <v>Thursday</v>
      </c>
      <c r="S2316" s="12" t="str">
        <f ca="1"/>
        <v>Xiaomi</v>
      </c>
      <c r="T2316" s="12">
        <f ca="1"/>
        <v>8</v>
      </c>
      <c r="U2316" s="12">
        <f ca="1"/>
        <v>20451.05</v>
      </c>
      <c r="V2316" s="12" t="str">
        <f ca="1"/>
        <v>Arun Deshmukh</v>
      </c>
      <c r="W2316" s="12">
        <f ca="1"/>
        <v>42</v>
      </c>
      <c r="X2316" s="12" t="str">
        <f ca="1"/>
        <v>Bhopal</v>
      </c>
      <c r="Y2316" s="12" t="str">
        <f ca="1"/>
        <v>UPI</v>
      </c>
      <c r="Z2316" s="12">
        <f ca="1"/>
        <v>3</v>
      </c>
      <c r="AA2316" s="12" t="str">
        <f ca="1"/>
        <v>Mi 11</v>
      </c>
      <c r="AB2316" s="12">
        <f ca="1"/>
        <v>163608.4</v>
      </c>
      <c r="AC2316" s="12">
        <f ca="1"/>
        <v>45134</v>
      </c>
      <c r="AD2316" s="12">
        <f ca="1"/>
        <v>143157.35</v>
      </c>
      <c r="AE2316" s="12" t="str">
        <f ca="1"/>
        <v>may</v>
      </c>
    </row>
    <row r="2317" spans="1:31" x14ac:dyDescent="0.35">
      <c r="A2317">
        <v>2316</v>
      </c>
      <c r="B2317" t="s">
        <v>1027</v>
      </c>
      <c r="C2317" t="s">
        <v>10</v>
      </c>
      <c r="D2317">
        <v>4</v>
      </c>
      <c r="E2317">
        <v>32974.559999999998</v>
      </c>
      <c r="F2317" t="s">
        <v>893</v>
      </c>
      <c r="G2317">
        <v>45</v>
      </c>
      <c r="H2317" t="s">
        <v>1042</v>
      </c>
      <c r="I2317" t="s">
        <v>24</v>
      </c>
      <c r="J2317">
        <v>5</v>
      </c>
      <c r="K2317" t="s">
        <v>26</v>
      </c>
      <c r="L2317">
        <f t="shared" si="72"/>
        <v>131898.23999999999</v>
      </c>
      <c r="M2317">
        <v>45136</v>
      </c>
      <c r="N2317">
        <f t="shared" si="73"/>
        <v>98923.68</v>
      </c>
      <c r="O2317" s="2" t="s">
        <v>1084</v>
      </c>
      <c r="Q2317" s="12">
        <f ca="1"/>
        <v>2310</v>
      </c>
      <c r="R2317" s="12" t="str">
        <f ca="1"/>
        <v>Thursday</v>
      </c>
      <c r="S2317" s="12" t="str">
        <f ca="1"/>
        <v>Vivo</v>
      </c>
      <c r="T2317" s="12">
        <f ca="1"/>
        <v>4</v>
      </c>
      <c r="U2317" s="12">
        <f ca="1"/>
        <v>45413.87</v>
      </c>
      <c r="V2317" s="12" t="str">
        <f ca="1"/>
        <v>Lalita Rao</v>
      </c>
      <c r="W2317" s="12">
        <f ca="1"/>
        <v>23</v>
      </c>
      <c r="X2317" s="12" t="str">
        <f ca="1"/>
        <v>Mumbai</v>
      </c>
      <c r="Y2317" s="12" t="str">
        <f ca="1"/>
        <v>Cash</v>
      </c>
      <c r="Z2317" s="12">
        <f ca="1"/>
        <v>2</v>
      </c>
      <c r="AA2317" s="12" t="str">
        <f ca="1"/>
        <v>Vivo V20</v>
      </c>
      <c r="AB2317" s="12">
        <f ca="1"/>
        <v>181655.48</v>
      </c>
      <c r="AC2317" s="12">
        <f ca="1"/>
        <v>45134</v>
      </c>
      <c r="AD2317" s="12">
        <f ca="1"/>
        <v>136241.61000000002</v>
      </c>
      <c r="AE2317" s="12" t="str">
        <f ca="1"/>
        <v>jun</v>
      </c>
    </row>
    <row r="2318" spans="1:31" x14ac:dyDescent="0.35">
      <c r="A2318">
        <v>2317</v>
      </c>
      <c r="B2318" t="s">
        <v>1027</v>
      </c>
      <c r="C2318" t="s">
        <v>11</v>
      </c>
      <c r="D2318">
        <v>9</v>
      </c>
      <c r="E2318">
        <v>25069.5</v>
      </c>
      <c r="F2318" t="s">
        <v>163</v>
      </c>
      <c r="G2318">
        <v>39</v>
      </c>
      <c r="H2318" t="s">
        <v>1054</v>
      </c>
      <c r="I2318" t="s">
        <v>24</v>
      </c>
      <c r="J2318">
        <v>4</v>
      </c>
      <c r="K2318" t="s">
        <v>27</v>
      </c>
      <c r="L2318">
        <f t="shared" si="72"/>
        <v>225625.5</v>
      </c>
      <c r="M2318">
        <v>45136</v>
      </c>
      <c r="N2318">
        <f t="shared" si="73"/>
        <v>200556</v>
      </c>
      <c r="O2318" s="2" t="s">
        <v>1073</v>
      </c>
      <c r="Q2318" s="12">
        <f ca="1"/>
        <v>2311</v>
      </c>
      <c r="R2318" s="12" t="str">
        <f ca="1"/>
        <v>Thursday</v>
      </c>
      <c r="S2318" s="12" t="str">
        <f ca="1"/>
        <v>Vivo</v>
      </c>
      <c r="T2318" s="12">
        <f ca="1"/>
        <v>1</v>
      </c>
      <c r="U2318" s="12">
        <f ca="1"/>
        <v>51716.45</v>
      </c>
      <c r="V2318" s="12" t="str">
        <f ca="1"/>
        <v>Shruti Roy</v>
      </c>
      <c r="W2318" s="12">
        <f ca="1"/>
        <v>18</v>
      </c>
      <c r="X2318" s="12" t="str">
        <f ca="1"/>
        <v>Chennai</v>
      </c>
      <c r="Y2318" s="12" t="str">
        <f ca="1"/>
        <v>Cash</v>
      </c>
      <c r="Z2318" s="12">
        <f ca="1"/>
        <v>3</v>
      </c>
      <c r="AA2318" s="12" t="str">
        <f ca="1"/>
        <v>Vivo Y51</v>
      </c>
      <c r="AB2318" s="12">
        <f ca="1"/>
        <v>51716.45</v>
      </c>
      <c r="AC2318" s="12">
        <f ca="1"/>
        <v>45134</v>
      </c>
      <c r="AD2318" s="12">
        <f ca="1"/>
        <v>0</v>
      </c>
      <c r="AE2318" s="12" t="str">
        <f ca="1"/>
        <v>jul</v>
      </c>
    </row>
    <row r="2319" spans="1:31" x14ac:dyDescent="0.35">
      <c r="A2319">
        <v>2318</v>
      </c>
      <c r="B2319" t="s">
        <v>1027</v>
      </c>
      <c r="C2319" t="s">
        <v>13</v>
      </c>
      <c r="D2319">
        <v>3</v>
      </c>
      <c r="E2319">
        <v>46252.33</v>
      </c>
      <c r="F2319" t="s">
        <v>211</v>
      </c>
      <c r="G2319">
        <v>25</v>
      </c>
      <c r="H2319" t="s">
        <v>19</v>
      </c>
      <c r="I2319" t="s">
        <v>25</v>
      </c>
      <c r="J2319">
        <v>2</v>
      </c>
      <c r="K2319" t="s">
        <v>38</v>
      </c>
      <c r="L2319">
        <f t="shared" si="72"/>
        <v>138756.99</v>
      </c>
      <c r="M2319">
        <v>45136</v>
      </c>
      <c r="N2319">
        <f t="shared" si="73"/>
        <v>92504.659999999989</v>
      </c>
      <c r="O2319" s="2" t="s">
        <v>1074</v>
      </c>
      <c r="Q2319" s="12">
        <f ca="1"/>
        <v>2312</v>
      </c>
      <c r="R2319" s="12" t="str">
        <f ca="1"/>
        <v>Friday</v>
      </c>
      <c r="S2319" s="12" t="str">
        <f ca="1"/>
        <v>OnePlus</v>
      </c>
      <c r="T2319" s="12">
        <f ca="1"/>
        <v>1</v>
      </c>
      <c r="U2319" s="12">
        <f ca="1"/>
        <v>30631.21</v>
      </c>
      <c r="V2319" s="12" t="str">
        <f ca="1"/>
        <v>Bhavana Reddy</v>
      </c>
      <c r="W2319" s="12">
        <f ca="1"/>
        <v>33</v>
      </c>
      <c r="X2319" s="12" t="str">
        <f ca="1"/>
        <v>Mumbai</v>
      </c>
      <c r="Y2319" s="12" t="str">
        <f ca="1"/>
        <v>Cash</v>
      </c>
      <c r="Z2319" s="12">
        <f ca="1"/>
        <v>2</v>
      </c>
      <c r="AA2319" s="12" t="str">
        <f ca="1"/>
        <v>OnePlus 8T</v>
      </c>
      <c r="AB2319" s="12">
        <f ca="1"/>
        <v>30631.21</v>
      </c>
      <c r="AC2319" s="12">
        <f ca="1"/>
        <v>45135</v>
      </c>
      <c r="AD2319" s="12">
        <f ca="1"/>
        <v>0</v>
      </c>
      <c r="AE2319" s="12" t="str">
        <f ca="1"/>
        <v>aug</v>
      </c>
    </row>
    <row r="2320" spans="1:31" x14ac:dyDescent="0.35">
      <c r="A2320">
        <v>2319</v>
      </c>
      <c r="B2320" t="s">
        <v>1029</v>
      </c>
      <c r="C2320" t="s">
        <v>12</v>
      </c>
      <c r="D2320">
        <v>7</v>
      </c>
      <c r="E2320">
        <v>62791.12</v>
      </c>
      <c r="F2320" t="s">
        <v>397</v>
      </c>
      <c r="G2320">
        <v>49</v>
      </c>
      <c r="H2320" t="s">
        <v>19</v>
      </c>
      <c r="I2320" t="s">
        <v>25</v>
      </c>
      <c r="J2320">
        <v>4</v>
      </c>
      <c r="K2320" t="s">
        <v>39</v>
      </c>
      <c r="L2320">
        <f t="shared" si="72"/>
        <v>439537.84</v>
      </c>
      <c r="M2320">
        <v>45137</v>
      </c>
      <c r="N2320">
        <f t="shared" si="73"/>
        <v>376746.72000000003</v>
      </c>
      <c r="O2320" s="2" t="s">
        <v>1075</v>
      </c>
      <c r="Q2320" s="12">
        <f ca="1"/>
        <v>2313</v>
      </c>
      <c r="R2320" s="12" t="str">
        <f ca="1"/>
        <v>Friday</v>
      </c>
      <c r="S2320" s="12" t="str">
        <f ca="1"/>
        <v>OnePlus</v>
      </c>
      <c r="T2320" s="12">
        <f ca="1"/>
        <v>1</v>
      </c>
      <c r="U2320" s="12">
        <f ca="1"/>
        <v>51632.84</v>
      </c>
      <c r="V2320" s="12" t="str">
        <f ca="1"/>
        <v>Deepika Dutta</v>
      </c>
      <c r="W2320" s="12">
        <f ca="1"/>
        <v>21</v>
      </c>
      <c r="X2320" s="12" t="str">
        <f ca="1"/>
        <v>Chennai</v>
      </c>
      <c r="Y2320" s="12" t="str">
        <f ca="1"/>
        <v>Debit Card</v>
      </c>
      <c r="Z2320" s="12">
        <f ca="1"/>
        <v>3</v>
      </c>
      <c r="AA2320" s="12" t="str">
        <f ca="1"/>
        <v>OnePlus 9</v>
      </c>
      <c r="AB2320" s="12">
        <f ca="1"/>
        <v>51632.84</v>
      </c>
      <c r="AC2320" s="12">
        <f ca="1"/>
        <v>45135</v>
      </c>
      <c r="AD2320" s="12">
        <f ca="1"/>
        <v>0</v>
      </c>
      <c r="AE2320" s="12" t="str">
        <f ca="1"/>
        <v>sep</v>
      </c>
    </row>
    <row r="2321" spans="1:31" x14ac:dyDescent="0.35">
      <c r="A2321">
        <v>2320</v>
      </c>
      <c r="B2321" t="s">
        <v>1029</v>
      </c>
      <c r="C2321" t="s">
        <v>12</v>
      </c>
      <c r="D2321">
        <v>8</v>
      </c>
      <c r="E2321">
        <v>29479.68</v>
      </c>
      <c r="F2321" t="s">
        <v>271</v>
      </c>
      <c r="G2321">
        <v>50</v>
      </c>
      <c r="H2321" t="s">
        <v>1051</v>
      </c>
      <c r="I2321" t="s">
        <v>22</v>
      </c>
      <c r="J2321">
        <v>4</v>
      </c>
      <c r="K2321" t="s">
        <v>30</v>
      </c>
      <c r="L2321">
        <f t="shared" si="72"/>
        <v>235837.44</v>
      </c>
      <c r="M2321">
        <v>45137</v>
      </c>
      <c r="N2321">
        <f t="shared" si="73"/>
        <v>206357.76000000001</v>
      </c>
      <c r="O2321" s="2" t="s">
        <v>1076</v>
      </c>
      <c r="Q2321" s="12">
        <f ca="1"/>
        <v>2314</v>
      </c>
      <c r="R2321" s="12" t="str">
        <f ca="1"/>
        <v>Friday</v>
      </c>
      <c r="S2321" s="12" t="str">
        <f ca="1"/>
        <v>Samsung</v>
      </c>
      <c r="T2321" s="12">
        <f ca="1"/>
        <v>1</v>
      </c>
      <c r="U2321" s="12">
        <f ca="1"/>
        <v>63052.44</v>
      </c>
      <c r="V2321" s="12" t="str">
        <f ca="1"/>
        <v>Vijay Das</v>
      </c>
      <c r="W2321" s="12">
        <f ca="1"/>
        <v>46</v>
      </c>
      <c r="X2321" s="12" t="str">
        <f ca="1"/>
        <v>Lucknow</v>
      </c>
      <c r="Y2321" s="12" t="str">
        <f ca="1"/>
        <v>UPI</v>
      </c>
      <c r="Z2321" s="12">
        <f ca="1"/>
        <v>2</v>
      </c>
      <c r="AA2321" s="12" t="str">
        <f ca="1"/>
        <v>Galaxy Note 20</v>
      </c>
      <c r="AB2321" s="12">
        <f ca="1"/>
        <v>63052.44</v>
      </c>
      <c r="AC2321" s="12">
        <f ca="1"/>
        <v>45135</v>
      </c>
      <c r="AD2321" s="12">
        <f ca="1"/>
        <v>0</v>
      </c>
      <c r="AE2321" s="12" t="str">
        <f ca="1"/>
        <v>oct</v>
      </c>
    </row>
    <row r="2322" spans="1:31" x14ac:dyDescent="0.35">
      <c r="A2322">
        <v>2321</v>
      </c>
      <c r="B2322" t="s">
        <v>1029</v>
      </c>
      <c r="C2322" t="s">
        <v>13</v>
      </c>
      <c r="D2322">
        <v>6</v>
      </c>
      <c r="E2322">
        <v>33774.129999999997</v>
      </c>
      <c r="F2322" t="s">
        <v>521</v>
      </c>
      <c r="G2322">
        <v>30</v>
      </c>
      <c r="H2322" t="s">
        <v>19</v>
      </c>
      <c r="I2322" t="s">
        <v>23</v>
      </c>
      <c r="J2322">
        <v>2</v>
      </c>
      <c r="K2322" t="s">
        <v>34</v>
      </c>
      <c r="L2322">
        <f t="shared" si="72"/>
        <v>202644.77999999997</v>
      </c>
      <c r="M2322">
        <v>45137</v>
      </c>
      <c r="N2322">
        <f t="shared" si="73"/>
        <v>168870.64999999997</v>
      </c>
      <c r="O2322" s="2" t="s">
        <v>1077</v>
      </c>
      <c r="Q2322" s="12">
        <f ca="1"/>
        <v>2315</v>
      </c>
      <c r="R2322" s="12" t="str">
        <f ca="1"/>
        <v>Saturday</v>
      </c>
      <c r="S2322" s="12" t="str">
        <f ca="1"/>
        <v>Vivo</v>
      </c>
      <c r="T2322" s="12">
        <f ca="1"/>
        <v>5</v>
      </c>
      <c r="U2322" s="12">
        <f ca="1"/>
        <v>38327</v>
      </c>
      <c r="V2322" s="12" t="str">
        <f ca="1"/>
        <v>Ravi Prasad</v>
      </c>
      <c r="W2322" s="12">
        <f ca="1"/>
        <v>55</v>
      </c>
      <c r="X2322" s="12" t="str">
        <f ca="1"/>
        <v>Kanpur</v>
      </c>
      <c r="Y2322" s="12" t="str">
        <f ca="1"/>
        <v>Credit Card</v>
      </c>
      <c r="Z2322" s="12">
        <f ca="1"/>
        <v>4</v>
      </c>
      <c r="AA2322" s="12" t="str">
        <f ca="1"/>
        <v>Vivo V20</v>
      </c>
      <c r="AB2322" s="12">
        <f ca="1"/>
        <v>191635</v>
      </c>
      <c r="AC2322" s="12">
        <f ca="1"/>
        <v>45136</v>
      </c>
      <c r="AD2322" s="12">
        <f ca="1"/>
        <v>153308</v>
      </c>
      <c r="AE2322" s="12" t="str">
        <f ca="1"/>
        <v>nov</v>
      </c>
    </row>
    <row r="2323" spans="1:31" x14ac:dyDescent="0.35">
      <c r="A2323">
        <v>2322</v>
      </c>
      <c r="B2323" t="s">
        <v>1029</v>
      </c>
      <c r="C2323" t="s">
        <v>10</v>
      </c>
      <c r="D2323">
        <v>1</v>
      </c>
      <c r="E2323">
        <v>34397.53</v>
      </c>
      <c r="F2323" t="s">
        <v>198</v>
      </c>
      <c r="G2323">
        <v>44</v>
      </c>
      <c r="H2323" t="s">
        <v>17</v>
      </c>
      <c r="I2323" t="s">
        <v>23</v>
      </c>
      <c r="J2323">
        <v>2</v>
      </c>
      <c r="K2323" t="s">
        <v>29</v>
      </c>
      <c r="L2323">
        <f t="shared" si="72"/>
        <v>34397.53</v>
      </c>
      <c r="M2323">
        <v>45137</v>
      </c>
      <c r="N2323">
        <f t="shared" si="73"/>
        <v>0</v>
      </c>
      <c r="O2323" s="2" t="s">
        <v>1078</v>
      </c>
      <c r="Q2323" s="12">
        <f ca="1"/>
        <v>2316</v>
      </c>
      <c r="R2323" s="12" t="str">
        <f ca="1"/>
        <v>Saturday</v>
      </c>
      <c r="S2323" s="12" t="str">
        <f ca="1"/>
        <v>Xiaomi</v>
      </c>
      <c r="T2323" s="12">
        <f ca="1"/>
        <v>4</v>
      </c>
      <c r="U2323" s="12">
        <f ca="1"/>
        <v>32974.559999999998</v>
      </c>
      <c r="V2323" s="12" t="str">
        <f ca="1"/>
        <v>Namita Rao</v>
      </c>
      <c r="W2323" s="12">
        <f ca="1"/>
        <v>45</v>
      </c>
      <c r="X2323" s="12" t="str">
        <f ca="1"/>
        <v>Kolkata</v>
      </c>
      <c r="Y2323" s="12" t="str">
        <f ca="1"/>
        <v>Cash</v>
      </c>
      <c r="Z2323" s="12">
        <f ca="1"/>
        <v>5</v>
      </c>
      <c r="AA2323" s="12" t="str">
        <f ca="1"/>
        <v>Redmi Note 10</v>
      </c>
      <c r="AB2323" s="12">
        <f ca="1"/>
        <v>131898.23999999999</v>
      </c>
      <c r="AC2323" s="12">
        <f ca="1"/>
        <v>45136</v>
      </c>
      <c r="AD2323" s="12">
        <f ca="1"/>
        <v>98923.68</v>
      </c>
      <c r="AE2323" s="12" t="str">
        <f ca="1"/>
        <v>dec</v>
      </c>
    </row>
    <row r="2324" spans="1:31" x14ac:dyDescent="0.35">
      <c r="A2324">
        <v>2323</v>
      </c>
      <c r="B2324" t="s">
        <v>1031</v>
      </c>
      <c r="C2324" t="s">
        <v>12</v>
      </c>
      <c r="D2324">
        <v>8</v>
      </c>
      <c r="E2324">
        <v>43648.74</v>
      </c>
      <c r="F2324" t="s">
        <v>781</v>
      </c>
      <c r="G2324">
        <v>35</v>
      </c>
      <c r="H2324" t="s">
        <v>19</v>
      </c>
      <c r="I2324" t="s">
        <v>25</v>
      </c>
      <c r="J2324">
        <v>5</v>
      </c>
      <c r="K2324" t="s">
        <v>32</v>
      </c>
      <c r="L2324">
        <f t="shared" si="72"/>
        <v>349189.92</v>
      </c>
      <c r="M2324">
        <v>45138</v>
      </c>
      <c r="N2324">
        <f t="shared" si="73"/>
        <v>305541.18</v>
      </c>
      <c r="O2324" s="2" t="s">
        <v>1079</v>
      </c>
      <c r="Q2324" s="12">
        <f ca="1"/>
        <v>2317</v>
      </c>
      <c r="R2324" s="12" t="str">
        <f ca="1"/>
        <v>Saturday</v>
      </c>
      <c r="S2324" s="12" t="str">
        <f ca="1"/>
        <v>Vivo</v>
      </c>
      <c r="T2324" s="12">
        <f ca="1"/>
        <v>9</v>
      </c>
      <c r="U2324" s="12">
        <f ca="1"/>
        <v>25069.5</v>
      </c>
      <c r="V2324" s="12" t="str">
        <f ca="1"/>
        <v>Ayesha Menon</v>
      </c>
      <c r="W2324" s="12">
        <f ca="1"/>
        <v>39</v>
      </c>
      <c r="X2324" s="12" t="str">
        <f ca="1"/>
        <v>Madurai</v>
      </c>
      <c r="Y2324" s="12" t="str">
        <f ca="1"/>
        <v>Cash</v>
      </c>
      <c r="Z2324" s="12">
        <f ca="1"/>
        <v>4</v>
      </c>
      <c r="AA2324" s="12" t="str">
        <f ca="1"/>
        <v>Vivo Y51</v>
      </c>
      <c r="AB2324" s="12">
        <f ca="1"/>
        <v>225625.5</v>
      </c>
      <c r="AC2324" s="12">
        <f ca="1"/>
        <v>45136</v>
      </c>
      <c r="AD2324" s="12">
        <f ca="1"/>
        <v>200556</v>
      </c>
      <c r="AE2324" s="12" t="str">
        <f ca="1"/>
        <v>jan</v>
      </c>
    </row>
    <row r="2325" spans="1:31" x14ac:dyDescent="0.35">
      <c r="A2325">
        <v>2324</v>
      </c>
      <c r="B2325" t="s">
        <v>1031</v>
      </c>
      <c r="C2325" t="s">
        <v>14</v>
      </c>
      <c r="D2325">
        <v>3</v>
      </c>
      <c r="E2325">
        <v>23704.54</v>
      </c>
      <c r="F2325" t="s">
        <v>526</v>
      </c>
      <c r="G2325">
        <v>35</v>
      </c>
      <c r="H2325" t="s">
        <v>1054</v>
      </c>
      <c r="I2325" t="s">
        <v>22</v>
      </c>
      <c r="J2325">
        <v>5</v>
      </c>
      <c r="K2325" t="s">
        <v>37</v>
      </c>
      <c r="L2325">
        <f t="shared" si="72"/>
        <v>71113.62</v>
      </c>
      <c r="M2325">
        <v>45138</v>
      </c>
      <c r="N2325">
        <f t="shared" si="73"/>
        <v>47409.079999999994</v>
      </c>
      <c r="O2325" s="2" t="s">
        <v>1080</v>
      </c>
      <c r="Q2325" s="12">
        <f ca="1"/>
        <v>2318</v>
      </c>
      <c r="R2325" s="12" t="str">
        <f ca="1"/>
        <v>Saturday</v>
      </c>
      <c r="S2325" s="12" t="str">
        <f ca="1"/>
        <v>Samsung</v>
      </c>
      <c r="T2325" s="12">
        <f ca="1"/>
        <v>3</v>
      </c>
      <c r="U2325" s="12">
        <f ca="1"/>
        <v>46252.33</v>
      </c>
      <c r="V2325" s="12" t="str">
        <f ca="1"/>
        <v>Umesh Srivastava</v>
      </c>
      <c r="W2325" s="12">
        <f ca="1"/>
        <v>25</v>
      </c>
      <c r="X2325" s="12" t="str">
        <f ca="1"/>
        <v>Delhi</v>
      </c>
      <c r="Y2325" s="12" t="str">
        <f ca="1"/>
        <v>Debit Card</v>
      </c>
      <c r="Z2325" s="12">
        <f ca="1"/>
        <v>2</v>
      </c>
      <c r="AA2325" s="12" t="str">
        <f ca="1"/>
        <v>Galaxy S21</v>
      </c>
      <c r="AB2325" s="12">
        <f ca="1"/>
        <v>138756.99</v>
      </c>
      <c r="AC2325" s="12">
        <f ca="1"/>
        <v>45136</v>
      </c>
      <c r="AD2325" s="12">
        <f ca="1"/>
        <v>92504.659999999989</v>
      </c>
      <c r="AE2325" s="12" t="str">
        <f ca="1"/>
        <v>feb</v>
      </c>
    </row>
    <row r="2326" spans="1:31" x14ac:dyDescent="0.35">
      <c r="A2326">
        <v>2325</v>
      </c>
      <c r="B2326" t="s">
        <v>1031</v>
      </c>
      <c r="C2326" t="s">
        <v>12</v>
      </c>
      <c r="D2326">
        <v>8</v>
      </c>
      <c r="E2326">
        <v>59332.67</v>
      </c>
      <c r="F2326" t="s">
        <v>433</v>
      </c>
      <c r="G2326">
        <v>30</v>
      </c>
      <c r="H2326" t="s">
        <v>1043</v>
      </c>
      <c r="I2326" t="s">
        <v>24</v>
      </c>
      <c r="J2326">
        <v>3</v>
      </c>
      <c r="K2326" t="s">
        <v>32</v>
      </c>
      <c r="L2326">
        <f t="shared" si="72"/>
        <v>474661.36</v>
      </c>
      <c r="M2326">
        <v>45138</v>
      </c>
      <c r="N2326">
        <f t="shared" si="73"/>
        <v>415328.69</v>
      </c>
      <c r="O2326" s="2" t="s">
        <v>1081</v>
      </c>
      <c r="Q2326" s="12">
        <f ca="1"/>
        <v>2319</v>
      </c>
      <c r="R2326" s="12" t="str">
        <f ca="1"/>
        <v>Sunday</v>
      </c>
      <c r="S2326" s="12" t="str">
        <f ca="1"/>
        <v>OnePlus</v>
      </c>
      <c r="T2326" s="12">
        <f ca="1"/>
        <v>7</v>
      </c>
      <c r="U2326" s="12">
        <f ca="1"/>
        <v>62791.12</v>
      </c>
      <c r="V2326" s="12" t="str">
        <f ca="1"/>
        <v>Ravi Kumar</v>
      </c>
      <c r="W2326" s="12">
        <f ca="1"/>
        <v>49</v>
      </c>
      <c r="X2326" s="12" t="str">
        <f ca="1"/>
        <v>Delhi</v>
      </c>
      <c r="Y2326" s="12" t="str">
        <f ca="1"/>
        <v>Debit Card</v>
      </c>
      <c r="Z2326" s="12">
        <f ca="1"/>
        <v>4</v>
      </c>
      <c r="AA2326" s="12" t="str">
        <f ca="1"/>
        <v>OnePlus 8T</v>
      </c>
      <c r="AB2326" s="12">
        <f ca="1"/>
        <v>439537.84</v>
      </c>
      <c r="AC2326" s="12">
        <f ca="1"/>
        <v>45137</v>
      </c>
      <c r="AD2326" s="12">
        <f ca="1"/>
        <v>376746.72000000003</v>
      </c>
      <c r="AE2326" s="12" t="str">
        <f ca="1"/>
        <v>mar</v>
      </c>
    </row>
    <row r="2327" spans="1:31" x14ac:dyDescent="0.35">
      <c r="A2327">
        <v>2326</v>
      </c>
      <c r="B2327" t="s">
        <v>1031</v>
      </c>
      <c r="C2327" t="s">
        <v>14</v>
      </c>
      <c r="D2327">
        <v>4</v>
      </c>
      <c r="E2327">
        <v>27736.14</v>
      </c>
      <c r="F2327" t="s">
        <v>766</v>
      </c>
      <c r="G2327">
        <v>39</v>
      </c>
      <c r="H2327" t="s">
        <v>1055</v>
      </c>
      <c r="I2327" t="s">
        <v>22</v>
      </c>
      <c r="J2327">
        <v>2</v>
      </c>
      <c r="K2327" t="s">
        <v>37</v>
      </c>
      <c r="L2327">
        <f t="shared" si="72"/>
        <v>110944.56</v>
      </c>
      <c r="M2327">
        <v>45138</v>
      </c>
      <c r="N2327">
        <f t="shared" si="73"/>
        <v>83208.42</v>
      </c>
      <c r="O2327" s="2" t="s">
        <v>1082</v>
      </c>
      <c r="Q2327" s="12">
        <f ca="1"/>
        <v>2320</v>
      </c>
      <c r="R2327" s="12" t="str">
        <f ca="1"/>
        <v>Sunday</v>
      </c>
      <c r="S2327" s="12" t="str">
        <f ca="1"/>
        <v>OnePlus</v>
      </c>
      <c r="T2327" s="12">
        <f ca="1"/>
        <v>8</v>
      </c>
      <c r="U2327" s="12">
        <f ca="1"/>
        <v>29479.68</v>
      </c>
      <c r="V2327" s="12" t="str">
        <f ca="1"/>
        <v>Krishna Nambiar</v>
      </c>
      <c r="W2327" s="12">
        <f ca="1"/>
        <v>50</v>
      </c>
      <c r="X2327" s="12" t="str">
        <f ca="1"/>
        <v>Indore</v>
      </c>
      <c r="Y2327" s="12" t="str">
        <f ca="1"/>
        <v>UPI</v>
      </c>
      <c r="Z2327" s="12">
        <f ca="1"/>
        <v>4</v>
      </c>
      <c r="AA2327" s="12" t="str">
        <f ca="1"/>
        <v>OnePlus 9</v>
      </c>
      <c r="AB2327" s="12">
        <f ca="1"/>
        <v>235837.44</v>
      </c>
      <c r="AC2327" s="12">
        <f ca="1"/>
        <v>45137</v>
      </c>
      <c r="AD2327" s="12">
        <f ca="1"/>
        <v>206357.76000000001</v>
      </c>
      <c r="AE2327" s="12" t="str">
        <f ca="1"/>
        <v>apr</v>
      </c>
    </row>
    <row r="2328" spans="1:31" x14ac:dyDescent="0.35">
      <c r="A2328">
        <v>2327</v>
      </c>
      <c r="B2328" t="s">
        <v>1033</v>
      </c>
      <c r="C2328" t="s">
        <v>13</v>
      </c>
      <c r="D2328">
        <v>8</v>
      </c>
      <c r="E2328">
        <v>52321.760000000002</v>
      </c>
      <c r="F2328" t="s">
        <v>370</v>
      </c>
      <c r="G2328">
        <v>31</v>
      </c>
      <c r="H2328" t="s">
        <v>1053</v>
      </c>
      <c r="I2328" t="s">
        <v>23</v>
      </c>
      <c r="J2328">
        <v>2</v>
      </c>
      <c r="K2328" t="s">
        <v>31</v>
      </c>
      <c r="L2328">
        <f t="shared" si="72"/>
        <v>418574.08000000002</v>
      </c>
      <c r="M2328">
        <v>45139</v>
      </c>
      <c r="N2328">
        <f t="shared" si="73"/>
        <v>366252.32</v>
      </c>
      <c r="O2328" s="2" t="s">
        <v>1083</v>
      </c>
      <c r="Q2328" s="12">
        <f ca="1"/>
        <v>2321</v>
      </c>
      <c r="R2328" s="12" t="str">
        <f ca="1"/>
        <v>Sunday</v>
      </c>
      <c r="S2328" s="12" t="str">
        <f ca="1"/>
        <v>Samsung</v>
      </c>
      <c r="T2328" s="12">
        <f ca="1"/>
        <v>6</v>
      </c>
      <c r="U2328" s="12">
        <f ca="1"/>
        <v>33774.129999999997</v>
      </c>
      <c r="V2328" s="12" t="str">
        <f ca="1"/>
        <v>Monika Rawat</v>
      </c>
      <c r="W2328" s="12">
        <f ca="1"/>
        <v>30</v>
      </c>
      <c r="X2328" s="12" t="str">
        <f ca="1"/>
        <v>Delhi</v>
      </c>
      <c r="Y2328" s="12" t="str">
        <f ca="1"/>
        <v>Credit Card</v>
      </c>
      <c r="Z2328" s="12">
        <f ca="1"/>
        <v>2</v>
      </c>
      <c r="AA2328" s="12" t="str">
        <f ca="1"/>
        <v>Galaxy A51</v>
      </c>
      <c r="AB2328" s="12">
        <f ca="1"/>
        <v>202644.77999999997</v>
      </c>
      <c r="AC2328" s="12">
        <f ca="1"/>
        <v>45137</v>
      </c>
      <c r="AD2328" s="12">
        <f ca="1"/>
        <v>168870.64999999997</v>
      </c>
      <c r="AE2328" s="12" t="str">
        <f ca="1"/>
        <v>may</v>
      </c>
    </row>
    <row r="2329" spans="1:31" x14ac:dyDescent="0.35">
      <c r="A2329">
        <v>2328</v>
      </c>
      <c r="B2329" t="s">
        <v>1033</v>
      </c>
      <c r="C2329" t="s">
        <v>13</v>
      </c>
      <c r="D2329">
        <v>1</v>
      </c>
      <c r="E2329">
        <v>40792.94</v>
      </c>
      <c r="F2329" t="s">
        <v>802</v>
      </c>
      <c r="G2329">
        <v>28</v>
      </c>
      <c r="H2329" t="s">
        <v>17</v>
      </c>
      <c r="I2329" t="s">
        <v>25</v>
      </c>
      <c r="J2329">
        <v>4</v>
      </c>
      <c r="K2329" t="s">
        <v>38</v>
      </c>
      <c r="L2329">
        <f t="shared" si="72"/>
        <v>40792.94</v>
      </c>
      <c r="M2329">
        <v>45139</v>
      </c>
      <c r="N2329">
        <f t="shared" si="73"/>
        <v>0</v>
      </c>
      <c r="O2329" s="2" t="s">
        <v>1084</v>
      </c>
      <c r="Q2329" s="12">
        <f ca="1"/>
        <v>2322</v>
      </c>
      <c r="R2329" s="12" t="str">
        <f ca="1"/>
        <v>Sunday</v>
      </c>
      <c r="S2329" s="12" t="str">
        <f ca="1"/>
        <v>Xiaomi</v>
      </c>
      <c r="T2329" s="12">
        <f ca="1"/>
        <v>1</v>
      </c>
      <c r="U2329" s="12">
        <f ca="1"/>
        <v>34397.53</v>
      </c>
      <c r="V2329" s="12" t="str">
        <f ca="1"/>
        <v>Anand Kapoor</v>
      </c>
      <c r="W2329" s="12">
        <f ca="1"/>
        <v>44</v>
      </c>
      <c r="X2329" s="12" t="str">
        <f ca="1"/>
        <v>Mumbai</v>
      </c>
      <c r="Y2329" s="12" t="str">
        <f ca="1"/>
        <v>Credit Card</v>
      </c>
      <c r="Z2329" s="12">
        <f ca="1"/>
        <v>2</v>
      </c>
      <c r="AA2329" s="12" t="str">
        <f ca="1"/>
        <v>Mi 11</v>
      </c>
      <c r="AB2329" s="12">
        <f ca="1"/>
        <v>34397.53</v>
      </c>
      <c r="AC2329" s="12">
        <f ca="1"/>
        <v>45137</v>
      </c>
      <c r="AD2329" s="12">
        <f ca="1"/>
        <v>0</v>
      </c>
      <c r="AE2329" s="12" t="str">
        <f ca="1"/>
        <v>jun</v>
      </c>
    </row>
    <row r="2330" spans="1:31" x14ac:dyDescent="0.35">
      <c r="A2330">
        <v>2329</v>
      </c>
      <c r="B2330" t="s">
        <v>1033</v>
      </c>
      <c r="C2330" t="s">
        <v>12</v>
      </c>
      <c r="D2330">
        <v>3</v>
      </c>
      <c r="E2330">
        <v>45153.86</v>
      </c>
      <c r="F2330" t="s">
        <v>616</v>
      </c>
      <c r="G2330">
        <v>56</v>
      </c>
      <c r="H2330" t="s">
        <v>17</v>
      </c>
      <c r="I2330" t="s">
        <v>24</v>
      </c>
      <c r="J2330">
        <v>4</v>
      </c>
      <c r="K2330" t="s">
        <v>39</v>
      </c>
      <c r="L2330">
        <f t="shared" si="72"/>
        <v>135461.58000000002</v>
      </c>
      <c r="M2330">
        <v>45139</v>
      </c>
      <c r="N2330">
        <f t="shared" si="73"/>
        <v>90307.720000000016</v>
      </c>
      <c r="O2330" s="2" t="s">
        <v>1073</v>
      </c>
      <c r="Q2330" s="12">
        <f ca="1"/>
        <v>2323</v>
      </c>
      <c r="R2330" s="12" t="str">
        <f ca="1"/>
        <v>Monday</v>
      </c>
      <c r="S2330" s="12" t="str">
        <f ca="1"/>
        <v>OnePlus</v>
      </c>
      <c r="T2330" s="12">
        <f ca="1"/>
        <v>8</v>
      </c>
      <c r="U2330" s="12">
        <f ca="1"/>
        <v>43648.74</v>
      </c>
      <c r="V2330" s="12" t="str">
        <f ca="1"/>
        <v>Anita Dutta</v>
      </c>
      <c r="W2330" s="12">
        <f ca="1"/>
        <v>35</v>
      </c>
      <c r="X2330" s="12" t="str">
        <f ca="1"/>
        <v>Delhi</v>
      </c>
      <c r="Y2330" s="12" t="str">
        <f ca="1"/>
        <v>Debit Card</v>
      </c>
      <c r="Z2330" s="12">
        <f ca="1"/>
        <v>5</v>
      </c>
      <c r="AA2330" s="12" t="str">
        <f ca="1"/>
        <v>OnePlus Nord</v>
      </c>
      <c r="AB2330" s="12">
        <f ca="1"/>
        <v>349189.92</v>
      </c>
      <c r="AC2330" s="12">
        <f ca="1"/>
        <v>45138</v>
      </c>
      <c r="AD2330" s="12">
        <f ca="1"/>
        <v>305541.18</v>
      </c>
      <c r="AE2330" s="12" t="str">
        <f ca="1"/>
        <v>jul</v>
      </c>
    </row>
    <row r="2331" spans="1:31" x14ac:dyDescent="0.35">
      <c r="A2331">
        <v>2330</v>
      </c>
      <c r="B2331" t="s">
        <v>1035</v>
      </c>
      <c r="C2331" t="s">
        <v>11</v>
      </c>
      <c r="D2331">
        <v>6</v>
      </c>
      <c r="E2331">
        <v>20776.52</v>
      </c>
      <c r="F2331" t="s">
        <v>447</v>
      </c>
      <c r="G2331">
        <v>39</v>
      </c>
      <c r="H2331" t="s">
        <v>19</v>
      </c>
      <c r="I2331" t="s">
        <v>24</v>
      </c>
      <c r="J2331">
        <v>5</v>
      </c>
      <c r="K2331" t="s">
        <v>27</v>
      </c>
      <c r="L2331">
        <f t="shared" si="72"/>
        <v>124659.12</v>
      </c>
      <c r="M2331">
        <v>45140</v>
      </c>
      <c r="N2331">
        <f t="shared" si="73"/>
        <v>103882.59999999999</v>
      </c>
      <c r="O2331" s="2" t="s">
        <v>1074</v>
      </c>
      <c r="Q2331" s="12">
        <f ca="1"/>
        <v>2324</v>
      </c>
      <c r="R2331" s="12" t="str">
        <f ca="1"/>
        <v>Monday</v>
      </c>
      <c r="S2331" s="12" t="str">
        <f ca="1"/>
        <v>Apple</v>
      </c>
      <c r="T2331" s="12">
        <f ca="1"/>
        <v>3</v>
      </c>
      <c r="U2331" s="12">
        <f ca="1"/>
        <v>23704.54</v>
      </c>
      <c r="V2331" s="12" t="str">
        <f ca="1"/>
        <v>Mala Mathur</v>
      </c>
      <c r="W2331" s="12">
        <f ca="1"/>
        <v>35</v>
      </c>
      <c r="X2331" s="12" t="str">
        <f ca="1"/>
        <v>Madurai</v>
      </c>
      <c r="Y2331" s="12" t="str">
        <f ca="1"/>
        <v>UPI</v>
      </c>
      <c r="Z2331" s="12">
        <f ca="1"/>
        <v>5</v>
      </c>
      <c r="AA2331" s="12" t="str">
        <f ca="1"/>
        <v>iPhone SE</v>
      </c>
      <c r="AB2331" s="12">
        <f ca="1"/>
        <v>71113.62</v>
      </c>
      <c r="AC2331" s="12">
        <f ca="1"/>
        <v>45138</v>
      </c>
      <c r="AD2331" s="12">
        <f ca="1"/>
        <v>47409.079999999994</v>
      </c>
      <c r="AE2331" s="12" t="str">
        <f ca="1"/>
        <v>aug</v>
      </c>
    </row>
    <row r="2332" spans="1:31" x14ac:dyDescent="0.35">
      <c r="A2332">
        <v>2331</v>
      </c>
      <c r="B2332" t="s">
        <v>1035</v>
      </c>
      <c r="C2332" t="s">
        <v>14</v>
      </c>
      <c r="D2332">
        <v>9</v>
      </c>
      <c r="E2332">
        <v>54101.39</v>
      </c>
      <c r="F2332" t="s">
        <v>645</v>
      </c>
      <c r="G2332">
        <v>53</v>
      </c>
      <c r="H2332" t="s">
        <v>1053</v>
      </c>
      <c r="I2332" t="s">
        <v>23</v>
      </c>
      <c r="J2332">
        <v>2</v>
      </c>
      <c r="K2332" t="s">
        <v>33</v>
      </c>
      <c r="L2332">
        <f t="shared" si="72"/>
        <v>486912.51</v>
      </c>
      <c r="M2332">
        <v>45140</v>
      </c>
      <c r="N2332">
        <f t="shared" si="73"/>
        <v>432811.12</v>
      </c>
      <c r="O2332" s="2" t="s">
        <v>1075</v>
      </c>
      <c r="Q2332" s="12">
        <f ca="1"/>
        <v>2325</v>
      </c>
      <c r="R2332" s="12" t="str">
        <f ca="1"/>
        <v>Monday</v>
      </c>
      <c r="S2332" s="12" t="str">
        <f ca="1"/>
        <v>OnePlus</v>
      </c>
      <c r="T2332" s="12">
        <f ca="1"/>
        <v>8</v>
      </c>
      <c r="U2332" s="12">
        <f ca="1"/>
        <v>59332.67</v>
      </c>
      <c r="V2332" s="12" t="str">
        <f ca="1"/>
        <v>Rajesh Shah</v>
      </c>
      <c r="W2332" s="12">
        <f ca="1"/>
        <v>30</v>
      </c>
      <c r="X2332" s="12" t="str">
        <f ca="1"/>
        <v>Lucknow</v>
      </c>
      <c r="Y2332" s="12" t="str">
        <f ca="1"/>
        <v>Cash</v>
      </c>
      <c r="Z2332" s="12">
        <f ca="1"/>
        <v>3</v>
      </c>
      <c r="AA2332" s="12" t="str">
        <f ca="1"/>
        <v>OnePlus Nord</v>
      </c>
      <c r="AB2332" s="12">
        <f ca="1"/>
        <v>474661.36</v>
      </c>
      <c r="AC2332" s="12">
        <f ca="1"/>
        <v>45138</v>
      </c>
      <c r="AD2332" s="12">
        <f ca="1"/>
        <v>415328.69</v>
      </c>
      <c r="AE2332" s="12" t="str">
        <f ca="1"/>
        <v>sep</v>
      </c>
    </row>
    <row r="2333" spans="1:31" x14ac:dyDescent="0.35">
      <c r="A2333">
        <v>2332</v>
      </c>
      <c r="B2333" t="s">
        <v>1035</v>
      </c>
      <c r="C2333" t="s">
        <v>10</v>
      </c>
      <c r="D2333">
        <v>2</v>
      </c>
      <c r="E2333">
        <v>21317.23</v>
      </c>
      <c r="F2333" t="s">
        <v>392</v>
      </c>
      <c r="G2333">
        <v>34</v>
      </c>
      <c r="H2333" t="s">
        <v>1053</v>
      </c>
      <c r="I2333" t="s">
        <v>24</v>
      </c>
      <c r="J2333">
        <v>2</v>
      </c>
      <c r="K2333" t="s">
        <v>36</v>
      </c>
      <c r="L2333">
        <f t="shared" si="72"/>
        <v>42634.46</v>
      </c>
      <c r="M2333">
        <v>45140</v>
      </c>
      <c r="N2333">
        <f t="shared" si="73"/>
        <v>21317.23</v>
      </c>
      <c r="O2333" s="2" t="s">
        <v>1076</v>
      </c>
      <c r="Q2333" s="12">
        <f ca="1"/>
        <v>2326</v>
      </c>
      <c r="R2333" s="12" t="str">
        <f ca="1"/>
        <v>Monday</v>
      </c>
      <c r="S2333" s="12" t="str">
        <f ca="1"/>
        <v>Apple</v>
      </c>
      <c r="T2333" s="12">
        <f ca="1"/>
        <v>4</v>
      </c>
      <c r="U2333" s="12">
        <f ca="1"/>
        <v>27736.14</v>
      </c>
      <c r="V2333" s="12" t="str">
        <f ca="1"/>
        <v>Rajesh Yadav</v>
      </c>
      <c r="W2333" s="12">
        <f ca="1"/>
        <v>39</v>
      </c>
      <c r="X2333" s="12" t="str">
        <f ca="1"/>
        <v>Jodhpur</v>
      </c>
      <c r="Y2333" s="12" t="str">
        <f ca="1"/>
        <v>UPI</v>
      </c>
      <c r="Z2333" s="12">
        <f ca="1"/>
        <v>2</v>
      </c>
      <c r="AA2333" s="12" t="str">
        <f ca="1"/>
        <v>iPhone SE</v>
      </c>
      <c r="AB2333" s="12">
        <f ca="1"/>
        <v>110944.56</v>
      </c>
      <c r="AC2333" s="12">
        <f ca="1"/>
        <v>45138</v>
      </c>
      <c r="AD2333" s="12">
        <f ca="1"/>
        <v>83208.42</v>
      </c>
      <c r="AE2333" s="12" t="str">
        <f ca="1"/>
        <v>oct</v>
      </c>
    </row>
    <row r="2334" spans="1:31" x14ac:dyDescent="0.35">
      <c r="A2334">
        <v>2333</v>
      </c>
      <c r="B2334" t="s">
        <v>1037</v>
      </c>
      <c r="C2334" t="s">
        <v>12</v>
      </c>
      <c r="D2334">
        <v>1</v>
      </c>
      <c r="E2334">
        <v>16808.419999999998</v>
      </c>
      <c r="F2334" t="s">
        <v>604</v>
      </c>
      <c r="G2334">
        <v>49</v>
      </c>
      <c r="H2334" t="s">
        <v>1051</v>
      </c>
      <c r="I2334" t="s">
        <v>22</v>
      </c>
      <c r="J2334">
        <v>5</v>
      </c>
      <c r="K2334" t="s">
        <v>30</v>
      </c>
      <c r="L2334">
        <f t="shared" si="72"/>
        <v>16808.419999999998</v>
      </c>
      <c r="M2334">
        <v>45141</v>
      </c>
      <c r="N2334">
        <f t="shared" si="73"/>
        <v>0</v>
      </c>
      <c r="O2334" s="2" t="s">
        <v>1077</v>
      </c>
      <c r="Q2334" s="12">
        <f ca="1"/>
        <v>2327</v>
      </c>
      <c r="R2334" s="12" t="str">
        <f ca="1"/>
        <v>Tuesday</v>
      </c>
      <c r="S2334" s="12" t="str">
        <f ca="1"/>
        <v>Samsung</v>
      </c>
      <c r="T2334" s="12">
        <f ca="1"/>
        <v>8</v>
      </c>
      <c r="U2334" s="12">
        <f ca="1"/>
        <v>52321.760000000002</v>
      </c>
      <c r="V2334" s="12" t="str">
        <f ca="1"/>
        <v>Kavita Goyal</v>
      </c>
      <c r="W2334" s="12">
        <f ca="1"/>
        <v>31</v>
      </c>
      <c r="X2334" s="12" t="str">
        <f ca="1"/>
        <v>Ranchi</v>
      </c>
      <c r="Y2334" s="12" t="str">
        <f ca="1"/>
        <v>Credit Card</v>
      </c>
      <c r="Z2334" s="12">
        <f ca="1"/>
        <v>2</v>
      </c>
      <c r="AA2334" s="12" t="str">
        <f ca="1"/>
        <v>Galaxy Note 20</v>
      </c>
      <c r="AB2334" s="12">
        <f ca="1"/>
        <v>418574.08000000002</v>
      </c>
      <c r="AC2334" s="12">
        <f ca="1"/>
        <v>45139</v>
      </c>
      <c r="AD2334" s="12">
        <f ca="1"/>
        <v>366252.32</v>
      </c>
      <c r="AE2334" s="12" t="str">
        <f ca="1"/>
        <v>nov</v>
      </c>
    </row>
    <row r="2335" spans="1:31" x14ac:dyDescent="0.35">
      <c r="A2335">
        <v>2334</v>
      </c>
      <c r="B2335" t="s">
        <v>1037</v>
      </c>
      <c r="C2335" t="s">
        <v>10</v>
      </c>
      <c r="D2335">
        <v>3</v>
      </c>
      <c r="E2335">
        <v>42800.77</v>
      </c>
      <c r="F2335" t="s">
        <v>240</v>
      </c>
      <c r="G2335">
        <v>31</v>
      </c>
      <c r="H2335" t="s">
        <v>19</v>
      </c>
      <c r="I2335" t="s">
        <v>23</v>
      </c>
      <c r="J2335">
        <v>2</v>
      </c>
      <c r="K2335" t="s">
        <v>36</v>
      </c>
      <c r="L2335">
        <f t="shared" si="72"/>
        <v>128402.31</v>
      </c>
      <c r="M2335">
        <v>45141</v>
      </c>
      <c r="N2335">
        <f t="shared" si="73"/>
        <v>85601.540000000008</v>
      </c>
      <c r="O2335" s="2" t="s">
        <v>1078</v>
      </c>
      <c r="Q2335" s="12">
        <f ca="1"/>
        <v>2328</v>
      </c>
      <c r="R2335" s="12" t="str">
        <f ca="1"/>
        <v>Tuesday</v>
      </c>
      <c r="S2335" s="12" t="str">
        <f ca="1"/>
        <v>Samsung</v>
      </c>
      <c r="T2335" s="12">
        <f ca="1"/>
        <v>1</v>
      </c>
      <c r="U2335" s="12">
        <f ca="1"/>
        <v>40792.94</v>
      </c>
      <c r="V2335" s="12" t="str">
        <f ca="1"/>
        <v>Priya Reddy</v>
      </c>
      <c r="W2335" s="12">
        <f ca="1"/>
        <v>28</v>
      </c>
      <c r="X2335" s="12" t="str">
        <f ca="1"/>
        <v>Mumbai</v>
      </c>
      <c r="Y2335" s="12" t="str">
        <f ca="1"/>
        <v>Debit Card</v>
      </c>
      <c r="Z2335" s="12">
        <f ca="1"/>
        <v>4</v>
      </c>
      <c r="AA2335" s="12" t="str">
        <f ca="1"/>
        <v>Galaxy S21</v>
      </c>
      <c r="AB2335" s="12">
        <f ca="1"/>
        <v>40792.94</v>
      </c>
      <c r="AC2335" s="12">
        <f ca="1"/>
        <v>45139</v>
      </c>
      <c r="AD2335" s="12">
        <f ca="1"/>
        <v>0</v>
      </c>
      <c r="AE2335" s="12" t="str">
        <f ca="1"/>
        <v>dec</v>
      </c>
    </row>
    <row r="2336" spans="1:31" x14ac:dyDescent="0.35">
      <c r="A2336">
        <v>2335</v>
      </c>
      <c r="B2336" t="s">
        <v>1037</v>
      </c>
      <c r="C2336" t="s">
        <v>12</v>
      </c>
      <c r="D2336">
        <v>4</v>
      </c>
      <c r="E2336">
        <v>52557.83</v>
      </c>
      <c r="F2336" t="s">
        <v>601</v>
      </c>
      <c r="G2336">
        <v>59</v>
      </c>
      <c r="H2336" t="s">
        <v>1049</v>
      </c>
      <c r="I2336" t="s">
        <v>23</v>
      </c>
      <c r="J2336">
        <v>2</v>
      </c>
      <c r="K2336" t="s">
        <v>39</v>
      </c>
      <c r="L2336">
        <f t="shared" si="72"/>
        <v>210231.32</v>
      </c>
      <c r="M2336">
        <v>45141</v>
      </c>
      <c r="N2336">
        <f t="shared" si="73"/>
        <v>157673.49</v>
      </c>
      <c r="O2336" s="2" t="s">
        <v>1079</v>
      </c>
      <c r="Q2336" s="12">
        <f ca="1"/>
        <v>2329</v>
      </c>
      <c r="R2336" s="12" t="str">
        <f ca="1"/>
        <v>Tuesday</v>
      </c>
      <c r="S2336" s="12" t="str">
        <f ca="1"/>
        <v>OnePlus</v>
      </c>
      <c r="T2336" s="12">
        <f ca="1"/>
        <v>3</v>
      </c>
      <c r="U2336" s="12">
        <f ca="1"/>
        <v>45153.86</v>
      </c>
      <c r="V2336" s="12" t="str">
        <f ca="1"/>
        <v>Ravi Gupta</v>
      </c>
      <c r="W2336" s="12">
        <f ca="1"/>
        <v>56</v>
      </c>
      <c r="X2336" s="12" t="str">
        <f ca="1"/>
        <v>Mumbai</v>
      </c>
      <c r="Y2336" s="12" t="str">
        <f ca="1"/>
        <v>Cash</v>
      </c>
      <c r="Z2336" s="12">
        <f ca="1"/>
        <v>4</v>
      </c>
      <c r="AA2336" s="12" t="str">
        <f ca="1"/>
        <v>OnePlus 8T</v>
      </c>
      <c r="AB2336" s="12">
        <f ca="1"/>
        <v>135461.58000000002</v>
      </c>
      <c r="AC2336" s="12">
        <f ca="1"/>
        <v>45139</v>
      </c>
      <c r="AD2336" s="12">
        <f ca="1"/>
        <v>90307.720000000016</v>
      </c>
      <c r="AE2336" s="12" t="str">
        <f ca="1"/>
        <v>jan</v>
      </c>
    </row>
    <row r="2337" spans="1:31" x14ac:dyDescent="0.35">
      <c r="A2337">
        <v>2336</v>
      </c>
      <c r="B2337" t="s">
        <v>1037</v>
      </c>
      <c r="C2337" t="s">
        <v>11</v>
      </c>
      <c r="D2337">
        <v>5</v>
      </c>
      <c r="E2337">
        <v>13002.15</v>
      </c>
      <c r="F2337" t="s">
        <v>213</v>
      </c>
      <c r="G2337">
        <v>46</v>
      </c>
      <c r="H2337" t="s">
        <v>1053</v>
      </c>
      <c r="I2337" t="s">
        <v>24</v>
      </c>
      <c r="J2337">
        <v>4</v>
      </c>
      <c r="K2337" t="s">
        <v>35</v>
      </c>
      <c r="L2337">
        <f t="shared" si="72"/>
        <v>65010.75</v>
      </c>
      <c r="M2337">
        <v>45141</v>
      </c>
      <c r="N2337">
        <f t="shared" si="73"/>
        <v>52008.6</v>
      </c>
      <c r="O2337" s="2" t="s">
        <v>1080</v>
      </c>
      <c r="Q2337" s="12">
        <f ca="1"/>
        <v>2330</v>
      </c>
      <c r="R2337" s="12" t="str">
        <f ca="1"/>
        <v>Wednesday</v>
      </c>
      <c r="S2337" s="12" t="str">
        <f ca="1"/>
        <v>Vivo</v>
      </c>
      <c r="T2337" s="12">
        <f ca="1"/>
        <v>6</v>
      </c>
      <c r="U2337" s="12">
        <f ca="1"/>
        <v>20776.52</v>
      </c>
      <c r="V2337" s="12" t="str">
        <f ca="1"/>
        <v>Sunil Gupta</v>
      </c>
      <c r="W2337" s="12">
        <f ca="1"/>
        <v>39</v>
      </c>
      <c r="X2337" s="12" t="str">
        <f ca="1"/>
        <v>Delhi</v>
      </c>
      <c r="Y2337" s="12" t="str">
        <f ca="1"/>
        <v>Cash</v>
      </c>
      <c r="Z2337" s="12">
        <f ca="1"/>
        <v>5</v>
      </c>
      <c r="AA2337" s="12" t="str">
        <f ca="1"/>
        <v>Vivo Y51</v>
      </c>
      <c r="AB2337" s="12">
        <f ca="1"/>
        <v>124659.12</v>
      </c>
      <c r="AC2337" s="12">
        <f ca="1"/>
        <v>45140</v>
      </c>
      <c r="AD2337" s="12">
        <f ca="1"/>
        <v>103882.59999999999</v>
      </c>
      <c r="AE2337" s="12" t="str">
        <f ca="1"/>
        <v>feb</v>
      </c>
    </row>
    <row r="2338" spans="1:31" x14ac:dyDescent="0.35">
      <c r="A2338">
        <v>2337</v>
      </c>
      <c r="B2338" t="s">
        <v>1039</v>
      </c>
      <c r="C2338" t="s">
        <v>11</v>
      </c>
      <c r="D2338">
        <v>3</v>
      </c>
      <c r="E2338">
        <v>14163.72</v>
      </c>
      <c r="F2338" t="s">
        <v>953</v>
      </c>
      <c r="G2338">
        <v>23</v>
      </c>
      <c r="H2338" t="s">
        <v>1043</v>
      </c>
      <c r="I2338" t="s">
        <v>23</v>
      </c>
      <c r="J2338">
        <v>4</v>
      </c>
      <c r="K2338" t="s">
        <v>35</v>
      </c>
      <c r="L2338">
        <f t="shared" si="72"/>
        <v>42491.159999999996</v>
      </c>
      <c r="M2338">
        <v>45142</v>
      </c>
      <c r="N2338">
        <f t="shared" si="73"/>
        <v>28327.439999999995</v>
      </c>
      <c r="O2338" s="2" t="s">
        <v>1081</v>
      </c>
      <c r="Q2338" s="12">
        <f ca="1"/>
        <v>2331</v>
      </c>
      <c r="R2338" s="12" t="str">
        <f ca="1"/>
        <v>Wednesday</v>
      </c>
      <c r="S2338" s="12" t="str">
        <f ca="1"/>
        <v>Apple</v>
      </c>
      <c r="T2338" s="12">
        <f ca="1"/>
        <v>9</v>
      </c>
      <c r="U2338" s="12">
        <f ca="1"/>
        <v>54101.39</v>
      </c>
      <c r="V2338" s="12" t="str">
        <f ca="1"/>
        <v>Prashant Das</v>
      </c>
      <c r="W2338" s="12">
        <f ca="1"/>
        <v>53</v>
      </c>
      <c r="X2338" s="12" t="str">
        <f ca="1"/>
        <v>Ranchi</v>
      </c>
      <c r="Y2338" s="12" t="str">
        <f ca="1"/>
        <v>Credit Card</v>
      </c>
      <c r="Z2338" s="12">
        <f ca="1"/>
        <v>2</v>
      </c>
      <c r="AA2338" s="12" t="str">
        <f ca="1"/>
        <v>iPhone 12</v>
      </c>
      <c r="AB2338" s="12">
        <f ca="1"/>
        <v>486912.51</v>
      </c>
      <c r="AC2338" s="12">
        <f ca="1"/>
        <v>45140</v>
      </c>
      <c r="AD2338" s="12">
        <f ca="1"/>
        <v>432811.12</v>
      </c>
      <c r="AE2338" s="12" t="str">
        <f ca="1"/>
        <v>mar</v>
      </c>
    </row>
    <row r="2339" spans="1:31" x14ac:dyDescent="0.35">
      <c r="A2339">
        <v>2338</v>
      </c>
      <c r="B2339" t="s">
        <v>1039</v>
      </c>
      <c r="C2339" t="s">
        <v>11</v>
      </c>
      <c r="D2339">
        <v>2</v>
      </c>
      <c r="E2339">
        <v>58160.75</v>
      </c>
      <c r="F2339" t="s">
        <v>797</v>
      </c>
      <c r="G2339">
        <v>21</v>
      </c>
      <c r="H2339" t="s">
        <v>19</v>
      </c>
      <c r="I2339" t="s">
        <v>25</v>
      </c>
      <c r="J2339">
        <v>5</v>
      </c>
      <c r="K2339" t="s">
        <v>28</v>
      </c>
      <c r="L2339">
        <f t="shared" si="72"/>
        <v>116321.5</v>
      </c>
      <c r="M2339">
        <v>45142</v>
      </c>
      <c r="N2339">
        <f t="shared" si="73"/>
        <v>58160.75</v>
      </c>
      <c r="O2339" s="2" t="s">
        <v>1082</v>
      </c>
      <c r="Q2339" s="12">
        <f ca="1"/>
        <v>2332</v>
      </c>
      <c r="R2339" s="12" t="str">
        <f ca="1"/>
        <v>Wednesday</v>
      </c>
      <c r="S2339" s="12" t="str">
        <f ca="1"/>
        <v>Xiaomi</v>
      </c>
      <c r="T2339" s="12">
        <f ca="1"/>
        <v>2</v>
      </c>
      <c r="U2339" s="12">
        <f ca="1"/>
        <v>21317.23</v>
      </c>
      <c r="V2339" s="12" t="str">
        <f ca="1"/>
        <v>Nikhil Patel</v>
      </c>
      <c r="W2339" s="12">
        <f ca="1"/>
        <v>34</v>
      </c>
      <c r="X2339" s="12" t="str">
        <f ca="1"/>
        <v>Ranchi</v>
      </c>
      <c r="Y2339" s="12" t="str">
        <f ca="1"/>
        <v>Cash</v>
      </c>
      <c r="Z2339" s="12">
        <f ca="1"/>
        <v>2</v>
      </c>
      <c r="AA2339" s="12" t="str">
        <f ca="1"/>
        <v>Redmi 9</v>
      </c>
      <c r="AB2339" s="12">
        <f ca="1"/>
        <v>42634.46</v>
      </c>
      <c r="AC2339" s="12">
        <f ca="1"/>
        <v>45140</v>
      </c>
      <c r="AD2339" s="12">
        <f ca="1"/>
        <v>21317.23</v>
      </c>
      <c r="AE2339" s="12" t="str">
        <f ca="1"/>
        <v>apr</v>
      </c>
    </row>
    <row r="2340" spans="1:31" x14ac:dyDescent="0.35">
      <c r="A2340">
        <v>2339</v>
      </c>
      <c r="B2340" t="s">
        <v>1039</v>
      </c>
      <c r="C2340" t="s">
        <v>11</v>
      </c>
      <c r="D2340">
        <v>2</v>
      </c>
      <c r="E2340">
        <v>58541.96</v>
      </c>
      <c r="F2340" t="s">
        <v>813</v>
      </c>
      <c r="G2340">
        <v>28</v>
      </c>
      <c r="H2340" t="s">
        <v>19</v>
      </c>
      <c r="I2340" t="s">
        <v>22</v>
      </c>
      <c r="J2340">
        <v>2</v>
      </c>
      <c r="K2340" t="s">
        <v>35</v>
      </c>
      <c r="L2340">
        <f t="shared" si="72"/>
        <v>117083.92</v>
      </c>
      <c r="M2340">
        <v>45142</v>
      </c>
      <c r="N2340">
        <f t="shared" si="73"/>
        <v>58541.96</v>
      </c>
      <c r="O2340" s="2" t="s">
        <v>1083</v>
      </c>
      <c r="Q2340" s="12">
        <f ca="1"/>
        <v>2333</v>
      </c>
      <c r="R2340" s="12" t="str">
        <f ca="1"/>
        <v>Thursday</v>
      </c>
      <c r="S2340" s="12" t="str">
        <f ca="1"/>
        <v>OnePlus</v>
      </c>
      <c r="T2340" s="12">
        <f ca="1"/>
        <v>1</v>
      </c>
      <c r="U2340" s="12">
        <f ca="1"/>
        <v>16808.419999999998</v>
      </c>
      <c r="V2340" s="12" t="str">
        <f ca="1"/>
        <v>Priya Prasad</v>
      </c>
      <c r="W2340" s="12">
        <f ca="1"/>
        <v>49</v>
      </c>
      <c r="X2340" s="12" t="str">
        <f ca="1"/>
        <v>Indore</v>
      </c>
      <c r="Y2340" s="12" t="str">
        <f ca="1"/>
        <v>UPI</v>
      </c>
      <c r="Z2340" s="12">
        <f ca="1"/>
        <v>5</v>
      </c>
      <c r="AA2340" s="12" t="str">
        <f ca="1"/>
        <v>OnePlus 9</v>
      </c>
      <c r="AB2340" s="12">
        <f ca="1"/>
        <v>16808.419999999998</v>
      </c>
      <c r="AC2340" s="12">
        <f ca="1"/>
        <v>45141</v>
      </c>
      <c r="AD2340" s="12">
        <f ca="1"/>
        <v>0</v>
      </c>
      <c r="AE2340" s="12" t="str">
        <f ca="1"/>
        <v>may</v>
      </c>
    </row>
    <row r="2341" spans="1:31" x14ac:dyDescent="0.35">
      <c r="A2341">
        <v>2340</v>
      </c>
      <c r="B2341" t="s">
        <v>1027</v>
      </c>
      <c r="C2341" t="s">
        <v>13</v>
      </c>
      <c r="D2341">
        <v>7</v>
      </c>
      <c r="E2341">
        <v>24718.28</v>
      </c>
      <c r="F2341" t="s">
        <v>691</v>
      </c>
      <c r="G2341">
        <v>57</v>
      </c>
      <c r="H2341" t="s">
        <v>19</v>
      </c>
      <c r="I2341" t="s">
        <v>23</v>
      </c>
      <c r="J2341">
        <v>4</v>
      </c>
      <c r="K2341" t="s">
        <v>31</v>
      </c>
      <c r="L2341">
        <f t="shared" si="72"/>
        <v>173027.96</v>
      </c>
      <c r="M2341">
        <v>45143</v>
      </c>
      <c r="N2341">
        <f t="shared" si="73"/>
        <v>148309.68</v>
      </c>
      <c r="O2341" s="2" t="s">
        <v>1084</v>
      </c>
      <c r="Q2341" s="12">
        <f ca="1"/>
        <v>2334</v>
      </c>
      <c r="R2341" s="12" t="str">
        <f ca="1"/>
        <v>Thursday</v>
      </c>
      <c r="S2341" s="12" t="str">
        <f ca="1"/>
        <v>Xiaomi</v>
      </c>
      <c r="T2341" s="12">
        <f ca="1"/>
        <v>3</v>
      </c>
      <c r="U2341" s="12">
        <f ca="1"/>
        <v>42800.77</v>
      </c>
      <c r="V2341" s="12" t="str">
        <f ca="1"/>
        <v>Sachin Joshi</v>
      </c>
      <c r="W2341" s="12">
        <f ca="1"/>
        <v>31</v>
      </c>
      <c r="X2341" s="12" t="str">
        <f ca="1"/>
        <v>Delhi</v>
      </c>
      <c r="Y2341" s="12" t="str">
        <f ca="1"/>
        <v>Credit Card</v>
      </c>
      <c r="Z2341" s="12">
        <f ca="1"/>
        <v>2</v>
      </c>
      <c r="AA2341" s="12" t="str">
        <f ca="1"/>
        <v>Redmi 9</v>
      </c>
      <c r="AB2341" s="12">
        <f ca="1"/>
        <v>128402.31</v>
      </c>
      <c r="AC2341" s="12">
        <f ca="1"/>
        <v>45141</v>
      </c>
      <c r="AD2341" s="12">
        <f ca="1"/>
        <v>85601.540000000008</v>
      </c>
      <c r="AE2341" s="12" t="str">
        <f ca="1"/>
        <v>jun</v>
      </c>
    </row>
    <row r="2342" spans="1:31" x14ac:dyDescent="0.35">
      <c r="A2342">
        <v>2341</v>
      </c>
      <c r="B2342" t="s">
        <v>1027</v>
      </c>
      <c r="C2342" t="s">
        <v>13</v>
      </c>
      <c r="D2342">
        <v>9</v>
      </c>
      <c r="E2342">
        <v>46913.69</v>
      </c>
      <c r="F2342" t="s">
        <v>316</v>
      </c>
      <c r="G2342">
        <v>27</v>
      </c>
      <c r="H2342" t="s">
        <v>20</v>
      </c>
      <c r="I2342" t="s">
        <v>25</v>
      </c>
      <c r="J2342">
        <v>2</v>
      </c>
      <c r="K2342" t="s">
        <v>38</v>
      </c>
      <c r="L2342">
        <f t="shared" si="72"/>
        <v>422223.21</v>
      </c>
      <c r="M2342">
        <v>45143</v>
      </c>
      <c r="N2342">
        <f t="shared" si="73"/>
        <v>375309.52</v>
      </c>
      <c r="O2342" s="2" t="s">
        <v>1073</v>
      </c>
      <c r="Q2342" s="12">
        <f ca="1"/>
        <v>2335</v>
      </c>
      <c r="R2342" s="12" t="str">
        <f ca="1"/>
        <v>Thursday</v>
      </c>
      <c r="S2342" s="12" t="str">
        <f ca="1"/>
        <v>OnePlus</v>
      </c>
      <c r="T2342" s="12">
        <f ca="1"/>
        <v>4</v>
      </c>
      <c r="U2342" s="12">
        <f ca="1"/>
        <v>52557.83</v>
      </c>
      <c r="V2342" s="12" t="str">
        <f ca="1"/>
        <v>Priya Dutta</v>
      </c>
      <c r="W2342" s="12">
        <f ca="1"/>
        <v>59</v>
      </c>
      <c r="X2342" s="12" t="str">
        <f ca="1"/>
        <v>Gorakhpur</v>
      </c>
      <c r="Y2342" s="12" t="str">
        <f ca="1"/>
        <v>Credit Card</v>
      </c>
      <c r="Z2342" s="12">
        <f ca="1"/>
        <v>2</v>
      </c>
      <c r="AA2342" s="12" t="str">
        <f ca="1"/>
        <v>OnePlus 8T</v>
      </c>
      <c r="AB2342" s="12">
        <f ca="1"/>
        <v>210231.32</v>
      </c>
      <c r="AC2342" s="12">
        <f ca="1"/>
        <v>45141</v>
      </c>
      <c r="AD2342" s="12">
        <f ca="1"/>
        <v>157673.49</v>
      </c>
      <c r="AE2342" s="12" t="str">
        <f ca="1"/>
        <v>jul</v>
      </c>
    </row>
    <row r="2343" spans="1:31" x14ac:dyDescent="0.35">
      <c r="A2343">
        <v>2342</v>
      </c>
      <c r="B2343" t="s">
        <v>1027</v>
      </c>
      <c r="C2343" t="s">
        <v>14</v>
      </c>
      <c r="D2343">
        <v>2</v>
      </c>
      <c r="E2343">
        <v>36590.800000000003</v>
      </c>
      <c r="F2343" t="s">
        <v>234</v>
      </c>
      <c r="G2343">
        <v>45</v>
      </c>
      <c r="H2343" t="s">
        <v>21</v>
      </c>
      <c r="I2343" t="s">
        <v>24</v>
      </c>
      <c r="J2343">
        <v>5</v>
      </c>
      <c r="K2343" t="s">
        <v>33</v>
      </c>
      <c r="L2343">
        <f t="shared" si="72"/>
        <v>73181.600000000006</v>
      </c>
      <c r="M2343">
        <v>45143</v>
      </c>
      <c r="N2343">
        <f t="shared" si="73"/>
        <v>36590.800000000003</v>
      </c>
      <c r="O2343" s="2" t="s">
        <v>1074</v>
      </c>
      <c r="Q2343" s="12">
        <f ca="1"/>
        <v>2336</v>
      </c>
      <c r="R2343" s="12" t="str">
        <f ca="1"/>
        <v>Thursday</v>
      </c>
      <c r="S2343" s="12" t="str">
        <f ca="1"/>
        <v>Vivo</v>
      </c>
      <c r="T2343" s="12">
        <f ca="1"/>
        <v>5</v>
      </c>
      <c r="U2343" s="12">
        <f ca="1"/>
        <v>13002.15</v>
      </c>
      <c r="V2343" s="12" t="str">
        <f ca="1"/>
        <v>Monika Bhatnagar</v>
      </c>
      <c r="W2343" s="12">
        <f ca="1"/>
        <v>46</v>
      </c>
      <c r="X2343" s="12" t="str">
        <f ca="1"/>
        <v>Ranchi</v>
      </c>
      <c r="Y2343" s="12" t="str">
        <f ca="1"/>
        <v>Cash</v>
      </c>
      <c r="Z2343" s="12">
        <f ca="1"/>
        <v>4</v>
      </c>
      <c r="AA2343" s="12" t="str">
        <f ca="1"/>
        <v>Vivo V20</v>
      </c>
      <c r="AB2343" s="12">
        <f ca="1"/>
        <v>65010.75</v>
      </c>
      <c r="AC2343" s="12">
        <f ca="1"/>
        <v>45141</v>
      </c>
      <c r="AD2343" s="12">
        <f ca="1"/>
        <v>52008.6</v>
      </c>
      <c r="AE2343" s="12" t="str">
        <f ca="1"/>
        <v>aug</v>
      </c>
    </row>
    <row r="2344" spans="1:31" x14ac:dyDescent="0.35">
      <c r="A2344">
        <v>2343</v>
      </c>
      <c r="B2344" t="s">
        <v>1029</v>
      </c>
      <c r="C2344" t="s">
        <v>10</v>
      </c>
      <c r="D2344">
        <v>7</v>
      </c>
      <c r="E2344">
        <v>47961.760000000002</v>
      </c>
      <c r="F2344" t="s">
        <v>455</v>
      </c>
      <c r="G2344">
        <v>28</v>
      </c>
      <c r="H2344" t="s">
        <v>1051</v>
      </c>
      <c r="I2344" t="s">
        <v>23</v>
      </c>
      <c r="J2344">
        <v>3</v>
      </c>
      <c r="K2344" t="s">
        <v>29</v>
      </c>
      <c r="L2344">
        <f t="shared" si="72"/>
        <v>335732.32</v>
      </c>
      <c r="M2344">
        <v>45144</v>
      </c>
      <c r="N2344">
        <f t="shared" si="73"/>
        <v>287770.56</v>
      </c>
      <c r="O2344" s="2" t="s">
        <v>1075</v>
      </c>
      <c r="Q2344" s="12">
        <f ca="1"/>
        <v>2337</v>
      </c>
      <c r="R2344" s="12" t="str">
        <f ca="1"/>
        <v>Friday</v>
      </c>
      <c r="S2344" s="12" t="str">
        <f ca="1"/>
        <v>Vivo</v>
      </c>
      <c r="T2344" s="12">
        <f ca="1"/>
        <v>3</v>
      </c>
      <c r="U2344" s="12">
        <f ca="1"/>
        <v>14163.72</v>
      </c>
      <c r="V2344" s="12" t="str">
        <f ca="1"/>
        <v>Ravi Thakur</v>
      </c>
      <c r="W2344" s="12">
        <f ca="1"/>
        <v>23</v>
      </c>
      <c r="X2344" s="12" t="str">
        <f ca="1"/>
        <v>Lucknow</v>
      </c>
      <c r="Y2344" s="12" t="str">
        <f ca="1"/>
        <v>Credit Card</v>
      </c>
      <c r="Z2344" s="12">
        <f ca="1"/>
        <v>4</v>
      </c>
      <c r="AA2344" s="12" t="str">
        <f ca="1"/>
        <v>Vivo V20</v>
      </c>
      <c r="AB2344" s="12">
        <f ca="1"/>
        <v>42491.159999999996</v>
      </c>
      <c r="AC2344" s="12">
        <f ca="1"/>
        <v>45142</v>
      </c>
      <c r="AD2344" s="12">
        <f ca="1"/>
        <v>28327.439999999995</v>
      </c>
      <c r="AE2344" s="12" t="str">
        <f ca="1"/>
        <v>sep</v>
      </c>
    </row>
    <row r="2345" spans="1:31" x14ac:dyDescent="0.35">
      <c r="A2345">
        <v>2344</v>
      </c>
      <c r="B2345" t="s">
        <v>1029</v>
      </c>
      <c r="C2345" t="s">
        <v>12</v>
      </c>
      <c r="D2345">
        <v>7</v>
      </c>
      <c r="E2345">
        <v>61772.76</v>
      </c>
      <c r="F2345" t="s">
        <v>832</v>
      </c>
      <c r="G2345">
        <v>52</v>
      </c>
      <c r="H2345" t="s">
        <v>19</v>
      </c>
      <c r="I2345" t="s">
        <v>25</v>
      </c>
      <c r="J2345">
        <v>2</v>
      </c>
      <c r="K2345" t="s">
        <v>32</v>
      </c>
      <c r="L2345">
        <f t="shared" si="72"/>
        <v>432409.32</v>
      </c>
      <c r="M2345">
        <v>45144</v>
      </c>
      <c r="N2345">
        <f t="shared" si="73"/>
        <v>370636.56</v>
      </c>
      <c r="O2345" s="2" t="s">
        <v>1076</v>
      </c>
      <c r="Q2345" s="12">
        <f ca="1"/>
        <v>2338</v>
      </c>
      <c r="R2345" s="12" t="str">
        <f ca="1"/>
        <v>Friday</v>
      </c>
      <c r="S2345" s="12" t="str">
        <f ca="1"/>
        <v>Vivo</v>
      </c>
      <c r="T2345" s="12">
        <f ca="1"/>
        <v>2</v>
      </c>
      <c r="U2345" s="12">
        <f ca="1"/>
        <v>58160.75</v>
      </c>
      <c r="V2345" s="12" t="str">
        <f ca="1"/>
        <v>Krishna Rao</v>
      </c>
      <c r="W2345" s="12">
        <f ca="1"/>
        <v>21</v>
      </c>
      <c r="X2345" s="12" t="str">
        <f ca="1"/>
        <v>Delhi</v>
      </c>
      <c r="Y2345" s="12" t="str">
        <f ca="1"/>
        <v>Debit Card</v>
      </c>
      <c r="Z2345" s="12">
        <f ca="1"/>
        <v>5</v>
      </c>
      <c r="AA2345" s="12" t="str">
        <f ca="1"/>
        <v>Vivo S1</v>
      </c>
      <c r="AB2345" s="12">
        <f ca="1"/>
        <v>116321.5</v>
      </c>
      <c r="AC2345" s="12">
        <f ca="1"/>
        <v>45142</v>
      </c>
      <c r="AD2345" s="12">
        <f ca="1"/>
        <v>58160.75</v>
      </c>
      <c r="AE2345" s="12" t="str">
        <f ca="1"/>
        <v>oct</v>
      </c>
    </row>
    <row r="2346" spans="1:31" x14ac:dyDescent="0.35">
      <c r="A2346">
        <v>2345</v>
      </c>
      <c r="B2346" t="s">
        <v>1029</v>
      </c>
      <c r="C2346" t="s">
        <v>12</v>
      </c>
      <c r="D2346">
        <v>7</v>
      </c>
      <c r="E2346">
        <v>14791.39</v>
      </c>
      <c r="F2346" t="s">
        <v>556</v>
      </c>
      <c r="G2346">
        <v>32</v>
      </c>
      <c r="H2346" t="s">
        <v>1049</v>
      </c>
      <c r="I2346" t="s">
        <v>24</v>
      </c>
      <c r="J2346">
        <v>2</v>
      </c>
      <c r="K2346" t="s">
        <v>30</v>
      </c>
      <c r="L2346">
        <f t="shared" si="72"/>
        <v>103539.73</v>
      </c>
      <c r="M2346">
        <v>45144</v>
      </c>
      <c r="N2346">
        <f t="shared" si="73"/>
        <v>88748.34</v>
      </c>
      <c r="O2346" s="2" t="s">
        <v>1077</v>
      </c>
      <c r="Q2346" s="12">
        <f ca="1"/>
        <v>2339</v>
      </c>
      <c r="R2346" s="12" t="str">
        <f ca="1"/>
        <v>Friday</v>
      </c>
      <c r="S2346" s="12" t="str">
        <f ca="1"/>
        <v>Vivo</v>
      </c>
      <c r="T2346" s="12">
        <f ca="1"/>
        <v>2</v>
      </c>
      <c r="U2346" s="12">
        <f ca="1"/>
        <v>58541.96</v>
      </c>
      <c r="V2346" s="12" t="str">
        <f ca="1"/>
        <v>Ramesh Jain</v>
      </c>
      <c r="W2346" s="12">
        <f ca="1"/>
        <v>28</v>
      </c>
      <c r="X2346" s="12" t="str">
        <f ca="1"/>
        <v>Delhi</v>
      </c>
      <c r="Y2346" s="12" t="str">
        <f ca="1"/>
        <v>UPI</v>
      </c>
      <c r="Z2346" s="12">
        <f ca="1"/>
        <v>2</v>
      </c>
      <c r="AA2346" s="12" t="str">
        <f ca="1"/>
        <v>Vivo V20</v>
      </c>
      <c r="AB2346" s="12">
        <f ca="1"/>
        <v>117083.92</v>
      </c>
      <c r="AC2346" s="12">
        <f ca="1"/>
        <v>45142</v>
      </c>
      <c r="AD2346" s="12">
        <f ca="1"/>
        <v>58541.96</v>
      </c>
      <c r="AE2346" s="12" t="str">
        <f ca="1"/>
        <v>nov</v>
      </c>
    </row>
    <row r="2347" spans="1:31" x14ac:dyDescent="0.35">
      <c r="A2347">
        <v>2346</v>
      </c>
      <c r="B2347" t="s">
        <v>1029</v>
      </c>
      <c r="C2347" t="s">
        <v>13</v>
      </c>
      <c r="D2347">
        <v>3</v>
      </c>
      <c r="E2347">
        <v>56679.07</v>
      </c>
      <c r="F2347" t="s">
        <v>139</v>
      </c>
      <c r="G2347">
        <v>25</v>
      </c>
      <c r="H2347" t="s">
        <v>1055</v>
      </c>
      <c r="I2347" t="s">
        <v>25</v>
      </c>
      <c r="J2347">
        <v>5</v>
      </c>
      <c r="K2347" t="s">
        <v>34</v>
      </c>
      <c r="L2347">
        <f t="shared" si="72"/>
        <v>170037.21</v>
      </c>
      <c r="M2347">
        <v>45144</v>
      </c>
      <c r="N2347">
        <f t="shared" si="73"/>
        <v>113358.13999999998</v>
      </c>
      <c r="O2347" s="2" t="s">
        <v>1078</v>
      </c>
      <c r="Q2347" s="12">
        <f ca="1"/>
        <v>2340</v>
      </c>
      <c r="R2347" s="12" t="str">
        <f ca="1"/>
        <v>Saturday</v>
      </c>
      <c r="S2347" s="12" t="str">
        <f ca="1"/>
        <v>Samsung</v>
      </c>
      <c r="T2347" s="12">
        <f ca="1"/>
        <v>7</v>
      </c>
      <c r="U2347" s="12">
        <f ca="1"/>
        <v>24718.28</v>
      </c>
      <c r="V2347" s="12" t="str">
        <f ca="1"/>
        <v>Kiran Siddiqui</v>
      </c>
      <c r="W2347" s="12">
        <f ca="1"/>
        <v>57</v>
      </c>
      <c r="X2347" s="12" t="str">
        <f ca="1"/>
        <v>Delhi</v>
      </c>
      <c r="Y2347" s="12" t="str">
        <f ca="1"/>
        <v>Credit Card</v>
      </c>
      <c r="Z2347" s="12">
        <f ca="1"/>
        <v>4</v>
      </c>
      <c r="AA2347" s="12" t="str">
        <f ca="1"/>
        <v>Galaxy Note 20</v>
      </c>
      <c r="AB2347" s="12">
        <f ca="1"/>
        <v>173027.96</v>
      </c>
      <c r="AC2347" s="12">
        <f ca="1"/>
        <v>45143</v>
      </c>
      <c r="AD2347" s="12">
        <f ca="1"/>
        <v>148309.68</v>
      </c>
      <c r="AE2347" s="12" t="str">
        <f ca="1"/>
        <v>dec</v>
      </c>
    </row>
    <row r="2348" spans="1:31" x14ac:dyDescent="0.35">
      <c r="A2348">
        <v>2347</v>
      </c>
      <c r="B2348" t="s">
        <v>1031</v>
      </c>
      <c r="C2348" t="s">
        <v>12</v>
      </c>
      <c r="D2348">
        <v>7</v>
      </c>
      <c r="E2348">
        <v>39581.75</v>
      </c>
      <c r="F2348" t="s">
        <v>300</v>
      </c>
      <c r="G2348">
        <v>37</v>
      </c>
      <c r="H2348" t="s">
        <v>1047</v>
      </c>
      <c r="I2348" t="s">
        <v>24</v>
      </c>
      <c r="J2348">
        <v>3</v>
      </c>
      <c r="K2348" t="s">
        <v>30</v>
      </c>
      <c r="L2348">
        <f t="shared" si="72"/>
        <v>277072.25</v>
      </c>
      <c r="M2348">
        <v>45145</v>
      </c>
      <c r="N2348">
        <f t="shared" si="73"/>
        <v>237490.5</v>
      </c>
      <c r="O2348" s="2" t="s">
        <v>1079</v>
      </c>
      <c r="Q2348" s="12">
        <f ca="1"/>
        <v>2341</v>
      </c>
      <c r="R2348" s="12" t="str">
        <f ca="1"/>
        <v>Saturday</v>
      </c>
      <c r="S2348" s="12" t="str">
        <f ca="1"/>
        <v>Samsung</v>
      </c>
      <c r="T2348" s="12">
        <f ca="1"/>
        <v>9</v>
      </c>
      <c r="U2348" s="12">
        <f ca="1"/>
        <v>46913.69</v>
      </c>
      <c r="V2348" s="12" t="str">
        <f ca="1"/>
        <v>Tapan Chatterjee</v>
      </c>
      <c r="W2348" s="12">
        <f ca="1"/>
        <v>27</v>
      </c>
      <c r="X2348" s="12" t="str">
        <f ca="1"/>
        <v>Hyderabad</v>
      </c>
      <c r="Y2348" s="12" t="str">
        <f ca="1"/>
        <v>Debit Card</v>
      </c>
      <c r="Z2348" s="12">
        <f ca="1"/>
        <v>2</v>
      </c>
      <c r="AA2348" s="12" t="str">
        <f ca="1"/>
        <v>Galaxy S21</v>
      </c>
      <c r="AB2348" s="12">
        <f ca="1"/>
        <v>422223.21</v>
      </c>
      <c r="AC2348" s="12">
        <f ca="1"/>
        <v>45143</v>
      </c>
      <c r="AD2348" s="12">
        <f ca="1"/>
        <v>375309.52</v>
      </c>
      <c r="AE2348" s="12" t="str">
        <f ca="1"/>
        <v>jan</v>
      </c>
    </row>
    <row r="2349" spans="1:31" x14ac:dyDescent="0.35">
      <c r="A2349">
        <v>2348</v>
      </c>
      <c r="B2349" t="s">
        <v>1031</v>
      </c>
      <c r="C2349" t="s">
        <v>13</v>
      </c>
      <c r="D2349">
        <v>1</v>
      </c>
      <c r="E2349">
        <v>43847.62</v>
      </c>
      <c r="F2349" t="s">
        <v>812</v>
      </c>
      <c r="G2349">
        <v>38</v>
      </c>
      <c r="H2349" t="s">
        <v>1053</v>
      </c>
      <c r="I2349" t="s">
        <v>22</v>
      </c>
      <c r="J2349">
        <v>4</v>
      </c>
      <c r="K2349" t="s">
        <v>31</v>
      </c>
      <c r="L2349">
        <f t="shared" si="72"/>
        <v>43847.62</v>
      </c>
      <c r="M2349">
        <v>45145</v>
      </c>
      <c r="N2349">
        <f t="shared" si="73"/>
        <v>0</v>
      </c>
      <c r="O2349" s="2" t="s">
        <v>1080</v>
      </c>
      <c r="Q2349" s="12">
        <f ca="1"/>
        <v>2342</v>
      </c>
      <c r="R2349" s="12" t="str">
        <f ca="1"/>
        <v>Saturday</v>
      </c>
      <c r="S2349" s="12" t="str">
        <f ca="1"/>
        <v>Apple</v>
      </c>
      <c r="T2349" s="12">
        <f ca="1"/>
        <v>2</v>
      </c>
      <c r="U2349" s="12">
        <f ca="1"/>
        <v>36590.800000000003</v>
      </c>
      <c r="V2349" s="12" t="str">
        <f ca="1"/>
        <v>Amit Joshi</v>
      </c>
      <c r="W2349" s="12">
        <f ca="1"/>
        <v>45</v>
      </c>
      <c r="X2349" s="12" t="str">
        <f ca="1"/>
        <v>Bangalore</v>
      </c>
      <c r="Y2349" s="12" t="str">
        <f ca="1"/>
        <v>Cash</v>
      </c>
      <c r="Z2349" s="12">
        <f ca="1"/>
        <v>5</v>
      </c>
      <c r="AA2349" s="12" t="str">
        <f ca="1"/>
        <v>iPhone 12</v>
      </c>
      <c r="AB2349" s="12">
        <f ca="1"/>
        <v>73181.600000000006</v>
      </c>
      <c r="AC2349" s="12">
        <f ca="1"/>
        <v>45143</v>
      </c>
      <c r="AD2349" s="12">
        <f ca="1"/>
        <v>36590.800000000003</v>
      </c>
      <c r="AE2349" s="12" t="str">
        <f ca="1"/>
        <v>feb</v>
      </c>
    </row>
    <row r="2350" spans="1:31" x14ac:dyDescent="0.35">
      <c r="A2350">
        <v>2349</v>
      </c>
      <c r="B2350" t="s">
        <v>1031</v>
      </c>
      <c r="C2350" t="s">
        <v>14</v>
      </c>
      <c r="D2350">
        <v>1</v>
      </c>
      <c r="E2350">
        <v>49235.88</v>
      </c>
      <c r="F2350" t="s">
        <v>89</v>
      </c>
      <c r="G2350">
        <v>18</v>
      </c>
      <c r="H2350" t="s">
        <v>19</v>
      </c>
      <c r="I2350" t="s">
        <v>23</v>
      </c>
      <c r="J2350">
        <v>2</v>
      </c>
      <c r="K2350" t="s">
        <v>37</v>
      </c>
      <c r="L2350">
        <f t="shared" si="72"/>
        <v>49235.88</v>
      </c>
      <c r="M2350">
        <v>45145</v>
      </c>
      <c r="N2350">
        <f t="shared" si="73"/>
        <v>0</v>
      </c>
      <c r="O2350" s="2" t="s">
        <v>1081</v>
      </c>
      <c r="Q2350" s="12">
        <f ca="1"/>
        <v>2343</v>
      </c>
      <c r="R2350" s="12" t="str">
        <f ca="1"/>
        <v>Sunday</v>
      </c>
      <c r="S2350" s="12" t="str">
        <f ca="1"/>
        <v>Xiaomi</v>
      </c>
      <c r="T2350" s="12">
        <f ca="1"/>
        <v>7</v>
      </c>
      <c r="U2350" s="12">
        <f ca="1"/>
        <v>47961.760000000002</v>
      </c>
      <c r="V2350" s="12" t="str">
        <f ca="1"/>
        <v>Tapan Mishra</v>
      </c>
      <c r="W2350" s="12">
        <f ca="1"/>
        <v>28</v>
      </c>
      <c r="X2350" s="12" t="str">
        <f ca="1"/>
        <v>Indore</v>
      </c>
      <c r="Y2350" s="12" t="str">
        <f ca="1"/>
        <v>Credit Card</v>
      </c>
      <c r="Z2350" s="12">
        <f ca="1"/>
        <v>3</v>
      </c>
      <c r="AA2350" s="12" t="str">
        <f ca="1"/>
        <v>Mi 11</v>
      </c>
      <c r="AB2350" s="12">
        <f ca="1"/>
        <v>335732.32</v>
      </c>
      <c r="AC2350" s="12">
        <f ca="1"/>
        <v>45144</v>
      </c>
      <c r="AD2350" s="12">
        <f ca="1"/>
        <v>287770.56</v>
      </c>
      <c r="AE2350" s="12" t="str">
        <f ca="1"/>
        <v>mar</v>
      </c>
    </row>
    <row r="2351" spans="1:31" x14ac:dyDescent="0.35">
      <c r="A2351">
        <v>2350</v>
      </c>
      <c r="B2351" t="s">
        <v>1031</v>
      </c>
      <c r="C2351" t="s">
        <v>10</v>
      </c>
      <c r="D2351">
        <v>5</v>
      </c>
      <c r="E2351">
        <v>65357.39</v>
      </c>
      <c r="F2351" t="s">
        <v>617</v>
      </c>
      <c r="G2351">
        <v>46</v>
      </c>
      <c r="H2351" t="s">
        <v>19</v>
      </c>
      <c r="I2351" t="s">
        <v>22</v>
      </c>
      <c r="J2351">
        <v>5</v>
      </c>
      <c r="K2351" t="s">
        <v>26</v>
      </c>
      <c r="L2351">
        <f t="shared" si="72"/>
        <v>326786.95</v>
      </c>
      <c r="M2351">
        <v>45145</v>
      </c>
      <c r="N2351">
        <f t="shared" si="73"/>
        <v>261429.56</v>
      </c>
      <c r="O2351" s="2" t="s">
        <v>1082</v>
      </c>
      <c r="Q2351" s="12">
        <f ca="1"/>
        <v>2344</v>
      </c>
      <c r="R2351" s="12" t="str">
        <f ca="1"/>
        <v>Sunday</v>
      </c>
      <c r="S2351" s="12" t="str">
        <f ca="1"/>
        <v>OnePlus</v>
      </c>
      <c r="T2351" s="12">
        <f ca="1"/>
        <v>7</v>
      </c>
      <c r="U2351" s="12">
        <f ca="1"/>
        <v>61772.76</v>
      </c>
      <c r="V2351" s="12" t="str">
        <f ca="1"/>
        <v>Reena Goyal</v>
      </c>
      <c r="W2351" s="12">
        <f ca="1"/>
        <v>52</v>
      </c>
      <c r="X2351" s="12" t="str">
        <f ca="1"/>
        <v>Delhi</v>
      </c>
      <c r="Y2351" s="12" t="str">
        <f ca="1"/>
        <v>Debit Card</v>
      </c>
      <c r="Z2351" s="12">
        <f ca="1"/>
        <v>2</v>
      </c>
      <c r="AA2351" s="12" t="str">
        <f ca="1"/>
        <v>OnePlus Nord</v>
      </c>
      <c r="AB2351" s="12">
        <f ca="1"/>
        <v>432409.32</v>
      </c>
      <c r="AC2351" s="12">
        <f ca="1"/>
        <v>45144</v>
      </c>
      <c r="AD2351" s="12">
        <f ca="1"/>
        <v>370636.56</v>
      </c>
      <c r="AE2351" s="12" t="str">
        <f ca="1"/>
        <v>apr</v>
      </c>
    </row>
    <row r="2352" spans="1:31" x14ac:dyDescent="0.35">
      <c r="A2352">
        <v>2351</v>
      </c>
      <c r="B2352" t="s">
        <v>1033</v>
      </c>
      <c r="C2352" t="s">
        <v>14</v>
      </c>
      <c r="D2352">
        <v>2</v>
      </c>
      <c r="E2352">
        <v>13403.2</v>
      </c>
      <c r="F2352" t="s">
        <v>726</v>
      </c>
      <c r="G2352">
        <v>41</v>
      </c>
      <c r="H2352" t="s">
        <v>19</v>
      </c>
      <c r="I2352" t="s">
        <v>22</v>
      </c>
      <c r="J2352">
        <v>2</v>
      </c>
      <c r="K2352" t="s">
        <v>37</v>
      </c>
      <c r="L2352">
        <f t="shared" si="72"/>
        <v>26806.400000000001</v>
      </c>
      <c r="M2352">
        <v>45146</v>
      </c>
      <c r="N2352">
        <f t="shared" si="73"/>
        <v>13403.2</v>
      </c>
      <c r="O2352" s="2" t="s">
        <v>1083</v>
      </c>
      <c r="Q2352" s="12">
        <f ca="1"/>
        <v>2345</v>
      </c>
      <c r="R2352" s="12" t="str">
        <f ca="1"/>
        <v>Sunday</v>
      </c>
      <c r="S2352" s="12" t="str">
        <f ca="1"/>
        <v>OnePlus</v>
      </c>
      <c r="T2352" s="12">
        <f ca="1"/>
        <v>7</v>
      </c>
      <c r="U2352" s="12">
        <f ca="1"/>
        <v>14791.39</v>
      </c>
      <c r="V2352" s="12" t="str">
        <f ca="1"/>
        <v>Kunal Shah</v>
      </c>
      <c r="W2352" s="12">
        <f ca="1"/>
        <v>32</v>
      </c>
      <c r="X2352" s="12" t="str">
        <f ca="1"/>
        <v>Gorakhpur</v>
      </c>
      <c r="Y2352" s="12" t="str">
        <f ca="1"/>
        <v>Cash</v>
      </c>
      <c r="Z2352" s="12">
        <f ca="1"/>
        <v>2</v>
      </c>
      <c r="AA2352" s="12" t="str">
        <f ca="1"/>
        <v>OnePlus 9</v>
      </c>
      <c r="AB2352" s="12">
        <f ca="1"/>
        <v>103539.73</v>
      </c>
      <c r="AC2352" s="12">
        <f ca="1"/>
        <v>45144</v>
      </c>
      <c r="AD2352" s="12">
        <f ca="1"/>
        <v>88748.34</v>
      </c>
      <c r="AE2352" s="12" t="str">
        <f ca="1"/>
        <v>may</v>
      </c>
    </row>
    <row r="2353" spans="1:31" x14ac:dyDescent="0.35">
      <c r="A2353">
        <v>2352</v>
      </c>
      <c r="B2353" t="s">
        <v>1033</v>
      </c>
      <c r="C2353" t="s">
        <v>11</v>
      </c>
      <c r="D2353">
        <v>9</v>
      </c>
      <c r="E2353">
        <v>11768.58</v>
      </c>
      <c r="F2353" t="s">
        <v>49</v>
      </c>
      <c r="G2353">
        <v>47</v>
      </c>
      <c r="H2353" t="s">
        <v>1052</v>
      </c>
      <c r="I2353" t="s">
        <v>23</v>
      </c>
      <c r="J2353">
        <v>3</v>
      </c>
      <c r="K2353" t="s">
        <v>35</v>
      </c>
      <c r="L2353">
        <f t="shared" si="72"/>
        <v>105917.22</v>
      </c>
      <c r="M2353">
        <v>45146</v>
      </c>
      <c r="N2353">
        <f t="shared" si="73"/>
        <v>94148.64</v>
      </c>
      <c r="O2353" s="2" t="s">
        <v>1084</v>
      </c>
      <c r="Q2353" s="12">
        <f ca="1"/>
        <v>2346</v>
      </c>
      <c r="R2353" s="12" t="str">
        <f ca="1"/>
        <v>Sunday</v>
      </c>
      <c r="S2353" s="12" t="str">
        <f ca="1"/>
        <v>Samsung</v>
      </c>
      <c r="T2353" s="12">
        <f ca="1"/>
        <v>3</v>
      </c>
      <c r="U2353" s="12">
        <f ca="1"/>
        <v>56679.07</v>
      </c>
      <c r="V2353" s="12" t="str">
        <f ca="1"/>
        <v>Krishna Goyal</v>
      </c>
      <c r="W2353" s="12">
        <f ca="1"/>
        <v>25</v>
      </c>
      <c r="X2353" s="12" t="str">
        <f ca="1"/>
        <v>Jodhpur</v>
      </c>
      <c r="Y2353" s="12" t="str">
        <f ca="1"/>
        <v>Debit Card</v>
      </c>
      <c r="Z2353" s="12">
        <f ca="1"/>
        <v>5</v>
      </c>
      <c r="AA2353" s="12" t="str">
        <f ca="1"/>
        <v>Galaxy A51</v>
      </c>
      <c r="AB2353" s="12">
        <f ca="1"/>
        <v>170037.21</v>
      </c>
      <c r="AC2353" s="12">
        <f ca="1"/>
        <v>45144</v>
      </c>
      <c r="AD2353" s="12">
        <f ca="1"/>
        <v>113358.13999999998</v>
      </c>
      <c r="AE2353" s="12" t="str">
        <f ca="1"/>
        <v>jun</v>
      </c>
    </row>
    <row r="2354" spans="1:31" x14ac:dyDescent="0.35">
      <c r="A2354">
        <v>2353</v>
      </c>
      <c r="B2354" t="s">
        <v>1033</v>
      </c>
      <c r="C2354" t="s">
        <v>11</v>
      </c>
      <c r="D2354">
        <v>7</v>
      </c>
      <c r="E2354">
        <v>20695.71</v>
      </c>
      <c r="F2354" t="s">
        <v>816</v>
      </c>
      <c r="G2354">
        <v>57</v>
      </c>
      <c r="H2354" t="s">
        <v>19</v>
      </c>
      <c r="I2354" t="s">
        <v>22</v>
      </c>
      <c r="J2354">
        <v>3</v>
      </c>
      <c r="K2354" t="s">
        <v>27</v>
      </c>
      <c r="L2354">
        <f t="shared" si="72"/>
        <v>144869.97</v>
      </c>
      <c r="M2354">
        <v>45146</v>
      </c>
      <c r="N2354">
        <f t="shared" si="73"/>
        <v>124174.26000000001</v>
      </c>
      <c r="O2354" s="2" t="s">
        <v>1073</v>
      </c>
      <c r="Q2354" s="12">
        <f ca="1"/>
        <v>2347</v>
      </c>
      <c r="R2354" s="12" t="str">
        <f ca="1"/>
        <v>Monday</v>
      </c>
      <c r="S2354" s="12" t="str">
        <f ca="1"/>
        <v>OnePlus</v>
      </c>
      <c r="T2354" s="12">
        <f ca="1"/>
        <v>7</v>
      </c>
      <c r="U2354" s="12">
        <f ca="1"/>
        <v>39581.75</v>
      </c>
      <c r="V2354" s="12" t="str">
        <f ca="1"/>
        <v>Anand Joshi</v>
      </c>
      <c r="W2354" s="12">
        <f ca="1"/>
        <v>37</v>
      </c>
      <c r="X2354" s="12" t="str">
        <f ca="1"/>
        <v>Ludhiana</v>
      </c>
      <c r="Y2354" s="12" t="str">
        <f ca="1"/>
        <v>Cash</v>
      </c>
      <c r="Z2354" s="12">
        <f ca="1"/>
        <v>3</v>
      </c>
      <c r="AA2354" s="12" t="str">
        <f ca="1"/>
        <v>OnePlus 9</v>
      </c>
      <c r="AB2354" s="12">
        <f ca="1"/>
        <v>277072.25</v>
      </c>
      <c r="AC2354" s="12">
        <f ca="1"/>
        <v>45145</v>
      </c>
      <c r="AD2354" s="12">
        <f ca="1"/>
        <v>237490.5</v>
      </c>
      <c r="AE2354" s="12" t="str">
        <f ca="1"/>
        <v>jul</v>
      </c>
    </row>
    <row r="2355" spans="1:31" x14ac:dyDescent="0.35">
      <c r="A2355">
        <v>2354</v>
      </c>
      <c r="B2355" t="s">
        <v>1035</v>
      </c>
      <c r="C2355" t="s">
        <v>11</v>
      </c>
      <c r="D2355">
        <v>4</v>
      </c>
      <c r="E2355">
        <v>69186.86</v>
      </c>
      <c r="F2355" t="s">
        <v>731</v>
      </c>
      <c r="G2355">
        <v>52</v>
      </c>
      <c r="H2355" t="s">
        <v>1050</v>
      </c>
      <c r="I2355" t="s">
        <v>22</v>
      </c>
      <c r="J2355">
        <v>2</v>
      </c>
      <c r="K2355" t="s">
        <v>27</v>
      </c>
      <c r="L2355">
        <f t="shared" si="72"/>
        <v>276747.44</v>
      </c>
      <c r="M2355">
        <v>45147</v>
      </c>
      <c r="N2355">
        <f t="shared" si="73"/>
        <v>207560.58000000002</v>
      </c>
      <c r="O2355" s="2" t="s">
        <v>1074</v>
      </c>
      <c r="Q2355" s="12">
        <f ca="1"/>
        <v>2348</v>
      </c>
      <c r="R2355" s="12" t="str">
        <f ca="1"/>
        <v>Monday</v>
      </c>
      <c r="S2355" s="12" t="str">
        <f ca="1"/>
        <v>Samsung</v>
      </c>
      <c r="T2355" s="12">
        <f ca="1"/>
        <v>1</v>
      </c>
      <c r="U2355" s="12">
        <f ca="1"/>
        <v>43847.62</v>
      </c>
      <c r="V2355" s="12" t="str">
        <f ca="1"/>
        <v>Amit Ghosh</v>
      </c>
      <c r="W2355" s="12">
        <f ca="1"/>
        <v>38</v>
      </c>
      <c r="X2355" s="12" t="str">
        <f ca="1"/>
        <v>Ranchi</v>
      </c>
      <c r="Y2355" s="12" t="str">
        <f ca="1"/>
        <v>UPI</v>
      </c>
      <c r="Z2355" s="12">
        <f ca="1"/>
        <v>4</v>
      </c>
      <c r="AA2355" s="12" t="str">
        <f ca="1"/>
        <v>Galaxy Note 20</v>
      </c>
      <c r="AB2355" s="12">
        <f ca="1"/>
        <v>43847.62</v>
      </c>
      <c r="AC2355" s="12">
        <f ca="1"/>
        <v>45145</v>
      </c>
      <c r="AD2355" s="12">
        <f ca="1"/>
        <v>0</v>
      </c>
      <c r="AE2355" s="12" t="str">
        <f ca="1"/>
        <v>aug</v>
      </c>
    </row>
    <row r="2356" spans="1:31" x14ac:dyDescent="0.35">
      <c r="A2356">
        <v>2355</v>
      </c>
      <c r="B2356" t="s">
        <v>1035</v>
      </c>
      <c r="C2356" t="s">
        <v>14</v>
      </c>
      <c r="D2356">
        <v>4</v>
      </c>
      <c r="E2356">
        <v>52904.58</v>
      </c>
      <c r="F2356" t="s">
        <v>818</v>
      </c>
      <c r="G2356">
        <v>50</v>
      </c>
      <c r="H2356" t="s">
        <v>17</v>
      </c>
      <c r="I2356" t="s">
        <v>25</v>
      </c>
      <c r="J2356">
        <v>2</v>
      </c>
      <c r="K2356" t="s">
        <v>33</v>
      </c>
      <c r="L2356">
        <f t="shared" si="72"/>
        <v>211618.32</v>
      </c>
      <c r="M2356">
        <v>45147</v>
      </c>
      <c r="N2356">
        <f t="shared" si="73"/>
        <v>158713.74</v>
      </c>
      <c r="O2356" s="2" t="s">
        <v>1075</v>
      </c>
      <c r="Q2356" s="12">
        <f ca="1"/>
        <v>2349</v>
      </c>
      <c r="R2356" s="12" t="str">
        <f ca="1"/>
        <v>Monday</v>
      </c>
      <c r="S2356" s="12" t="str">
        <f ca="1"/>
        <v>Apple</v>
      </c>
      <c r="T2356" s="12">
        <f ca="1"/>
        <v>1</v>
      </c>
      <c r="U2356" s="12">
        <f ca="1"/>
        <v>49235.88</v>
      </c>
      <c r="V2356" s="12" t="str">
        <f ca="1"/>
        <v>Bhavana Bhatnagar</v>
      </c>
      <c r="W2356" s="12">
        <f ca="1"/>
        <v>18</v>
      </c>
      <c r="X2356" s="12" t="str">
        <f ca="1"/>
        <v>Delhi</v>
      </c>
      <c r="Y2356" s="12" t="str">
        <f ca="1"/>
        <v>Credit Card</v>
      </c>
      <c r="Z2356" s="12">
        <f ca="1"/>
        <v>2</v>
      </c>
      <c r="AA2356" s="12" t="str">
        <f ca="1"/>
        <v>iPhone SE</v>
      </c>
      <c r="AB2356" s="12">
        <f ca="1"/>
        <v>49235.88</v>
      </c>
      <c r="AC2356" s="12">
        <f ca="1"/>
        <v>45145</v>
      </c>
      <c r="AD2356" s="12">
        <f ca="1"/>
        <v>0</v>
      </c>
      <c r="AE2356" s="12" t="str">
        <f ca="1"/>
        <v>sep</v>
      </c>
    </row>
    <row r="2357" spans="1:31" x14ac:dyDescent="0.35">
      <c r="A2357">
        <v>2356</v>
      </c>
      <c r="B2357" t="s">
        <v>1035</v>
      </c>
      <c r="C2357" t="s">
        <v>12</v>
      </c>
      <c r="D2357">
        <v>2</v>
      </c>
      <c r="E2357">
        <v>46878.47</v>
      </c>
      <c r="F2357" t="s">
        <v>744</v>
      </c>
      <c r="G2357">
        <v>37</v>
      </c>
      <c r="H2357" t="s">
        <v>1046</v>
      </c>
      <c r="I2357" t="s">
        <v>24</v>
      </c>
      <c r="J2357">
        <v>2</v>
      </c>
      <c r="K2357" t="s">
        <v>30</v>
      </c>
      <c r="L2357">
        <f t="shared" si="72"/>
        <v>93756.94</v>
      </c>
      <c r="M2357">
        <v>45147</v>
      </c>
      <c r="N2357">
        <f t="shared" si="73"/>
        <v>46878.47</v>
      </c>
      <c r="O2357" s="2" t="s">
        <v>1076</v>
      </c>
      <c r="Q2357" s="12">
        <f ca="1"/>
        <v>2350</v>
      </c>
      <c r="R2357" s="12" t="str">
        <f ca="1"/>
        <v>Monday</v>
      </c>
      <c r="S2357" s="12" t="str">
        <f ca="1"/>
        <v>Xiaomi</v>
      </c>
      <c r="T2357" s="12">
        <f ca="1"/>
        <v>5</v>
      </c>
      <c r="U2357" s="12">
        <f ca="1"/>
        <v>65357.39</v>
      </c>
      <c r="V2357" s="12" t="str">
        <f ca="1"/>
        <v>Krishna Rawat</v>
      </c>
      <c r="W2357" s="12">
        <f ca="1"/>
        <v>46</v>
      </c>
      <c r="X2357" s="12" t="str">
        <f ca="1"/>
        <v>Delhi</v>
      </c>
      <c r="Y2357" s="12" t="str">
        <f ca="1"/>
        <v>UPI</v>
      </c>
      <c r="Z2357" s="12">
        <f ca="1"/>
        <v>5</v>
      </c>
      <c r="AA2357" s="12" t="str">
        <f ca="1"/>
        <v>Redmi Note 10</v>
      </c>
      <c r="AB2357" s="12">
        <f ca="1"/>
        <v>326786.95</v>
      </c>
      <c r="AC2357" s="12">
        <f ca="1"/>
        <v>45145</v>
      </c>
      <c r="AD2357" s="12">
        <f ca="1"/>
        <v>261429.56</v>
      </c>
      <c r="AE2357" s="12" t="str">
        <f ca="1"/>
        <v>oct</v>
      </c>
    </row>
    <row r="2358" spans="1:31" x14ac:dyDescent="0.35">
      <c r="A2358">
        <v>2357</v>
      </c>
      <c r="B2358" t="s">
        <v>1037</v>
      </c>
      <c r="C2358" t="s">
        <v>10</v>
      </c>
      <c r="D2358">
        <v>5</v>
      </c>
      <c r="E2358">
        <v>12822.34</v>
      </c>
      <c r="F2358" t="s">
        <v>992</v>
      </c>
      <c r="G2358">
        <v>33</v>
      </c>
      <c r="H2358" t="s">
        <v>1055</v>
      </c>
      <c r="I2358" t="s">
        <v>22</v>
      </c>
      <c r="J2358">
        <v>3</v>
      </c>
      <c r="K2358" t="s">
        <v>36</v>
      </c>
      <c r="L2358">
        <f t="shared" si="72"/>
        <v>64111.7</v>
      </c>
      <c r="M2358">
        <v>45148</v>
      </c>
      <c r="N2358">
        <f t="shared" si="73"/>
        <v>51289.36</v>
      </c>
      <c r="O2358" s="2" t="s">
        <v>1077</v>
      </c>
      <c r="Q2358" s="12">
        <f ca="1"/>
        <v>2351</v>
      </c>
      <c r="R2358" s="12" t="str">
        <f ca="1"/>
        <v>Tuesday</v>
      </c>
      <c r="S2358" s="12" t="str">
        <f ca="1"/>
        <v>Apple</v>
      </c>
      <c r="T2358" s="12">
        <f ca="1"/>
        <v>2</v>
      </c>
      <c r="U2358" s="12">
        <f ca="1"/>
        <v>13403.2</v>
      </c>
      <c r="V2358" s="12" t="str">
        <f ca="1"/>
        <v>Nikhil Yadav</v>
      </c>
      <c r="W2358" s="12">
        <f ca="1"/>
        <v>41</v>
      </c>
      <c r="X2358" s="12" t="str">
        <f ca="1"/>
        <v>Delhi</v>
      </c>
      <c r="Y2358" s="12" t="str">
        <f ca="1"/>
        <v>UPI</v>
      </c>
      <c r="Z2358" s="12">
        <f ca="1"/>
        <v>2</v>
      </c>
      <c r="AA2358" s="12" t="str">
        <f ca="1"/>
        <v>iPhone SE</v>
      </c>
      <c r="AB2358" s="12">
        <f ca="1"/>
        <v>26806.400000000001</v>
      </c>
      <c r="AC2358" s="12">
        <f ca="1"/>
        <v>45146</v>
      </c>
      <c r="AD2358" s="12">
        <f ca="1"/>
        <v>13403.2</v>
      </c>
      <c r="AE2358" s="12" t="str">
        <f ca="1"/>
        <v>nov</v>
      </c>
    </row>
    <row r="2359" spans="1:31" x14ac:dyDescent="0.35">
      <c r="A2359">
        <v>2358</v>
      </c>
      <c r="B2359" t="s">
        <v>1037</v>
      </c>
      <c r="C2359" t="s">
        <v>11</v>
      </c>
      <c r="D2359">
        <v>4</v>
      </c>
      <c r="E2359">
        <v>62746.61</v>
      </c>
      <c r="F2359" t="s">
        <v>860</v>
      </c>
      <c r="G2359">
        <v>26</v>
      </c>
      <c r="H2359" t="s">
        <v>1044</v>
      </c>
      <c r="I2359" t="s">
        <v>23</v>
      </c>
      <c r="J2359">
        <v>2</v>
      </c>
      <c r="K2359" t="s">
        <v>35</v>
      </c>
      <c r="L2359">
        <f t="shared" si="72"/>
        <v>250986.44</v>
      </c>
      <c r="M2359">
        <v>45148</v>
      </c>
      <c r="N2359">
        <f t="shared" si="73"/>
        <v>188239.83000000002</v>
      </c>
      <c r="O2359" s="2" t="s">
        <v>1078</v>
      </c>
      <c r="Q2359" s="12">
        <f ca="1"/>
        <v>2352</v>
      </c>
      <c r="R2359" s="12" t="str">
        <f ca="1"/>
        <v>Tuesday</v>
      </c>
      <c r="S2359" s="12" t="str">
        <f ca="1"/>
        <v>Vivo</v>
      </c>
      <c r="T2359" s="12">
        <f ca="1"/>
        <v>9</v>
      </c>
      <c r="U2359" s="12">
        <f ca="1"/>
        <v>11768.58</v>
      </c>
      <c r="V2359" s="12" t="str">
        <f ca="1"/>
        <v>Ravi Prasad</v>
      </c>
      <c r="W2359" s="12">
        <f ca="1"/>
        <v>47</v>
      </c>
      <c r="X2359" s="12" t="str">
        <f ca="1"/>
        <v>Coimbatore</v>
      </c>
      <c r="Y2359" s="12" t="str">
        <f ca="1"/>
        <v>Credit Card</v>
      </c>
      <c r="Z2359" s="12">
        <f ca="1"/>
        <v>3</v>
      </c>
      <c r="AA2359" s="12" t="str">
        <f ca="1"/>
        <v>Vivo V20</v>
      </c>
      <c r="AB2359" s="12">
        <f ca="1"/>
        <v>105917.22</v>
      </c>
      <c r="AC2359" s="12">
        <f ca="1"/>
        <v>45146</v>
      </c>
      <c r="AD2359" s="12">
        <f ca="1"/>
        <v>94148.64</v>
      </c>
      <c r="AE2359" s="12" t="str">
        <f ca="1"/>
        <v>dec</v>
      </c>
    </row>
    <row r="2360" spans="1:31" x14ac:dyDescent="0.35">
      <c r="A2360">
        <v>2359</v>
      </c>
      <c r="B2360" t="s">
        <v>1037</v>
      </c>
      <c r="C2360" t="s">
        <v>11</v>
      </c>
      <c r="D2360">
        <v>1</v>
      </c>
      <c r="E2360">
        <v>58765.41</v>
      </c>
      <c r="F2360" t="s">
        <v>113</v>
      </c>
      <c r="G2360">
        <v>48</v>
      </c>
      <c r="H2360" t="s">
        <v>21</v>
      </c>
      <c r="I2360" t="s">
        <v>25</v>
      </c>
      <c r="J2360">
        <v>4</v>
      </c>
      <c r="K2360" t="s">
        <v>28</v>
      </c>
      <c r="L2360">
        <f t="shared" si="72"/>
        <v>58765.41</v>
      </c>
      <c r="M2360">
        <v>45148</v>
      </c>
      <c r="N2360">
        <f t="shared" si="73"/>
        <v>0</v>
      </c>
      <c r="O2360" s="2" t="s">
        <v>1079</v>
      </c>
      <c r="Q2360" s="12">
        <f ca="1"/>
        <v>2353</v>
      </c>
      <c r="R2360" s="12" t="str">
        <f ca="1"/>
        <v>Tuesday</v>
      </c>
      <c r="S2360" s="12" t="str">
        <f ca="1"/>
        <v>Vivo</v>
      </c>
      <c r="T2360" s="12">
        <f ca="1"/>
        <v>7</v>
      </c>
      <c r="U2360" s="12">
        <f ca="1"/>
        <v>20695.71</v>
      </c>
      <c r="V2360" s="12" t="str">
        <f ca="1"/>
        <v>Anita Srivastava</v>
      </c>
      <c r="W2360" s="12">
        <f ca="1"/>
        <v>57</v>
      </c>
      <c r="X2360" s="12" t="str">
        <f ca="1"/>
        <v>Delhi</v>
      </c>
      <c r="Y2360" s="12" t="str">
        <f ca="1"/>
        <v>UPI</v>
      </c>
      <c r="Z2360" s="12">
        <f ca="1"/>
        <v>3</v>
      </c>
      <c r="AA2360" s="12" t="str">
        <f ca="1"/>
        <v>Vivo Y51</v>
      </c>
      <c r="AB2360" s="12">
        <f ca="1"/>
        <v>144869.97</v>
      </c>
      <c r="AC2360" s="12">
        <f ca="1"/>
        <v>45146</v>
      </c>
      <c r="AD2360" s="12">
        <f ca="1"/>
        <v>124174.26000000001</v>
      </c>
      <c r="AE2360" s="12" t="str">
        <f ca="1"/>
        <v>jan</v>
      </c>
    </row>
    <row r="2361" spans="1:31" x14ac:dyDescent="0.35">
      <c r="A2361">
        <v>2360</v>
      </c>
      <c r="B2361" t="s">
        <v>1039</v>
      </c>
      <c r="C2361" t="s">
        <v>11</v>
      </c>
      <c r="D2361">
        <v>8</v>
      </c>
      <c r="E2361">
        <v>49888</v>
      </c>
      <c r="F2361" t="s">
        <v>912</v>
      </c>
      <c r="G2361">
        <v>34</v>
      </c>
      <c r="H2361" t="s">
        <v>19</v>
      </c>
      <c r="I2361" t="s">
        <v>24</v>
      </c>
      <c r="J2361">
        <v>3</v>
      </c>
      <c r="K2361" t="s">
        <v>35</v>
      </c>
      <c r="L2361">
        <f t="shared" si="72"/>
        <v>399104</v>
      </c>
      <c r="M2361">
        <v>45149</v>
      </c>
      <c r="N2361">
        <f t="shared" si="73"/>
        <v>349216</v>
      </c>
      <c r="O2361" s="2" t="s">
        <v>1080</v>
      </c>
      <c r="Q2361" s="12">
        <f ca="1"/>
        <v>2354</v>
      </c>
      <c r="R2361" s="12" t="str">
        <f ca="1"/>
        <v>Wednesday</v>
      </c>
      <c r="S2361" s="12" t="str">
        <f ca="1"/>
        <v>Vivo</v>
      </c>
      <c r="T2361" s="12">
        <f ca="1"/>
        <v>4</v>
      </c>
      <c r="U2361" s="12">
        <f ca="1"/>
        <v>69186.86</v>
      </c>
      <c r="V2361" s="12" t="str">
        <f ca="1"/>
        <v>Monika Nambiar</v>
      </c>
      <c r="W2361" s="12">
        <f ca="1"/>
        <v>52</v>
      </c>
      <c r="X2361" s="12" t="str">
        <f ca="1"/>
        <v>Rajkot</v>
      </c>
      <c r="Y2361" s="12" t="str">
        <f ca="1"/>
        <v>UPI</v>
      </c>
      <c r="Z2361" s="12">
        <f ca="1"/>
        <v>2</v>
      </c>
      <c r="AA2361" s="12" t="str">
        <f ca="1"/>
        <v>Vivo Y51</v>
      </c>
      <c r="AB2361" s="12">
        <f ca="1"/>
        <v>276747.44</v>
      </c>
      <c r="AC2361" s="12">
        <f ca="1"/>
        <v>45147</v>
      </c>
      <c r="AD2361" s="12">
        <f ca="1"/>
        <v>207560.58000000002</v>
      </c>
      <c r="AE2361" s="12" t="str">
        <f ca="1"/>
        <v>feb</v>
      </c>
    </row>
    <row r="2362" spans="1:31" x14ac:dyDescent="0.35">
      <c r="A2362">
        <v>2361</v>
      </c>
      <c r="B2362" t="s">
        <v>1039</v>
      </c>
      <c r="C2362" t="s">
        <v>10</v>
      </c>
      <c r="D2362">
        <v>3</v>
      </c>
      <c r="E2362">
        <v>30347.85</v>
      </c>
      <c r="F2362" t="s">
        <v>906</v>
      </c>
      <c r="G2362">
        <v>48</v>
      </c>
      <c r="H2362" t="s">
        <v>17</v>
      </c>
      <c r="I2362" t="s">
        <v>22</v>
      </c>
      <c r="J2362">
        <v>2</v>
      </c>
      <c r="K2362" t="s">
        <v>29</v>
      </c>
      <c r="L2362">
        <f t="shared" si="72"/>
        <v>91043.549999999988</v>
      </c>
      <c r="M2362">
        <v>45149</v>
      </c>
      <c r="N2362">
        <f t="shared" si="73"/>
        <v>60695.69999999999</v>
      </c>
      <c r="O2362" s="2" t="s">
        <v>1081</v>
      </c>
      <c r="Q2362" s="12">
        <f ca="1"/>
        <v>2355</v>
      </c>
      <c r="R2362" s="12" t="str">
        <f ca="1"/>
        <v>Wednesday</v>
      </c>
      <c r="S2362" s="12" t="str">
        <f ca="1"/>
        <v>Apple</v>
      </c>
      <c r="T2362" s="12">
        <f ca="1"/>
        <v>4</v>
      </c>
      <c r="U2362" s="12">
        <f ca="1"/>
        <v>52904.58</v>
      </c>
      <c r="V2362" s="12" t="str">
        <f ca="1"/>
        <v>Monika Solanki</v>
      </c>
      <c r="W2362" s="12">
        <f ca="1"/>
        <v>50</v>
      </c>
      <c r="X2362" s="12" t="str">
        <f ca="1"/>
        <v>Mumbai</v>
      </c>
      <c r="Y2362" s="12" t="str">
        <f ca="1"/>
        <v>Debit Card</v>
      </c>
      <c r="Z2362" s="12">
        <f ca="1"/>
        <v>2</v>
      </c>
      <c r="AA2362" s="12" t="str">
        <f ca="1"/>
        <v>iPhone 12</v>
      </c>
      <c r="AB2362" s="12">
        <f ca="1"/>
        <v>211618.32</v>
      </c>
      <c r="AC2362" s="12">
        <f ca="1"/>
        <v>45147</v>
      </c>
      <c r="AD2362" s="12">
        <f ca="1"/>
        <v>158713.74</v>
      </c>
      <c r="AE2362" s="12" t="str">
        <f ca="1"/>
        <v>mar</v>
      </c>
    </row>
    <row r="2363" spans="1:31" x14ac:dyDescent="0.35">
      <c r="A2363">
        <v>2362</v>
      </c>
      <c r="B2363" t="s">
        <v>1039</v>
      </c>
      <c r="C2363" t="s">
        <v>11</v>
      </c>
      <c r="D2363">
        <v>6</v>
      </c>
      <c r="E2363">
        <v>14230.3</v>
      </c>
      <c r="F2363" t="s">
        <v>350</v>
      </c>
      <c r="G2363">
        <v>40</v>
      </c>
      <c r="H2363" t="s">
        <v>1048</v>
      </c>
      <c r="I2363" t="s">
        <v>22</v>
      </c>
      <c r="J2363">
        <v>2</v>
      </c>
      <c r="K2363" t="s">
        <v>28</v>
      </c>
      <c r="L2363">
        <f t="shared" si="72"/>
        <v>85381.799999999988</v>
      </c>
      <c r="M2363">
        <v>45149</v>
      </c>
      <c r="N2363">
        <f t="shared" si="73"/>
        <v>71151.499999999985</v>
      </c>
      <c r="O2363" s="2" t="s">
        <v>1082</v>
      </c>
      <c r="Q2363" s="12">
        <f ca="1"/>
        <v>2356</v>
      </c>
      <c r="R2363" s="12" t="str">
        <f ca="1"/>
        <v>Wednesday</v>
      </c>
      <c r="S2363" s="12" t="str">
        <f ca="1"/>
        <v>OnePlus</v>
      </c>
      <c r="T2363" s="12">
        <f ca="1"/>
        <v>2</v>
      </c>
      <c r="U2363" s="12">
        <f ca="1"/>
        <v>46878.47</v>
      </c>
      <c r="V2363" s="12" t="str">
        <f ca="1"/>
        <v>Sunita Sharma</v>
      </c>
      <c r="W2363" s="12">
        <f ca="1"/>
        <v>37</v>
      </c>
      <c r="X2363" s="12" t="str">
        <f ca="1"/>
        <v>Patna</v>
      </c>
      <c r="Y2363" s="12" t="str">
        <f ca="1"/>
        <v>Cash</v>
      </c>
      <c r="Z2363" s="12">
        <f ca="1"/>
        <v>2</v>
      </c>
      <c r="AA2363" s="12" t="str">
        <f ca="1"/>
        <v>OnePlus 9</v>
      </c>
      <c r="AB2363" s="12">
        <f ca="1"/>
        <v>93756.94</v>
      </c>
      <c r="AC2363" s="12">
        <f ca="1"/>
        <v>45147</v>
      </c>
      <c r="AD2363" s="12">
        <f ca="1"/>
        <v>46878.47</v>
      </c>
      <c r="AE2363" s="12" t="str">
        <f ca="1"/>
        <v>apr</v>
      </c>
    </row>
    <row r="2364" spans="1:31" x14ac:dyDescent="0.35">
      <c r="A2364">
        <v>2363</v>
      </c>
      <c r="B2364" t="s">
        <v>1039</v>
      </c>
      <c r="C2364" t="s">
        <v>10</v>
      </c>
      <c r="D2364">
        <v>4</v>
      </c>
      <c r="E2364">
        <v>44802.31</v>
      </c>
      <c r="F2364" t="s">
        <v>304</v>
      </c>
      <c r="G2364">
        <v>23</v>
      </c>
      <c r="H2364" t="s">
        <v>1044</v>
      </c>
      <c r="I2364" t="s">
        <v>23</v>
      </c>
      <c r="J2364">
        <v>2</v>
      </c>
      <c r="K2364" t="s">
        <v>36</v>
      </c>
      <c r="L2364">
        <f t="shared" si="72"/>
        <v>179209.24</v>
      </c>
      <c r="M2364">
        <v>45149</v>
      </c>
      <c r="N2364">
        <f t="shared" si="73"/>
        <v>134406.93</v>
      </c>
      <c r="O2364" s="2" t="s">
        <v>1083</v>
      </c>
      <c r="Q2364" s="12">
        <f ca="1"/>
        <v>2357</v>
      </c>
      <c r="R2364" s="12" t="str">
        <f ca="1"/>
        <v>Thursday</v>
      </c>
      <c r="S2364" s="12" t="str">
        <f ca="1"/>
        <v>Xiaomi</v>
      </c>
      <c r="T2364" s="12">
        <f ca="1"/>
        <v>5</v>
      </c>
      <c r="U2364" s="12">
        <f ca="1"/>
        <v>12822.34</v>
      </c>
      <c r="V2364" s="12" t="str">
        <f ca="1"/>
        <v>Anjali Desai</v>
      </c>
      <c r="W2364" s="12">
        <f ca="1"/>
        <v>33</v>
      </c>
      <c r="X2364" s="12" t="str">
        <f ca="1"/>
        <v>Jodhpur</v>
      </c>
      <c r="Y2364" s="12" t="str">
        <f ca="1"/>
        <v>UPI</v>
      </c>
      <c r="Z2364" s="12">
        <f ca="1"/>
        <v>3</v>
      </c>
      <c r="AA2364" s="12" t="str">
        <f ca="1"/>
        <v>Redmi 9</v>
      </c>
      <c r="AB2364" s="12">
        <f ca="1"/>
        <v>64111.7</v>
      </c>
      <c r="AC2364" s="12">
        <f ca="1"/>
        <v>45148</v>
      </c>
      <c r="AD2364" s="12">
        <f ca="1"/>
        <v>51289.36</v>
      </c>
      <c r="AE2364" s="12" t="str">
        <f ca="1"/>
        <v>may</v>
      </c>
    </row>
    <row r="2365" spans="1:31" x14ac:dyDescent="0.35">
      <c r="A2365">
        <v>2364</v>
      </c>
      <c r="B2365" t="s">
        <v>1027</v>
      </c>
      <c r="C2365" t="s">
        <v>11</v>
      </c>
      <c r="D2365">
        <v>9</v>
      </c>
      <c r="E2365">
        <v>53181.67</v>
      </c>
      <c r="F2365" t="s">
        <v>225</v>
      </c>
      <c r="G2365">
        <v>47</v>
      </c>
      <c r="H2365" t="s">
        <v>1055</v>
      </c>
      <c r="I2365" t="s">
        <v>22</v>
      </c>
      <c r="J2365">
        <v>2</v>
      </c>
      <c r="K2365" t="s">
        <v>27</v>
      </c>
      <c r="L2365">
        <f t="shared" si="72"/>
        <v>478635.02999999997</v>
      </c>
      <c r="M2365">
        <v>45150</v>
      </c>
      <c r="N2365">
        <f t="shared" si="73"/>
        <v>425453.36</v>
      </c>
      <c r="O2365" s="2" t="s">
        <v>1084</v>
      </c>
      <c r="Q2365" s="12">
        <f ca="1"/>
        <v>2358</v>
      </c>
      <c r="R2365" s="12" t="str">
        <f ca="1"/>
        <v>Thursday</v>
      </c>
      <c r="S2365" s="12" t="str">
        <f ca="1"/>
        <v>Vivo</v>
      </c>
      <c r="T2365" s="12">
        <f ca="1"/>
        <v>4</v>
      </c>
      <c r="U2365" s="12">
        <f ca="1"/>
        <v>62746.61</v>
      </c>
      <c r="V2365" s="12" t="str">
        <f ca="1"/>
        <v>Ayesha Dutta</v>
      </c>
      <c r="W2365" s="12">
        <f ca="1"/>
        <v>26</v>
      </c>
      <c r="X2365" s="12" t="str">
        <f ca="1"/>
        <v>Kanpur</v>
      </c>
      <c r="Y2365" s="12" t="str">
        <f ca="1"/>
        <v>Credit Card</v>
      </c>
      <c r="Z2365" s="12">
        <f ca="1"/>
        <v>2</v>
      </c>
      <c r="AA2365" s="12" t="str">
        <f ca="1"/>
        <v>Vivo V20</v>
      </c>
      <c r="AB2365" s="12">
        <f ca="1"/>
        <v>250986.44</v>
      </c>
      <c r="AC2365" s="12">
        <f ca="1"/>
        <v>45148</v>
      </c>
      <c r="AD2365" s="12">
        <f ca="1"/>
        <v>188239.83000000002</v>
      </c>
      <c r="AE2365" s="12" t="str">
        <f ca="1"/>
        <v>jun</v>
      </c>
    </row>
    <row r="2366" spans="1:31" x14ac:dyDescent="0.35">
      <c r="A2366">
        <v>2365</v>
      </c>
      <c r="B2366" t="s">
        <v>1027</v>
      </c>
      <c r="C2366" t="s">
        <v>14</v>
      </c>
      <c r="D2366">
        <v>7</v>
      </c>
      <c r="E2366">
        <v>15654.42</v>
      </c>
      <c r="F2366" t="s">
        <v>229</v>
      </c>
      <c r="G2366">
        <v>24</v>
      </c>
      <c r="H2366" t="s">
        <v>1042</v>
      </c>
      <c r="I2366" t="s">
        <v>23</v>
      </c>
      <c r="J2366">
        <v>3</v>
      </c>
      <c r="K2366" t="s">
        <v>37</v>
      </c>
      <c r="L2366">
        <f t="shared" si="72"/>
        <v>109580.94</v>
      </c>
      <c r="M2366">
        <v>45150</v>
      </c>
      <c r="N2366">
        <f t="shared" si="73"/>
        <v>93926.52</v>
      </c>
      <c r="O2366" s="2" t="s">
        <v>1073</v>
      </c>
      <c r="Q2366" s="12">
        <f ca="1"/>
        <v>2359</v>
      </c>
      <c r="R2366" s="12" t="str">
        <f ca="1"/>
        <v>Thursday</v>
      </c>
      <c r="S2366" s="12" t="str">
        <f ca="1"/>
        <v>Vivo</v>
      </c>
      <c r="T2366" s="12">
        <f ca="1"/>
        <v>1</v>
      </c>
      <c r="U2366" s="12">
        <f ca="1"/>
        <v>58765.41</v>
      </c>
      <c r="V2366" s="12" t="str">
        <f ca="1"/>
        <v>Manoj Thakur</v>
      </c>
      <c r="W2366" s="12">
        <f ca="1"/>
        <v>48</v>
      </c>
      <c r="X2366" s="12" t="str">
        <f ca="1"/>
        <v>Bangalore</v>
      </c>
      <c r="Y2366" s="12" t="str">
        <f ca="1"/>
        <v>Debit Card</v>
      </c>
      <c r="Z2366" s="12">
        <f ca="1"/>
        <v>4</v>
      </c>
      <c r="AA2366" s="12" t="str">
        <f ca="1"/>
        <v>Vivo S1</v>
      </c>
      <c r="AB2366" s="12">
        <f ca="1"/>
        <v>58765.41</v>
      </c>
      <c r="AC2366" s="12">
        <f ca="1"/>
        <v>45148</v>
      </c>
      <c r="AD2366" s="12">
        <f ca="1"/>
        <v>0</v>
      </c>
      <c r="AE2366" s="12" t="str">
        <f ca="1"/>
        <v>jul</v>
      </c>
    </row>
    <row r="2367" spans="1:31" x14ac:dyDescent="0.35">
      <c r="A2367">
        <v>2366</v>
      </c>
      <c r="B2367" t="s">
        <v>1027</v>
      </c>
      <c r="C2367" t="s">
        <v>14</v>
      </c>
      <c r="D2367">
        <v>9</v>
      </c>
      <c r="E2367">
        <v>48026.06</v>
      </c>
      <c r="F2367" t="s">
        <v>638</v>
      </c>
      <c r="G2367">
        <v>57</v>
      </c>
      <c r="H2367" t="s">
        <v>1054</v>
      </c>
      <c r="I2367" t="s">
        <v>22</v>
      </c>
      <c r="J2367">
        <v>2</v>
      </c>
      <c r="K2367" t="s">
        <v>40</v>
      </c>
      <c r="L2367">
        <f t="shared" si="72"/>
        <v>432234.54</v>
      </c>
      <c r="M2367">
        <v>45150</v>
      </c>
      <c r="N2367">
        <f t="shared" si="73"/>
        <v>384208.48</v>
      </c>
      <c r="O2367" s="2" t="s">
        <v>1074</v>
      </c>
      <c r="Q2367" s="12">
        <f ca="1"/>
        <v>2360</v>
      </c>
      <c r="R2367" s="12" t="str">
        <f ca="1"/>
        <v>Friday</v>
      </c>
      <c r="S2367" s="12" t="str">
        <f ca="1"/>
        <v>Vivo</v>
      </c>
      <c r="T2367" s="12">
        <f ca="1"/>
        <v>8</v>
      </c>
      <c r="U2367" s="12">
        <f ca="1"/>
        <v>49888</v>
      </c>
      <c r="V2367" s="12" t="str">
        <f ca="1"/>
        <v>Monika Goyal</v>
      </c>
      <c r="W2367" s="12">
        <f ca="1"/>
        <v>34</v>
      </c>
      <c r="X2367" s="12" t="str">
        <f ca="1"/>
        <v>Delhi</v>
      </c>
      <c r="Y2367" s="12" t="str">
        <f ca="1"/>
        <v>Cash</v>
      </c>
      <c r="Z2367" s="12">
        <f ca="1"/>
        <v>3</v>
      </c>
      <c r="AA2367" s="12" t="str">
        <f ca="1"/>
        <v>Vivo V20</v>
      </c>
      <c r="AB2367" s="12">
        <f ca="1"/>
        <v>399104</v>
      </c>
      <c r="AC2367" s="12">
        <f ca="1"/>
        <v>45149</v>
      </c>
      <c r="AD2367" s="12">
        <f ca="1"/>
        <v>349216</v>
      </c>
      <c r="AE2367" s="12" t="str">
        <f ca="1"/>
        <v>aug</v>
      </c>
    </row>
    <row r="2368" spans="1:31" x14ac:dyDescent="0.35">
      <c r="A2368">
        <v>2367</v>
      </c>
      <c r="B2368" t="s">
        <v>1027</v>
      </c>
      <c r="C2368" t="s">
        <v>10</v>
      </c>
      <c r="D2368">
        <v>3</v>
      </c>
      <c r="E2368">
        <v>27181.96</v>
      </c>
      <c r="F2368" t="s">
        <v>376</v>
      </c>
      <c r="G2368">
        <v>59</v>
      </c>
      <c r="H2368" t="s">
        <v>17</v>
      </c>
      <c r="I2368" t="s">
        <v>22</v>
      </c>
      <c r="J2368">
        <v>3</v>
      </c>
      <c r="K2368" t="s">
        <v>29</v>
      </c>
      <c r="L2368">
        <f t="shared" si="72"/>
        <v>81545.88</v>
      </c>
      <c r="M2368">
        <v>45150</v>
      </c>
      <c r="N2368">
        <f t="shared" si="73"/>
        <v>54363.920000000006</v>
      </c>
      <c r="O2368" s="2" t="s">
        <v>1075</v>
      </c>
      <c r="Q2368" s="12">
        <f ca="1"/>
        <v>2361</v>
      </c>
      <c r="R2368" s="12" t="str">
        <f ca="1"/>
        <v>Friday</v>
      </c>
      <c r="S2368" s="12" t="str">
        <f ca="1"/>
        <v>Xiaomi</v>
      </c>
      <c r="T2368" s="12">
        <f ca="1"/>
        <v>3</v>
      </c>
      <c r="U2368" s="12">
        <f ca="1"/>
        <v>30347.85</v>
      </c>
      <c r="V2368" s="12" t="str">
        <f ca="1"/>
        <v>Priyanka Ghosh</v>
      </c>
      <c r="W2368" s="12">
        <f ca="1"/>
        <v>48</v>
      </c>
      <c r="X2368" s="12" t="str">
        <f ca="1"/>
        <v>Mumbai</v>
      </c>
      <c r="Y2368" s="12" t="str">
        <f ca="1"/>
        <v>UPI</v>
      </c>
      <c r="Z2368" s="12">
        <f ca="1"/>
        <v>2</v>
      </c>
      <c r="AA2368" s="12" t="str">
        <f ca="1"/>
        <v>Mi 11</v>
      </c>
      <c r="AB2368" s="12">
        <f ca="1"/>
        <v>91043.549999999988</v>
      </c>
      <c r="AC2368" s="12">
        <f ca="1"/>
        <v>45149</v>
      </c>
      <c r="AD2368" s="12">
        <f ca="1"/>
        <v>60695.69999999999</v>
      </c>
      <c r="AE2368" s="12" t="str">
        <f ca="1"/>
        <v>sep</v>
      </c>
    </row>
    <row r="2369" spans="1:31" x14ac:dyDescent="0.35">
      <c r="A2369">
        <v>2368</v>
      </c>
      <c r="B2369" t="s">
        <v>1029</v>
      </c>
      <c r="C2369" t="s">
        <v>14</v>
      </c>
      <c r="D2369">
        <v>1</v>
      </c>
      <c r="E2369">
        <v>55854.65</v>
      </c>
      <c r="F2369" t="s">
        <v>713</v>
      </c>
      <c r="G2369">
        <v>28</v>
      </c>
      <c r="H2369" t="s">
        <v>20</v>
      </c>
      <c r="I2369" t="s">
        <v>23</v>
      </c>
      <c r="J2369">
        <v>2</v>
      </c>
      <c r="K2369" t="s">
        <v>40</v>
      </c>
      <c r="L2369">
        <f t="shared" si="72"/>
        <v>55854.65</v>
      </c>
      <c r="M2369">
        <v>45151</v>
      </c>
      <c r="N2369">
        <f t="shared" si="73"/>
        <v>0</v>
      </c>
      <c r="O2369" s="2" t="s">
        <v>1076</v>
      </c>
      <c r="Q2369" s="12">
        <f ca="1"/>
        <v>2362</v>
      </c>
      <c r="R2369" s="12" t="str">
        <f ca="1"/>
        <v>Friday</v>
      </c>
      <c r="S2369" s="12" t="str">
        <f ca="1"/>
        <v>Vivo</v>
      </c>
      <c r="T2369" s="12">
        <f ca="1"/>
        <v>6</v>
      </c>
      <c r="U2369" s="12">
        <f ca="1"/>
        <v>14230.3</v>
      </c>
      <c r="V2369" s="12" t="str">
        <f ca="1"/>
        <v>Pankaj Mehta</v>
      </c>
      <c r="W2369" s="12">
        <f ca="1"/>
        <v>40</v>
      </c>
      <c r="X2369" s="12" t="str">
        <f ca="1"/>
        <v>Vadodara</v>
      </c>
      <c r="Y2369" s="12" t="str">
        <f ca="1"/>
        <v>UPI</v>
      </c>
      <c r="Z2369" s="12">
        <f ca="1"/>
        <v>2</v>
      </c>
      <c r="AA2369" s="12" t="str">
        <f ca="1"/>
        <v>Vivo S1</v>
      </c>
      <c r="AB2369" s="12">
        <f ca="1"/>
        <v>85381.799999999988</v>
      </c>
      <c r="AC2369" s="12">
        <f ca="1"/>
        <v>45149</v>
      </c>
      <c r="AD2369" s="12">
        <f ca="1"/>
        <v>71151.499999999985</v>
      </c>
      <c r="AE2369" s="12" t="str">
        <f ca="1"/>
        <v>oct</v>
      </c>
    </row>
    <row r="2370" spans="1:31" x14ac:dyDescent="0.35">
      <c r="A2370">
        <v>2369</v>
      </c>
      <c r="B2370" t="s">
        <v>1029</v>
      </c>
      <c r="C2370" t="s">
        <v>10</v>
      </c>
      <c r="D2370">
        <v>5</v>
      </c>
      <c r="E2370">
        <v>42376.95</v>
      </c>
      <c r="F2370" t="s">
        <v>257</v>
      </c>
      <c r="G2370">
        <v>51</v>
      </c>
      <c r="H2370" t="s">
        <v>17</v>
      </c>
      <c r="I2370" t="s">
        <v>24</v>
      </c>
      <c r="J2370">
        <v>4</v>
      </c>
      <c r="K2370" t="s">
        <v>26</v>
      </c>
      <c r="L2370">
        <f t="shared" si="72"/>
        <v>211884.75</v>
      </c>
      <c r="M2370">
        <v>45151</v>
      </c>
      <c r="N2370">
        <f t="shared" si="73"/>
        <v>169507.8</v>
      </c>
      <c r="O2370" s="2" t="s">
        <v>1077</v>
      </c>
      <c r="Q2370" s="12">
        <f ca="1"/>
        <v>2363</v>
      </c>
      <c r="R2370" s="12" t="str">
        <f ca="1"/>
        <v>Friday</v>
      </c>
      <c r="S2370" s="12" t="str">
        <f ca="1"/>
        <v>Xiaomi</v>
      </c>
      <c r="T2370" s="12">
        <f ca="1"/>
        <v>4</v>
      </c>
      <c r="U2370" s="12">
        <f ca="1"/>
        <v>44802.31</v>
      </c>
      <c r="V2370" s="12" t="str">
        <f ca="1"/>
        <v>Tanuja Dutta</v>
      </c>
      <c r="W2370" s="12">
        <f ca="1"/>
        <v>23</v>
      </c>
      <c r="X2370" s="12" t="str">
        <f ca="1"/>
        <v>Kanpur</v>
      </c>
      <c r="Y2370" s="12" t="str">
        <f ca="1"/>
        <v>Credit Card</v>
      </c>
      <c r="Z2370" s="12">
        <f ca="1"/>
        <v>2</v>
      </c>
      <c r="AA2370" s="12" t="str">
        <f ca="1"/>
        <v>Redmi 9</v>
      </c>
      <c r="AB2370" s="12">
        <f ca="1"/>
        <v>179209.24</v>
      </c>
      <c r="AC2370" s="12">
        <f ca="1"/>
        <v>45149</v>
      </c>
      <c r="AD2370" s="12">
        <f ca="1"/>
        <v>134406.93</v>
      </c>
      <c r="AE2370" s="12" t="str">
        <f ca="1"/>
        <v>nov</v>
      </c>
    </row>
    <row r="2371" spans="1:31" x14ac:dyDescent="0.35">
      <c r="A2371">
        <v>2370</v>
      </c>
      <c r="B2371" t="s">
        <v>1029</v>
      </c>
      <c r="C2371" t="s">
        <v>14</v>
      </c>
      <c r="D2371">
        <v>3</v>
      </c>
      <c r="E2371">
        <v>17742.21</v>
      </c>
      <c r="F2371" t="s">
        <v>42</v>
      </c>
      <c r="G2371">
        <v>29</v>
      </c>
      <c r="H2371" t="s">
        <v>1055</v>
      </c>
      <c r="I2371" t="s">
        <v>25</v>
      </c>
      <c r="J2371">
        <v>4</v>
      </c>
      <c r="K2371" t="s">
        <v>40</v>
      </c>
      <c r="L2371">
        <f t="shared" ref="L2371:L2434" si="74">E2371*D2371</f>
        <v>53226.63</v>
      </c>
      <c r="M2371">
        <v>45151</v>
      </c>
      <c r="N2371">
        <f t="shared" ref="N2371:N2434" si="75">L2371-E2371</f>
        <v>35484.42</v>
      </c>
      <c r="O2371" s="2" t="s">
        <v>1078</v>
      </c>
      <c r="Q2371" s="12">
        <f ca="1"/>
        <v>2364</v>
      </c>
      <c r="R2371" s="12" t="str">
        <f ca="1"/>
        <v>Saturday</v>
      </c>
      <c r="S2371" s="12" t="str">
        <f ca="1"/>
        <v>Vivo</v>
      </c>
      <c r="T2371" s="12">
        <f ca="1"/>
        <v>9</v>
      </c>
      <c r="U2371" s="12">
        <f ca="1"/>
        <v>53181.67</v>
      </c>
      <c r="V2371" s="12" t="str">
        <f ca="1"/>
        <v>Kiran Pathak</v>
      </c>
      <c r="W2371" s="12">
        <f ca="1"/>
        <v>47</v>
      </c>
      <c r="X2371" s="12" t="str">
        <f ca="1"/>
        <v>Jodhpur</v>
      </c>
      <c r="Y2371" s="12" t="str">
        <f ca="1"/>
        <v>UPI</v>
      </c>
      <c r="Z2371" s="12">
        <f ca="1"/>
        <v>2</v>
      </c>
      <c r="AA2371" s="12" t="str">
        <f ca="1"/>
        <v>Vivo Y51</v>
      </c>
      <c r="AB2371" s="12">
        <f ca="1"/>
        <v>478635.02999999997</v>
      </c>
      <c r="AC2371" s="12">
        <f ca="1"/>
        <v>45150</v>
      </c>
      <c r="AD2371" s="12">
        <f ca="1"/>
        <v>425453.36</v>
      </c>
      <c r="AE2371" s="12" t="str">
        <f ca="1"/>
        <v>dec</v>
      </c>
    </row>
    <row r="2372" spans="1:31" x14ac:dyDescent="0.35">
      <c r="A2372">
        <v>2371</v>
      </c>
      <c r="B2372" t="s">
        <v>1029</v>
      </c>
      <c r="C2372" t="s">
        <v>14</v>
      </c>
      <c r="D2372">
        <v>6</v>
      </c>
      <c r="E2372">
        <v>41591.17</v>
      </c>
      <c r="F2372" t="s">
        <v>118</v>
      </c>
      <c r="G2372">
        <v>44</v>
      </c>
      <c r="H2372" t="s">
        <v>1043</v>
      </c>
      <c r="I2372" t="s">
        <v>23</v>
      </c>
      <c r="J2372">
        <v>4</v>
      </c>
      <c r="K2372" t="s">
        <v>37</v>
      </c>
      <c r="L2372">
        <f t="shared" si="74"/>
        <v>249547.02</v>
      </c>
      <c r="M2372">
        <v>45151</v>
      </c>
      <c r="N2372">
        <f t="shared" si="75"/>
        <v>207955.84999999998</v>
      </c>
      <c r="O2372" s="2" t="s">
        <v>1079</v>
      </c>
      <c r="Q2372" s="12">
        <f ca="1"/>
        <v>2365</v>
      </c>
      <c r="R2372" s="12" t="str">
        <f ca="1"/>
        <v>Saturday</v>
      </c>
      <c r="S2372" s="12" t="str">
        <f ca="1"/>
        <v>Apple</v>
      </c>
      <c r="T2372" s="12">
        <f ca="1"/>
        <v>7</v>
      </c>
      <c r="U2372" s="12">
        <f ca="1"/>
        <v>15654.42</v>
      </c>
      <c r="V2372" s="12" t="str">
        <f ca="1"/>
        <v>Priya Varma</v>
      </c>
      <c r="W2372" s="12">
        <f ca="1"/>
        <v>24</v>
      </c>
      <c r="X2372" s="12" t="str">
        <f ca="1"/>
        <v>Kolkata</v>
      </c>
      <c r="Y2372" s="12" t="str">
        <f ca="1"/>
        <v>Credit Card</v>
      </c>
      <c r="Z2372" s="12">
        <f ca="1"/>
        <v>3</v>
      </c>
      <c r="AA2372" s="12" t="str">
        <f ca="1"/>
        <v>iPhone SE</v>
      </c>
      <c r="AB2372" s="12">
        <f ca="1"/>
        <v>109580.94</v>
      </c>
      <c r="AC2372" s="12">
        <f ca="1"/>
        <v>45150</v>
      </c>
      <c r="AD2372" s="12">
        <f ca="1"/>
        <v>93926.52</v>
      </c>
      <c r="AE2372" s="12" t="str">
        <f ca="1"/>
        <v>jan</v>
      </c>
    </row>
    <row r="2373" spans="1:31" x14ac:dyDescent="0.35">
      <c r="A2373">
        <v>2372</v>
      </c>
      <c r="B2373" t="s">
        <v>1031</v>
      </c>
      <c r="C2373" t="s">
        <v>10</v>
      </c>
      <c r="D2373">
        <v>8</v>
      </c>
      <c r="E2373">
        <v>33744.21</v>
      </c>
      <c r="F2373" t="s">
        <v>521</v>
      </c>
      <c r="G2373">
        <v>29</v>
      </c>
      <c r="H2373" t="s">
        <v>1053</v>
      </c>
      <c r="I2373" t="s">
        <v>24</v>
      </c>
      <c r="J2373">
        <v>2</v>
      </c>
      <c r="K2373" t="s">
        <v>26</v>
      </c>
      <c r="L2373">
        <f t="shared" si="74"/>
        <v>269953.68</v>
      </c>
      <c r="M2373">
        <v>45152</v>
      </c>
      <c r="N2373">
        <f t="shared" si="75"/>
        <v>236209.47</v>
      </c>
      <c r="O2373" s="2" t="s">
        <v>1080</v>
      </c>
      <c r="Q2373" s="12">
        <f ca="1"/>
        <v>2366</v>
      </c>
      <c r="R2373" s="12" t="str">
        <f ca="1"/>
        <v>Saturday</v>
      </c>
      <c r="S2373" s="12" t="str">
        <f ca="1"/>
        <v>Apple</v>
      </c>
      <c r="T2373" s="12">
        <f ca="1"/>
        <v>9</v>
      </c>
      <c r="U2373" s="12">
        <f ca="1"/>
        <v>48026.06</v>
      </c>
      <c r="V2373" s="12" t="str">
        <f ca="1"/>
        <v>Arun Sheth</v>
      </c>
      <c r="W2373" s="12">
        <f ca="1"/>
        <v>57</v>
      </c>
      <c r="X2373" s="12" t="str">
        <f ca="1"/>
        <v>Madurai</v>
      </c>
      <c r="Y2373" s="12" t="str">
        <f ca="1"/>
        <v>UPI</v>
      </c>
      <c r="Z2373" s="12">
        <f ca="1"/>
        <v>2</v>
      </c>
      <c r="AA2373" s="12" t="str">
        <f ca="1"/>
        <v>iPhone 11</v>
      </c>
      <c r="AB2373" s="12">
        <f ca="1"/>
        <v>432234.54</v>
      </c>
      <c r="AC2373" s="12">
        <f ca="1"/>
        <v>45150</v>
      </c>
      <c r="AD2373" s="12">
        <f ca="1"/>
        <v>384208.48</v>
      </c>
      <c r="AE2373" s="12" t="str">
        <f ca="1"/>
        <v>feb</v>
      </c>
    </row>
    <row r="2374" spans="1:31" x14ac:dyDescent="0.35">
      <c r="A2374">
        <v>2373</v>
      </c>
      <c r="B2374" t="s">
        <v>1031</v>
      </c>
      <c r="C2374" t="s">
        <v>12</v>
      </c>
      <c r="D2374">
        <v>4</v>
      </c>
      <c r="E2374">
        <v>20821.36</v>
      </c>
      <c r="F2374" t="s">
        <v>51</v>
      </c>
      <c r="G2374">
        <v>30</v>
      </c>
      <c r="H2374" t="s">
        <v>19</v>
      </c>
      <c r="I2374" t="s">
        <v>24</v>
      </c>
      <c r="J2374">
        <v>2</v>
      </c>
      <c r="K2374" t="s">
        <v>39</v>
      </c>
      <c r="L2374">
        <f t="shared" si="74"/>
        <v>83285.440000000002</v>
      </c>
      <c r="M2374">
        <v>45152</v>
      </c>
      <c r="N2374">
        <f t="shared" si="75"/>
        <v>62464.08</v>
      </c>
      <c r="O2374" s="2" t="s">
        <v>1081</v>
      </c>
      <c r="Q2374" s="12">
        <f ca="1"/>
        <v>2367</v>
      </c>
      <c r="R2374" s="12" t="str">
        <f ca="1"/>
        <v>Saturday</v>
      </c>
      <c r="S2374" s="12" t="str">
        <f ca="1"/>
        <v>Xiaomi</v>
      </c>
      <c r="T2374" s="12">
        <f ca="1"/>
        <v>3</v>
      </c>
      <c r="U2374" s="12">
        <f ca="1"/>
        <v>27181.96</v>
      </c>
      <c r="V2374" s="12" t="str">
        <f ca="1"/>
        <v>Vinod Joshi</v>
      </c>
      <c r="W2374" s="12">
        <f ca="1"/>
        <v>59</v>
      </c>
      <c r="X2374" s="12" t="str">
        <f ca="1"/>
        <v>Mumbai</v>
      </c>
      <c r="Y2374" s="12" t="str">
        <f ca="1"/>
        <v>UPI</v>
      </c>
      <c r="Z2374" s="12">
        <f ca="1"/>
        <v>3</v>
      </c>
      <c r="AA2374" s="12" t="str">
        <f ca="1"/>
        <v>Mi 11</v>
      </c>
      <c r="AB2374" s="12">
        <f ca="1"/>
        <v>81545.88</v>
      </c>
      <c r="AC2374" s="12">
        <f ca="1"/>
        <v>45150</v>
      </c>
      <c r="AD2374" s="12">
        <f ca="1"/>
        <v>54363.920000000006</v>
      </c>
      <c r="AE2374" s="12" t="str">
        <f ca="1"/>
        <v>mar</v>
      </c>
    </row>
    <row r="2375" spans="1:31" x14ac:dyDescent="0.35">
      <c r="A2375">
        <v>2374</v>
      </c>
      <c r="B2375" t="s">
        <v>1031</v>
      </c>
      <c r="C2375" t="s">
        <v>14</v>
      </c>
      <c r="D2375">
        <v>5</v>
      </c>
      <c r="E2375">
        <v>60490.94</v>
      </c>
      <c r="F2375" t="s">
        <v>93</v>
      </c>
      <c r="G2375">
        <v>25</v>
      </c>
      <c r="H2375" t="s">
        <v>17</v>
      </c>
      <c r="I2375" t="s">
        <v>23</v>
      </c>
      <c r="J2375">
        <v>2</v>
      </c>
      <c r="K2375" t="s">
        <v>40</v>
      </c>
      <c r="L2375">
        <f t="shared" si="74"/>
        <v>302454.7</v>
      </c>
      <c r="M2375">
        <v>45152</v>
      </c>
      <c r="N2375">
        <f t="shared" si="75"/>
        <v>241963.76</v>
      </c>
      <c r="O2375" s="2" t="s">
        <v>1082</v>
      </c>
      <c r="Q2375" s="12">
        <f ca="1"/>
        <v>2368</v>
      </c>
      <c r="R2375" s="12" t="str">
        <f ca="1"/>
        <v>Sunday</v>
      </c>
      <c r="S2375" s="12" t="str">
        <f ca="1"/>
        <v>Apple</v>
      </c>
      <c r="T2375" s="12">
        <f ca="1"/>
        <v>1</v>
      </c>
      <c r="U2375" s="12">
        <f ca="1"/>
        <v>55854.65</v>
      </c>
      <c r="V2375" s="12" t="str">
        <f ca="1"/>
        <v>Vivek Mehta</v>
      </c>
      <c r="W2375" s="12">
        <f ca="1"/>
        <v>28</v>
      </c>
      <c r="X2375" s="12" t="str">
        <f ca="1"/>
        <v>Hyderabad</v>
      </c>
      <c r="Y2375" s="12" t="str">
        <f ca="1"/>
        <v>Credit Card</v>
      </c>
      <c r="Z2375" s="12">
        <f ca="1"/>
        <v>2</v>
      </c>
      <c r="AA2375" s="12" t="str">
        <f ca="1"/>
        <v>iPhone 11</v>
      </c>
      <c r="AB2375" s="12">
        <f ca="1"/>
        <v>55854.65</v>
      </c>
      <c r="AC2375" s="12">
        <f ca="1"/>
        <v>45151</v>
      </c>
      <c r="AD2375" s="12">
        <f ca="1"/>
        <v>0</v>
      </c>
      <c r="AE2375" s="12" t="str">
        <f ca="1"/>
        <v>apr</v>
      </c>
    </row>
    <row r="2376" spans="1:31" x14ac:dyDescent="0.35">
      <c r="A2376">
        <v>2375</v>
      </c>
      <c r="B2376" t="s">
        <v>1031</v>
      </c>
      <c r="C2376" t="s">
        <v>11</v>
      </c>
      <c r="D2376">
        <v>5</v>
      </c>
      <c r="E2376">
        <v>10661.71</v>
      </c>
      <c r="F2376" t="s">
        <v>271</v>
      </c>
      <c r="G2376">
        <v>33</v>
      </c>
      <c r="H2376" t="s">
        <v>1055</v>
      </c>
      <c r="I2376" t="s">
        <v>25</v>
      </c>
      <c r="J2376">
        <v>3</v>
      </c>
      <c r="K2376" t="s">
        <v>27</v>
      </c>
      <c r="L2376">
        <f t="shared" si="74"/>
        <v>53308.549999999996</v>
      </c>
      <c r="M2376">
        <v>45152</v>
      </c>
      <c r="N2376">
        <f t="shared" si="75"/>
        <v>42646.84</v>
      </c>
      <c r="O2376" s="2" t="s">
        <v>1083</v>
      </c>
      <c r="Q2376" s="12">
        <f ca="1"/>
        <v>2369</v>
      </c>
      <c r="R2376" s="12" t="str">
        <f ca="1"/>
        <v>Sunday</v>
      </c>
      <c r="S2376" s="12" t="str">
        <f ca="1"/>
        <v>Xiaomi</v>
      </c>
      <c r="T2376" s="12">
        <f ca="1"/>
        <v>5</v>
      </c>
      <c r="U2376" s="12">
        <f ca="1"/>
        <v>42376.95</v>
      </c>
      <c r="V2376" s="12" t="str">
        <f ca="1"/>
        <v>Sanjay Jain</v>
      </c>
      <c r="W2376" s="12">
        <f ca="1"/>
        <v>51</v>
      </c>
      <c r="X2376" s="12" t="str">
        <f ca="1"/>
        <v>Mumbai</v>
      </c>
      <c r="Y2376" s="12" t="str">
        <f ca="1"/>
        <v>Cash</v>
      </c>
      <c r="Z2376" s="12">
        <f ca="1"/>
        <v>4</v>
      </c>
      <c r="AA2376" s="12" t="str">
        <f ca="1"/>
        <v>Redmi Note 10</v>
      </c>
      <c r="AB2376" s="12">
        <f ca="1"/>
        <v>211884.75</v>
      </c>
      <c r="AC2376" s="12">
        <f ca="1"/>
        <v>45151</v>
      </c>
      <c r="AD2376" s="12">
        <f ca="1"/>
        <v>169507.8</v>
      </c>
      <c r="AE2376" s="12" t="str">
        <f ca="1"/>
        <v>may</v>
      </c>
    </row>
    <row r="2377" spans="1:31" x14ac:dyDescent="0.35">
      <c r="A2377">
        <v>2376</v>
      </c>
      <c r="B2377" t="s">
        <v>1033</v>
      </c>
      <c r="C2377" t="s">
        <v>12</v>
      </c>
      <c r="D2377">
        <v>4</v>
      </c>
      <c r="E2377">
        <v>28727.7</v>
      </c>
      <c r="F2377" t="s">
        <v>673</v>
      </c>
      <c r="G2377">
        <v>46</v>
      </c>
      <c r="H2377" t="s">
        <v>17</v>
      </c>
      <c r="I2377" t="s">
        <v>23</v>
      </c>
      <c r="J2377">
        <v>4</v>
      </c>
      <c r="K2377" t="s">
        <v>32</v>
      </c>
      <c r="L2377">
        <f t="shared" si="74"/>
        <v>114910.8</v>
      </c>
      <c r="M2377">
        <v>45153</v>
      </c>
      <c r="N2377">
        <f t="shared" si="75"/>
        <v>86183.1</v>
      </c>
      <c r="O2377" s="2" t="s">
        <v>1084</v>
      </c>
      <c r="Q2377" s="12">
        <f ca="1"/>
        <v>2370</v>
      </c>
      <c r="R2377" s="12" t="str">
        <f ca="1"/>
        <v>Sunday</v>
      </c>
      <c r="S2377" s="12" t="str">
        <f ca="1"/>
        <v>Apple</v>
      </c>
      <c r="T2377" s="12">
        <f ca="1"/>
        <v>3</v>
      </c>
      <c r="U2377" s="12">
        <f ca="1"/>
        <v>17742.21</v>
      </c>
      <c r="V2377" s="12" t="str">
        <f ca="1"/>
        <v>Kiran Chaudhary</v>
      </c>
      <c r="W2377" s="12">
        <f ca="1"/>
        <v>29</v>
      </c>
      <c r="X2377" s="12" t="str">
        <f ca="1"/>
        <v>Jodhpur</v>
      </c>
      <c r="Y2377" s="12" t="str">
        <f ca="1"/>
        <v>Debit Card</v>
      </c>
      <c r="Z2377" s="12">
        <f ca="1"/>
        <v>4</v>
      </c>
      <c r="AA2377" s="12" t="str">
        <f ca="1"/>
        <v>iPhone 11</v>
      </c>
      <c r="AB2377" s="12">
        <f ca="1"/>
        <v>53226.63</v>
      </c>
      <c r="AC2377" s="12">
        <f ca="1"/>
        <v>45151</v>
      </c>
      <c r="AD2377" s="12">
        <f ca="1"/>
        <v>35484.42</v>
      </c>
      <c r="AE2377" s="12" t="str">
        <f ca="1"/>
        <v>jun</v>
      </c>
    </row>
    <row r="2378" spans="1:31" x14ac:dyDescent="0.35">
      <c r="A2378">
        <v>2377</v>
      </c>
      <c r="B2378" t="s">
        <v>1033</v>
      </c>
      <c r="C2378" t="s">
        <v>10</v>
      </c>
      <c r="D2378">
        <v>4</v>
      </c>
      <c r="E2378">
        <v>10755.7</v>
      </c>
      <c r="F2378" t="s">
        <v>137</v>
      </c>
      <c r="G2378">
        <v>52</v>
      </c>
      <c r="H2378" t="s">
        <v>1044</v>
      </c>
      <c r="I2378" t="s">
        <v>22</v>
      </c>
      <c r="J2378">
        <v>3</v>
      </c>
      <c r="K2378" t="s">
        <v>26</v>
      </c>
      <c r="L2378">
        <f t="shared" si="74"/>
        <v>43022.8</v>
      </c>
      <c r="M2378">
        <v>45153</v>
      </c>
      <c r="N2378">
        <f t="shared" si="75"/>
        <v>32267.100000000002</v>
      </c>
      <c r="O2378" s="2" t="s">
        <v>1073</v>
      </c>
      <c r="Q2378" s="12">
        <f ca="1"/>
        <v>2371</v>
      </c>
      <c r="R2378" s="12" t="str">
        <f ca="1"/>
        <v>Sunday</v>
      </c>
      <c r="S2378" s="12" t="str">
        <f ca="1"/>
        <v>Apple</v>
      </c>
      <c r="T2378" s="12">
        <f ca="1"/>
        <v>6</v>
      </c>
      <c r="U2378" s="12">
        <f ca="1"/>
        <v>41591.17</v>
      </c>
      <c r="V2378" s="12" t="str">
        <f ca="1"/>
        <v>Jyoti Rawat</v>
      </c>
      <c r="W2378" s="12">
        <f ca="1"/>
        <v>44</v>
      </c>
      <c r="X2378" s="12" t="str">
        <f ca="1"/>
        <v>Lucknow</v>
      </c>
      <c r="Y2378" s="12" t="str">
        <f ca="1"/>
        <v>Credit Card</v>
      </c>
      <c r="Z2378" s="12">
        <f ca="1"/>
        <v>4</v>
      </c>
      <c r="AA2378" s="12" t="str">
        <f ca="1"/>
        <v>iPhone SE</v>
      </c>
      <c r="AB2378" s="12">
        <f ca="1"/>
        <v>249547.02</v>
      </c>
      <c r="AC2378" s="12">
        <f ca="1"/>
        <v>45151</v>
      </c>
      <c r="AD2378" s="12">
        <f ca="1"/>
        <v>207955.84999999998</v>
      </c>
      <c r="AE2378" s="12" t="str">
        <f ca="1"/>
        <v>jul</v>
      </c>
    </row>
    <row r="2379" spans="1:31" x14ac:dyDescent="0.35">
      <c r="A2379">
        <v>2378</v>
      </c>
      <c r="B2379" t="s">
        <v>1033</v>
      </c>
      <c r="C2379" t="s">
        <v>12</v>
      </c>
      <c r="D2379">
        <v>4</v>
      </c>
      <c r="E2379">
        <v>15760.42</v>
      </c>
      <c r="F2379" t="s">
        <v>940</v>
      </c>
      <c r="G2379">
        <v>46</v>
      </c>
      <c r="H2379" t="s">
        <v>17</v>
      </c>
      <c r="I2379" t="s">
        <v>22</v>
      </c>
      <c r="J2379">
        <v>2</v>
      </c>
      <c r="K2379" t="s">
        <v>30</v>
      </c>
      <c r="L2379">
        <f t="shared" si="74"/>
        <v>63041.68</v>
      </c>
      <c r="M2379">
        <v>45153</v>
      </c>
      <c r="N2379">
        <f t="shared" si="75"/>
        <v>47281.26</v>
      </c>
      <c r="O2379" s="2" t="s">
        <v>1074</v>
      </c>
      <c r="Q2379" s="12">
        <f ca="1"/>
        <v>2372</v>
      </c>
      <c r="R2379" s="12" t="str">
        <f ca="1"/>
        <v>Monday</v>
      </c>
      <c r="S2379" s="12" t="str">
        <f ca="1"/>
        <v>Xiaomi</v>
      </c>
      <c r="T2379" s="12">
        <f ca="1"/>
        <v>8</v>
      </c>
      <c r="U2379" s="12">
        <f ca="1"/>
        <v>33744.21</v>
      </c>
      <c r="V2379" s="12" t="str">
        <f ca="1"/>
        <v>Monika Rawat</v>
      </c>
      <c r="W2379" s="12">
        <f ca="1"/>
        <v>29</v>
      </c>
      <c r="X2379" s="12" t="str">
        <f ca="1"/>
        <v>Ranchi</v>
      </c>
      <c r="Y2379" s="12" t="str">
        <f ca="1"/>
        <v>Cash</v>
      </c>
      <c r="Z2379" s="12">
        <f ca="1"/>
        <v>2</v>
      </c>
      <c r="AA2379" s="12" t="str">
        <f ca="1"/>
        <v>Redmi Note 10</v>
      </c>
      <c r="AB2379" s="12">
        <f ca="1"/>
        <v>269953.68</v>
      </c>
      <c r="AC2379" s="12">
        <f ca="1"/>
        <v>45152</v>
      </c>
      <c r="AD2379" s="12">
        <f ca="1"/>
        <v>236209.47</v>
      </c>
      <c r="AE2379" s="12" t="str">
        <f ca="1"/>
        <v>aug</v>
      </c>
    </row>
    <row r="2380" spans="1:31" x14ac:dyDescent="0.35">
      <c r="A2380">
        <v>2379</v>
      </c>
      <c r="B2380" t="s">
        <v>1035</v>
      </c>
      <c r="C2380" t="s">
        <v>13</v>
      </c>
      <c r="D2380">
        <v>4</v>
      </c>
      <c r="E2380">
        <v>27825.77</v>
      </c>
      <c r="F2380" t="s">
        <v>483</v>
      </c>
      <c r="G2380">
        <v>48</v>
      </c>
      <c r="H2380" t="s">
        <v>17</v>
      </c>
      <c r="I2380" t="s">
        <v>24</v>
      </c>
      <c r="J2380">
        <v>5</v>
      </c>
      <c r="K2380" t="s">
        <v>38</v>
      </c>
      <c r="L2380">
        <f t="shared" si="74"/>
        <v>111303.08</v>
      </c>
      <c r="M2380">
        <v>45154</v>
      </c>
      <c r="N2380">
        <f t="shared" si="75"/>
        <v>83477.31</v>
      </c>
      <c r="O2380" s="2" t="s">
        <v>1075</v>
      </c>
      <c r="Q2380" s="12">
        <f ca="1"/>
        <v>2373</v>
      </c>
      <c r="R2380" s="12" t="str">
        <f ca="1"/>
        <v>Monday</v>
      </c>
      <c r="S2380" s="12" t="str">
        <f ca="1"/>
        <v>OnePlus</v>
      </c>
      <c r="T2380" s="12">
        <f ca="1"/>
        <v>4</v>
      </c>
      <c r="U2380" s="12">
        <f ca="1"/>
        <v>20821.36</v>
      </c>
      <c r="V2380" s="12" t="str">
        <f ca="1"/>
        <v>Bina Solanki</v>
      </c>
      <c r="W2380" s="12">
        <f ca="1"/>
        <v>30</v>
      </c>
      <c r="X2380" s="12" t="str">
        <f ca="1"/>
        <v>Delhi</v>
      </c>
      <c r="Y2380" s="12" t="str">
        <f ca="1"/>
        <v>Cash</v>
      </c>
      <c r="Z2380" s="12">
        <f ca="1"/>
        <v>2</v>
      </c>
      <c r="AA2380" s="12" t="str">
        <f ca="1"/>
        <v>OnePlus 8T</v>
      </c>
      <c r="AB2380" s="12">
        <f ca="1"/>
        <v>83285.440000000002</v>
      </c>
      <c r="AC2380" s="12">
        <f ca="1"/>
        <v>45152</v>
      </c>
      <c r="AD2380" s="12">
        <f ca="1"/>
        <v>62464.08</v>
      </c>
      <c r="AE2380" s="12" t="str">
        <f ca="1"/>
        <v>sep</v>
      </c>
    </row>
    <row r="2381" spans="1:31" x14ac:dyDescent="0.35">
      <c r="A2381">
        <v>2380</v>
      </c>
      <c r="B2381" t="s">
        <v>1035</v>
      </c>
      <c r="C2381" t="s">
        <v>13</v>
      </c>
      <c r="D2381">
        <v>4</v>
      </c>
      <c r="E2381">
        <v>13256.27</v>
      </c>
      <c r="F2381" t="s">
        <v>178</v>
      </c>
      <c r="G2381">
        <v>30</v>
      </c>
      <c r="H2381" t="s">
        <v>1051</v>
      </c>
      <c r="I2381" t="s">
        <v>22</v>
      </c>
      <c r="J2381">
        <v>5</v>
      </c>
      <c r="K2381" t="s">
        <v>34</v>
      </c>
      <c r="L2381">
        <f t="shared" si="74"/>
        <v>53025.08</v>
      </c>
      <c r="M2381">
        <v>45154</v>
      </c>
      <c r="N2381">
        <f t="shared" si="75"/>
        <v>39768.81</v>
      </c>
      <c r="O2381" s="2" t="s">
        <v>1076</v>
      </c>
      <c r="Q2381" s="12">
        <f ca="1"/>
        <v>2374</v>
      </c>
      <c r="R2381" s="12" t="str">
        <f ca="1"/>
        <v>Monday</v>
      </c>
      <c r="S2381" s="12" t="str">
        <f ca="1"/>
        <v>Apple</v>
      </c>
      <c r="T2381" s="12">
        <f ca="1"/>
        <v>5</v>
      </c>
      <c r="U2381" s="12">
        <f ca="1"/>
        <v>60490.94</v>
      </c>
      <c r="V2381" s="12" t="str">
        <f ca="1"/>
        <v>Lalita Patel</v>
      </c>
      <c r="W2381" s="12">
        <f ca="1"/>
        <v>25</v>
      </c>
      <c r="X2381" s="12" t="str">
        <f ca="1"/>
        <v>Mumbai</v>
      </c>
      <c r="Y2381" s="12" t="str">
        <f ca="1"/>
        <v>Credit Card</v>
      </c>
      <c r="Z2381" s="12">
        <f ca="1"/>
        <v>2</v>
      </c>
      <c r="AA2381" s="12" t="str">
        <f ca="1"/>
        <v>iPhone 11</v>
      </c>
      <c r="AB2381" s="12">
        <f ca="1"/>
        <v>302454.7</v>
      </c>
      <c r="AC2381" s="12">
        <f ca="1"/>
        <v>45152</v>
      </c>
      <c r="AD2381" s="12">
        <f ca="1"/>
        <v>241963.76</v>
      </c>
      <c r="AE2381" s="12" t="str">
        <f ca="1"/>
        <v>oct</v>
      </c>
    </row>
    <row r="2382" spans="1:31" x14ac:dyDescent="0.35">
      <c r="A2382">
        <v>2381</v>
      </c>
      <c r="B2382" t="s">
        <v>1035</v>
      </c>
      <c r="C2382" t="s">
        <v>14</v>
      </c>
      <c r="D2382">
        <v>5</v>
      </c>
      <c r="E2382">
        <v>45797.83</v>
      </c>
      <c r="F2382" t="s">
        <v>388</v>
      </c>
      <c r="G2382">
        <v>29</v>
      </c>
      <c r="H2382" t="s">
        <v>17</v>
      </c>
      <c r="I2382" t="s">
        <v>25</v>
      </c>
      <c r="J2382">
        <v>2</v>
      </c>
      <c r="K2382" t="s">
        <v>40</v>
      </c>
      <c r="L2382">
        <f t="shared" si="74"/>
        <v>228989.15000000002</v>
      </c>
      <c r="M2382">
        <v>45154</v>
      </c>
      <c r="N2382">
        <f t="shared" si="75"/>
        <v>183191.32</v>
      </c>
      <c r="O2382" s="2" t="s">
        <v>1077</v>
      </c>
      <c r="Q2382" s="12">
        <f ca="1"/>
        <v>2375</v>
      </c>
      <c r="R2382" s="12" t="str">
        <f ca="1"/>
        <v>Monday</v>
      </c>
      <c r="S2382" s="12" t="str">
        <f ca="1"/>
        <v>Vivo</v>
      </c>
      <c r="T2382" s="12">
        <f ca="1"/>
        <v>5</v>
      </c>
      <c r="U2382" s="12">
        <f ca="1"/>
        <v>10661.71</v>
      </c>
      <c r="V2382" s="12" t="str">
        <f ca="1"/>
        <v>Krishna Nambiar</v>
      </c>
      <c r="W2382" s="12">
        <f ca="1"/>
        <v>33</v>
      </c>
      <c r="X2382" s="12" t="str">
        <f ca="1"/>
        <v>Jodhpur</v>
      </c>
      <c r="Y2382" s="12" t="str">
        <f ca="1"/>
        <v>Debit Card</v>
      </c>
      <c r="Z2382" s="12">
        <f ca="1"/>
        <v>3</v>
      </c>
      <c r="AA2382" s="12" t="str">
        <f ca="1"/>
        <v>Vivo Y51</v>
      </c>
      <c r="AB2382" s="12">
        <f ca="1"/>
        <v>53308.549999999996</v>
      </c>
      <c r="AC2382" s="12">
        <f ca="1"/>
        <v>45152</v>
      </c>
      <c r="AD2382" s="12">
        <f ca="1"/>
        <v>42646.84</v>
      </c>
      <c r="AE2382" s="12" t="str">
        <f ca="1"/>
        <v>nov</v>
      </c>
    </row>
    <row r="2383" spans="1:31" x14ac:dyDescent="0.35">
      <c r="A2383">
        <v>2382</v>
      </c>
      <c r="B2383" t="s">
        <v>1035</v>
      </c>
      <c r="C2383" t="s">
        <v>14</v>
      </c>
      <c r="D2383">
        <v>2</v>
      </c>
      <c r="E2383">
        <v>15211.77</v>
      </c>
      <c r="F2383" t="s">
        <v>284</v>
      </c>
      <c r="G2383">
        <v>19</v>
      </c>
      <c r="H2383" t="s">
        <v>1054</v>
      </c>
      <c r="I2383" t="s">
        <v>23</v>
      </c>
      <c r="J2383">
        <v>2</v>
      </c>
      <c r="K2383" t="s">
        <v>33</v>
      </c>
      <c r="L2383">
        <f t="shared" si="74"/>
        <v>30423.54</v>
      </c>
      <c r="M2383">
        <v>45154</v>
      </c>
      <c r="N2383">
        <f t="shared" si="75"/>
        <v>15211.77</v>
      </c>
      <c r="O2383" s="2" t="s">
        <v>1078</v>
      </c>
      <c r="Q2383" s="12">
        <f ca="1"/>
        <v>2376</v>
      </c>
      <c r="R2383" s="12" t="str">
        <f ca="1"/>
        <v>Tuesday</v>
      </c>
      <c r="S2383" s="12" t="str">
        <f ca="1"/>
        <v>OnePlus</v>
      </c>
      <c r="T2383" s="12">
        <f ca="1"/>
        <v>4</v>
      </c>
      <c r="U2383" s="12">
        <f ca="1"/>
        <v>28727.7</v>
      </c>
      <c r="V2383" s="12" t="str">
        <f ca="1"/>
        <v>Nikhil Reddy</v>
      </c>
      <c r="W2383" s="12">
        <f ca="1"/>
        <v>46</v>
      </c>
      <c r="X2383" s="12" t="str">
        <f ca="1"/>
        <v>Mumbai</v>
      </c>
      <c r="Y2383" s="12" t="str">
        <f ca="1"/>
        <v>Credit Card</v>
      </c>
      <c r="Z2383" s="12">
        <f ca="1"/>
        <v>4</v>
      </c>
      <c r="AA2383" s="12" t="str">
        <f ca="1"/>
        <v>OnePlus Nord</v>
      </c>
      <c r="AB2383" s="12">
        <f ca="1"/>
        <v>114910.8</v>
      </c>
      <c r="AC2383" s="12">
        <f ca="1"/>
        <v>45153</v>
      </c>
      <c r="AD2383" s="12">
        <f ca="1"/>
        <v>86183.1</v>
      </c>
      <c r="AE2383" s="12" t="str">
        <f ca="1"/>
        <v>dec</v>
      </c>
    </row>
    <row r="2384" spans="1:31" x14ac:dyDescent="0.35">
      <c r="A2384">
        <v>2383</v>
      </c>
      <c r="B2384" t="s">
        <v>1037</v>
      </c>
      <c r="C2384" t="s">
        <v>11</v>
      </c>
      <c r="D2384">
        <v>2</v>
      </c>
      <c r="E2384">
        <v>52102.82</v>
      </c>
      <c r="F2384" t="s">
        <v>867</v>
      </c>
      <c r="G2384">
        <v>50</v>
      </c>
      <c r="H2384" t="s">
        <v>1047</v>
      </c>
      <c r="I2384" t="s">
        <v>25</v>
      </c>
      <c r="J2384">
        <v>3</v>
      </c>
      <c r="K2384" t="s">
        <v>27</v>
      </c>
      <c r="L2384">
        <f t="shared" si="74"/>
        <v>104205.64</v>
      </c>
      <c r="M2384">
        <v>45155</v>
      </c>
      <c r="N2384">
        <f t="shared" si="75"/>
        <v>52102.82</v>
      </c>
      <c r="O2384" s="2" t="s">
        <v>1079</v>
      </c>
      <c r="Q2384" s="12">
        <f ca="1"/>
        <v>2377</v>
      </c>
      <c r="R2384" s="12" t="str">
        <f ca="1"/>
        <v>Tuesday</v>
      </c>
      <c r="S2384" s="12" t="str">
        <f ca="1"/>
        <v>Xiaomi</v>
      </c>
      <c r="T2384" s="12">
        <f ca="1"/>
        <v>4</v>
      </c>
      <c r="U2384" s="12">
        <f ca="1"/>
        <v>10755.7</v>
      </c>
      <c r="V2384" s="12" t="str">
        <f ca="1"/>
        <v>Harish Kaur</v>
      </c>
      <c r="W2384" s="12">
        <f ca="1"/>
        <v>52</v>
      </c>
      <c r="X2384" s="12" t="str">
        <f ca="1"/>
        <v>Kanpur</v>
      </c>
      <c r="Y2384" s="12" t="str">
        <f ca="1"/>
        <v>UPI</v>
      </c>
      <c r="Z2384" s="12">
        <f ca="1"/>
        <v>3</v>
      </c>
      <c r="AA2384" s="12" t="str">
        <f ca="1"/>
        <v>Redmi Note 10</v>
      </c>
      <c r="AB2384" s="12">
        <f ca="1"/>
        <v>43022.8</v>
      </c>
      <c r="AC2384" s="12">
        <f ca="1"/>
        <v>45153</v>
      </c>
      <c r="AD2384" s="12">
        <f ca="1"/>
        <v>32267.100000000002</v>
      </c>
      <c r="AE2384" s="12" t="str">
        <f ca="1"/>
        <v>jan</v>
      </c>
    </row>
    <row r="2385" spans="1:31" x14ac:dyDescent="0.35">
      <c r="A2385">
        <v>2384</v>
      </c>
      <c r="B2385" t="s">
        <v>1037</v>
      </c>
      <c r="C2385" t="s">
        <v>12</v>
      </c>
      <c r="D2385">
        <v>9</v>
      </c>
      <c r="E2385">
        <v>13158.53</v>
      </c>
      <c r="F2385" t="s">
        <v>558</v>
      </c>
      <c r="G2385">
        <v>25</v>
      </c>
      <c r="H2385" t="s">
        <v>19</v>
      </c>
      <c r="I2385" t="s">
        <v>24</v>
      </c>
      <c r="J2385">
        <v>2</v>
      </c>
      <c r="K2385" t="s">
        <v>32</v>
      </c>
      <c r="L2385">
        <f t="shared" si="74"/>
        <v>118426.77</v>
      </c>
      <c r="M2385">
        <v>45155</v>
      </c>
      <c r="N2385">
        <f t="shared" si="75"/>
        <v>105268.24</v>
      </c>
      <c r="O2385" s="2" t="s">
        <v>1080</v>
      </c>
      <c r="Q2385" s="12">
        <f ca="1"/>
        <v>2378</v>
      </c>
      <c r="R2385" s="12" t="str">
        <f ca="1"/>
        <v>Tuesday</v>
      </c>
      <c r="S2385" s="12" t="str">
        <f ca="1"/>
        <v>OnePlus</v>
      </c>
      <c r="T2385" s="12">
        <f ca="1"/>
        <v>4</v>
      </c>
      <c r="U2385" s="12">
        <f ca="1"/>
        <v>15760.42</v>
      </c>
      <c r="V2385" s="12" t="str">
        <f ca="1"/>
        <v>Meena Desai</v>
      </c>
      <c r="W2385" s="12">
        <f ca="1"/>
        <v>46</v>
      </c>
      <c r="X2385" s="12" t="str">
        <f ca="1"/>
        <v>Mumbai</v>
      </c>
      <c r="Y2385" s="12" t="str">
        <f ca="1"/>
        <v>UPI</v>
      </c>
      <c r="Z2385" s="12">
        <f ca="1"/>
        <v>2</v>
      </c>
      <c r="AA2385" s="12" t="str">
        <f ca="1"/>
        <v>OnePlus 9</v>
      </c>
      <c r="AB2385" s="12">
        <f ca="1"/>
        <v>63041.68</v>
      </c>
      <c r="AC2385" s="12">
        <f ca="1"/>
        <v>45153</v>
      </c>
      <c r="AD2385" s="12">
        <f ca="1"/>
        <v>47281.26</v>
      </c>
      <c r="AE2385" s="12" t="str">
        <f ca="1"/>
        <v>feb</v>
      </c>
    </row>
    <row r="2386" spans="1:31" x14ac:dyDescent="0.35">
      <c r="A2386">
        <v>2385</v>
      </c>
      <c r="B2386" t="s">
        <v>1037</v>
      </c>
      <c r="C2386" t="s">
        <v>13</v>
      </c>
      <c r="D2386">
        <v>2</v>
      </c>
      <c r="E2386">
        <v>13558.53</v>
      </c>
      <c r="F2386" t="s">
        <v>70</v>
      </c>
      <c r="G2386">
        <v>58</v>
      </c>
      <c r="H2386" t="s">
        <v>17</v>
      </c>
      <c r="I2386" t="s">
        <v>22</v>
      </c>
      <c r="J2386">
        <v>2</v>
      </c>
      <c r="K2386" t="s">
        <v>38</v>
      </c>
      <c r="L2386">
        <f t="shared" si="74"/>
        <v>27117.06</v>
      </c>
      <c r="M2386">
        <v>45155</v>
      </c>
      <c r="N2386">
        <f t="shared" si="75"/>
        <v>13558.53</v>
      </c>
      <c r="O2386" s="2" t="s">
        <v>1081</v>
      </c>
      <c r="Q2386" s="12">
        <f ca="1"/>
        <v>2379</v>
      </c>
      <c r="R2386" s="12" t="str">
        <f ca="1"/>
        <v>Wednesday</v>
      </c>
      <c r="S2386" s="12" t="str">
        <f ca="1"/>
        <v>Samsung</v>
      </c>
      <c r="T2386" s="12">
        <f ca="1"/>
        <v>4</v>
      </c>
      <c r="U2386" s="12">
        <f ca="1"/>
        <v>27825.77</v>
      </c>
      <c r="V2386" s="12" t="str">
        <f ca="1"/>
        <v>Aditya Prasad</v>
      </c>
      <c r="W2386" s="12">
        <f ca="1"/>
        <v>48</v>
      </c>
      <c r="X2386" s="12" t="str">
        <f ca="1"/>
        <v>Mumbai</v>
      </c>
      <c r="Y2386" s="12" t="str">
        <f ca="1"/>
        <v>Cash</v>
      </c>
      <c r="Z2386" s="12">
        <f ca="1"/>
        <v>5</v>
      </c>
      <c r="AA2386" s="12" t="str">
        <f ca="1"/>
        <v>Galaxy S21</v>
      </c>
      <c r="AB2386" s="12">
        <f ca="1"/>
        <v>111303.08</v>
      </c>
      <c r="AC2386" s="12">
        <f ca="1"/>
        <v>45154</v>
      </c>
      <c r="AD2386" s="12">
        <f ca="1"/>
        <v>83477.31</v>
      </c>
      <c r="AE2386" s="12" t="str">
        <f ca="1"/>
        <v>mar</v>
      </c>
    </row>
    <row r="2387" spans="1:31" x14ac:dyDescent="0.35">
      <c r="A2387">
        <v>2386</v>
      </c>
      <c r="B2387" t="s">
        <v>1037</v>
      </c>
      <c r="C2387" t="s">
        <v>14</v>
      </c>
      <c r="D2387">
        <v>6</v>
      </c>
      <c r="E2387">
        <v>28319.55</v>
      </c>
      <c r="F2387" t="s">
        <v>559</v>
      </c>
      <c r="G2387">
        <v>57</v>
      </c>
      <c r="H2387" t="s">
        <v>17</v>
      </c>
      <c r="I2387" t="s">
        <v>22</v>
      </c>
      <c r="J2387">
        <v>5</v>
      </c>
      <c r="K2387" t="s">
        <v>37</v>
      </c>
      <c r="L2387">
        <f t="shared" si="74"/>
        <v>169917.3</v>
      </c>
      <c r="M2387">
        <v>45155</v>
      </c>
      <c r="N2387">
        <f t="shared" si="75"/>
        <v>141597.75</v>
      </c>
      <c r="O2387" s="2" t="s">
        <v>1082</v>
      </c>
      <c r="Q2387" s="12">
        <f ca="1"/>
        <v>2380</v>
      </c>
      <c r="R2387" s="12" t="str">
        <f ca="1"/>
        <v>Wednesday</v>
      </c>
      <c r="S2387" s="12" t="str">
        <f ca="1"/>
        <v>Samsung</v>
      </c>
      <c r="T2387" s="12">
        <f ca="1"/>
        <v>4</v>
      </c>
      <c r="U2387" s="12">
        <f ca="1"/>
        <v>13256.27</v>
      </c>
      <c r="V2387" s="12" t="str">
        <f ca="1"/>
        <v>Pooja Srivastava</v>
      </c>
      <c r="W2387" s="12">
        <f ca="1"/>
        <v>30</v>
      </c>
      <c r="X2387" s="12" t="str">
        <f ca="1"/>
        <v>Indore</v>
      </c>
      <c r="Y2387" s="12" t="str">
        <f ca="1"/>
        <v>UPI</v>
      </c>
      <c r="Z2387" s="12">
        <f ca="1"/>
        <v>5</v>
      </c>
      <c r="AA2387" s="12" t="str">
        <f ca="1"/>
        <v>Galaxy A51</v>
      </c>
      <c r="AB2387" s="12">
        <f ca="1"/>
        <v>53025.08</v>
      </c>
      <c r="AC2387" s="12">
        <f ca="1"/>
        <v>45154</v>
      </c>
      <c r="AD2387" s="12">
        <f ca="1"/>
        <v>39768.81</v>
      </c>
      <c r="AE2387" s="12" t="str">
        <f ca="1"/>
        <v>apr</v>
      </c>
    </row>
    <row r="2388" spans="1:31" x14ac:dyDescent="0.35">
      <c r="A2388">
        <v>2387</v>
      </c>
      <c r="B2388" t="s">
        <v>1039</v>
      </c>
      <c r="C2388" t="s">
        <v>12</v>
      </c>
      <c r="D2388">
        <v>2</v>
      </c>
      <c r="E2388">
        <v>63794.29</v>
      </c>
      <c r="F2388" t="s">
        <v>738</v>
      </c>
      <c r="G2388">
        <v>58</v>
      </c>
      <c r="H2388" t="s">
        <v>1053</v>
      </c>
      <c r="I2388" t="s">
        <v>23</v>
      </c>
      <c r="J2388">
        <v>4</v>
      </c>
      <c r="K2388" t="s">
        <v>30</v>
      </c>
      <c r="L2388">
        <f t="shared" si="74"/>
        <v>127588.58</v>
      </c>
      <c r="M2388">
        <v>45156</v>
      </c>
      <c r="N2388">
        <f t="shared" si="75"/>
        <v>63794.29</v>
      </c>
      <c r="O2388" s="2" t="s">
        <v>1083</v>
      </c>
      <c r="Q2388" s="12">
        <f ca="1"/>
        <v>2381</v>
      </c>
      <c r="R2388" s="12" t="str">
        <f ca="1"/>
        <v>Wednesday</v>
      </c>
      <c r="S2388" s="12" t="str">
        <f ca="1"/>
        <v>Apple</v>
      </c>
      <c r="T2388" s="12">
        <f ca="1"/>
        <v>5</v>
      </c>
      <c r="U2388" s="12">
        <f ca="1"/>
        <v>45797.83</v>
      </c>
      <c r="V2388" s="12" t="str">
        <f ca="1"/>
        <v>Amit Srivastava</v>
      </c>
      <c r="W2388" s="12">
        <f ca="1"/>
        <v>29</v>
      </c>
      <c r="X2388" s="12" t="str">
        <f ca="1"/>
        <v>Mumbai</v>
      </c>
      <c r="Y2388" s="12" t="str">
        <f ca="1"/>
        <v>Debit Card</v>
      </c>
      <c r="Z2388" s="12">
        <f ca="1"/>
        <v>2</v>
      </c>
      <c r="AA2388" s="12" t="str">
        <f ca="1"/>
        <v>iPhone 11</v>
      </c>
      <c r="AB2388" s="12">
        <f ca="1"/>
        <v>228989.15000000002</v>
      </c>
      <c r="AC2388" s="12">
        <f ca="1"/>
        <v>45154</v>
      </c>
      <c r="AD2388" s="12">
        <f ca="1"/>
        <v>183191.32</v>
      </c>
      <c r="AE2388" s="12" t="str">
        <f ca="1"/>
        <v>may</v>
      </c>
    </row>
    <row r="2389" spans="1:31" x14ac:dyDescent="0.35">
      <c r="A2389">
        <v>2388</v>
      </c>
      <c r="B2389" t="s">
        <v>1039</v>
      </c>
      <c r="C2389" t="s">
        <v>14</v>
      </c>
      <c r="D2389">
        <v>5</v>
      </c>
      <c r="E2389">
        <v>48483.59</v>
      </c>
      <c r="F2389" t="s">
        <v>992</v>
      </c>
      <c r="G2389">
        <v>49</v>
      </c>
      <c r="H2389" t="s">
        <v>1042</v>
      </c>
      <c r="I2389" t="s">
        <v>25</v>
      </c>
      <c r="J2389">
        <v>4</v>
      </c>
      <c r="K2389" t="s">
        <v>33</v>
      </c>
      <c r="L2389">
        <f t="shared" si="74"/>
        <v>242417.94999999998</v>
      </c>
      <c r="M2389">
        <v>45156</v>
      </c>
      <c r="N2389">
        <f t="shared" si="75"/>
        <v>193934.36</v>
      </c>
      <c r="O2389" s="2" t="s">
        <v>1084</v>
      </c>
      <c r="Q2389" s="12">
        <f ca="1"/>
        <v>2382</v>
      </c>
      <c r="R2389" s="12" t="str">
        <f ca="1"/>
        <v>Wednesday</v>
      </c>
      <c r="S2389" s="12" t="str">
        <f ca="1"/>
        <v>Apple</v>
      </c>
      <c r="T2389" s="12">
        <f ca="1"/>
        <v>2</v>
      </c>
      <c r="U2389" s="12">
        <f ca="1"/>
        <v>15211.77</v>
      </c>
      <c r="V2389" s="12" t="str">
        <f ca="1"/>
        <v>Meena Roy</v>
      </c>
      <c r="W2389" s="12">
        <f ca="1"/>
        <v>19</v>
      </c>
      <c r="X2389" s="12" t="str">
        <f ca="1"/>
        <v>Madurai</v>
      </c>
      <c r="Y2389" s="12" t="str">
        <f ca="1"/>
        <v>Credit Card</v>
      </c>
      <c r="Z2389" s="12">
        <f ca="1"/>
        <v>2</v>
      </c>
      <c r="AA2389" s="12" t="str">
        <f ca="1"/>
        <v>iPhone 12</v>
      </c>
      <c r="AB2389" s="12">
        <f ca="1"/>
        <v>30423.54</v>
      </c>
      <c r="AC2389" s="12">
        <f ca="1"/>
        <v>45154</v>
      </c>
      <c r="AD2389" s="12">
        <f ca="1"/>
        <v>15211.77</v>
      </c>
      <c r="AE2389" s="12" t="str">
        <f ca="1"/>
        <v>jun</v>
      </c>
    </row>
    <row r="2390" spans="1:31" x14ac:dyDescent="0.35">
      <c r="A2390">
        <v>2389</v>
      </c>
      <c r="B2390" t="s">
        <v>1039</v>
      </c>
      <c r="C2390" t="s">
        <v>14</v>
      </c>
      <c r="D2390">
        <v>4</v>
      </c>
      <c r="E2390">
        <v>56207.88</v>
      </c>
      <c r="F2390" t="s">
        <v>798</v>
      </c>
      <c r="G2390">
        <v>55</v>
      </c>
      <c r="H2390" t="s">
        <v>19</v>
      </c>
      <c r="I2390" t="s">
        <v>25</v>
      </c>
      <c r="J2390">
        <v>2</v>
      </c>
      <c r="K2390" t="s">
        <v>40</v>
      </c>
      <c r="L2390">
        <f t="shared" si="74"/>
        <v>224831.52</v>
      </c>
      <c r="M2390">
        <v>45156</v>
      </c>
      <c r="N2390">
        <f t="shared" si="75"/>
        <v>168623.63999999998</v>
      </c>
      <c r="O2390" s="2" t="s">
        <v>1073</v>
      </c>
      <c r="Q2390" s="12">
        <f ca="1"/>
        <v>2383</v>
      </c>
      <c r="R2390" s="12" t="str">
        <f ca="1"/>
        <v>Thursday</v>
      </c>
      <c r="S2390" s="12" t="str">
        <f ca="1"/>
        <v>Vivo</v>
      </c>
      <c r="T2390" s="12">
        <f ca="1"/>
        <v>2</v>
      </c>
      <c r="U2390" s="12">
        <f ca="1"/>
        <v>52102.82</v>
      </c>
      <c r="V2390" s="12" t="str">
        <f ca="1"/>
        <v>Amit Rathod</v>
      </c>
      <c r="W2390" s="12">
        <f ca="1"/>
        <v>50</v>
      </c>
      <c r="X2390" s="12" t="str">
        <f ca="1"/>
        <v>Ludhiana</v>
      </c>
      <c r="Y2390" s="12" t="str">
        <f ca="1"/>
        <v>Debit Card</v>
      </c>
      <c r="Z2390" s="12">
        <f ca="1"/>
        <v>3</v>
      </c>
      <c r="AA2390" s="12" t="str">
        <f ca="1"/>
        <v>Vivo Y51</v>
      </c>
      <c r="AB2390" s="12">
        <f ca="1"/>
        <v>104205.64</v>
      </c>
      <c r="AC2390" s="12">
        <f ca="1"/>
        <v>45155</v>
      </c>
      <c r="AD2390" s="12">
        <f ca="1"/>
        <v>52102.82</v>
      </c>
      <c r="AE2390" s="12" t="str">
        <f ca="1"/>
        <v>jul</v>
      </c>
    </row>
    <row r="2391" spans="1:31" x14ac:dyDescent="0.35">
      <c r="A2391">
        <v>2390</v>
      </c>
      <c r="B2391" t="s">
        <v>1039</v>
      </c>
      <c r="C2391" t="s">
        <v>13</v>
      </c>
      <c r="D2391">
        <v>7</v>
      </c>
      <c r="E2391">
        <v>18493.13</v>
      </c>
      <c r="F2391" t="s">
        <v>397</v>
      </c>
      <c r="G2391">
        <v>45</v>
      </c>
      <c r="H2391" t="s">
        <v>1045</v>
      </c>
      <c r="I2391" t="s">
        <v>23</v>
      </c>
      <c r="J2391">
        <v>2</v>
      </c>
      <c r="K2391" t="s">
        <v>34</v>
      </c>
      <c r="L2391">
        <f t="shared" si="74"/>
        <v>129451.91</v>
      </c>
      <c r="M2391">
        <v>45156</v>
      </c>
      <c r="N2391">
        <f t="shared" si="75"/>
        <v>110958.78</v>
      </c>
      <c r="O2391" s="2" t="s">
        <v>1074</v>
      </c>
      <c r="Q2391" s="12">
        <f ca="1"/>
        <v>2384</v>
      </c>
      <c r="R2391" s="12" t="str">
        <f ca="1"/>
        <v>Thursday</v>
      </c>
      <c r="S2391" s="12" t="str">
        <f ca="1"/>
        <v>OnePlus</v>
      </c>
      <c r="T2391" s="12">
        <f ca="1"/>
        <v>9</v>
      </c>
      <c r="U2391" s="12">
        <f ca="1"/>
        <v>13158.53</v>
      </c>
      <c r="V2391" s="12" t="str">
        <f ca="1"/>
        <v>Devendra Menon</v>
      </c>
      <c r="W2391" s="12">
        <f ca="1"/>
        <v>25</v>
      </c>
      <c r="X2391" s="12" t="str">
        <f ca="1"/>
        <v>Delhi</v>
      </c>
      <c r="Y2391" s="12" t="str">
        <f ca="1"/>
        <v>Cash</v>
      </c>
      <c r="Z2391" s="12">
        <f ca="1"/>
        <v>2</v>
      </c>
      <c r="AA2391" s="12" t="str">
        <f ca="1"/>
        <v>OnePlus Nord</v>
      </c>
      <c r="AB2391" s="12">
        <f ca="1"/>
        <v>118426.77</v>
      </c>
      <c r="AC2391" s="12">
        <f ca="1"/>
        <v>45155</v>
      </c>
      <c r="AD2391" s="12">
        <f ca="1"/>
        <v>105268.24</v>
      </c>
      <c r="AE2391" s="12" t="str">
        <f ca="1"/>
        <v>aug</v>
      </c>
    </row>
    <row r="2392" spans="1:31" x14ac:dyDescent="0.35">
      <c r="A2392">
        <v>2391</v>
      </c>
      <c r="B2392" t="s">
        <v>1027</v>
      </c>
      <c r="C2392" t="s">
        <v>13</v>
      </c>
      <c r="D2392">
        <v>7</v>
      </c>
      <c r="E2392">
        <v>60047.53</v>
      </c>
      <c r="F2392" t="s">
        <v>450</v>
      </c>
      <c r="G2392">
        <v>32</v>
      </c>
      <c r="H2392" t="s">
        <v>1050</v>
      </c>
      <c r="I2392" t="s">
        <v>22</v>
      </c>
      <c r="J2392">
        <v>2</v>
      </c>
      <c r="K2392" t="s">
        <v>38</v>
      </c>
      <c r="L2392">
        <f t="shared" si="74"/>
        <v>420332.70999999996</v>
      </c>
      <c r="M2392">
        <v>45157</v>
      </c>
      <c r="N2392">
        <f t="shared" si="75"/>
        <v>360285.17999999993</v>
      </c>
      <c r="O2392" s="2" t="s">
        <v>1075</v>
      </c>
      <c r="Q2392" s="12">
        <f ca="1"/>
        <v>2385</v>
      </c>
      <c r="R2392" s="12" t="str">
        <f ca="1"/>
        <v>Thursday</v>
      </c>
      <c r="S2392" s="12" t="str">
        <f ca="1"/>
        <v>Samsung</v>
      </c>
      <c r="T2392" s="12">
        <f ca="1"/>
        <v>2</v>
      </c>
      <c r="U2392" s="12">
        <f ca="1"/>
        <v>13558.53</v>
      </c>
      <c r="V2392" s="12" t="str">
        <f ca="1"/>
        <v>Sunita Thakur</v>
      </c>
      <c r="W2392" s="12">
        <f ca="1"/>
        <v>58</v>
      </c>
      <c r="X2392" s="12" t="str">
        <f ca="1"/>
        <v>Mumbai</v>
      </c>
      <c r="Y2392" s="12" t="str">
        <f ca="1"/>
        <v>UPI</v>
      </c>
      <c r="Z2392" s="12">
        <f ca="1"/>
        <v>2</v>
      </c>
      <c r="AA2392" s="12" t="str">
        <f ca="1"/>
        <v>Galaxy S21</v>
      </c>
      <c r="AB2392" s="12">
        <f ca="1"/>
        <v>27117.06</v>
      </c>
      <c r="AC2392" s="12">
        <f ca="1"/>
        <v>45155</v>
      </c>
      <c r="AD2392" s="12">
        <f ca="1"/>
        <v>13558.53</v>
      </c>
      <c r="AE2392" s="12" t="str">
        <f ca="1"/>
        <v>sep</v>
      </c>
    </row>
    <row r="2393" spans="1:31" x14ac:dyDescent="0.35">
      <c r="A2393">
        <v>2392</v>
      </c>
      <c r="B2393" t="s">
        <v>1027</v>
      </c>
      <c r="C2393" t="s">
        <v>14</v>
      </c>
      <c r="D2393">
        <v>6</v>
      </c>
      <c r="E2393">
        <v>10488.77</v>
      </c>
      <c r="F2393" t="s">
        <v>622</v>
      </c>
      <c r="G2393">
        <v>40</v>
      </c>
      <c r="H2393" t="s">
        <v>19</v>
      </c>
      <c r="I2393" t="s">
        <v>24</v>
      </c>
      <c r="J2393">
        <v>5</v>
      </c>
      <c r="K2393" t="s">
        <v>33</v>
      </c>
      <c r="L2393">
        <f t="shared" si="74"/>
        <v>62932.62</v>
      </c>
      <c r="M2393">
        <v>45157</v>
      </c>
      <c r="N2393">
        <f t="shared" si="75"/>
        <v>52443.850000000006</v>
      </c>
      <c r="O2393" s="2" t="s">
        <v>1076</v>
      </c>
      <c r="Q2393" s="12">
        <f ca="1"/>
        <v>2386</v>
      </c>
      <c r="R2393" s="12" t="str">
        <f ca="1"/>
        <v>Thursday</v>
      </c>
      <c r="S2393" s="12" t="str">
        <f ca="1"/>
        <v>Apple</v>
      </c>
      <c r="T2393" s="12">
        <f ca="1"/>
        <v>6</v>
      </c>
      <c r="U2393" s="12">
        <f ca="1"/>
        <v>28319.55</v>
      </c>
      <c r="V2393" s="12" t="str">
        <f ca="1"/>
        <v>Sneha Prasad</v>
      </c>
      <c r="W2393" s="12">
        <f ca="1"/>
        <v>57</v>
      </c>
      <c r="X2393" s="12" t="str">
        <f ca="1"/>
        <v>Mumbai</v>
      </c>
      <c r="Y2393" s="12" t="str">
        <f ca="1"/>
        <v>UPI</v>
      </c>
      <c r="Z2393" s="12">
        <f ca="1"/>
        <v>5</v>
      </c>
      <c r="AA2393" s="12" t="str">
        <f ca="1"/>
        <v>iPhone SE</v>
      </c>
      <c r="AB2393" s="12">
        <f ca="1"/>
        <v>169917.3</v>
      </c>
      <c r="AC2393" s="12">
        <f ca="1"/>
        <v>45155</v>
      </c>
      <c r="AD2393" s="12">
        <f ca="1"/>
        <v>141597.75</v>
      </c>
      <c r="AE2393" s="12" t="str">
        <f ca="1"/>
        <v>oct</v>
      </c>
    </row>
    <row r="2394" spans="1:31" x14ac:dyDescent="0.35">
      <c r="A2394">
        <v>2393</v>
      </c>
      <c r="B2394" t="s">
        <v>1027</v>
      </c>
      <c r="C2394" t="s">
        <v>10</v>
      </c>
      <c r="D2394">
        <v>5</v>
      </c>
      <c r="E2394">
        <v>22783.439999999999</v>
      </c>
      <c r="F2394" t="s">
        <v>796</v>
      </c>
      <c r="G2394">
        <v>41</v>
      </c>
      <c r="H2394" t="s">
        <v>19</v>
      </c>
      <c r="I2394" t="s">
        <v>24</v>
      </c>
      <c r="J2394">
        <v>2</v>
      </c>
      <c r="K2394" t="s">
        <v>36</v>
      </c>
      <c r="L2394">
        <f t="shared" si="74"/>
        <v>113917.2</v>
      </c>
      <c r="M2394">
        <v>45157</v>
      </c>
      <c r="N2394">
        <f t="shared" si="75"/>
        <v>91133.759999999995</v>
      </c>
      <c r="O2394" s="2" t="s">
        <v>1077</v>
      </c>
      <c r="Q2394" s="12">
        <f ca="1"/>
        <v>2387</v>
      </c>
      <c r="R2394" s="12" t="str">
        <f ca="1"/>
        <v>Friday</v>
      </c>
      <c r="S2394" s="12" t="str">
        <f ca="1"/>
        <v>OnePlus</v>
      </c>
      <c r="T2394" s="12">
        <f ca="1"/>
        <v>2</v>
      </c>
      <c r="U2394" s="12">
        <f ca="1"/>
        <v>63794.29</v>
      </c>
      <c r="V2394" s="12" t="str">
        <f ca="1"/>
        <v>Ramesh Solanki</v>
      </c>
      <c r="W2394" s="12">
        <f ca="1"/>
        <v>58</v>
      </c>
      <c r="X2394" s="12" t="str">
        <f ca="1"/>
        <v>Ranchi</v>
      </c>
      <c r="Y2394" s="12" t="str">
        <f ca="1"/>
        <v>Credit Card</v>
      </c>
      <c r="Z2394" s="12">
        <f ca="1"/>
        <v>4</v>
      </c>
      <c r="AA2394" s="12" t="str">
        <f ca="1"/>
        <v>OnePlus 9</v>
      </c>
      <c r="AB2394" s="12">
        <f ca="1"/>
        <v>127588.58</v>
      </c>
      <c r="AC2394" s="12">
        <f ca="1"/>
        <v>45156</v>
      </c>
      <c r="AD2394" s="12">
        <f ca="1"/>
        <v>63794.29</v>
      </c>
      <c r="AE2394" s="12" t="str">
        <f ca="1"/>
        <v>nov</v>
      </c>
    </row>
    <row r="2395" spans="1:31" x14ac:dyDescent="0.35">
      <c r="A2395">
        <v>2394</v>
      </c>
      <c r="B2395" t="s">
        <v>1027</v>
      </c>
      <c r="C2395" t="s">
        <v>14</v>
      </c>
      <c r="D2395">
        <v>1</v>
      </c>
      <c r="E2395">
        <v>46965.54</v>
      </c>
      <c r="F2395" t="s">
        <v>130</v>
      </c>
      <c r="G2395">
        <v>30</v>
      </c>
      <c r="H2395" t="s">
        <v>1050</v>
      </c>
      <c r="I2395" t="s">
        <v>23</v>
      </c>
      <c r="J2395">
        <v>2</v>
      </c>
      <c r="K2395" t="s">
        <v>40</v>
      </c>
      <c r="L2395">
        <f t="shared" si="74"/>
        <v>46965.54</v>
      </c>
      <c r="M2395">
        <v>45157</v>
      </c>
      <c r="N2395">
        <f t="shared" si="75"/>
        <v>0</v>
      </c>
      <c r="O2395" s="2" t="s">
        <v>1078</v>
      </c>
      <c r="Q2395" s="12">
        <f ca="1"/>
        <v>2388</v>
      </c>
      <c r="R2395" s="12" t="str">
        <f ca="1"/>
        <v>Friday</v>
      </c>
      <c r="S2395" s="12" t="str">
        <f ca="1"/>
        <v>Apple</v>
      </c>
      <c r="T2395" s="12">
        <f ca="1"/>
        <v>5</v>
      </c>
      <c r="U2395" s="12">
        <f ca="1"/>
        <v>48483.59</v>
      </c>
      <c r="V2395" s="12" t="str">
        <f ca="1"/>
        <v>Anjali Desai</v>
      </c>
      <c r="W2395" s="12">
        <f ca="1"/>
        <v>49</v>
      </c>
      <c r="X2395" s="12" t="str">
        <f ca="1"/>
        <v>Kolkata</v>
      </c>
      <c r="Y2395" s="12" t="str">
        <f ca="1"/>
        <v>Debit Card</v>
      </c>
      <c r="Z2395" s="12">
        <f ca="1"/>
        <v>4</v>
      </c>
      <c r="AA2395" s="12" t="str">
        <f ca="1"/>
        <v>iPhone 12</v>
      </c>
      <c r="AB2395" s="12">
        <f ca="1"/>
        <v>242417.94999999998</v>
      </c>
      <c r="AC2395" s="12">
        <f ca="1"/>
        <v>45156</v>
      </c>
      <c r="AD2395" s="12">
        <f ca="1"/>
        <v>193934.36</v>
      </c>
      <c r="AE2395" s="12" t="str">
        <f ca="1"/>
        <v>dec</v>
      </c>
    </row>
    <row r="2396" spans="1:31" x14ac:dyDescent="0.35">
      <c r="A2396">
        <v>2395</v>
      </c>
      <c r="B2396" t="s">
        <v>1029</v>
      </c>
      <c r="C2396" t="s">
        <v>14</v>
      </c>
      <c r="D2396">
        <v>3</v>
      </c>
      <c r="E2396">
        <v>32514.78</v>
      </c>
      <c r="F2396" t="s">
        <v>758</v>
      </c>
      <c r="G2396">
        <v>38</v>
      </c>
      <c r="H2396" t="s">
        <v>1052</v>
      </c>
      <c r="I2396" t="s">
        <v>23</v>
      </c>
      <c r="J2396">
        <v>5</v>
      </c>
      <c r="K2396" t="s">
        <v>37</v>
      </c>
      <c r="L2396">
        <f t="shared" si="74"/>
        <v>97544.34</v>
      </c>
      <c r="M2396">
        <v>45158</v>
      </c>
      <c r="N2396">
        <f t="shared" si="75"/>
        <v>65029.56</v>
      </c>
      <c r="O2396" s="2" t="s">
        <v>1079</v>
      </c>
      <c r="Q2396" s="12">
        <f ca="1"/>
        <v>2389</v>
      </c>
      <c r="R2396" s="12" t="str">
        <f ca="1"/>
        <v>Friday</v>
      </c>
      <c r="S2396" s="12" t="str">
        <f ca="1"/>
        <v>Apple</v>
      </c>
      <c r="T2396" s="12">
        <f ca="1"/>
        <v>4</v>
      </c>
      <c r="U2396" s="12">
        <f ca="1"/>
        <v>56207.88</v>
      </c>
      <c r="V2396" s="12" t="str">
        <f ca="1"/>
        <v>Namita Siddiqui</v>
      </c>
      <c r="W2396" s="12">
        <f ca="1"/>
        <v>55</v>
      </c>
      <c r="X2396" s="12" t="str">
        <f ca="1"/>
        <v>Delhi</v>
      </c>
      <c r="Y2396" s="12" t="str">
        <f ca="1"/>
        <v>Debit Card</v>
      </c>
      <c r="Z2396" s="12">
        <f ca="1"/>
        <v>2</v>
      </c>
      <c r="AA2396" s="12" t="str">
        <f ca="1"/>
        <v>iPhone 11</v>
      </c>
      <c r="AB2396" s="12">
        <f ca="1"/>
        <v>224831.52</v>
      </c>
      <c r="AC2396" s="12">
        <f ca="1"/>
        <v>45156</v>
      </c>
      <c r="AD2396" s="12">
        <f ca="1"/>
        <v>168623.63999999998</v>
      </c>
      <c r="AE2396" s="12" t="str">
        <f ca="1"/>
        <v>jan</v>
      </c>
    </row>
    <row r="2397" spans="1:31" x14ac:dyDescent="0.35">
      <c r="A2397">
        <v>2396</v>
      </c>
      <c r="B2397" t="s">
        <v>1029</v>
      </c>
      <c r="C2397" t="s">
        <v>11</v>
      </c>
      <c r="D2397">
        <v>9</v>
      </c>
      <c r="E2397">
        <v>69051.600000000006</v>
      </c>
      <c r="F2397" t="s">
        <v>159</v>
      </c>
      <c r="G2397">
        <v>29</v>
      </c>
      <c r="H2397" t="s">
        <v>1053</v>
      </c>
      <c r="I2397" t="s">
        <v>23</v>
      </c>
      <c r="J2397">
        <v>3</v>
      </c>
      <c r="K2397" t="s">
        <v>35</v>
      </c>
      <c r="L2397">
        <f t="shared" si="74"/>
        <v>621464.4</v>
      </c>
      <c r="M2397">
        <v>45158</v>
      </c>
      <c r="N2397">
        <f t="shared" si="75"/>
        <v>552412.80000000005</v>
      </c>
      <c r="O2397" s="2" t="s">
        <v>1080</v>
      </c>
      <c r="Q2397" s="12">
        <f ca="1"/>
        <v>2390</v>
      </c>
      <c r="R2397" s="12" t="str">
        <f ca="1"/>
        <v>Friday</v>
      </c>
      <c r="S2397" s="12" t="str">
        <f ca="1"/>
        <v>Samsung</v>
      </c>
      <c r="T2397" s="12">
        <f ca="1"/>
        <v>7</v>
      </c>
      <c r="U2397" s="12">
        <f ca="1"/>
        <v>18493.13</v>
      </c>
      <c r="V2397" s="12" t="str">
        <f ca="1"/>
        <v>Ravi Kumar</v>
      </c>
      <c r="W2397" s="12">
        <f ca="1"/>
        <v>45</v>
      </c>
      <c r="X2397" s="12" t="str">
        <f ca="1"/>
        <v>Bhopal</v>
      </c>
      <c r="Y2397" s="12" t="str">
        <f ca="1"/>
        <v>Credit Card</v>
      </c>
      <c r="Z2397" s="12">
        <f ca="1"/>
        <v>2</v>
      </c>
      <c r="AA2397" s="12" t="str">
        <f ca="1"/>
        <v>Galaxy A51</v>
      </c>
      <c r="AB2397" s="12">
        <f ca="1"/>
        <v>129451.91</v>
      </c>
      <c r="AC2397" s="12">
        <f ca="1"/>
        <v>45156</v>
      </c>
      <c r="AD2397" s="12">
        <f ca="1"/>
        <v>110958.78</v>
      </c>
      <c r="AE2397" s="12" t="str">
        <f ca="1"/>
        <v>feb</v>
      </c>
    </row>
    <row r="2398" spans="1:31" x14ac:dyDescent="0.35">
      <c r="A2398">
        <v>2397</v>
      </c>
      <c r="B2398" t="s">
        <v>1029</v>
      </c>
      <c r="C2398" t="s">
        <v>11</v>
      </c>
      <c r="D2398">
        <v>1</v>
      </c>
      <c r="E2398">
        <v>11820.35</v>
      </c>
      <c r="F2398" t="s">
        <v>836</v>
      </c>
      <c r="G2398">
        <v>30</v>
      </c>
      <c r="H2398" t="s">
        <v>19</v>
      </c>
      <c r="I2398" t="s">
        <v>25</v>
      </c>
      <c r="J2398">
        <v>2</v>
      </c>
      <c r="K2398" t="s">
        <v>28</v>
      </c>
      <c r="L2398">
        <f t="shared" si="74"/>
        <v>11820.35</v>
      </c>
      <c r="M2398">
        <v>45158</v>
      </c>
      <c r="N2398">
        <f t="shared" si="75"/>
        <v>0</v>
      </c>
      <c r="O2398" s="2" t="s">
        <v>1081</v>
      </c>
      <c r="Q2398" s="12">
        <f ca="1"/>
        <v>2391</v>
      </c>
      <c r="R2398" s="12" t="str">
        <f ca="1"/>
        <v>Saturday</v>
      </c>
      <c r="S2398" s="12" t="str">
        <f ca="1"/>
        <v>Samsung</v>
      </c>
      <c r="T2398" s="12">
        <f ca="1"/>
        <v>7</v>
      </c>
      <c r="U2398" s="12">
        <f ca="1"/>
        <v>60047.53</v>
      </c>
      <c r="V2398" s="12" t="str">
        <f ca="1"/>
        <v>Kavita Kumar</v>
      </c>
      <c r="W2398" s="12">
        <f ca="1"/>
        <v>32</v>
      </c>
      <c r="X2398" s="12" t="str">
        <f ca="1"/>
        <v>Rajkot</v>
      </c>
      <c r="Y2398" s="12" t="str">
        <f ca="1"/>
        <v>UPI</v>
      </c>
      <c r="Z2398" s="12">
        <f ca="1"/>
        <v>2</v>
      </c>
      <c r="AA2398" s="12" t="str">
        <f ca="1"/>
        <v>Galaxy S21</v>
      </c>
      <c r="AB2398" s="12">
        <f ca="1"/>
        <v>420332.70999999996</v>
      </c>
      <c r="AC2398" s="12">
        <f ca="1"/>
        <v>45157</v>
      </c>
      <c r="AD2398" s="12">
        <f ca="1"/>
        <v>360285.17999999993</v>
      </c>
      <c r="AE2398" s="12" t="str">
        <f ca="1"/>
        <v>mar</v>
      </c>
    </row>
    <row r="2399" spans="1:31" x14ac:dyDescent="0.35">
      <c r="A2399">
        <v>2398</v>
      </c>
      <c r="B2399" t="s">
        <v>1029</v>
      </c>
      <c r="C2399" t="s">
        <v>11</v>
      </c>
      <c r="D2399">
        <v>5</v>
      </c>
      <c r="E2399">
        <v>69915.89</v>
      </c>
      <c r="F2399" t="s">
        <v>139</v>
      </c>
      <c r="G2399">
        <v>56</v>
      </c>
      <c r="H2399" t="s">
        <v>19</v>
      </c>
      <c r="I2399" t="s">
        <v>22</v>
      </c>
      <c r="J2399">
        <v>3</v>
      </c>
      <c r="K2399" t="s">
        <v>27</v>
      </c>
      <c r="L2399">
        <f t="shared" si="74"/>
        <v>349579.45</v>
      </c>
      <c r="M2399">
        <v>45158</v>
      </c>
      <c r="N2399">
        <f t="shared" si="75"/>
        <v>279663.56</v>
      </c>
      <c r="O2399" s="2" t="s">
        <v>1082</v>
      </c>
      <c r="Q2399" s="12">
        <f ca="1"/>
        <v>2392</v>
      </c>
      <c r="R2399" s="12" t="str">
        <f ca="1"/>
        <v>Saturday</v>
      </c>
      <c r="S2399" s="12" t="str">
        <f ca="1"/>
        <v>Apple</v>
      </c>
      <c r="T2399" s="12">
        <f ca="1"/>
        <v>6</v>
      </c>
      <c r="U2399" s="12">
        <f ca="1"/>
        <v>10488.77</v>
      </c>
      <c r="V2399" s="12" t="str">
        <f ca="1"/>
        <v>Vinod Dutta</v>
      </c>
      <c r="W2399" s="12">
        <f ca="1"/>
        <v>40</v>
      </c>
      <c r="X2399" s="12" t="str">
        <f ca="1"/>
        <v>Delhi</v>
      </c>
      <c r="Y2399" s="12" t="str">
        <f ca="1"/>
        <v>Cash</v>
      </c>
      <c r="Z2399" s="12">
        <f ca="1"/>
        <v>5</v>
      </c>
      <c r="AA2399" s="12" t="str">
        <f ca="1"/>
        <v>iPhone 12</v>
      </c>
      <c r="AB2399" s="12">
        <f ca="1"/>
        <v>62932.62</v>
      </c>
      <c r="AC2399" s="12">
        <f ca="1"/>
        <v>45157</v>
      </c>
      <c r="AD2399" s="12">
        <f ca="1"/>
        <v>52443.850000000006</v>
      </c>
      <c r="AE2399" s="12" t="str">
        <f ca="1"/>
        <v>apr</v>
      </c>
    </row>
    <row r="2400" spans="1:31" x14ac:dyDescent="0.35">
      <c r="A2400">
        <v>2399</v>
      </c>
      <c r="B2400" t="s">
        <v>1031</v>
      </c>
      <c r="C2400" t="s">
        <v>10</v>
      </c>
      <c r="D2400">
        <v>2</v>
      </c>
      <c r="E2400">
        <v>47417.67</v>
      </c>
      <c r="F2400" t="s">
        <v>492</v>
      </c>
      <c r="G2400">
        <v>40</v>
      </c>
      <c r="H2400" t="s">
        <v>21</v>
      </c>
      <c r="I2400" t="s">
        <v>22</v>
      </c>
      <c r="J2400">
        <v>4</v>
      </c>
      <c r="K2400" t="s">
        <v>29</v>
      </c>
      <c r="L2400">
        <f t="shared" si="74"/>
        <v>94835.34</v>
      </c>
      <c r="M2400">
        <v>45159</v>
      </c>
      <c r="N2400">
        <f t="shared" si="75"/>
        <v>47417.67</v>
      </c>
      <c r="O2400" s="2" t="s">
        <v>1083</v>
      </c>
      <c r="Q2400" s="12">
        <f ca="1"/>
        <v>2393</v>
      </c>
      <c r="R2400" s="12" t="str">
        <f ca="1"/>
        <v>Saturday</v>
      </c>
      <c r="S2400" s="12" t="str">
        <f ca="1"/>
        <v>Xiaomi</v>
      </c>
      <c r="T2400" s="12">
        <f ca="1"/>
        <v>5</v>
      </c>
      <c r="U2400" s="12">
        <f ca="1"/>
        <v>22783.439999999999</v>
      </c>
      <c r="V2400" s="12" t="str">
        <f ca="1"/>
        <v>Namita Goyal</v>
      </c>
      <c r="W2400" s="12">
        <f ca="1"/>
        <v>41</v>
      </c>
      <c r="X2400" s="12" t="str">
        <f ca="1"/>
        <v>Delhi</v>
      </c>
      <c r="Y2400" s="12" t="str">
        <f ca="1"/>
        <v>Cash</v>
      </c>
      <c r="Z2400" s="12">
        <f ca="1"/>
        <v>2</v>
      </c>
      <c r="AA2400" s="12" t="str">
        <f ca="1"/>
        <v>Redmi 9</v>
      </c>
      <c r="AB2400" s="12">
        <f ca="1"/>
        <v>113917.2</v>
      </c>
      <c r="AC2400" s="12">
        <f ca="1"/>
        <v>45157</v>
      </c>
      <c r="AD2400" s="12">
        <f ca="1"/>
        <v>91133.759999999995</v>
      </c>
      <c r="AE2400" s="12" t="str">
        <f ca="1"/>
        <v>may</v>
      </c>
    </row>
    <row r="2401" spans="1:31" x14ac:dyDescent="0.35">
      <c r="A2401">
        <v>2400</v>
      </c>
      <c r="B2401" t="s">
        <v>1031</v>
      </c>
      <c r="C2401" t="s">
        <v>10</v>
      </c>
      <c r="D2401">
        <v>4</v>
      </c>
      <c r="E2401">
        <v>43522.42</v>
      </c>
      <c r="F2401" t="s">
        <v>187</v>
      </c>
      <c r="G2401">
        <v>45</v>
      </c>
      <c r="H2401" t="s">
        <v>19</v>
      </c>
      <c r="I2401" t="s">
        <v>23</v>
      </c>
      <c r="J2401">
        <v>4</v>
      </c>
      <c r="K2401" t="s">
        <v>29</v>
      </c>
      <c r="L2401">
        <f t="shared" si="74"/>
        <v>174089.68</v>
      </c>
      <c r="M2401">
        <v>45159</v>
      </c>
      <c r="N2401">
        <f t="shared" si="75"/>
        <v>130567.26</v>
      </c>
      <c r="O2401" s="2" t="s">
        <v>1084</v>
      </c>
      <c r="Q2401" s="12">
        <f ca="1"/>
        <v>2394</v>
      </c>
      <c r="R2401" s="12" t="str">
        <f ca="1"/>
        <v>Saturday</v>
      </c>
      <c r="S2401" s="12" t="str">
        <f ca="1"/>
        <v>Apple</v>
      </c>
      <c r="T2401" s="12">
        <f ca="1"/>
        <v>1</v>
      </c>
      <c r="U2401" s="12">
        <f ca="1"/>
        <v>46965.54</v>
      </c>
      <c r="V2401" s="12" t="str">
        <f ca="1"/>
        <v>Kiran Rathod</v>
      </c>
      <c r="W2401" s="12">
        <f ca="1"/>
        <v>30</v>
      </c>
      <c r="X2401" s="12" t="str">
        <f ca="1"/>
        <v>Rajkot</v>
      </c>
      <c r="Y2401" s="12" t="str">
        <f ca="1"/>
        <v>Credit Card</v>
      </c>
      <c r="Z2401" s="12">
        <f ca="1"/>
        <v>2</v>
      </c>
      <c r="AA2401" s="12" t="str">
        <f ca="1"/>
        <v>iPhone 11</v>
      </c>
      <c r="AB2401" s="12">
        <f ca="1"/>
        <v>46965.54</v>
      </c>
      <c r="AC2401" s="12">
        <f ca="1"/>
        <v>45157</v>
      </c>
      <c r="AD2401" s="12">
        <f ca="1"/>
        <v>0</v>
      </c>
      <c r="AE2401" s="12" t="str">
        <f ca="1"/>
        <v>jun</v>
      </c>
    </row>
    <row r="2402" spans="1:31" x14ac:dyDescent="0.35">
      <c r="A2402">
        <v>2401</v>
      </c>
      <c r="B2402" t="s">
        <v>1031</v>
      </c>
      <c r="C2402" t="s">
        <v>14</v>
      </c>
      <c r="D2402">
        <v>1</v>
      </c>
      <c r="E2402">
        <v>13570.75</v>
      </c>
      <c r="F2402" t="s">
        <v>692</v>
      </c>
      <c r="G2402">
        <v>31</v>
      </c>
      <c r="H2402" t="s">
        <v>1053</v>
      </c>
      <c r="I2402" t="s">
        <v>24</v>
      </c>
      <c r="J2402">
        <v>5</v>
      </c>
      <c r="K2402" t="s">
        <v>40</v>
      </c>
      <c r="L2402">
        <f t="shared" si="74"/>
        <v>13570.75</v>
      </c>
      <c r="M2402">
        <v>45159</v>
      </c>
      <c r="N2402">
        <f t="shared" si="75"/>
        <v>0</v>
      </c>
      <c r="O2402" s="2" t="s">
        <v>1073</v>
      </c>
      <c r="Q2402" s="12">
        <f ca="1"/>
        <v>2395</v>
      </c>
      <c r="R2402" s="12" t="str">
        <f ca="1"/>
        <v>Sunday</v>
      </c>
      <c r="S2402" s="12" t="str">
        <f ca="1"/>
        <v>Apple</v>
      </c>
      <c r="T2402" s="12">
        <f ca="1"/>
        <v>3</v>
      </c>
      <c r="U2402" s="12">
        <f ca="1"/>
        <v>32514.78</v>
      </c>
      <c r="V2402" s="12" t="str">
        <f ca="1"/>
        <v>Priyanka Teja</v>
      </c>
      <c r="W2402" s="12">
        <f ca="1"/>
        <v>38</v>
      </c>
      <c r="X2402" s="12" t="str">
        <f ca="1"/>
        <v>Coimbatore</v>
      </c>
      <c r="Y2402" s="12" t="str">
        <f ca="1"/>
        <v>Credit Card</v>
      </c>
      <c r="Z2402" s="12">
        <f ca="1"/>
        <v>5</v>
      </c>
      <c r="AA2402" s="12" t="str">
        <f ca="1"/>
        <v>iPhone SE</v>
      </c>
      <c r="AB2402" s="12">
        <f ca="1"/>
        <v>97544.34</v>
      </c>
      <c r="AC2402" s="12">
        <f ca="1"/>
        <v>45158</v>
      </c>
      <c r="AD2402" s="12">
        <f ca="1"/>
        <v>65029.56</v>
      </c>
      <c r="AE2402" s="12" t="str">
        <f ca="1"/>
        <v>jul</v>
      </c>
    </row>
    <row r="2403" spans="1:31" x14ac:dyDescent="0.35">
      <c r="A2403">
        <v>2402</v>
      </c>
      <c r="B2403" t="s">
        <v>1033</v>
      </c>
      <c r="C2403" t="s">
        <v>11</v>
      </c>
      <c r="D2403">
        <v>3</v>
      </c>
      <c r="E2403">
        <v>26399.73</v>
      </c>
      <c r="F2403" t="s">
        <v>428</v>
      </c>
      <c r="G2403">
        <v>34</v>
      </c>
      <c r="H2403" t="s">
        <v>19</v>
      </c>
      <c r="I2403" t="s">
        <v>25</v>
      </c>
      <c r="J2403">
        <v>2</v>
      </c>
      <c r="K2403" t="s">
        <v>27</v>
      </c>
      <c r="L2403">
        <f t="shared" si="74"/>
        <v>79199.19</v>
      </c>
      <c r="M2403">
        <v>45160</v>
      </c>
      <c r="N2403">
        <f t="shared" si="75"/>
        <v>52799.460000000006</v>
      </c>
      <c r="O2403" s="2" t="s">
        <v>1074</v>
      </c>
      <c r="Q2403" s="12">
        <f ca="1"/>
        <v>2396</v>
      </c>
      <c r="R2403" s="12" t="str">
        <f ca="1"/>
        <v>Sunday</v>
      </c>
      <c r="S2403" s="12" t="str">
        <f ca="1"/>
        <v>Vivo</v>
      </c>
      <c r="T2403" s="12">
        <f ca="1"/>
        <v>9</v>
      </c>
      <c r="U2403" s="12">
        <f ca="1"/>
        <v>69051.600000000006</v>
      </c>
      <c r="V2403" s="12" t="str">
        <f ca="1"/>
        <v>Sunil Menon</v>
      </c>
      <c r="W2403" s="12">
        <f ca="1"/>
        <v>29</v>
      </c>
      <c r="X2403" s="12" t="str">
        <f ca="1"/>
        <v>Ranchi</v>
      </c>
      <c r="Y2403" s="12" t="str">
        <f ca="1"/>
        <v>Credit Card</v>
      </c>
      <c r="Z2403" s="12">
        <f ca="1"/>
        <v>3</v>
      </c>
      <c r="AA2403" s="12" t="str">
        <f ca="1"/>
        <v>Vivo V20</v>
      </c>
      <c r="AB2403" s="12">
        <f ca="1"/>
        <v>621464.4</v>
      </c>
      <c r="AC2403" s="12">
        <f ca="1"/>
        <v>45158</v>
      </c>
      <c r="AD2403" s="12">
        <f ca="1"/>
        <v>552412.80000000005</v>
      </c>
      <c r="AE2403" s="12" t="str">
        <f ca="1"/>
        <v>aug</v>
      </c>
    </row>
    <row r="2404" spans="1:31" x14ac:dyDescent="0.35">
      <c r="A2404">
        <v>2403</v>
      </c>
      <c r="B2404" t="s">
        <v>1033</v>
      </c>
      <c r="C2404" t="s">
        <v>10</v>
      </c>
      <c r="D2404">
        <v>7</v>
      </c>
      <c r="E2404">
        <v>65479.76</v>
      </c>
      <c r="F2404" t="s">
        <v>874</v>
      </c>
      <c r="G2404">
        <v>41</v>
      </c>
      <c r="H2404" t="s">
        <v>18</v>
      </c>
      <c r="I2404" t="s">
        <v>23</v>
      </c>
      <c r="J2404">
        <v>5</v>
      </c>
      <c r="K2404" t="s">
        <v>29</v>
      </c>
      <c r="L2404">
        <f t="shared" si="74"/>
        <v>458358.32</v>
      </c>
      <c r="M2404">
        <v>45160</v>
      </c>
      <c r="N2404">
        <f t="shared" si="75"/>
        <v>392878.56</v>
      </c>
      <c r="O2404" s="2" t="s">
        <v>1075</v>
      </c>
      <c r="Q2404" s="12">
        <f ca="1"/>
        <v>2397</v>
      </c>
      <c r="R2404" s="12" t="str">
        <f ca="1"/>
        <v>Sunday</v>
      </c>
      <c r="S2404" s="12" t="str">
        <f ca="1"/>
        <v>Vivo</v>
      </c>
      <c r="T2404" s="12">
        <f ca="1"/>
        <v>1</v>
      </c>
      <c r="U2404" s="12">
        <f ca="1"/>
        <v>11820.35</v>
      </c>
      <c r="V2404" s="12" t="str">
        <f ca="1"/>
        <v>Neeta Deshmukh</v>
      </c>
      <c r="W2404" s="12">
        <f ca="1"/>
        <v>30</v>
      </c>
      <c r="X2404" s="12" t="str">
        <f ca="1"/>
        <v>Delhi</v>
      </c>
      <c r="Y2404" s="12" t="str">
        <f ca="1"/>
        <v>Debit Card</v>
      </c>
      <c r="Z2404" s="12">
        <f ca="1"/>
        <v>2</v>
      </c>
      <c r="AA2404" s="12" t="str">
        <f ca="1"/>
        <v>Vivo S1</v>
      </c>
      <c r="AB2404" s="12">
        <f ca="1"/>
        <v>11820.35</v>
      </c>
      <c r="AC2404" s="12">
        <f ca="1"/>
        <v>45158</v>
      </c>
      <c r="AD2404" s="12">
        <f ca="1"/>
        <v>0</v>
      </c>
      <c r="AE2404" s="12" t="str">
        <f ca="1"/>
        <v>sep</v>
      </c>
    </row>
    <row r="2405" spans="1:31" x14ac:dyDescent="0.35">
      <c r="A2405">
        <v>2404</v>
      </c>
      <c r="B2405" t="s">
        <v>1033</v>
      </c>
      <c r="C2405" t="s">
        <v>13</v>
      </c>
      <c r="D2405">
        <v>3</v>
      </c>
      <c r="E2405">
        <v>31254.76</v>
      </c>
      <c r="F2405" t="s">
        <v>604</v>
      </c>
      <c r="G2405">
        <v>51</v>
      </c>
      <c r="H2405" t="s">
        <v>1049</v>
      </c>
      <c r="I2405" t="s">
        <v>25</v>
      </c>
      <c r="J2405">
        <v>2</v>
      </c>
      <c r="K2405" t="s">
        <v>31</v>
      </c>
      <c r="L2405">
        <f t="shared" si="74"/>
        <v>93764.28</v>
      </c>
      <c r="M2405">
        <v>45160</v>
      </c>
      <c r="N2405">
        <f t="shared" si="75"/>
        <v>62509.520000000004</v>
      </c>
      <c r="O2405" s="2" t="s">
        <v>1076</v>
      </c>
      <c r="Q2405" s="12">
        <f ca="1"/>
        <v>2398</v>
      </c>
      <c r="R2405" s="12" t="str">
        <f ca="1"/>
        <v>Sunday</v>
      </c>
      <c r="S2405" s="12" t="str">
        <f ca="1"/>
        <v>Vivo</v>
      </c>
      <c r="T2405" s="12">
        <f ca="1"/>
        <v>5</v>
      </c>
      <c r="U2405" s="12">
        <f ca="1"/>
        <v>69915.89</v>
      </c>
      <c r="V2405" s="12" t="str">
        <f ca="1"/>
        <v>Krishna Goyal</v>
      </c>
      <c r="W2405" s="12">
        <f ca="1"/>
        <v>56</v>
      </c>
      <c r="X2405" s="12" t="str">
        <f ca="1"/>
        <v>Delhi</v>
      </c>
      <c r="Y2405" s="12" t="str">
        <f ca="1"/>
        <v>UPI</v>
      </c>
      <c r="Z2405" s="12">
        <f ca="1"/>
        <v>3</v>
      </c>
      <c r="AA2405" s="12" t="str">
        <f ca="1"/>
        <v>Vivo Y51</v>
      </c>
      <c r="AB2405" s="12">
        <f ca="1"/>
        <v>349579.45</v>
      </c>
      <c r="AC2405" s="12">
        <f ca="1"/>
        <v>45158</v>
      </c>
      <c r="AD2405" s="12">
        <f ca="1"/>
        <v>279663.56</v>
      </c>
      <c r="AE2405" s="12" t="str">
        <f ca="1"/>
        <v>oct</v>
      </c>
    </row>
    <row r="2406" spans="1:31" x14ac:dyDescent="0.35">
      <c r="A2406">
        <v>2405</v>
      </c>
      <c r="B2406" t="s">
        <v>1035</v>
      </c>
      <c r="C2406" t="s">
        <v>14</v>
      </c>
      <c r="D2406">
        <v>4</v>
      </c>
      <c r="E2406">
        <v>49699.19</v>
      </c>
      <c r="F2406" t="s">
        <v>236</v>
      </c>
      <c r="G2406">
        <v>39</v>
      </c>
      <c r="H2406" t="s">
        <v>1042</v>
      </c>
      <c r="I2406" t="s">
        <v>23</v>
      </c>
      <c r="J2406">
        <v>4</v>
      </c>
      <c r="K2406" t="s">
        <v>33</v>
      </c>
      <c r="L2406">
        <f t="shared" si="74"/>
        <v>198796.76</v>
      </c>
      <c r="M2406">
        <v>45161</v>
      </c>
      <c r="N2406">
        <f t="shared" si="75"/>
        <v>149097.57</v>
      </c>
      <c r="O2406" s="2" t="s">
        <v>1077</v>
      </c>
      <c r="Q2406" s="12">
        <f ca="1"/>
        <v>2399</v>
      </c>
      <c r="R2406" s="12" t="str">
        <f ca="1"/>
        <v>Monday</v>
      </c>
      <c r="S2406" s="12" t="str">
        <f ca="1"/>
        <v>Xiaomi</v>
      </c>
      <c r="T2406" s="12">
        <f ca="1"/>
        <v>2</v>
      </c>
      <c r="U2406" s="12">
        <f ca="1"/>
        <v>47417.67</v>
      </c>
      <c r="V2406" s="12" t="str">
        <f ca="1"/>
        <v>Anjali Roy</v>
      </c>
      <c r="W2406" s="12">
        <f ca="1"/>
        <v>40</v>
      </c>
      <c r="X2406" s="12" t="str">
        <f ca="1"/>
        <v>Bangalore</v>
      </c>
      <c r="Y2406" s="12" t="str">
        <f ca="1"/>
        <v>UPI</v>
      </c>
      <c r="Z2406" s="12">
        <f ca="1"/>
        <v>4</v>
      </c>
      <c r="AA2406" s="12" t="str">
        <f ca="1"/>
        <v>Mi 11</v>
      </c>
      <c r="AB2406" s="12">
        <f ca="1"/>
        <v>94835.34</v>
      </c>
      <c r="AC2406" s="12">
        <f ca="1"/>
        <v>45159</v>
      </c>
      <c r="AD2406" s="12">
        <f ca="1"/>
        <v>47417.67</v>
      </c>
      <c r="AE2406" s="12" t="str">
        <f ca="1"/>
        <v>nov</v>
      </c>
    </row>
    <row r="2407" spans="1:31" x14ac:dyDescent="0.35">
      <c r="A2407">
        <v>2406</v>
      </c>
      <c r="B2407" t="s">
        <v>1035</v>
      </c>
      <c r="C2407" t="s">
        <v>12</v>
      </c>
      <c r="D2407">
        <v>2</v>
      </c>
      <c r="E2407">
        <v>69969.78</v>
      </c>
      <c r="F2407" t="s">
        <v>535</v>
      </c>
      <c r="G2407">
        <v>27</v>
      </c>
      <c r="H2407" t="s">
        <v>1054</v>
      </c>
      <c r="I2407" t="s">
        <v>25</v>
      </c>
      <c r="J2407">
        <v>5</v>
      </c>
      <c r="K2407" t="s">
        <v>32</v>
      </c>
      <c r="L2407">
        <f t="shared" si="74"/>
        <v>139939.56</v>
      </c>
      <c r="M2407">
        <v>45161</v>
      </c>
      <c r="N2407">
        <f t="shared" si="75"/>
        <v>69969.78</v>
      </c>
      <c r="O2407" s="2" t="s">
        <v>1078</v>
      </c>
      <c r="Q2407" s="12">
        <f ca="1"/>
        <v>2400</v>
      </c>
      <c r="R2407" s="12" t="str">
        <f ca="1"/>
        <v>Monday</v>
      </c>
      <c r="S2407" s="12" t="str">
        <f ca="1"/>
        <v>Xiaomi</v>
      </c>
      <c r="T2407" s="12">
        <f ca="1"/>
        <v>4</v>
      </c>
      <c r="U2407" s="12">
        <f ca="1"/>
        <v>43522.42</v>
      </c>
      <c r="V2407" s="12" t="str">
        <f ca="1"/>
        <v>Lata Reddy</v>
      </c>
      <c r="W2407" s="12">
        <f ca="1"/>
        <v>45</v>
      </c>
      <c r="X2407" s="12" t="str">
        <f ca="1"/>
        <v>Delhi</v>
      </c>
      <c r="Y2407" s="12" t="str">
        <f ca="1"/>
        <v>Credit Card</v>
      </c>
      <c r="Z2407" s="12">
        <f ca="1"/>
        <v>4</v>
      </c>
      <c r="AA2407" s="12" t="str">
        <f ca="1"/>
        <v>Mi 11</v>
      </c>
      <c r="AB2407" s="12">
        <f ca="1"/>
        <v>174089.68</v>
      </c>
      <c r="AC2407" s="12">
        <f ca="1"/>
        <v>45159</v>
      </c>
      <c r="AD2407" s="12">
        <f ca="1"/>
        <v>130567.26</v>
      </c>
      <c r="AE2407" s="12" t="str">
        <f ca="1"/>
        <v>dec</v>
      </c>
    </row>
    <row r="2408" spans="1:31" x14ac:dyDescent="0.35">
      <c r="A2408">
        <v>2407</v>
      </c>
      <c r="B2408" t="s">
        <v>1035</v>
      </c>
      <c r="C2408" t="s">
        <v>14</v>
      </c>
      <c r="D2408">
        <v>3</v>
      </c>
      <c r="E2408">
        <v>25784.18</v>
      </c>
      <c r="F2408" t="s">
        <v>91</v>
      </c>
      <c r="G2408">
        <v>25</v>
      </c>
      <c r="H2408" t="s">
        <v>1052</v>
      </c>
      <c r="I2408" t="s">
        <v>24</v>
      </c>
      <c r="J2408">
        <v>5</v>
      </c>
      <c r="K2408" t="s">
        <v>40</v>
      </c>
      <c r="L2408">
        <f t="shared" si="74"/>
        <v>77352.540000000008</v>
      </c>
      <c r="M2408">
        <v>45161</v>
      </c>
      <c r="N2408">
        <f t="shared" si="75"/>
        <v>51568.360000000008</v>
      </c>
      <c r="O2408" s="2" t="s">
        <v>1079</v>
      </c>
      <c r="Q2408" s="12">
        <f ca="1"/>
        <v>2401</v>
      </c>
      <c r="R2408" s="12" t="str">
        <f ca="1"/>
        <v>Monday</v>
      </c>
      <c r="S2408" s="12" t="str">
        <f ca="1"/>
        <v>Apple</v>
      </c>
      <c r="T2408" s="12">
        <f ca="1"/>
        <v>1</v>
      </c>
      <c r="U2408" s="12">
        <f ca="1"/>
        <v>13570.75</v>
      </c>
      <c r="V2408" s="12" t="str">
        <f ca="1"/>
        <v>Lata Chatterjee</v>
      </c>
      <c r="W2408" s="12">
        <f ca="1"/>
        <v>31</v>
      </c>
      <c r="X2408" s="12" t="str">
        <f ca="1"/>
        <v>Ranchi</v>
      </c>
      <c r="Y2408" s="12" t="str">
        <f ca="1"/>
        <v>Cash</v>
      </c>
      <c r="Z2408" s="12">
        <f ca="1"/>
        <v>5</v>
      </c>
      <c r="AA2408" s="12" t="str">
        <f ca="1"/>
        <v>iPhone 11</v>
      </c>
      <c r="AB2408" s="12">
        <f ca="1"/>
        <v>13570.75</v>
      </c>
      <c r="AC2408" s="12">
        <f ca="1"/>
        <v>45159</v>
      </c>
      <c r="AD2408" s="12">
        <f ca="1"/>
        <v>0</v>
      </c>
      <c r="AE2408" s="12" t="str">
        <f ca="1"/>
        <v>jan</v>
      </c>
    </row>
    <row r="2409" spans="1:31" x14ac:dyDescent="0.35">
      <c r="A2409">
        <v>2408</v>
      </c>
      <c r="B2409" t="s">
        <v>1035</v>
      </c>
      <c r="C2409" t="s">
        <v>12</v>
      </c>
      <c r="D2409">
        <v>9</v>
      </c>
      <c r="E2409">
        <v>44564.85</v>
      </c>
      <c r="F2409" t="s">
        <v>921</v>
      </c>
      <c r="G2409">
        <v>38</v>
      </c>
      <c r="H2409" t="s">
        <v>20</v>
      </c>
      <c r="I2409" t="s">
        <v>24</v>
      </c>
      <c r="J2409">
        <v>2</v>
      </c>
      <c r="K2409" t="s">
        <v>32</v>
      </c>
      <c r="L2409">
        <f t="shared" si="74"/>
        <v>401083.64999999997</v>
      </c>
      <c r="M2409">
        <v>45161</v>
      </c>
      <c r="N2409">
        <f t="shared" si="75"/>
        <v>356518.8</v>
      </c>
      <c r="O2409" s="2" t="s">
        <v>1080</v>
      </c>
      <c r="Q2409" s="12">
        <f ca="1"/>
        <v>2402</v>
      </c>
      <c r="R2409" s="12" t="str">
        <f ca="1"/>
        <v>Tuesday</v>
      </c>
      <c r="S2409" s="12" t="str">
        <f ca="1"/>
        <v>Vivo</v>
      </c>
      <c r="T2409" s="12">
        <f ca="1"/>
        <v>3</v>
      </c>
      <c r="U2409" s="12">
        <f ca="1"/>
        <v>26399.73</v>
      </c>
      <c r="V2409" s="12" t="str">
        <f ca="1"/>
        <v>Shruti Shah</v>
      </c>
      <c r="W2409" s="12">
        <f ca="1"/>
        <v>34</v>
      </c>
      <c r="X2409" s="12" t="str">
        <f ca="1"/>
        <v>Delhi</v>
      </c>
      <c r="Y2409" s="12" t="str">
        <f ca="1"/>
        <v>Debit Card</v>
      </c>
      <c r="Z2409" s="12">
        <f ca="1"/>
        <v>2</v>
      </c>
      <c r="AA2409" s="12" t="str">
        <f ca="1"/>
        <v>Vivo Y51</v>
      </c>
      <c r="AB2409" s="12">
        <f ca="1"/>
        <v>79199.19</v>
      </c>
      <c r="AC2409" s="12">
        <f ca="1"/>
        <v>45160</v>
      </c>
      <c r="AD2409" s="12">
        <f ca="1"/>
        <v>52799.460000000006</v>
      </c>
      <c r="AE2409" s="12" t="str">
        <f ca="1"/>
        <v>feb</v>
      </c>
    </row>
    <row r="2410" spans="1:31" x14ac:dyDescent="0.35">
      <c r="A2410">
        <v>2409</v>
      </c>
      <c r="B2410" t="s">
        <v>1037</v>
      </c>
      <c r="C2410" t="s">
        <v>11</v>
      </c>
      <c r="D2410">
        <v>3</v>
      </c>
      <c r="E2410">
        <v>51786.27</v>
      </c>
      <c r="F2410" t="s">
        <v>847</v>
      </c>
      <c r="G2410">
        <v>54</v>
      </c>
      <c r="H2410" t="s">
        <v>19</v>
      </c>
      <c r="I2410" t="s">
        <v>24</v>
      </c>
      <c r="J2410">
        <v>4</v>
      </c>
      <c r="K2410" t="s">
        <v>28</v>
      </c>
      <c r="L2410">
        <f t="shared" si="74"/>
        <v>155358.81</v>
      </c>
      <c r="M2410">
        <v>45162</v>
      </c>
      <c r="N2410">
        <f t="shared" si="75"/>
        <v>103572.54000000001</v>
      </c>
      <c r="O2410" s="2" t="s">
        <v>1081</v>
      </c>
      <c r="Q2410" s="12">
        <f ca="1"/>
        <v>2403</v>
      </c>
      <c r="R2410" s="12" t="str">
        <f ca="1"/>
        <v>Tuesday</v>
      </c>
      <c r="S2410" s="12" t="str">
        <f ca="1"/>
        <v>Xiaomi</v>
      </c>
      <c r="T2410" s="12">
        <f ca="1"/>
        <v>7</v>
      </c>
      <c r="U2410" s="12">
        <f ca="1"/>
        <v>65479.76</v>
      </c>
      <c r="V2410" s="12" t="str">
        <f ca="1"/>
        <v>Kiran Joshi</v>
      </c>
      <c r="W2410" s="12">
        <f ca="1"/>
        <v>41</v>
      </c>
      <c r="X2410" s="12" t="str">
        <f ca="1"/>
        <v>Chennai</v>
      </c>
      <c r="Y2410" s="12" t="str">
        <f ca="1"/>
        <v>Credit Card</v>
      </c>
      <c r="Z2410" s="12">
        <f ca="1"/>
        <v>5</v>
      </c>
      <c r="AA2410" s="12" t="str">
        <f ca="1"/>
        <v>Mi 11</v>
      </c>
      <c r="AB2410" s="12">
        <f ca="1"/>
        <v>458358.32</v>
      </c>
      <c r="AC2410" s="12">
        <f ca="1"/>
        <v>45160</v>
      </c>
      <c r="AD2410" s="12">
        <f ca="1"/>
        <v>392878.56</v>
      </c>
      <c r="AE2410" s="12" t="str">
        <f ca="1"/>
        <v>mar</v>
      </c>
    </row>
    <row r="2411" spans="1:31" x14ac:dyDescent="0.35">
      <c r="A2411">
        <v>2410</v>
      </c>
      <c r="B2411" t="s">
        <v>1037</v>
      </c>
      <c r="C2411" t="s">
        <v>12</v>
      </c>
      <c r="D2411">
        <v>5</v>
      </c>
      <c r="E2411">
        <v>19877.63</v>
      </c>
      <c r="F2411" t="s">
        <v>278</v>
      </c>
      <c r="G2411">
        <v>24</v>
      </c>
      <c r="H2411" t="s">
        <v>19</v>
      </c>
      <c r="I2411" t="s">
        <v>24</v>
      </c>
      <c r="J2411">
        <v>4</v>
      </c>
      <c r="K2411" t="s">
        <v>30</v>
      </c>
      <c r="L2411">
        <f t="shared" si="74"/>
        <v>99388.150000000009</v>
      </c>
      <c r="M2411">
        <v>45162</v>
      </c>
      <c r="N2411">
        <f t="shared" si="75"/>
        <v>79510.52</v>
      </c>
      <c r="O2411" s="2" t="s">
        <v>1082</v>
      </c>
      <c r="Q2411" s="12">
        <f ca="1"/>
        <v>2404</v>
      </c>
      <c r="R2411" s="12" t="str">
        <f ca="1"/>
        <v>Tuesday</v>
      </c>
      <c r="S2411" s="12" t="str">
        <f ca="1"/>
        <v>Samsung</v>
      </c>
      <c r="T2411" s="12">
        <f ca="1"/>
        <v>3</v>
      </c>
      <c r="U2411" s="12">
        <f ca="1"/>
        <v>31254.76</v>
      </c>
      <c r="V2411" s="12" t="str">
        <f ca="1"/>
        <v>Priya Prasad</v>
      </c>
      <c r="W2411" s="12">
        <f ca="1"/>
        <v>51</v>
      </c>
      <c r="X2411" s="12" t="str">
        <f ca="1"/>
        <v>Gorakhpur</v>
      </c>
      <c r="Y2411" s="12" t="str">
        <f ca="1"/>
        <v>Debit Card</v>
      </c>
      <c r="Z2411" s="12">
        <f ca="1"/>
        <v>2</v>
      </c>
      <c r="AA2411" s="12" t="str">
        <f ca="1"/>
        <v>Galaxy Note 20</v>
      </c>
      <c r="AB2411" s="12">
        <f ca="1"/>
        <v>93764.28</v>
      </c>
      <c r="AC2411" s="12">
        <f ca="1"/>
        <v>45160</v>
      </c>
      <c r="AD2411" s="12">
        <f ca="1"/>
        <v>62509.520000000004</v>
      </c>
      <c r="AE2411" s="12" t="str">
        <f ca="1"/>
        <v>apr</v>
      </c>
    </row>
    <row r="2412" spans="1:31" x14ac:dyDescent="0.35">
      <c r="A2412">
        <v>2411</v>
      </c>
      <c r="B2412" t="s">
        <v>1037</v>
      </c>
      <c r="C2412" t="s">
        <v>11</v>
      </c>
      <c r="D2412">
        <v>2</v>
      </c>
      <c r="E2412">
        <v>18920.349999999999</v>
      </c>
      <c r="F2412" t="s">
        <v>165</v>
      </c>
      <c r="G2412">
        <v>43</v>
      </c>
      <c r="H2412" t="s">
        <v>17</v>
      </c>
      <c r="I2412" t="s">
        <v>22</v>
      </c>
      <c r="J2412">
        <v>2</v>
      </c>
      <c r="K2412" t="s">
        <v>28</v>
      </c>
      <c r="L2412">
        <f t="shared" si="74"/>
        <v>37840.699999999997</v>
      </c>
      <c r="M2412">
        <v>45162</v>
      </c>
      <c r="N2412">
        <f t="shared" si="75"/>
        <v>18920.349999999999</v>
      </c>
      <c r="O2412" s="2" t="s">
        <v>1083</v>
      </c>
      <c r="Q2412" s="12">
        <f ca="1"/>
        <v>2405</v>
      </c>
      <c r="R2412" s="12" t="str">
        <f ca="1"/>
        <v>Wednesday</v>
      </c>
      <c r="S2412" s="12" t="str">
        <f ca="1"/>
        <v>Apple</v>
      </c>
      <c r="T2412" s="12">
        <f ca="1"/>
        <v>4</v>
      </c>
      <c r="U2412" s="12">
        <f ca="1"/>
        <v>49699.19</v>
      </c>
      <c r="V2412" s="12" t="str">
        <f ca="1"/>
        <v>Bina Joshi</v>
      </c>
      <c r="W2412" s="12">
        <f ca="1"/>
        <v>39</v>
      </c>
      <c r="X2412" s="12" t="str">
        <f ca="1"/>
        <v>Kolkata</v>
      </c>
      <c r="Y2412" s="12" t="str">
        <f ca="1"/>
        <v>Credit Card</v>
      </c>
      <c r="Z2412" s="12">
        <f ca="1"/>
        <v>4</v>
      </c>
      <c r="AA2412" s="12" t="str">
        <f ca="1"/>
        <v>iPhone 12</v>
      </c>
      <c r="AB2412" s="12">
        <f ca="1"/>
        <v>198796.76</v>
      </c>
      <c r="AC2412" s="12">
        <f ca="1"/>
        <v>45161</v>
      </c>
      <c r="AD2412" s="12">
        <f ca="1"/>
        <v>149097.57</v>
      </c>
      <c r="AE2412" s="12" t="str">
        <f ca="1"/>
        <v>may</v>
      </c>
    </row>
    <row r="2413" spans="1:31" x14ac:dyDescent="0.35">
      <c r="A2413">
        <v>2412</v>
      </c>
      <c r="B2413" t="s">
        <v>1039</v>
      </c>
      <c r="C2413" t="s">
        <v>13</v>
      </c>
      <c r="D2413">
        <v>4</v>
      </c>
      <c r="E2413">
        <v>37378.47</v>
      </c>
      <c r="F2413" t="s">
        <v>221</v>
      </c>
      <c r="G2413">
        <v>30</v>
      </c>
      <c r="H2413" t="s">
        <v>1045</v>
      </c>
      <c r="I2413" t="s">
        <v>22</v>
      </c>
      <c r="J2413">
        <v>2</v>
      </c>
      <c r="K2413" t="s">
        <v>34</v>
      </c>
      <c r="L2413">
        <f t="shared" si="74"/>
        <v>149513.88</v>
      </c>
      <c r="M2413">
        <v>45163</v>
      </c>
      <c r="N2413">
        <f t="shared" si="75"/>
        <v>112135.41</v>
      </c>
      <c r="O2413" s="2" t="s">
        <v>1084</v>
      </c>
      <c r="Q2413" s="12">
        <f ca="1"/>
        <v>2406</v>
      </c>
      <c r="R2413" s="12" t="str">
        <f ca="1"/>
        <v>Wednesday</v>
      </c>
      <c r="S2413" s="12" t="str">
        <f ca="1"/>
        <v>OnePlus</v>
      </c>
      <c r="T2413" s="12">
        <f ca="1"/>
        <v>2</v>
      </c>
      <c r="U2413" s="12">
        <f ca="1"/>
        <v>69969.78</v>
      </c>
      <c r="V2413" s="12" t="str">
        <f ca="1"/>
        <v>Rajesh Mishra</v>
      </c>
      <c r="W2413" s="12">
        <f ca="1"/>
        <v>27</v>
      </c>
      <c r="X2413" s="12" t="str">
        <f ca="1"/>
        <v>Madurai</v>
      </c>
      <c r="Y2413" s="12" t="str">
        <f ca="1"/>
        <v>Debit Card</v>
      </c>
      <c r="Z2413" s="12">
        <f ca="1"/>
        <v>5</v>
      </c>
      <c r="AA2413" s="12" t="str">
        <f ca="1"/>
        <v>OnePlus Nord</v>
      </c>
      <c r="AB2413" s="12">
        <f ca="1"/>
        <v>139939.56</v>
      </c>
      <c r="AC2413" s="12">
        <f ca="1"/>
        <v>45161</v>
      </c>
      <c r="AD2413" s="12">
        <f ca="1"/>
        <v>69969.78</v>
      </c>
      <c r="AE2413" s="12" t="str">
        <f ca="1"/>
        <v>jun</v>
      </c>
    </row>
    <row r="2414" spans="1:31" x14ac:dyDescent="0.35">
      <c r="A2414">
        <v>2413</v>
      </c>
      <c r="B2414" t="s">
        <v>1039</v>
      </c>
      <c r="C2414" t="s">
        <v>12</v>
      </c>
      <c r="D2414">
        <v>7</v>
      </c>
      <c r="E2414">
        <v>33148.75</v>
      </c>
      <c r="F2414" t="s">
        <v>764</v>
      </c>
      <c r="G2414">
        <v>33</v>
      </c>
      <c r="H2414" t="s">
        <v>1043</v>
      </c>
      <c r="I2414" t="s">
        <v>25</v>
      </c>
      <c r="J2414">
        <v>2</v>
      </c>
      <c r="K2414" t="s">
        <v>39</v>
      </c>
      <c r="L2414">
        <f t="shared" si="74"/>
        <v>232041.25</v>
      </c>
      <c r="M2414">
        <v>45163</v>
      </c>
      <c r="N2414">
        <f t="shared" si="75"/>
        <v>198892.5</v>
      </c>
      <c r="O2414" s="2" t="s">
        <v>1073</v>
      </c>
      <c r="Q2414" s="12">
        <f ca="1"/>
        <v>2407</v>
      </c>
      <c r="R2414" s="12" t="str">
        <f ca="1"/>
        <v>Wednesday</v>
      </c>
      <c r="S2414" s="12" t="str">
        <f ca="1"/>
        <v>Apple</v>
      </c>
      <c r="T2414" s="12">
        <f ca="1"/>
        <v>3</v>
      </c>
      <c r="U2414" s="12">
        <f ca="1"/>
        <v>25784.18</v>
      </c>
      <c r="V2414" s="12" t="str">
        <f ca="1"/>
        <v>Namita Das</v>
      </c>
      <c r="W2414" s="12">
        <f ca="1"/>
        <v>25</v>
      </c>
      <c r="X2414" s="12" t="str">
        <f ca="1"/>
        <v>Coimbatore</v>
      </c>
      <c r="Y2414" s="12" t="str">
        <f ca="1"/>
        <v>Cash</v>
      </c>
      <c r="Z2414" s="12">
        <f ca="1"/>
        <v>5</v>
      </c>
      <c r="AA2414" s="12" t="str">
        <f ca="1"/>
        <v>iPhone 11</v>
      </c>
      <c r="AB2414" s="12">
        <f ca="1"/>
        <v>77352.540000000008</v>
      </c>
      <c r="AC2414" s="12">
        <f ca="1"/>
        <v>45161</v>
      </c>
      <c r="AD2414" s="12">
        <f ca="1"/>
        <v>51568.360000000008</v>
      </c>
      <c r="AE2414" s="12" t="str">
        <f ca="1"/>
        <v>jul</v>
      </c>
    </row>
    <row r="2415" spans="1:31" x14ac:dyDescent="0.35">
      <c r="A2415">
        <v>2414</v>
      </c>
      <c r="B2415" t="s">
        <v>1039</v>
      </c>
      <c r="C2415" t="s">
        <v>14</v>
      </c>
      <c r="D2415">
        <v>7</v>
      </c>
      <c r="E2415">
        <v>52852.93</v>
      </c>
      <c r="F2415" t="s">
        <v>676</v>
      </c>
      <c r="G2415">
        <v>47</v>
      </c>
      <c r="H2415" t="s">
        <v>1051</v>
      </c>
      <c r="I2415" t="s">
        <v>23</v>
      </c>
      <c r="J2415">
        <v>4</v>
      </c>
      <c r="K2415" t="s">
        <v>40</v>
      </c>
      <c r="L2415">
        <f t="shared" si="74"/>
        <v>369970.51</v>
      </c>
      <c r="M2415">
        <v>45163</v>
      </c>
      <c r="N2415">
        <f t="shared" si="75"/>
        <v>317117.58</v>
      </c>
      <c r="O2415" s="2" t="s">
        <v>1074</v>
      </c>
      <c r="Q2415" s="12">
        <f ca="1"/>
        <v>2408</v>
      </c>
      <c r="R2415" s="12" t="str">
        <f ca="1"/>
        <v>Wednesday</v>
      </c>
      <c r="S2415" s="12" t="str">
        <f ca="1"/>
        <v>OnePlus</v>
      </c>
      <c r="T2415" s="12">
        <f ca="1"/>
        <v>9</v>
      </c>
      <c r="U2415" s="12">
        <f ca="1"/>
        <v>44564.85</v>
      </c>
      <c r="V2415" s="12" t="str">
        <f ca="1"/>
        <v>Sachin Kaur</v>
      </c>
      <c r="W2415" s="12">
        <f ca="1"/>
        <v>38</v>
      </c>
      <c r="X2415" s="12" t="str">
        <f ca="1"/>
        <v>Hyderabad</v>
      </c>
      <c r="Y2415" s="12" t="str">
        <f ca="1"/>
        <v>Cash</v>
      </c>
      <c r="Z2415" s="12">
        <f ca="1"/>
        <v>2</v>
      </c>
      <c r="AA2415" s="12" t="str">
        <f ca="1"/>
        <v>OnePlus Nord</v>
      </c>
      <c r="AB2415" s="12">
        <f ca="1"/>
        <v>401083.64999999997</v>
      </c>
      <c r="AC2415" s="12">
        <f ca="1"/>
        <v>45161</v>
      </c>
      <c r="AD2415" s="12">
        <f ca="1"/>
        <v>356518.8</v>
      </c>
      <c r="AE2415" s="12" t="str">
        <f ca="1"/>
        <v>aug</v>
      </c>
    </row>
    <row r="2416" spans="1:31" x14ac:dyDescent="0.35">
      <c r="A2416">
        <v>2415</v>
      </c>
      <c r="B2416" t="s">
        <v>1039</v>
      </c>
      <c r="C2416" t="s">
        <v>11</v>
      </c>
      <c r="D2416">
        <v>3</v>
      </c>
      <c r="E2416">
        <v>14170.53</v>
      </c>
      <c r="F2416" t="s">
        <v>68</v>
      </c>
      <c r="G2416">
        <v>48</v>
      </c>
      <c r="H2416" t="s">
        <v>19</v>
      </c>
      <c r="I2416" t="s">
        <v>22</v>
      </c>
      <c r="J2416">
        <v>4</v>
      </c>
      <c r="K2416" t="s">
        <v>28</v>
      </c>
      <c r="L2416">
        <f t="shared" si="74"/>
        <v>42511.590000000004</v>
      </c>
      <c r="M2416">
        <v>45163</v>
      </c>
      <c r="N2416">
        <f t="shared" si="75"/>
        <v>28341.060000000005</v>
      </c>
      <c r="O2416" s="2" t="s">
        <v>1075</v>
      </c>
      <c r="Q2416" s="12">
        <f ca="1"/>
        <v>2409</v>
      </c>
      <c r="R2416" s="12" t="str">
        <f ca="1"/>
        <v>Thursday</v>
      </c>
      <c r="S2416" s="12" t="str">
        <f ca="1"/>
        <v>Vivo</v>
      </c>
      <c r="T2416" s="12">
        <f ca="1"/>
        <v>3</v>
      </c>
      <c r="U2416" s="12">
        <f ca="1"/>
        <v>51786.27</v>
      </c>
      <c r="V2416" s="12" t="str">
        <f ca="1"/>
        <v>Devendra Singh</v>
      </c>
      <c r="W2416" s="12">
        <f ca="1"/>
        <v>54</v>
      </c>
      <c r="X2416" s="12" t="str">
        <f ca="1"/>
        <v>Delhi</v>
      </c>
      <c r="Y2416" s="12" t="str">
        <f ca="1"/>
        <v>Cash</v>
      </c>
      <c r="Z2416" s="12">
        <f ca="1"/>
        <v>4</v>
      </c>
      <c r="AA2416" s="12" t="str">
        <f ca="1"/>
        <v>Vivo S1</v>
      </c>
      <c r="AB2416" s="12">
        <f ca="1"/>
        <v>155358.81</v>
      </c>
      <c r="AC2416" s="12">
        <f ca="1"/>
        <v>45162</v>
      </c>
      <c r="AD2416" s="12">
        <f ca="1"/>
        <v>103572.54000000001</v>
      </c>
      <c r="AE2416" s="12" t="str">
        <f ca="1"/>
        <v>sep</v>
      </c>
    </row>
    <row r="2417" spans="1:31" x14ac:dyDescent="0.35">
      <c r="A2417">
        <v>2416</v>
      </c>
      <c r="B2417" t="s">
        <v>1027</v>
      </c>
      <c r="C2417" t="s">
        <v>14</v>
      </c>
      <c r="D2417">
        <v>5</v>
      </c>
      <c r="E2417">
        <v>68330</v>
      </c>
      <c r="F2417" t="s">
        <v>682</v>
      </c>
      <c r="G2417">
        <v>22</v>
      </c>
      <c r="H2417" t="s">
        <v>17</v>
      </c>
      <c r="I2417" t="s">
        <v>23</v>
      </c>
      <c r="J2417">
        <v>5</v>
      </c>
      <c r="K2417" t="s">
        <v>40</v>
      </c>
      <c r="L2417">
        <f t="shared" si="74"/>
        <v>341650</v>
      </c>
      <c r="M2417">
        <v>45164</v>
      </c>
      <c r="N2417">
        <f t="shared" si="75"/>
        <v>273320</v>
      </c>
      <c r="O2417" s="2" t="s">
        <v>1076</v>
      </c>
      <c r="Q2417" s="12">
        <f ca="1"/>
        <v>2410</v>
      </c>
      <c r="R2417" s="12" t="str">
        <f ca="1"/>
        <v>Thursday</v>
      </c>
      <c r="S2417" s="12" t="str">
        <f ca="1"/>
        <v>OnePlus</v>
      </c>
      <c r="T2417" s="12">
        <f ca="1"/>
        <v>5</v>
      </c>
      <c r="U2417" s="12">
        <f ca="1"/>
        <v>19877.63</v>
      </c>
      <c r="V2417" s="12" t="str">
        <f ca="1"/>
        <v>Deepika Iyer</v>
      </c>
      <c r="W2417" s="12">
        <f ca="1"/>
        <v>24</v>
      </c>
      <c r="X2417" s="12" t="str">
        <f ca="1"/>
        <v>Delhi</v>
      </c>
      <c r="Y2417" s="12" t="str">
        <f ca="1"/>
        <v>Cash</v>
      </c>
      <c r="Z2417" s="12">
        <f ca="1"/>
        <v>4</v>
      </c>
      <c r="AA2417" s="12" t="str">
        <f ca="1"/>
        <v>OnePlus 9</v>
      </c>
      <c r="AB2417" s="12">
        <f ca="1"/>
        <v>99388.150000000009</v>
      </c>
      <c r="AC2417" s="12">
        <f ca="1"/>
        <v>45162</v>
      </c>
      <c r="AD2417" s="12">
        <f ca="1"/>
        <v>79510.52</v>
      </c>
      <c r="AE2417" s="12" t="str">
        <f ca="1"/>
        <v>oct</v>
      </c>
    </row>
    <row r="2418" spans="1:31" x14ac:dyDescent="0.35">
      <c r="A2418">
        <v>2417</v>
      </c>
      <c r="B2418" t="s">
        <v>1027</v>
      </c>
      <c r="C2418" t="s">
        <v>10</v>
      </c>
      <c r="D2418">
        <v>1</v>
      </c>
      <c r="E2418">
        <v>10856.62</v>
      </c>
      <c r="F2418" t="s">
        <v>608</v>
      </c>
      <c r="G2418">
        <v>49</v>
      </c>
      <c r="H2418" t="s">
        <v>1045</v>
      </c>
      <c r="I2418" t="s">
        <v>25</v>
      </c>
      <c r="J2418">
        <v>4</v>
      </c>
      <c r="K2418" t="s">
        <v>26</v>
      </c>
      <c r="L2418">
        <f t="shared" si="74"/>
        <v>10856.62</v>
      </c>
      <c r="M2418">
        <v>45164</v>
      </c>
      <c r="N2418">
        <f t="shared" si="75"/>
        <v>0</v>
      </c>
      <c r="O2418" s="2" t="s">
        <v>1077</v>
      </c>
      <c r="Q2418" s="12">
        <f ca="1"/>
        <v>2411</v>
      </c>
      <c r="R2418" s="12" t="str">
        <f ca="1"/>
        <v>Thursday</v>
      </c>
      <c r="S2418" s="12" t="str">
        <f ca="1"/>
        <v>Vivo</v>
      </c>
      <c r="T2418" s="12">
        <f ca="1"/>
        <v>2</v>
      </c>
      <c r="U2418" s="12">
        <f ca="1"/>
        <v>18920.349999999999</v>
      </c>
      <c r="V2418" s="12" t="str">
        <f ca="1"/>
        <v>Pankaj Pathak</v>
      </c>
      <c r="W2418" s="12">
        <f ca="1"/>
        <v>43</v>
      </c>
      <c r="X2418" s="12" t="str">
        <f ca="1"/>
        <v>Mumbai</v>
      </c>
      <c r="Y2418" s="12" t="str">
        <f ca="1"/>
        <v>UPI</v>
      </c>
      <c r="Z2418" s="12">
        <f ca="1"/>
        <v>2</v>
      </c>
      <c r="AA2418" s="12" t="str">
        <f ca="1"/>
        <v>Vivo S1</v>
      </c>
      <c r="AB2418" s="12">
        <f ca="1"/>
        <v>37840.699999999997</v>
      </c>
      <c r="AC2418" s="12">
        <f ca="1"/>
        <v>45162</v>
      </c>
      <c r="AD2418" s="12">
        <f ca="1"/>
        <v>18920.349999999999</v>
      </c>
      <c r="AE2418" s="12" t="str">
        <f ca="1"/>
        <v>nov</v>
      </c>
    </row>
    <row r="2419" spans="1:31" x14ac:dyDescent="0.35">
      <c r="A2419">
        <v>2418</v>
      </c>
      <c r="B2419" t="s">
        <v>1027</v>
      </c>
      <c r="C2419" t="s">
        <v>11</v>
      </c>
      <c r="D2419">
        <v>1</v>
      </c>
      <c r="E2419">
        <v>46079.01</v>
      </c>
      <c r="F2419" t="s">
        <v>495</v>
      </c>
      <c r="G2419">
        <v>33</v>
      </c>
      <c r="H2419" t="s">
        <v>20</v>
      </c>
      <c r="I2419" t="s">
        <v>23</v>
      </c>
      <c r="J2419">
        <v>3</v>
      </c>
      <c r="K2419" t="s">
        <v>28</v>
      </c>
      <c r="L2419">
        <f t="shared" si="74"/>
        <v>46079.01</v>
      </c>
      <c r="M2419">
        <v>45164</v>
      </c>
      <c r="N2419">
        <f t="shared" si="75"/>
        <v>0</v>
      </c>
      <c r="O2419" s="2" t="s">
        <v>1078</v>
      </c>
      <c r="Q2419" s="12">
        <f ca="1"/>
        <v>2412</v>
      </c>
      <c r="R2419" s="12" t="str">
        <f ca="1"/>
        <v>Friday</v>
      </c>
      <c r="S2419" s="12" t="str">
        <f ca="1"/>
        <v>Samsung</v>
      </c>
      <c r="T2419" s="12">
        <f ca="1"/>
        <v>4</v>
      </c>
      <c r="U2419" s="12">
        <f ca="1"/>
        <v>37378.47</v>
      </c>
      <c r="V2419" s="12" t="str">
        <f ca="1"/>
        <v>Sunil Siddiqui</v>
      </c>
      <c r="W2419" s="12">
        <f ca="1"/>
        <v>30</v>
      </c>
      <c r="X2419" s="12" t="str">
        <f ca="1"/>
        <v>Bhopal</v>
      </c>
      <c r="Y2419" s="12" t="str">
        <f ca="1"/>
        <v>UPI</v>
      </c>
      <c r="Z2419" s="12">
        <f ca="1"/>
        <v>2</v>
      </c>
      <c r="AA2419" s="12" t="str">
        <f ca="1"/>
        <v>Galaxy A51</v>
      </c>
      <c r="AB2419" s="12">
        <f ca="1"/>
        <v>149513.88</v>
      </c>
      <c r="AC2419" s="12">
        <f ca="1"/>
        <v>45163</v>
      </c>
      <c r="AD2419" s="12">
        <f ca="1"/>
        <v>112135.41</v>
      </c>
      <c r="AE2419" s="12" t="str">
        <f ca="1"/>
        <v>dec</v>
      </c>
    </row>
    <row r="2420" spans="1:31" x14ac:dyDescent="0.35">
      <c r="A2420">
        <v>2419</v>
      </c>
      <c r="B2420" t="s">
        <v>1027</v>
      </c>
      <c r="C2420" t="s">
        <v>12</v>
      </c>
      <c r="D2420">
        <v>5</v>
      </c>
      <c r="E2420">
        <v>43757.96</v>
      </c>
      <c r="F2420" t="s">
        <v>623</v>
      </c>
      <c r="G2420">
        <v>26</v>
      </c>
      <c r="H2420" t="s">
        <v>1044</v>
      </c>
      <c r="I2420" t="s">
        <v>24</v>
      </c>
      <c r="J2420">
        <v>3</v>
      </c>
      <c r="K2420" t="s">
        <v>32</v>
      </c>
      <c r="L2420">
        <f t="shared" si="74"/>
        <v>218789.8</v>
      </c>
      <c r="M2420">
        <v>45164</v>
      </c>
      <c r="N2420">
        <f t="shared" si="75"/>
        <v>175031.84</v>
      </c>
      <c r="O2420" s="2" t="s">
        <v>1079</v>
      </c>
      <c r="Q2420" s="12">
        <f ca="1"/>
        <v>2413</v>
      </c>
      <c r="R2420" s="12" t="str">
        <f ca="1"/>
        <v>Friday</v>
      </c>
      <c r="S2420" s="12" t="str">
        <f ca="1"/>
        <v>OnePlus</v>
      </c>
      <c r="T2420" s="12">
        <f ca="1"/>
        <v>7</v>
      </c>
      <c r="U2420" s="12">
        <f ca="1"/>
        <v>33148.75</v>
      </c>
      <c r="V2420" s="12" t="str">
        <f ca="1"/>
        <v>Namita Roy</v>
      </c>
      <c r="W2420" s="12">
        <f ca="1"/>
        <v>33</v>
      </c>
      <c r="X2420" s="12" t="str">
        <f ca="1"/>
        <v>Lucknow</v>
      </c>
      <c r="Y2420" s="12" t="str">
        <f ca="1"/>
        <v>Debit Card</v>
      </c>
      <c r="Z2420" s="12">
        <f ca="1"/>
        <v>2</v>
      </c>
      <c r="AA2420" s="12" t="str">
        <f ca="1"/>
        <v>OnePlus 8T</v>
      </c>
      <c r="AB2420" s="12">
        <f ca="1"/>
        <v>232041.25</v>
      </c>
      <c r="AC2420" s="12">
        <f ca="1"/>
        <v>45163</v>
      </c>
      <c r="AD2420" s="12">
        <f ca="1"/>
        <v>198892.5</v>
      </c>
      <c r="AE2420" s="12" t="str">
        <f ca="1"/>
        <v>jan</v>
      </c>
    </row>
    <row r="2421" spans="1:31" x14ac:dyDescent="0.35">
      <c r="A2421">
        <v>2420</v>
      </c>
      <c r="B2421" t="s">
        <v>1029</v>
      </c>
      <c r="C2421" t="s">
        <v>11</v>
      </c>
      <c r="D2421">
        <v>9</v>
      </c>
      <c r="E2421">
        <v>18082.939999999999</v>
      </c>
      <c r="F2421" t="s">
        <v>409</v>
      </c>
      <c r="G2421">
        <v>39</v>
      </c>
      <c r="H2421" t="s">
        <v>20</v>
      </c>
      <c r="I2421" t="s">
        <v>24</v>
      </c>
      <c r="J2421">
        <v>2</v>
      </c>
      <c r="K2421" t="s">
        <v>35</v>
      </c>
      <c r="L2421">
        <f t="shared" si="74"/>
        <v>162746.46</v>
      </c>
      <c r="M2421">
        <v>45165</v>
      </c>
      <c r="N2421">
        <f t="shared" si="75"/>
        <v>144663.51999999999</v>
      </c>
      <c r="O2421" s="2" t="s">
        <v>1080</v>
      </c>
      <c r="Q2421" s="12">
        <f ca="1"/>
        <v>2414</v>
      </c>
      <c r="R2421" s="12" t="str">
        <f ca="1"/>
        <v>Friday</v>
      </c>
      <c r="S2421" s="12" t="str">
        <f ca="1"/>
        <v>Apple</v>
      </c>
      <c r="T2421" s="12">
        <f ca="1"/>
        <v>7</v>
      </c>
      <c r="U2421" s="12">
        <f ca="1"/>
        <v>52852.93</v>
      </c>
      <c r="V2421" s="12" t="str">
        <f ca="1"/>
        <v>Navin Chaudhary</v>
      </c>
      <c r="W2421" s="12">
        <f ca="1"/>
        <v>47</v>
      </c>
      <c r="X2421" s="12" t="str">
        <f ca="1"/>
        <v>Indore</v>
      </c>
      <c r="Y2421" s="12" t="str">
        <f ca="1"/>
        <v>Credit Card</v>
      </c>
      <c r="Z2421" s="12">
        <f ca="1"/>
        <v>4</v>
      </c>
      <c r="AA2421" s="12" t="str">
        <f ca="1"/>
        <v>iPhone 11</v>
      </c>
      <c r="AB2421" s="12">
        <f ca="1"/>
        <v>369970.51</v>
      </c>
      <c r="AC2421" s="12">
        <f ca="1"/>
        <v>45163</v>
      </c>
      <c r="AD2421" s="12">
        <f ca="1"/>
        <v>317117.58</v>
      </c>
      <c r="AE2421" s="12" t="str">
        <f ca="1"/>
        <v>feb</v>
      </c>
    </row>
    <row r="2422" spans="1:31" x14ac:dyDescent="0.35">
      <c r="A2422">
        <v>2421</v>
      </c>
      <c r="B2422" t="s">
        <v>1029</v>
      </c>
      <c r="C2422" t="s">
        <v>14</v>
      </c>
      <c r="D2422">
        <v>1</v>
      </c>
      <c r="E2422">
        <v>19054.96</v>
      </c>
      <c r="F2422" t="s">
        <v>206</v>
      </c>
      <c r="G2422">
        <v>57</v>
      </c>
      <c r="H2422" t="s">
        <v>18</v>
      </c>
      <c r="I2422" t="s">
        <v>22</v>
      </c>
      <c r="J2422">
        <v>2</v>
      </c>
      <c r="K2422" t="s">
        <v>33</v>
      </c>
      <c r="L2422">
        <f t="shared" si="74"/>
        <v>19054.96</v>
      </c>
      <c r="M2422">
        <v>45165</v>
      </c>
      <c r="N2422">
        <f t="shared" si="75"/>
        <v>0</v>
      </c>
      <c r="O2422" s="2" t="s">
        <v>1081</v>
      </c>
      <c r="Q2422" s="12">
        <f ca="1"/>
        <v>2415</v>
      </c>
      <c r="R2422" s="12" t="str">
        <f ca="1"/>
        <v>Friday</v>
      </c>
      <c r="S2422" s="12" t="str">
        <f ca="1"/>
        <v>Vivo</v>
      </c>
      <c r="T2422" s="12">
        <f ca="1"/>
        <v>3</v>
      </c>
      <c r="U2422" s="12">
        <f ca="1"/>
        <v>14170.53</v>
      </c>
      <c r="V2422" s="12" t="str">
        <f ca="1"/>
        <v>Sunita Iyer</v>
      </c>
      <c r="W2422" s="12">
        <f ca="1"/>
        <v>48</v>
      </c>
      <c r="X2422" s="12" t="str">
        <f ca="1"/>
        <v>Delhi</v>
      </c>
      <c r="Y2422" s="12" t="str">
        <f ca="1"/>
        <v>UPI</v>
      </c>
      <c r="Z2422" s="12">
        <f ca="1"/>
        <v>4</v>
      </c>
      <c r="AA2422" s="12" t="str">
        <f ca="1"/>
        <v>Vivo S1</v>
      </c>
      <c r="AB2422" s="12">
        <f ca="1"/>
        <v>42511.590000000004</v>
      </c>
      <c r="AC2422" s="12">
        <f ca="1"/>
        <v>45163</v>
      </c>
      <c r="AD2422" s="12">
        <f ca="1"/>
        <v>28341.060000000005</v>
      </c>
      <c r="AE2422" s="12" t="str">
        <f ca="1"/>
        <v>mar</v>
      </c>
    </row>
    <row r="2423" spans="1:31" x14ac:dyDescent="0.35">
      <c r="A2423">
        <v>2422</v>
      </c>
      <c r="B2423" t="s">
        <v>1029</v>
      </c>
      <c r="C2423" t="s">
        <v>13</v>
      </c>
      <c r="D2423">
        <v>1</v>
      </c>
      <c r="E2423">
        <v>57560.65</v>
      </c>
      <c r="F2423" t="s">
        <v>644</v>
      </c>
      <c r="G2423">
        <v>54</v>
      </c>
      <c r="H2423" t="s">
        <v>1051</v>
      </c>
      <c r="I2423" t="s">
        <v>25</v>
      </c>
      <c r="J2423">
        <v>2</v>
      </c>
      <c r="K2423" t="s">
        <v>38</v>
      </c>
      <c r="L2423">
        <f t="shared" si="74"/>
        <v>57560.65</v>
      </c>
      <c r="M2423">
        <v>45165</v>
      </c>
      <c r="N2423">
        <f t="shared" si="75"/>
        <v>0</v>
      </c>
      <c r="O2423" s="2" t="s">
        <v>1082</v>
      </c>
      <c r="Q2423" s="12">
        <f ca="1"/>
        <v>2416</v>
      </c>
      <c r="R2423" s="12" t="str">
        <f ca="1"/>
        <v>Saturday</v>
      </c>
      <c r="S2423" s="12" t="str">
        <f ca="1"/>
        <v>Apple</v>
      </c>
      <c r="T2423" s="12">
        <f ca="1"/>
        <v>5</v>
      </c>
      <c r="U2423" s="12">
        <f ca="1"/>
        <v>68330</v>
      </c>
      <c r="V2423" s="12" t="str">
        <f ca="1"/>
        <v>Kavita Mehta</v>
      </c>
      <c r="W2423" s="12">
        <f ca="1"/>
        <v>22</v>
      </c>
      <c r="X2423" s="12" t="str">
        <f ca="1"/>
        <v>Mumbai</v>
      </c>
      <c r="Y2423" s="12" t="str">
        <f ca="1"/>
        <v>Credit Card</v>
      </c>
      <c r="Z2423" s="12">
        <f ca="1"/>
        <v>5</v>
      </c>
      <c r="AA2423" s="12" t="str">
        <f ca="1"/>
        <v>iPhone 11</v>
      </c>
      <c r="AB2423" s="12">
        <f ca="1"/>
        <v>341650</v>
      </c>
      <c r="AC2423" s="12">
        <f ca="1"/>
        <v>45164</v>
      </c>
      <c r="AD2423" s="12">
        <f ca="1"/>
        <v>273320</v>
      </c>
      <c r="AE2423" s="12" t="str">
        <f ca="1"/>
        <v>apr</v>
      </c>
    </row>
    <row r="2424" spans="1:31" x14ac:dyDescent="0.35">
      <c r="A2424">
        <v>2423</v>
      </c>
      <c r="B2424" t="s">
        <v>1031</v>
      </c>
      <c r="C2424" t="s">
        <v>11</v>
      </c>
      <c r="D2424">
        <v>4</v>
      </c>
      <c r="E2424">
        <v>63253.75</v>
      </c>
      <c r="F2424" t="s">
        <v>47</v>
      </c>
      <c r="G2424">
        <v>31</v>
      </c>
      <c r="H2424" t="s">
        <v>1046</v>
      </c>
      <c r="I2424" t="s">
        <v>22</v>
      </c>
      <c r="J2424">
        <v>5</v>
      </c>
      <c r="K2424" t="s">
        <v>35</v>
      </c>
      <c r="L2424">
        <f t="shared" si="74"/>
        <v>253015</v>
      </c>
      <c r="M2424">
        <v>45166</v>
      </c>
      <c r="N2424">
        <f t="shared" si="75"/>
        <v>189761.25</v>
      </c>
      <c r="O2424" s="2" t="s">
        <v>1083</v>
      </c>
      <c r="Q2424" s="12">
        <f ca="1"/>
        <v>2417</v>
      </c>
      <c r="R2424" s="12" t="str">
        <f ca="1"/>
        <v>Saturday</v>
      </c>
      <c r="S2424" s="12" t="str">
        <f ca="1"/>
        <v>Xiaomi</v>
      </c>
      <c r="T2424" s="12">
        <f ca="1"/>
        <v>1</v>
      </c>
      <c r="U2424" s="12">
        <f ca="1"/>
        <v>10856.62</v>
      </c>
      <c r="V2424" s="12" t="str">
        <f ca="1"/>
        <v>Harish Goyal</v>
      </c>
      <c r="W2424" s="12">
        <f ca="1"/>
        <v>49</v>
      </c>
      <c r="X2424" s="12" t="str">
        <f ca="1"/>
        <v>Bhopal</v>
      </c>
      <c r="Y2424" s="12" t="str">
        <f ca="1"/>
        <v>Debit Card</v>
      </c>
      <c r="Z2424" s="12">
        <f ca="1"/>
        <v>4</v>
      </c>
      <c r="AA2424" s="12" t="str">
        <f ca="1"/>
        <v>Redmi Note 10</v>
      </c>
      <c r="AB2424" s="12">
        <f ca="1"/>
        <v>10856.62</v>
      </c>
      <c r="AC2424" s="12">
        <f ca="1"/>
        <v>45164</v>
      </c>
      <c r="AD2424" s="12">
        <f ca="1"/>
        <v>0</v>
      </c>
      <c r="AE2424" s="12" t="str">
        <f ca="1"/>
        <v>may</v>
      </c>
    </row>
    <row r="2425" spans="1:31" x14ac:dyDescent="0.35">
      <c r="A2425">
        <v>2424</v>
      </c>
      <c r="B2425" t="s">
        <v>1031</v>
      </c>
      <c r="C2425" t="s">
        <v>12</v>
      </c>
      <c r="D2425">
        <v>4</v>
      </c>
      <c r="E2425">
        <v>26981.02</v>
      </c>
      <c r="F2425" t="s">
        <v>865</v>
      </c>
      <c r="G2425">
        <v>33</v>
      </c>
      <c r="H2425" t="s">
        <v>1053</v>
      </c>
      <c r="I2425" t="s">
        <v>22</v>
      </c>
      <c r="J2425">
        <v>3</v>
      </c>
      <c r="K2425" t="s">
        <v>32</v>
      </c>
      <c r="L2425">
        <f t="shared" si="74"/>
        <v>107924.08</v>
      </c>
      <c r="M2425">
        <v>45166</v>
      </c>
      <c r="N2425">
        <f t="shared" si="75"/>
        <v>80943.06</v>
      </c>
      <c r="O2425" s="2" t="s">
        <v>1084</v>
      </c>
      <c r="Q2425" s="12">
        <f ca="1"/>
        <v>2418</v>
      </c>
      <c r="R2425" s="12" t="str">
        <f ca="1"/>
        <v>Saturday</v>
      </c>
      <c r="S2425" s="12" t="str">
        <f ca="1"/>
        <v>Vivo</v>
      </c>
      <c r="T2425" s="12">
        <f ca="1"/>
        <v>1</v>
      </c>
      <c r="U2425" s="12">
        <f ca="1"/>
        <v>46079.01</v>
      </c>
      <c r="V2425" s="12" t="str">
        <f ca="1"/>
        <v>Sachin Shah</v>
      </c>
      <c r="W2425" s="12">
        <f ca="1"/>
        <v>33</v>
      </c>
      <c r="X2425" s="12" t="str">
        <f ca="1"/>
        <v>Hyderabad</v>
      </c>
      <c r="Y2425" s="12" t="str">
        <f ca="1"/>
        <v>Credit Card</v>
      </c>
      <c r="Z2425" s="12">
        <f ca="1"/>
        <v>3</v>
      </c>
      <c r="AA2425" s="12" t="str">
        <f ca="1"/>
        <v>Vivo S1</v>
      </c>
      <c r="AB2425" s="12">
        <f ca="1"/>
        <v>46079.01</v>
      </c>
      <c r="AC2425" s="12">
        <f ca="1"/>
        <v>45164</v>
      </c>
      <c r="AD2425" s="12">
        <f ca="1"/>
        <v>0</v>
      </c>
      <c r="AE2425" s="12" t="str">
        <f ca="1"/>
        <v>jun</v>
      </c>
    </row>
    <row r="2426" spans="1:31" x14ac:dyDescent="0.35">
      <c r="A2426">
        <v>2425</v>
      </c>
      <c r="B2426" t="s">
        <v>1031</v>
      </c>
      <c r="C2426" t="s">
        <v>10</v>
      </c>
      <c r="D2426">
        <v>2</v>
      </c>
      <c r="E2426">
        <v>36277.839999999997</v>
      </c>
      <c r="F2426" t="s">
        <v>566</v>
      </c>
      <c r="G2426">
        <v>37</v>
      </c>
      <c r="H2426" t="s">
        <v>19</v>
      </c>
      <c r="I2426" t="s">
        <v>22</v>
      </c>
      <c r="J2426">
        <v>3</v>
      </c>
      <c r="K2426" t="s">
        <v>29</v>
      </c>
      <c r="L2426">
        <f t="shared" si="74"/>
        <v>72555.679999999993</v>
      </c>
      <c r="M2426">
        <v>45166</v>
      </c>
      <c r="N2426">
        <f t="shared" si="75"/>
        <v>36277.839999999997</v>
      </c>
      <c r="O2426" s="2" t="s">
        <v>1073</v>
      </c>
      <c r="Q2426" s="12">
        <f ca="1"/>
        <v>2419</v>
      </c>
      <c r="R2426" s="12" t="str">
        <f ca="1"/>
        <v>Saturday</v>
      </c>
      <c r="S2426" s="12" t="str">
        <f ca="1"/>
        <v>OnePlus</v>
      </c>
      <c r="T2426" s="12">
        <f ca="1"/>
        <v>5</v>
      </c>
      <c r="U2426" s="12">
        <f ca="1"/>
        <v>43757.96</v>
      </c>
      <c r="V2426" s="12" t="str">
        <f ca="1"/>
        <v>Sumit Nambiar</v>
      </c>
      <c r="W2426" s="12">
        <f ca="1"/>
        <v>26</v>
      </c>
      <c r="X2426" s="12" t="str">
        <f ca="1"/>
        <v>Kanpur</v>
      </c>
      <c r="Y2426" s="12" t="str">
        <f ca="1"/>
        <v>Cash</v>
      </c>
      <c r="Z2426" s="12">
        <f ca="1"/>
        <v>3</v>
      </c>
      <c r="AA2426" s="12" t="str">
        <f ca="1"/>
        <v>OnePlus Nord</v>
      </c>
      <c r="AB2426" s="12">
        <f ca="1"/>
        <v>218789.8</v>
      </c>
      <c r="AC2426" s="12">
        <f ca="1"/>
        <v>45164</v>
      </c>
      <c r="AD2426" s="12">
        <f ca="1"/>
        <v>175031.84</v>
      </c>
      <c r="AE2426" s="12" t="str">
        <f ca="1"/>
        <v>jul</v>
      </c>
    </row>
    <row r="2427" spans="1:31" x14ac:dyDescent="0.35">
      <c r="A2427">
        <v>2426</v>
      </c>
      <c r="B2427" t="s">
        <v>1033</v>
      </c>
      <c r="C2427" t="s">
        <v>13</v>
      </c>
      <c r="D2427">
        <v>9</v>
      </c>
      <c r="E2427">
        <v>31299.7</v>
      </c>
      <c r="F2427" t="s">
        <v>838</v>
      </c>
      <c r="G2427">
        <v>32</v>
      </c>
      <c r="H2427" t="s">
        <v>19</v>
      </c>
      <c r="I2427" t="s">
        <v>25</v>
      </c>
      <c r="J2427">
        <v>4</v>
      </c>
      <c r="K2427" t="s">
        <v>31</v>
      </c>
      <c r="L2427">
        <f t="shared" si="74"/>
        <v>281697.3</v>
      </c>
      <c r="M2427">
        <v>45167</v>
      </c>
      <c r="N2427">
        <f t="shared" si="75"/>
        <v>250397.59999999998</v>
      </c>
      <c r="O2427" s="2" t="s">
        <v>1074</v>
      </c>
      <c r="Q2427" s="12">
        <f ca="1"/>
        <v>2420</v>
      </c>
      <c r="R2427" s="12" t="str">
        <f ca="1"/>
        <v>Sunday</v>
      </c>
      <c r="S2427" s="12" t="str">
        <f ca="1"/>
        <v>Vivo</v>
      </c>
      <c r="T2427" s="12">
        <f ca="1"/>
        <v>9</v>
      </c>
      <c r="U2427" s="12">
        <f ca="1"/>
        <v>18082.939999999999</v>
      </c>
      <c r="V2427" s="12" t="str">
        <f ca="1"/>
        <v>Amit Patel</v>
      </c>
      <c r="W2427" s="12">
        <f ca="1"/>
        <v>39</v>
      </c>
      <c r="X2427" s="12" t="str">
        <f ca="1"/>
        <v>Hyderabad</v>
      </c>
      <c r="Y2427" s="12" t="str">
        <f ca="1"/>
        <v>Cash</v>
      </c>
      <c r="Z2427" s="12">
        <f ca="1"/>
        <v>2</v>
      </c>
      <c r="AA2427" s="12" t="str">
        <f ca="1"/>
        <v>Vivo V20</v>
      </c>
      <c r="AB2427" s="12">
        <f ca="1"/>
        <v>162746.46</v>
      </c>
      <c r="AC2427" s="12">
        <f ca="1"/>
        <v>45165</v>
      </c>
      <c r="AD2427" s="12">
        <f ca="1"/>
        <v>144663.51999999999</v>
      </c>
      <c r="AE2427" s="12" t="str">
        <f ca="1"/>
        <v>aug</v>
      </c>
    </row>
    <row r="2428" spans="1:31" x14ac:dyDescent="0.35">
      <c r="A2428">
        <v>2427</v>
      </c>
      <c r="B2428" t="s">
        <v>1033</v>
      </c>
      <c r="C2428" t="s">
        <v>10</v>
      </c>
      <c r="D2428">
        <v>9</v>
      </c>
      <c r="E2428">
        <v>14352.82</v>
      </c>
      <c r="F2428" t="s">
        <v>160</v>
      </c>
      <c r="G2428">
        <v>43</v>
      </c>
      <c r="H2428" t="s">
        <v>17</v>
      </c>
      <c r="I2428" t="s">
        <v>24</v>
      </c>
      <c r="J2428">
        <v>3</v>
      </c>
      <c r="K2428" t="s">
        <v>29</v>
      </c>
      <c r="L2428">
        <f t="shared" si="74"/>
        <v>129175.38</v>
      </c>
      <c r="M2428">
        <v>45167</v>
      </c>
      <c r="N2428">
        <f t="shared" si="75"/>
        <v>114822.56</v>
      </c>
      <c r="O2428" s="2" t="s">
        <v>1075</v>
      </c>
      <c r="Q2428" s="12">
        <f ca="1"/>
        <v>2421</v>
      </c>
      <c r="R2428" s="12" t="str">
        <f ca="1"/>
        <v>Sunday</v>
      </c>
      <c r="S2428" s="12" t="str">
        <f ca="1"/>
        <v>Apple</v>
      </c>
      <c r="T2428" s="12">
        <f ca="1"/>
        <v>1</v>
      </c>
      <c r="U2428" s="12">
        <f ca="1"/>
        <v>19054.96</v>
      </c>
      <c r="V2428" s="12" t="str">
        <f ca="1"/>
        <v>Vijay Bhattacharya</v>
      </c>
      <c r="W2428" s="12">
        <f ca="1"/>
        <v>57</v>
      </c>
      <c r="X2428" s="12" t="str">
        <f ca="1"/>
        <v>Chennai</v>
      </c>
      <c r="Y2428" s="12" t="str">
        <f ca="1"/>
        <v>UPI</v>
      </c>
      <c r="Z2428" s="12">
        <f ca="1"/>
        <v>2</v>
      </c>
      <c r="AA2428" s="12" t="str">
        <f ca="1"/>
        <v>iPhone 12</v>
      </c>
      <c r="AB2428" s="12">
        <f ca="1"/>
        <v>19054.96</v>
      </c>
      <c r="AC2428" s="12">
        <f ca="1"/>
        <v>45165</v>
      </c>
      <c r="AD2428" s="12">
        <f ca="1"/>
        <v>0</v>
      </c>
      <c r="AE2428" s="12" t="str">
        <f ca="1"/>
        <v>sep</v>
      </c>
    </row>
    <row r="2429" spans="1:31" x14ac:dyDescent="0.35">
      <c r="A2429">
        <v>2428</v>
      </c>
      <c r="B2429" t="s">
        <v>1033</v>
      </c>
      <c r="C2429" t="s">
        <v>11</v>
      </c>
      <c r="D2429">
        <v>2</v>
      </c>
      <c r="E2429">
        <v>50392.25</v>
      </c>
      <c r="F2429" t="s">
        <v>143</v>
      </c>
      <c r="G2429">
        <v>26</v>
      </c>
      <c r="H2429" t="s">
        <v>17</v>
      </c>
      <c r="I2429" t="s">
        <v>24</v>
      </c>
      <c r="J2429">
        <v>4</v>
      </c>
      <c r="K2429" t="s">
        <v>27</v>
      </c>
      <c r="L2429">
        <f t="shared" si="74"/>
        <v>100784.5</v>
      </c>
      <c r="M2429">
        <v>45167</v>
      </c>
      <c r="N2429">
        <f t="shared" si="75"/>
        <v>50392.25</v>
      </c>
      <c r="O2429" s="2" t="s">
        <v>1076</v>
      </c>
      <c r="Q2429" s="12">
        <f ca="1"/>
        <v>2422</v>
      </c>
      <c r="R2429" s="12" t="str">
        <f ca="1"/>
        <v>Sunday</v>
      </c>
      <c r="S2429" s="12" t="str">
        <f ca="1"/>
        <v>Samsung</v>
      </c>
      <c r="T2429" s="12">
        <f ca="1"/>
        <v>1</v>
      </c>
      <c r="U2429" s="12">
        <f ca="1"/>
        <v>57560.65</v>
      </c>
      <c r="V2429" s="12" t="str">
        <f ca="1"/>
        <v>Monika Deshmukh</v>
      </c>
      <c r="W2429" s="12">
        <f ca="1"/>
        <v>54</v>
      </c>
      <c r="X2429" s="12" t="str">
        <f ca="1"/>
        <v>Indore</v>
      </c>
      <c r="Y2429" s="12" t="str">
        <f ca="1"/>
        <v>Debit Card</v>
      </c>
      <c r="Z2429" s="12">
        <f ca="1"/>
        <v>2</v>
      </c>
      <c r="AA2429" s="12" t="str">
        <f ca="1"/>
        <v>Galaxy S21</v>
      </c>
      <c r="AB2429" s="12">
        <f ca="1"/>
        <v>57560.65</v>
      </c>
      <c r="AC2429" s="12">
        <f ca="1"/>
        <v>45165</v>
      </c>
      <c r="AD2429" s="12">
        <f ca="1"/>
        <v>0</v>
      </c>
      <c r="AE2429" s="12" t="str">
        <f ca="1"/>
        <v>oct</v>
      </c>
    </row>
    <row r="2430" spans="1:31" x14ac:dyDescent="0.35">
      <c r="A2430">
        <v>2429</v>
      </c>
      <c r="B2430" t="s">
        <v>1033</v>
      </c>
      <c r="C2430" t="s">
        <v>14</v>
      </c>
      <c r="D2430">
        <v>9</v>
      </c>
      <c r="E2430">
        <v>59511.58</v>
      </c>
      <c r="F2430" t="s">
        <v>516</v>
      </c>
      <c r="G2430">
        <v>18</v>
      </c>
      <c r="H2430" t="s">
        <v>1053</v>
      </c>
      <c r="I2430" t="s">
        <v>22</v>
      </c>
      <c r="J2430">
        <v>5</v>
      </c>
      <c r="K2430" t="s">
        <v>33</v>
      </c>
      <c r="L2430">
        <f t="shared" si="74"/>
        <v>535604.22</v>
      </c>
      <c r="M2430">
        <v>45167</v>
      </c>
      <c r="N2430">
        <f t="shared" si="75"/>
        <v>476092.63999999996</v>
      </c>
      <c r="O2430" s="2" t="s">
        <v>1077</v>
      </c>
      <c r="Q2430" s="12">
        <f ca="1"/>
        <v>2423</v>
      </c>
      <c r="R2430" s="12" t="str">
        <f ca="1"/>
        <v>Monday</v>
      </c>
      <c r="S2430" s="12" t="str">
        <f ca="1"/>
        <v>Vivo</v>
      </c>
      <c r="T2430" s="12">
        <f ca="1"/>
        <v>4</v>
      </c>
      <c r="U2430" s="12">
        <f ca="1"/>
        <v>63253.75</v>
      </c>
      <c r="V2430" s="12" t="str">
        <f ca="1"/>
        <v>Vinod Kaur</v>
      </c>
      <c r="W2430" s="12">
        <f ca="1"/>
        <v>31</v>
      </c>
      <c r="X2430" s="12" t="str">
        <f ca="1"/>
        <v>Patna</v>
      </c>
      <c r="Y2430" s="12" t="str">
        <f ca="1"/>
        <v>UPI</v>
      </c>
      <c r="Z2430" s="12">
        <f ca="1"/>
        <v>5</v>
      </c>
      <c r="AA2430" s="12" t="str">
        <f ca="1"/>
        <v>Vivo V20</v>
      </c>
      <c r="AB2430" s="12">
        <f ca="1"/>
        <v>253015</v>
      </c>
      <c r="AC2430" s="12">
        <f ca="1"/>
        <v>45166</v>
      </c>
      <c r="AD2430" s="12">
        <f ca="1"/>
        <v>189761.25</v>
      </c>
      <c r="AE2430" s="12" t="str">
        <f ca="1"/>
        <v>nov</v>
      </c>
    </row>
    <row r="2431" spans="1:31" x14ac:dyDescent="0.35">
      <c r="A2431">
        <v>2430</v>
      </c>
      <c r="B2431" t="s">
        <v>1035</v>
      </c>
      <c r="C2431" t="s">
        <v>14</v>
      </c>
      <c r="D2431">
        <v>6</v>
      </c>
      <c r="E2431">
        <v>28292.76</v>
      </c>
      <c r="F2431" t="s">
        <v>843</v>
      </c>
      <c r="G2431">
        <v>52</v>
      </c>
      <c r="H2431" t="s">
        <v>1044</v>
      </c>
      <c r="I2431" t="s">
        <v>23</v>
      </c>
      <c r="J2431">
        <v>2</v>
      </c>
      <c r="K2431" t="s">
        <v>40</v>
      </c>
      <c r="L2431">
        <f t="shared" si="74"/>
        <v>169756.56</v>
      </c>
      <c r="M2431">
        <v>45168</v>
      </c>
      <c r="N2431">
        <f t="shared" si="75"/>
        <v>141463.79999999999</v>
      </c>
      <c r="O2431" s="2" t="s">
        <v>1078</v>
      </c>
      <c r="Q2431" s="12">
        <f ca="1"/>
        <v>2424</v>
      </c>
      <c r="R2431" s="12" t="str">
        <f ca="1"/>
        <v>Monday</v>
      </c>
      <c r="S2431" s="12" t="str">
        <f ca="1"/>
        <v>OnePlus</v>
      </c>
      <c r="T2431" s="12">
        <f ca="1"/>
        <v>4</v>
      </c>
      <c r="U2431" s="12">
        <f ca="1"/>
        <v>26981.02</v>
      </c>
      <c r="V2431" s="12" t="str">
        <f ca="1"/>
        <v>Namita Varma</v>
      </c>
      <c r="W2431" s="12">
        <f ca="1"/>
        <v>33</v>
      </c>
      <c r="X2431" s="12" t="str">
        <f ca="1"/>
        <v>Ranchi</v>
      </c>
      <c r="Y2431" s="12" t="str">
        <f ca="1"/>
        <v>UPI</v>
      </c>
      <c r="Z2431" s="12">
        <f ca="1"/>
        <v>3</v>
      </c>
      <c r="AA2431" s="12" t="str">
        <f ca="1"/>
        <v>OnePlus Nord</v>
      </c>
      <c r="AB2431" s="12">
        <f ca="1"/>
        <v>107924.08</v>
      </c>
      <c r="AC2431" s="12">
        <f ca="1"/>
        <v>45166</v>
      </c>
      <c r="AD2431" s="12">
        <f ca="1"/>
        <v>80943.06</v>
      </c>
      <c r="AE2431" s="12" t="str">
        <f ca="1"/>
        <v>dec</v>
      </c>
    </row>
    <row r="2432" spans="1:31" x14ac:dyDescent="0.35">
      <c r="A2432">
        <v>2431</v>
      </c>
      <c r="B2432" t="s">
        <v>1035</v>
      </c>
      <c r="C2432" t="s">
        <v>12</v>
      </c>
      <c r="D2432">
        <v>8</v>
      </c>
      <c r="E2432">
        <v>69410.55</v>
      </c>
      <c r="F2432" t="s">
        <v>551</v>
      </c>
      <c r="G2432">
        <v>37</v>
      </c>
      <c r="H2432" t="s">
        <v>17</v>
      </c>
      <c r="I2432" t="s">
        <v>24</v>
      </c>
      <c r="J2432">
        <v>2</v>
      </c>
      <c r="K2432" t="s">
        <v>39</v>
      </c>
      <c r="L2432">
        <f t="shared" si="74"/>
        <v>555284.4</v>
      </c>
      <c r="M2432">
        <v>45168</v>
      </c>
      <c r="N2432">
        <f t="shared" si="75"/>
        <v>485873.85000000003</v>
      </c>
      <c r="O2432" s="2" t="s">
        <v>1079</v>
      </c>
      <c r="Q2432" s="12">
        <f ca="1"/>
        <v>2425</v>
      </c>
      <c r="R2432" s="12" t="str">
        <f ca="1"/>
        <v>Monday</v>
      </c>
      <c r="S2432" s="12" t="str">
        <f ca="1"/>
        <v>Xiaomi</v>
      </c>
      <c r="T2432" s="12">
        <f ca="1"/>
        <v>2</v>
      </c>
      <c r="U2432" s="12">
        <f ca="1"/>
        <v>36277.839999999997</v>
      </c>
      <c r="V2432" s="12" t="str">
        <f ca="1"/>
        <v>Pankaj Shah</v>
      </c>
      <c r="W2432" s="12">
        <f ca="1"/>
        <v>37</v>
      </c>
      <c r="X2432" s="12" t="str">
        <f ca="1"/>
        <v>Delhi</v>
      </c>
      <c r="Y2432" s="12" t="str">
        <f ca="1"/>
        <v>UPI</v>
      </c>
      <c r="Z2432" s="12">
        <f ca="1"/>
        <v>3</v>
      </c>
      <c r="AA2432" s="12" t="str">
        <f ca="1"/>
        <v>Mi 11</v>
      </c>
      <c r="AB2432" s="12">
        <f ca="1"/>
        <v>72555.679999999993</v>
      </c>
      <c r="AC2432" s="12">
        <f ca="1"/>
        <v>45166</v>
      </c>
      <c r="AD2432" s="12">
        <f ca="1"/>
        <v>36277.839999999997</v>
      </c>
      <c r="AE2432" s="12" t="str">
        <f ca="1"/>
        <v>jan</v>
      </c>
    </row>
    <row r="2433" spans="1:31" x14ac:dyDescent="0.35">
      <c r="A2433">
        <v>2432</v>
      </c>
      <c r="B2433" t="s">
        <v>1035</v>
      </c>
      <c r="C2433" t="s">
        <v>14</v>
      </c>
      <c r="D2433">
        <v>4</v>
      </c>
      <c r="E2433">
        <v>14551.09</v>
      </c>
      <c r="F2433" t="s">
        <v>903</v>
      </c>
      <c r="G2433">
        <v>23</v>
      </c>
      <c r="H2433" t="s">
        <v>1055</v>
      </c>
      <c r="I2433" t="s">
        <v>24</v>
      </c>
      <c r="J2433">
        <v>4</v>
      </c>
      <c r="K2433" t="s">
        <v>37</v>
      </c>
      <c r="L2433">
        <f t="shared" si="74"/>
        <v>58204.36</v>
      </c>
      <c r="M2433">
        <v>45168</v>
      </c>
      <c r="N2433">
        <f t="shared" si="75"/>
        <v>43653.270000000004</v>
      </c>
      <c r="O2433" s="2" t="s">
        <v>1080</v>
      </c>
      <c r="Q2433" s="12">
        <f ca="1"/>
        <v>2426</v>
      </c>
      <c r="R2433" s="12" t="str">
        <f ca="1"/>
        <v>Tuesday</v>
      </c>
      <c r="S2433" s="12" t="str">
        <f ca="1"/>
        <v>Samsung</v>
      </c>
      <c r="T2433" s="12">
        <f ca="1"/>
        <v>9</v>
      </c>
      <c r="U2433" s="12">
        <f ca="1"/>
        <v>31299.7</v>
      </c>
      <c r="V2433" s="12" t="str">
        <f ca="1"/>
        <v>Lalita Rao</v>
      </c>
      <c r="W2433" s="12">
        <f ca="1"/>
        <v>32</v>
      </c>
      <c r="X2433" s="12" t="str">
        <f ca="1"/>
        <v>Delhi</v>
      </c>
      <c r="Y2433" s="12" t="str">
        <f ca="1"/>
        <v>Debit Card</v>
      </c>
      <c r="Z2433" s="12">
        <f ca="1"/>
        <v>4</v>
      </c>
      <c r="AA2433" s="12" t="str">
        <f ca="1"/>
        <v>Galaxy Note 20</v>
      </c>
      <c r="AB2433" s="12">
        <f ca="1"/>
        <v>281697.3</v>
      </c>
      <c r="AC2433" s="12">
        <f ca="1"/>
        <v>45167</v>
      </c>
      <c r="AD2433" s="12">
        <f ca="1"/>
        <v>250397.59999999998</v>
      </c>
      <c r="AE2433" s="12" t="str">
        <f ca="1"/>
        <v>feb</v>
      </c>
    </row>
    <row r="2434" spans="1:31" x14ac:dyDescent="0.35">
      <c r="A2434">
        <v>2433</v>
      </c>
      <c r="B2434" t="s">
        <v>1035</v>
      </c>
      <c r="C2434" t="s">
        <v>13</v>
      </c>
      <c r="D2434">
        <v>2</v>
      </c>
      <c r="E2434">
        <v>49707.44</v>
      </c>
      <c r="F2434" t="s">
        <v>838</v>
      </c>
      <c r="G2434">
        <v>59</v>
      </c>
      <c r="H2434" t="s">
        <v>1052</v>
      </c>
      <c r="I2434" t="s">
        <v>25</v>
      </c>
      <c r="J2434">
        <v>5</v>
      </c>
      <c r="K2434" t="s">
        <v>34</v>
      </c>
      <c r="L2434">
        <f t="shared" si="74"/>
        <v>99414.88</v>
      </c>
      <c r="M2434">
        <v>45168</v>
      </c>
      <c r="N2434">
        <f t="shared" si="75"/>
        <v>49707.44</v>
      </c>
      <c r="O2434" s="2" t="s">
        <v>1081</v>
      </c>
      <c r="Q2434" s="12">
        <f ca="1"/>
        <v>2427</v>
      </c>
      <c r="R2434" s="12" t="str">
        <f ca="1"/>
        <v>Tuesday</v>
      </c>
      <c r="S2434" s="12" t="str">
        <f ca="1"/>
        <v>Xiaomi</v>
      </c>
      <c r="T2434" s="12">
        <f ca="1"/>
        <v>9</v>
      </c>
      <c r="U2434" s="12">
        <f ca="1"/>
        <v>14352.82</v>
      </c>
      <c r="V2434" s="12" t="str">
        <f ca="1"/>
        <v>Jyoti Alva</v>
      </c>
      <c r="W2434" s="12">
        <f ca="1"/>
        <v>43</v>
      </c>
      <c r="X2434" s="12" t="str">
        <f ca="1"/>
        <v>Mumbai</v>
      </c>
      <c r="Y2434" s="12" t="str">
        <f ca="1"/>
        <v>Cash</v>
      </c>
      <c r="Z2434" s="12">
        <f ca="1"/>
        <v>3</v>
      </c>
      <c r="AA2434" s="12" t="str">
        <f ca="1"/>
        <v>Mi 11</v>
      </c>
      <c r="AB2434" s="12">
        <f ca="1"/>
        <v>129175.38</v>
      </c>
      <c r="AC2434" s="12">
        <f ca="1"/>
        <v>45167</v>
      </c>
      <c r="AD2434" s="12">
        <f ca="1"/>
        <v>114822.56</v>
      </c>
      <c r="AE2434" s="12" t="str">
        <f ca="1"/>
        <v>mar</v>
      </c>
    </row>
    <row r="2435" spans="1:31" x14ac:dyDescent="0.35">
      <c r="A2435">
        <v>2434</v>
      </c>
      <c r="B2435" t="s">
        <v>1037</v>
      </c>
      <c r="C2435" t="s">
        <v>14</v>
      </c>
      <c r="D2435">
        <v>2</v>
      </c>
      <c r="E2435">
        <v>36893.68</v>
      </c>
      <c r="F2435" t="s">
        <v>590</v>
      </c>
      <c r="G2435">
        <v>27</v>
      </c>
      <c r="H2435" t="s">
        <v>1044</v>
      </c>
      <c r="I2435" t="s">
        <v>24</v>
      </c>
      <c r="J2435">
        <v>4</v>
      </c>
      <c r="K2435" t="s">
        <v>40</v>
      </c>
      <c r="L2435">
        <f t="shared" ref="L2435:L2498" si="76">E2435*D2435</f>
        <v>73787.360000000001</v>
      </c>
      <c r="M2435">
        <v>45169</v>
      </c>
      <c r="N2435">
        <f t="shared" ref="N2435:N2498" si="77">L2435-E2435</f>
        <v>36893.68</v>
      </c>
      <c r="O2435" s="2" t="s">
        <v>1082</v>
      </c>
      <c r="Q2435" s="12">
        <f ca="1"/>
        <v>2428</v>
      </c>
      <c r="R2435" s="12" t="str">
        <f ca="1"/>
        <v>Tuesday</v>
      </c>
      <c r="S2435" s="12" t="str">
        <f ca="1"/>
        <v>Vivo</v>
      </c>
      <c r="T2435" s="12">
        <f ca="1"/>
        <v>2</v>
      </c>
      <c r="U2435" s="12">
        <f ca="1"/>
        <v>50392.25</v>
      </c>
      <c r="V2435" s="12" t="str">
        <f ca="1"/>
        <v>Jyoti Pillai</v>
      </c>
      <c r="W2435" s="12">
        <f ca="1"/>
        <v>26</v>
      </c>
      <c r="X2435" s="12" t="str">
        <f ca="1"/>
        <v>Mumbai</v>
      </c>
      <c r="Y2435" s="12" t="str">
        <f ca="1"/>
        <v>Cash</v>
      </c>
      <c r="Z2435" s="12">
        <f ca="1"/>
        <v>4</v>
      </c>
      <c r="AA2435" s="12" t="str">
        <f ca="1"/>
        <v>Vivo Y51</v>
      </c>
      <c r="AB2435" s="12">
        <f ca="1"/>
        <v>100784.5</v>
      </c>
      <c r="AC2435" s="12">
        <f ca="1"/>
        <v>45167</v>
      </c>
      <c r="AD2435" s="12">
        <f ca="1"/>
        <v>50392.25</v>
      </c>
      <c r="AE2435" s="12" t="str">
        <f ca="1"/>
        <v>apr</v>
      </c>
    </row>
    <row r="2436" spans="1:31" x14ac:dyDescent="0.35">
      <c r="A2436">
        <v>2435</v>
      </c>
      <c r="B2436" t="s">
        <v>1037</v>
      </c>
      <c r="C2436" t="s">
        <v>12</v>
      </c>
      <c r="D2436">
        <v>9</v>
      </c>
      <c r="E2436">
        <v>36796.11</v>
      </c>
      <c r="F2436" t="s">
        <v>428</v>
      </c>
      <c r="G2436">
        <v>50</v>
      </c>
      <c r="H2436" t="s">
        <v>1048</v>
      </c>
      <c r="I2436" t="s">
        <v>24</v>
      </c>
      <c r="J2436">
        <v>5</v>
      </c>
      <c r="K2436" t="s">
        <v>30</v>
      </c>
      <c r="L2436">
        <f t="shared" si="76"/>
        <v>331164.99</v>
      </c>
      <c r="M2436">
        <v>45169</v>
      </c>
      <c r="N2436">
        <f t="shared" si="77"/>
        <v>294368.88</v>
      </c>
      <c r="O2436" s="2" t="s">
        <v>1083</v>
      </c>
      <c r="Q2436" s="12">
        <f ca="1"/>
        <v>2429</v>
      </c>
      <c r="R2436" s="12" t="str">
        <f ca="1"/>
        <v>Tuesday</v>
      </c>
      <c r="S2436" s="12" t="str">
        <f ca="1"/>
        <v>Apple</v>
      </c>
      <c r="T2436" s="12">
        <f ca="1"/>
        <v>9</v>
      </c>
      <c r="U2436" s="12">
        <f ca="1"/>
        <v>59511.58</v>
      </c>
      <c r="V2436" s="12" t="str">
        <f ca="1"/>
        <v>Sneha Ghosh</v>
      </c>
      <c r="W2436" s="12">
        <f ca="1"/>
        <v>18</v>
      </c>
      <c r="X2436" s="12" t="str">
        <f ca="1"/>
        <v>Ranchi</v>
      </c>
      <c r="Y2436" s="12" t="str">
        <f ca="1"/>
        <v>UPI</v>
      </c>
      <c r="Z2436" s="12">
        <f ca="1"/>
        <v>5</v>
      </c>
      <c r="AA2436" s="12" t="str">
        <f ca="1"/>
        <v>iPhone 12</v>
      </c>
      <c r="AB2436" s="12">
        <f ca="1"/>
        <v>535604.22</v>
      </c>
      <c r="AC2436" s="12">
        <f ca="1"/>
        <v>45167</v>
      </c>
      <c r="AD2436" s="12">
        <f ca="1"/>
        <v>476092.63999999996</v>
      </c>
      <c r="AE2436" s="12" t="str">
        <f ca="1"/>
        <v>may</v>
      </c>
    </row>
    <row r="2437" spans="1:31" x14ac:dyDescent="0.35">
      <c r="A2437">
        <v>2436</v>
      </c>
      <c r="B2437" t="s">
        <v>1037</v>
      </c>
      <c r="C2437" t="s">
        <v>11</v>
      </c>
      <c r="D2437">
        <v>1</v>
      </c>
      <c r="E2437">
        <v>37458.74</v>
      </c>
      <c r="F2437" t="s">
        <v>780</v>
      </c>
      <c r="G2437">
        <v>33</v>
      </c>
      <c r="H2437" t="s">
        <v>19</v>
      </c>
      <c r="I2437" t="s">
        <v>22</v>
      </c>
      <c r="J2437">
        <v>3</v>
      </c>
      <c r="K2437" t="s">
        <v>27</v>
      </c>
      <c r="L2437">
        <f t="shared" si="76"/>
        <v>37458.74</v>
      </c>
      <c r="M2437">
        <v>45169</v>
      </c>
      <c r="N2437">
        <f t="shared" si="77"/>
        <v>0</v>
      </c>
      <c r="O2437" s="2" t="s">
        <v>1084</v>
      </c>
      <c r="Q2437" s="12">
        <f ca="1"/>
        <v>2430</v>
      </c>
      <c r="R2437" s="12" t="str">
        <f ca="1"/>
        <v>Wednesday</v>
      </c>
      <c r="S2437" s="12" t="str">
        <f ca="1"/>
        <v>Apple</v>
      </c>
      <c r="T2437" s="12">
        <f ca="1"/>
        <v>6</v>
      </c>
      <c r="U2437" s="12">
        <f ca="1"/>
        <v>28292.76</v>
      </c>
      <c r="V2437" s="12" t="str">
        <f ca="1"/>
        <v>Ayesha Bhattacharya</v>
      </c>
      <c r="W2437" s="12">
        <f ca="1"/>
        <v>52</v>
      </c>
      <c r="X2437" s="12" t="str">
        <f ca="1"/>
        <v>Kanpur</v>
      </c>
      <c r="Y2437" s="12" t="str">
        <f ca="1"/>
        <v>Credit Card</v>
      </c>
      <c r="Z2437" s="12">
        <f ca="1"/>
        <v>2</v>
      </c>
      <c r="AA2437" s="12" t="str">
        <f ca="1"/>
        <v>iPhone 11</v>
      </c>
      <c r="AB2437" s="12">
        <f ca="1"/>
        <v>169756.56</v>
      </c>
      <c r="AC2437" s="12">
        <f ca="1"/>
        <v>45168</v>
      </c>
      <c r="AD2437" s="12">
        <f ca="1"/>
        <v>141463.79999999999</v>
      </c>
      <c r="AE2437" s="12" t="str">
        <f ca="1"/>
        <v>jun</v>
      </c>
    </row>
    <row r="2438" spans="1:31" x14ac:dyDescent="0.35">
      <c r="A2438">
        <v>2437</v>
      </c>
      <c r="B2438" t="s">
        <v>1037</v>
      </c>
      <c r="C2438" t="s">
        <v>11</v>
      </c>
      <c r="D2438">
        <v>7</v>
      </c>
      <c r="E2438">
        <v>25520.91</v>
      </c>
      <c r="F2438" t="s">
        <v>1022</v>
      </c>
      <c r="G2438">
        <v>53</v>
      </c>
      <c r="H2438" t="s">
        <v>1054</v>
      </c>
      <c r="I2438" t="s">
        <v>22</v>
      </c>
      <c r="J2438">
        <v>4</v>
      </c>
      <c r="K2438" t="s">
        <v>35</v>
      </c>
      <c r="L2438">
        <f t="shared" si="76"/>
        <v>178646.37</v>
      </c>
      <c r="M2438">
        <v>45169</v>
      </c>
      <c r="N2438">
        <f t="shared" si="77"/>
        <v>153125.46</v>
      </c>
      <c r="O2438" s="2" t="s">
        <v>1073</v>
      </c>
      <c r="Q2438" s="12">
        <f ca="1"/>
        <v>2431</v>
      </c>
      <c r="R2438" s="12" t="str">
        <f ca="1"/>
        <v>Wednesday</v>
      </c>
      <c r="S2438" s="12" t="str">
        <f ca="1"/>
        <v>OnePlus</v>
      </c>
      <c r="T2438" s="12">
        <f ca="1"/>
        <v>8</v>
      </c>
      <c r="U2438" s="12">
        <f ca="1"/>
        <v>69410.55</v>
      </c>
      <c r="V2438" s="12" t="str">
        <f ca="1"/>
        <v>Pankaj Bhattacharya</v>
      </c>
      <c r="W2438" s="12">
        <f ca="1"/>
        <v>37</v>
      </c>
      <c r="X2438" s="12" t="str">
        <f ca="1"/>
        <v>Mumbai</v>
      </c>
      <c r="Y2438" s="12" t="str">
        <f ca="1"/>
        <v>Cash</v>
      </c>
      <c r="Z2438" s="12">
        <f ca="1"/>
        <v>2</v>
      </c>
      <c r="AA2438" s="12" t="str">
        <f ca="1"/>
        <v>OnePlus 8T</v>
      </c>
      <c r="AB2438" s="12">
        <f ca="1"/>
        <v>555284.4</v>
      </c>
      <c r="AC2438" s="12">
        <f ca="1"/>
        <v>45168</v>
      </c>
      <c r="AD2438" s="12">
        <f ca="1"/>
        <v>485873.85000000003</v>
      </c>
      <c r="AE2438" s="12" t="str">
        <f ca="1"/>
        <v>jul</v>
      </c>
    </row>
    <row r="2439" spans="1:31" x14ac:dyDescent="0.35">
      <c r="A2439">
        <v>2438</v>
      </c>
      <c r="B2439" t="s">
        <v>1039</v>
      </c>
      <c r="C2439" t="s">
        <v>14</v>
      </c>
      <c r="D2439">
        <v>3</v>
      </c>
      <c r="E2439">
        <v>52933.77</v>
      </c>
      <c r="F2439" t="s">
        <v>936</v>
      </c>
      <c r="G2439">
        <v>23</v>
      </c>
      <c r="H2439" t="s">
        <v>17</v>
      </c>
      <c r="I2439" t="s">
        <v>25</v>
      </c>
      <c r="J2439">
        <v>5</v>
      </c>
      <c r="K2439" t="s">
        <v>37</v>
      </c>
      <c r="L2439">
        <f t="shared" si="76"/>
        <v>158801.31</v>
      </c>
      <c r="M2439">
        <v>45170</v>
      </c>
      <c r="N2439">
        <f t="shared" si="77"/>
        <v>105867.54000000001</v>
      </c>
      <c r="O2439" s="2" t="s">
        <v>1074</v>
      </c>
      <c r="Q2439" s="12">
        <f ca="1"/>
        <v>2432</v>
      </c>
      <c r="R2439" s="12" t="str">
        <f ca="1"/>
        <v>Wednesday</v>
      </c>
      <c r="S2439" s="12" t="str">
        <f ca="1"/>
        <v>Apple</v>
      </c>
      <c r="T2439" s="12">
        <f ca="1"/>
        <v>4</v>
      </c>
      <c r="U2439" s="12">
        <f ca="1"/>
        <v>14551.09</v>
      </c>
      <c r="V2439" s="12" t="str">
        <f ca="1"/>
        <v>Sanjay Mehta</v>
      </c>
      <c r="W2439" s="12">
        <f ca="1"/>
        <v>23</v>
      </c>
      <c r="X2439" s="12" t="str">
        <f ca="1"/>
        <v>Jodhpur</v>
      </c>
      <c r="Y2439" s="12" t="str">
        <f ca="1"/>
        <v>Cash</v>
      </c>
      <c r="Z2439" s="12">
        <f ca="1"/>
        <v>4</v>
      </c>
      <c r="AA2439" s="12" t="str">
        <f ca="1"/>
        <v>iPhone SE</v>
      </c>
      <c r="AB2439" s="12">
        <f ca="1"/>
        <v>58204.36</v>
      </c>
      <c r="AC2439" s="12">
        <f ca="1"/>
        <v>45168</v>
      </c>
      <c r="AD2439" s="12">
        <f ca="1"/>
        <v>43653.270000000004</v>
      </c>
      <c r="AE2439" s="12" t="str">
        <f ca="1"/>
        <v>aug</v>
      </c>
    </row>
    <row r="2440" spans="1:31" x14ac:dyDescent="0.35">
      <c r="A2440">
        <v>2439</v>
      </c>
      <c r="B2440" t="s">
        <v>1039</v>
      </c>
      <c r="C2440" t="s">
        <v>10</v>
      </c>
      <c r="D2440">
        <v>3</v>
      </c>
      <c r="E2440">
        <v>53294.59</v>
      </c>
      <c r="F2440" t="s">
        <v>395</v>
      </c>
      <c r="G2440">
        <v>36</v>
      </c>
      <c r="H2440" t="s">
        <v>19</v>
      </c>
      <c r="I2440" t="s">
        <v>25</v>
      </c>
      <c r="J2440">
        <v>2</v>
      </c>
      <c r="K2440" t="s">
        <v>26</v>
      </c>
      <c r="L2440">
        <f t="shared" si="76"/>
        <v>159883.76999999999</v>
      </c>
      <c r="M2440">
        <v>45170</v>
      </c>
      <c r="N2440">
        <f t="shared" si="77"/>
        <v>106589.18</v>
      </c>
      <c r="O2440" s="2" t="s">
        <v>1075</v>
      </c>
      <c r="Q2440" s="12">
        <f ca="1"/>
        <v>2433</v>
      </c>
      <c r="R2440" s="12" t="str">
        <f ca="1"/>
        <v>Wednesday</v>
      </c>
      <c r="S2440" s="12" t="str">
        <f ca="1"/>
        <v>Samsung</v>
      </c>
      <c r="T2440" s="12">
        <f ca="1"/>
        <v>2</v>
      </c>
      <c r="U2440" s="12">
        <f ca="1"/>
        <v>49707.44</v>
      </c>
      <c r="V2440" s="12" t="str">
        <f ca="1"/>
        <v>Lalita Rao</v>
      </c>
      <c r="W2440" s="12">
        <f ca="1"/>
        <v>59</v>
      </c>
      <c r="X2440" s="12" t="str">
        <f ca="1"/>
        <v>Coimbatore</v>
      </c>
      <c r="Y2440" s="12" t="str">
        <f ca="1"/>
        <v>Debit Card</v>
      </c>
      <c r="Z2440" s="12">
        <f ca="1"/>
        <v>5</v>
      </c>
      <c r="AA2440" s="12" t="str">
        <f ca="1"/>
        <v>Galaxy A51</v>
      </c>
      <c r="AB2440" s="12">
        <f ca="1"/>
        <v>99414.88</v>
      </c>
      <c r="AC2440" s="12">
        <f ca="1"/>
        <v>45168</v>
      </c>
      <c r="AD2440" s="12">
        <f ca="1"/>
        <v>49707.44</v>
      </c>
      <c r="AE2440" s="12" t="str">
        <f ca="1"/>
        <v>sep</v>
      </c>
    </row>
    <row r="2441" spans="1:31" x14ac:dyDescent="0.35">
      <c r="A2441">
        <v>2440</v>
      </c>
      <c r="B2441" t="s">
        <v>1039</v>
      </c>
      <c r="C2441" t="s">
        <v>11</v>
      </c>
      <c r="D2441">
        <v>2</v>
      </c>
      <c r="E2441">
        <v>26943.83</v>
      </c>
      <c r="F2441" t="s">
        <v>471</v>
      </c>
      <c r="G2441">
        <v>48</v>
      </c>
      <c r="H2441" t="s">
        <v>19</v>
      </c>
      <c r="I2441" t="s">
        <v>23</v>
      </c>
      <c r="J2441">
        <v>5</v>
      </c>
      <c r="K2441" t="s">
        <v>27</v>
      </c>
      <c r="L2441">
        <f t="shared" si="76"/>
        <v>53887.66</v>
      </c>
      <c r="M2441">
        <v>45170</v>
      </c>
      <c r="N2441">
        <f t="shared" si="77"/>
        <v>26943.83</v>
      </c>
      <c r="O2441" s="2" t="s">
        <v>1076</v>
      </c>
      <c r="Q2441" s="12">
        <f ca="1"/>
        <v>2434</v>
      </c>
      <c r="R2441" s="12" t="str">
        <f ca="1"/>
        <v>Thursday</v>
      </c>
      <c r="S2441" s="12" t="str">
        <f ca="1"/>
        <v>Apple</v>
      </c>
      <c r="T2441" s="12">
        <f ca="1"/>
        <v>2</v>
      </c>
      <c r="U2441" s="12">
        <f ca="1"/>
        <v>36893.68</v>
      </c>
      <c r="V2441" s="12" t="str">
        <f ca="1"/>
        <v>Devendra Varma</v>
      </c>
      <c r="W2441" s="12">
        <f ca="1"/>
        <v>27</v>
      </c>
      <c r="X2441" s="12" t="str">
        <f ca="1"/>
        <v>Kanpur</v>
      </c>
      <c r="Y2441" s="12" t="str">
        <f ca="1"/>
        <v>Cash</v>
      </c>
      <c r="Z2441" s="12">
        <f ca="1"/>
        <v>4</v>
      </c>
      <c r="AA2441" s="12" t="str">
        <f ca="1"/>
        <v>iPhone 11</v>
      </c>
      <c r="AB2441" s="12">
        <f ca="1"/>
        <v>73787.360000000001</v>
      </c>
      <c r="AC2441" s="12">
        <f ca="1"/>
        <v>45169</v>
      </c>
      <c r="AD2441" s="12">
        <f ca="1"/>
        <v>36893.68</v>
      </c>
      <c r="AE2441" s="12" t="str">
        <f ca="1"/>
        <v>oct</v>
      </c>
    </row>
    <row r="2442" spans="1:31" x14ac:dyDescent="0.35">
      <c r="A2442">
        <v>2441</v>
      </c>
      <c r="B2442" t="s">
        <v>1027</v>
      </c>
      <c r="C2442" t="s">
        <v>14</v>
      </c>
      <c r="D2442">
        <v>6</v>
      </c>
      <c r="E2442">
        <v>60118.39</v>
      </c>
      <c r="F2442" t="s">
        <v>897</v>
      </c>
      <c r="G2442">
        <v>19</v>
      </c>
      <c r="H2442" t="s">
        <v>1051</v>
      </c>
      <c r="I2442" t="s">
        <v>24</v>
      </c>
      <c r="J2442">
        <v>5</v>
      </c>
      <c r="K2442" t="s">
        <v>37</v>
      </c>
      <c r="L2442">
        <f t="shared" si="76"/>
        <v>360710.33999999997</v>
      </c>
      <c r="M2442">
        <v>45171</v>
      </c>
      <c r="N2442">
        <f t="shared" si="77"/>
        <v>300591.94999999995</v>
      </c>
      <c r="O2442" s="2" t="s">
        <v>1077</v>
      </c>
      <c r="Q2442" s="12">
        <f ca="1"/>
        <v>2435</v>
      </c>
      <c r="R2442" s="12" t="str">
        <f ca="1"/>
        <v>Thursday</v>
      </c>
      <c r="S2442" s="12" t="str">
        <f ca="1"/>
        <v>OnePlus</v>
      </c>
      <c r="T2442" s="12">
        <f ca="1"/>
        <v>9</v>
      </c>
      <c r="U2442" s="12">
        <f ca="1"/>
        <v>36796.11</v>
      </c>
      <c r="V2442" s="12" t="str">
        <f ca="1"/>
        <v>Shruti Shah</v>
      </c>
      <c r="W2442" s="12">
        <f ca="1"/>
        <v>50</v>
      </c>
      <c r="X2442" s="12" t="str">
        <f ca="1"/>
        <v>Vadodara</v>
      </c>
      <c r="Y2442" s="12" t="str">
        <f ca="1"/>
        <v>Cash</v>
      </c>
      <c r="Z2442" s="12">
        <f ca="1"/>
        <v>5</v>
      </c>
      <c r="AA2442" s="12" t="str">
        <f ca="1"/>
        <v>OnePlus 9</v>
      </c>
      <c r="AB2442" s="12">
        <f ca="1"/>
        <v>331164.99</v>
      </c>
      <c r="AC2442" s="12">
        <f ca="1"/>
        <v>45169</v>
      </c>
      <c r="AD2442" s="12">
        <f ca="1"/>
        <v>294368.88</v>
      </c>
      <c r="AE2442" s="12" t="str">
        <f ca="1"/>
        <v>nov</v>
      </c>
    </row>
    <row r="2443" spans="1:31" x14ac:dyDescent="0.35">
      <c r="A2443">
        <v>2442</v>
      </c>
      <c r="B2443" t="s">
        <v>1027</v>
      </c>
      <c r="C2443" t="s">
        <v>12</v>
      </c>
      <c r="D2443">
        <v>2</v>
      </c>
      <c r="E2443">
        <v>29010.7</v>
      </c>
      <c r="F2443" t="s">
        <v>366</v>
      </c>
      <c r="G2443">
        <v>35</v>
      </c>
      <c r="H2443" t="s">
        <v>17</v>
      </c>
      <c r="I2443" t="s">
        <v>22</v>
      </c>
      <c r="J2443">
        <v>4</v>
      </c>
      <c r="K2443" t="s">
        <v>39</v>
      </c>
      <c r="L2443">
        <f t="shared" si="76"/>
        <v>58021.4</v>
      </c>
      <c r="M2443">
        <v>45171</v>
      </c>
      <c r="N2443">
        <f t="shared" si="77"/>
        <v>29010.7</v>
      </c>
      <c r="O2443" s="2" t="s">
        <v>1078</v>
      </c>
      <c r="Q2443" s="12">
        <f ca="1"/>
        <v>2436</v>
      </c>
      <c r="R2443" s="12" t="str">
        <f ca="1"/>
        <v>Thursday</v>
      </c>
      <c r="S2443" s="12" t="str">
        <f ca="1"/>
        <v>Vivo</v>
      </c>
      <c r="T2443" s="12">
        <f ca="1"/>
        <v>1</v>
      </c>
      <c r="U2443" s="12">
        <f ca="1"/>
        <v>37458.74</v>
      </c>
      <c r="V2443" s="12" t="str">
        <f ca="1"/>
        <v>Tapan Varma</v>
      </c>
      <c r="W2443" s="12">
        <f ca="1"/>
        <v>33</v>
      </c>
      <c r="X2443" s="12" t="str">
        <f ca="1"/>
        <v>Delhi</v>
      </c>
      <c r="Y2443" s="12" t="str">
        <f ca="1"/>
        <v>UPI</v>
      </c>
      <c r="Z2443" s="12">
        <f ca="1"/>
        <v>3</v>
      </c>
      <c r="AA2443" s="12" t="str">
        <f ca="1"/>
        <v>Vivo Y51</v>
      </c>
      <c r="AB2443" s="12">
        <f ca="1"/>
        <v>37458.74</v>
      </c>
      <c r="AC2443" s="12">
        <f ca="1"/>
        <v>45169</v>
      </c>
      <c r="AD2443" s="12">
        <f ca="1"/>
        <v>0</v>
      </c>
      <c r="AE2443" s="12" t="str">
        <f ca="1"/>
        <v>dec</v>
      </c>
    </row>
    <row r="2444" spans="1:31" x14ac:dyDescent="0.35">
      <c r="A2444">
        <v>2443</v>
      </c>
      <c r="B2444" t="s">
        <v>1027</v>
      </c>
      <c r="C2444" t="s">
        <v>14</v>
      </c>
      <c r="D2444">
        <v>4</v>
      </c>
      <c r="E2444">
        <v>53505.59</v>
      </c>
      <c r="F2444" t="s">
        <v>789</v>
      </c>
      <c r="G2444">
        <v>59</v>
      </c>
      <c r="H2444" t="s">
        <v>18</v>
      </c>
      <c r="I2444" t="s">
        <v>22</v>
      </c>
      <c r="J2444">
        <v>3</v>
      </c>
      <c r="K2444" t="s">
        <v>40</v>
      </c>
      <c r="L2444">
        <f t="shared" si="76"/>
        <v>214022.36</v>
      </c>
      <c r="M2444">
        <v>45171</v>
      </c>
      <c r="N2444">
        <f t="shared" si="77"/>
        <v>160516.76999999999</v>
      </c>
      <c r="O2444" s="2" t="s">
        <v>1079</v>
      </c>
      <c r="Q2444" s="12">
        <f ca="1"/>
        <v>2437</v>
      </c>
      <c r="R2444" s="12" t="str">
        <f ca="1"/>
        <v>Thursday</v>
      </c>
      <c r="S2444" s="12" t="str">
        <f ca="1"/>
        <v>Vivo</v>
      </c>
      <c r="T2444" s="12">
        <f ca="1"/>
        <v>7</v>
      </c>
      <c r="U2444" s="12">
        <f ca="1"/>
        <v>25520.91</v>
      </c>
      <c r="V2444" s="12" t="str">
        <f ca="1"/>
        <v>Manoj Iyer</v>
      </c>
      <c r="W2444" s="12">
        <f ca="1"/>
        <v>53</v>
      </c>
      <c r="X2444" s="12" t="str">
        <f ca="1"/>
        <v>Madurai</v>
      </c>
      <c r="Y2444" s="12" t="str">
        <f ca="1"/>
        <v>UPI</v>
      </c>
      <c r="Z2444" s="12">
        <f ca="1"/>
        <v>4</v>
      </c>
      <c r="AA2444" s="12" t="str">
        <f ca="1"/>
        <v>Vivo V20</v>
      </c>
      <c r="AB2444" s="12">
        <f ca="1"/>
        <v>178646.37</v>
      </c>
      <c r="AC2444" s="12">
        <f ca="1"/>
        <v>45169</v>
      </c>
      <c r="AD2444" s="12">
        <f ca="1"/>
        <v>153125.46</v>
      </c>
      <c r="AE2444" s="12" t="str">
        <f ca="1"/>
        <v>jan</v>
      </c>
    </row>
    <row r="2445" spans="1:31" x14ac:dyDescent="0.35">
      <c r="A2445">
        <v>2444</v>
      </c>
      <c r="B2445" t="s">
        <v>1027</v>
      </c>
      <c r="C2445" t="s">
        <v>11</v>
      </c>
      <c r="D2445">
        <v>9</v>
      </c>
      <c r="E2445">
        <v>17259.990000000002</v>
      </c>
      <c r="F2445" t="s">
        <v>366</v>
      </c>
      <c r="G2445">
        <v>45</v>
      </c>
      <c r="H2445" t="s">
        <v>19</v>
      </c>
      <c r="I2445" t="s">
        <v>24</v>
      </c>
      <c r="J2445">
        <v>4</v>
      </c>
      <c r="K2445" t="s">
        <v>35</v>
      </c>
      <c r="L2445">
        <f t="shared" si="76"/>
        <v>155339.91</v>
      </c>
      <c r="M2445">
        <v>45171</v>
      </c>
      <c r="N2445">
        <f t="shared" si="77"/>
        <v>138079.92000000001</v>
      </c>
      <c r="O2445" s="2" t="s">
        <v>1080</v>
      </c>
      <c r="Q2445" s="12">
        <f ca="1"/>
        <v>2438</v>
      </c>
      <c r="R2445" s="12" t="str">
        <f ca="1"/>
        <v>Friday</v>
      </c>
      <c r="S2445" s="12" t="str">
        <f ca="1"/>
        <v>Apple</v>
      </c>
      <c r="T2445" s="12">
        <f ca="1"/>
        <v>3</v>
      </c>
      <c r="U2445" s="12">
        <f ca="1"/>
        <v>52933.77</v>
      </c>
      <c r="V2445" s="12" t="str">
        <f ca="1"/>
        <v>Kavita Desai</v>
      </c>
      <c r="W2445" s="12">
        <f ca="1"/>
        <v>23</v>
      </c>
      <c r="X2445" s="12" t="str">
        <f ca="1"/>
        <v>Mumbai</v>
      </c>
      <c r="Y2445" s="12" t="str">
        <f ca="1"/>
        <v>Debit Card</v>
      </c>
      <c r="Z2445" s="12">
        <f ca="1"/>
        <v>5</v>
      </c>
      <c r="AA2445" s="12" t="str">
        <f ca="1"/>
        <v>iPhone SE</v>
      </c>
      <c r="AB2445" s="12">
        <f ca="1"/>
        <v>158801.31</v>
      </c>
      <c r="AC2445" s="12">
        <f ca="1"/>
        <v>45170</v>
      </c>
      <c r="AD2445" s="12">
        <f ca="1"/>
        <v>105867.54000000001</v>
      </c>
      <c r="AE2445" s="12" t="str">
        <f ca="1"/>
        <v>feb</v>
      </c>
    </row>
    <row r="2446" spans="1:31" x14ac:dyDescent="0.35">
      <c r="A2446">
        <v>2445</v>
      </c>
      <c r="B2446" t="s">
        <v>1029</v>
      </c>
      <c r="C2446" t="s">
        <v>12</v>
      </c>
      <c r="D2446">
        <v>9</v>
      </c>
      <c r="E2446">
        <v>20122.099999999999</v>
      </c>
      <c r="F2446" t="s">
        <v>1006</v>
      </c>
      <c r="G2446">
        <v>21</v>
      </c>
      <c r="H2446" t="s">
        <v>1055</v>
      </c>
      <c r="I2446" t="s">
        <v>25</v>
      </c>
      <c r="J2446">
        <v>5</v>
      </c>
      <c r="K2446" t="s">
        <v>39</v>
      </c>
      <c r="L2446">
        <f t="shared" si="76"/>
        <v>181098.9</v>
      </c>
      <c r="M2446">
        <v>45172</v>
      </c>
      <c r="N2446">
        <f t="shared" si="77"/>
        <v>160976.79999999999</v>
      </c>
      <c r="O2446" s="2" t="s">
        <v>1081</v>
      </c>
      <c r="Q2446" s="12">
        <f ca="1"/>
        <v>2439</v>
      </c>
      <c r="R2446" s="12" t="str">
        <f ca="1"/>
        <v>Friday</v>
      </c>
      <c r="S2446" s="12" t="str">
        <f ca="1"/>
        <v>Xiaomi</v>
      </c>
      <c r="T2446" s="12">
        <f ca="1"/>
        <v>3</v>
      </c>
      <c r="U2446" s="12">
        <f ca="1"/>
        <v>53294.59</v>
      </c>
      <c r="V2446" s="12" t="str">
        <f ca="1"/>
        <v>Meena Srivastava</v>
      </c>
      <c r="W2446" s="12">
        <f ca="1"/>
        <v>36</v>
      </c>
      <c r="X2446" s="12" t="str">
        <f ca="1"/>
        <v>Delhi</v>
      </c>
      <c r="Y2446" s="12" t="str">
        <f ca="1"/>
        <v>Debit Card</v>
      </c>
      <c r="Z2446" s="12">
        <f ca="1"/>
        <v>2</v>
      </c>
      <c r="AA2446" s="12" t="str">
        <f ca="1"/>
        <v>Redmi Note 10</v>
      </c>
      <c r="AB2446" s="12">
        <f ca="1"/>
        <v>159883.76999999999</v>
      </c>
      <c r="AC2446" s="12">
        <f ca="1"/>
        <v>45170</v>
      </c>
      <c r="AD2446" s="12">
        <f ca="1"/>
        <v>106589.18</v>
      </c>
      <c r="AE2446" s="12" t="str">
        <f ca="1"/>
        <v>mar</v>
      </c>
    </row>
    <row r="2447" spans="1:31" x14ac:dyDescent="0.35">
      <c r="A2447">
        <v>2446</v>
      </c>
      <c r="B2447" t="s">
        <v>1029</v>
      </c>
      <c r="C2447" t="s">
        <v>14</v>
      </c>
      <c r="D2447">
        <v>6</v>
      </c>
      <c r="E2447">
        <v>28947.74</v>
      </c>
      <c r="F2447" t="s">
        <v>414</v>
      </c>
      <c r="G2447">
        <v>18</v>
      </c>
      <c r="H2447" t="s">
        <v>1053</v>
      </c>
      <c r="I2447" t="s">
        <v>22</v>
      </c>
      <c r="J2447">
        <v>5</v>
      </c>
      <c r="K2447" t="s">
        <v>40</v>
      </c>
      <c r="L2447">
        <f t="shared" si="76"/>
        <v>173686.44</v>
      </c>
      <c r="M2447">
        <v>45172</v>
      </c>
      <c r="N2447">
        <f t="shared" si="77"/>
        <v>144738.70000000001</v>
      </c>
      <c r="O2447" s="2" t="s">
        <v>1082</v>
      </c>
      <c r="Q2447" s="12">
        <f ca="1"/>
        <v>2440</v>
      </c>
      <c r="R2447" s="12" t="str">
        <f ca="1"/>
        <v>Friday</v>
      </c>
      <c r="S2447" s="12" t="str">
        <f ca="1"/>
        <v>Vivo</v>
      </c>
      <c r="T2447" s="12">
        <f ca="1"/>
        <v>2</v>
      </c>
      <c r="U2447" s="12">
        <f ca="1"/>
        <v>26943.83</v>
      </c>
      <c r="V2447" s="12" t="str">
        <f ca="1"/>
        <v>Jyoti Bhattacharya</v>
      </c>
      <c r="W2447" s="12">
        <f ca="1"/>
        <v>48</v>
      </c>
      <c r="X2447" s="12" t="str">
        <f ca="1"/>
        <v>Delhi</v>
      </c>
      <c r="Y2447" s="12" t="str">
        <f ca="1"/>
        <v>Credit Card</v>
      </c>
      <c r="Z2447" s="12">
        <f ca="1"/>
        <v>5</v>
      </c>
      <c r="AA2447" s="12" t="str">
        <f ca="1"/>
        <v>Vivo Y51</v>
      </c>
      <c r="AB2447" s="12">
        <f ca="1"/>
        <v>53887.66</v>
      </c>
      <c r="AC2447" s="12">
        <f ca="1"/>
        <v>45170</v>
      </c>
      <c r="AD2447" s="12">
        <f ca="1"/>
        <v>26943.83</v>
      </c>
      <c r="AE2447" s="12" t="str">
        <f ca="1"/>
        <v>apr</v>
      </c>
    </row>
    <row r="2448" spans="1:31" x14ac:dyDescent="0.35">
      <c r="A2448">
        <v>2447</v>
      </c>
      <c r="B2448" t="s">
        <v>1029</v>
      </c>
      <c r="C2448" t="s">
        <v>13</v>
      </c>
      <c r="D2448">
        <v>4</v>
      </c>
      <c r="E2448">
        <v>45632.43</v>
      </c>
      <c r="F2448" t="s">
        <v>16</v>
      </c>
      <c r="G2448">
        <v>59</v>
      </c>
      <c r="H2448" t="s">
        <v>1054</v>
      </c>
      <c r="I2448" t="s">
        <v>25</v>
      </c>
      <c r="J2448">
        <v>2</v>
      </c>
      <c r="K2448" t="s">
        <v>34</v>
      </c>
      <c r="L2448">
        <f t="shared" si="76"/>
        <v>182529.72</v>
      </c>
      <c r="M2448">
        <v>45172</v>
      </c>
      <c r="N2448">
        <f t="shared" si="77"/>
        <v>136897.29</v>
      </c>
      <c r="O2448" s="2" t="s">
        <v>1083</v>
      </c>
      <c r="Q2448" s="12">
        <f ca="1"/>
        <v>2441</v>
      </c>
      <c r="R2448" s="12" t="str">
        <f ca="1"/>
        <v>Saturday</v>
      </c>
      <c r="S2448" s="12" t="str">
        <f ca="1"/>
        <v>Apple</v>
      </c>
      <c r="T2448" s="12">
        <f ca="1"/>
        <v>6</v>
      </c>
      <c r="U2448" s="12">
        <f ca="1"/>
        <v>60118.39</v>
      </c>
      <c r="V2448" s="12" t="str">
        <f ca="1"/>
        <v>Amit Sheth</v>
      </c>
      <c r="W2448" s="12">
        <f ca="1"/>
        <v>19</v>
      </c>
      <c r="X2448" s="12" t="str">
        <f ca="1"/>
        <v>Indore</v>
      </c>
      <c r="Y2448" s="12" t="str">
        <f ca="1"/>
        <v>Cash</v>
      </c>
      <c r="Z2448" s="12">
        <f ca="1"/>
        <v>5</v>
      </c>
      <c r="AA2448" s="12" t="str">
        <f ca="1"/>
        <v>iPhone SE</v>
      </c>
      <c r="AB2448" s="12">
        <f ca="1"/>
        <v>360710.33999999997</v>
      </c>
      <c r="AC2448" s="12">
        <f ca="1"/>
        <v>45171</v>
      </c>
      <c r="AD2448" s="12">
        <f ca="1"/>
        <v>300591.94999999995</v>
      </c>
      <c r="AE2448" s="12" t="str">
        <f ca="1"/>
        <v>may</v>
      </c>
    </row>
    <row r="2449" spans="1:31" x14ac:dyDescent="0.35">
      <c r="A2449">
        <v>2448</v>
      </c>
      <c r="B2449" t="s">
        <v>1029</v>
      </c>
      <c r="C2449" t="s">
        <v>12</v>
      </c>
      <c r="D2449">
        <v>7</v>
      </c>
      <c r="E2449">
        <v>48730.69</v>
      </c>
      <c r="F2449" t="s">
        <v>282</v>
      </c>
      <c r="G2449">
        <v>33</v>
      </c>
      <c r="H2449" t="s">
        <v>1051</v>
      </c>
      <c r="I2449" t="s">
        <v>22</v>
      </c>
      <c r="J2449">
        <v>3</v>
      </c>
      <c r="K2449" t="s">
        <v>30</v>
      </c>
      <c r="L2449">
        <f t="shared" si="76"/>
        <v>341114.83</v>
      </c>
      <c r="M2449">
        <v>45172</v>
      </c>
      <c r="N2449">
        <f t="shared" si="77"/>
        <v>292384.14</v>
      </c>
      <c r="O2449" s="2" t="s">
        <v>1084</v>
      </c>
      <c r="Q2449" s="12">
        <f ca="1"/>
        <v>2442</v>
      </c>
      <c r="R2449" s="12" t="str">
        <f ca="1"/>
        <v>Saturday</v>
      </c>
      <c r="S2449" s="12" t="str">
        <f ca="1"/>
        <v>OnePlus</v>
      </c>
      <c r="T2449" s="12">
        <f ca="1"/>
        <v>2</v>
      </c>
      <c r="U2449" s="12">
        <f ca="1"/>
        <v>29010.7</v>
      </c>
      <c r="V2449" s="12" t="str">
        <f ca="1"/>
        <v>Prashant Rathod</v>
      </c>
      <c r="W2449" s="12">
        <f ca="1"/>
        <v>35</v>
      </c>
      <c r="X2449" s="12" t="str">
        <f ca="1"/>
        <v>Mumbai</v>
      </c>
      <c r="Y2449" s="12" t="str">
        <f ca="1"/>
        <v>UPI</v>
      </c>
      <c r="Z2449" s="12">
        <f ca="1"/>
        <v>4</v>
      </c>
      <c r="AA2449" s="12" t="str">
        <f ca="1"/>
        <v>OnePlus 8T</v>
      </c>
      <c r="AB2449" s="12">
        <f ca="1"/>
        <v>58021.4</v>
      </c>
      <c r="AC2449" s="12">
        <f ca="1"/>
        <v>45171</v>
      </c>
      <c r="AD2449" s="12">
        <f ca="1"/>
        <v>29010.7</v>
      </c>
      <c r="AE2449" s="12" t="str">
        <f ca="1"/>
        <v>jun</v>
      </c>
    </row>
    <row r="2450" spans="1:31" x14ac:dyDescent="0.35">
      <c r="A2450">
        <v>2449</v>
      </c>
      <c r="B2450" t="s">
        <v>1031</v>
      </c>
      <c r="C2450" t="s">
        <v>13</v>
      </c>
      <c r="D2450">
        <v>1</v>
      </c>
      <c r="E2450">
        <v>33781.370000000003</v>
      </c>
      <c r="F2450" t="s">
        <v>255</v>
      </c>
      <c r="G2450">
        <v>19</v>
      </c>
      <c r="H2450" t="s">
        <v>21</v>
      </c>
      <c r="I2450" t="s">
        <v>22</v>
      </c>
      <c r="J2450">
        <v>3</v>
      </c>
      <c r="K2450" t="s">
        <v>38</v>
      </c>
      <c r="L2450">
        <f t="shared" si="76"/>
        <v>33781.370000000003</v>
      </c>
      <c r="M2450">
        <v>45173</v>
      </c>
      <c r="N2450">
        <f t="shared" si="77"/>
        <v>0</v>
      </c>
      <c r="O2450" s="2" t="s">
        <v>1073</v>
      </c>
      <c r="Q2450" s="12">
        <f ca="1"/>
        <v>2443</v>
      </c>
      <c r="R2450" s="12" t="str">
        <f ca="1"/>
        <v>Saturday</v>
      </c>
      <c r="S2450" s="12" t="str">
        <f ca="1"/>
        <v>Apple</v>
      </c>
      <c r="T2450" s="12">
        <f ca="1"/>
        <v>4</v>
      </c>
      <c r="U2450" s="12">
        <f ca="1"/>
        <v>53505.59</v>
      </c>
      <c r="V2450" s="12" t="str">
        <f ca="1"/>
        <v>Anjali Rao</v>
      </c>
      <c r="W2450" s="12">
        <f ca="1"/>
        <v>59</v>
      </c>
      <c r="X2450" s="12" t="str">
        <f ca="1"/>
        <v>Chennai</v>
      </c>
      <c r="Y2450" s="12" t="str">
        <f ca="1"/>
        <v>UPI</v>
      </c>
      <c r="Z2450" s="12">
        <f ca="1"/>
        <v>3</v>
      </c>
      <c r="AA2450" s="12" t="str">
        <f ca="1"/>
        <v>iPhone 11</v>
      </c>
      <c r="AB2450" s="12">
        <f ca="1"/>
        <v>214022.36</v>
      </c>
      <c r="AC2450" s="12">
        <f ca="1"/>
        <v>45171</v>
      </c>
      <c r="AD2450" s="12">
        <f ca="1"/>
        <v>160516.76999999999</v>
      </c>
      <c r="AE2450" s="12" t="str">
        <f ca="1"/>
        <v>jul</v>
      </c>
    </row>
    <row r="2451" spans="1:31" x14ac:dyDescent="0.35">
      <c r="A2451">
        <v>2450</v>
      </c>
      <c r="B2451" t="s">
        <v>1031</v>
      </c>
      <c r="C2451" t="s">
        <v>10</v>
      </c>
      <c r="D2451">
        <v>4</v>
      </c>
      <c r="E2451">
        <v>14670.35</v>
      </c>
      <c r="F2451" t="s">
        <v>150</v>
      </c>
      <c r="G2451">
        <v>53</v>
      </c>
      <c r="H2451" t="s">
        <v>18</v>
      </c>
      <c r="I2451" t="s">
        <v>23</v>
      </c>
      <c r="J2451">
        <v>5</v>
      </c>
      <c r="K2451" t="s">
        <v>36</v>
      </c>
      <c r="L2451">
        <f t="shared" si="76"/>
        <v>58681.4</v>
      </c>
      <c r="M2451">
        <v>45173</v>
      </c>
      <c r="N2451">
        <f t="shared" si="77"/>
        <v>44011.05</v>
      </c>
      <c r="O2451" s="2" t="s">
        <v>1074</v>
      </c>
      <c r="Q2451" s="12">
        <f ca="1"/>
        <v>2444</v>
      </c>
      <c r="R2451" s="12" t="str">
        <f ca="1"/>
        <v>Saturday</v>
      </c>
      <c r="S2451" s="12" t="str">
        <f ca="1"/>
        <v>Vivo</v>
      </c>
      <c r="T2451" s="12">
        <f ca="1"/>
        <v>9</v>
      </c>
      <c r="U2451" s="12">
        <f ca="1"/>
        <v>17259.990000000002</v>
      </c>
      <c r="V2451" s="12" t="str">
        <f ca="1"/>
        <v>Prashant Rathod</v>
      </c>
      <c r="W2451" s="12">
        <f ca="1"/>
        <v>45</v>
      </c>
      <c r="X2451" s="12" t="str">
        <f ca="1"/>
        <v>Delhi</v>
      </c>
      <c r="Y2451" s="12" t="str">
        <f ca="1"/>
        <v>Cash</v>
      </c>
      <c r="Z2451" s="12">
        <f ca="1"/>
        <v>4</v>
      </c>
      <c r="AA2451" s="12" t="str">
        <f ca="1"/>
        <v>Vivo V20</v>
      </c>
      <c r="AB2451" s="12">
        <f ca="1"/>
        <v>155339.91</v>
      </c>
      <c r="AC2451" s="12">
        <f ca="1"/>
        <v>45171</v>
      </c>
      <c r="AD2451" s="12">
        <f ca="1"/>
        <v>138079.92000000001</v>
      </c>
      <c r="AE2451" s="12" t="str">
        <f ca="1"/>
        <v>aug</v>
      </c>
    </row>
    <row r="2452" spans="1:31" x14ac:dyDescent="0.35">
      <c r="A2452">
        <v>2451</v>
      </c>
      <c r="B2452" t="s">
        <v>1031</v>
      </c>
      <c r="C2452" t="s">
        <v>12</v>
      </c>
      <c r="D2452">
        <v>5</v>
      </c>
      <c r="E2452">
        <v>32418.080000000002</v>
      </c>
      <c r="F2452" t="s">
        <v>864</v>
      </c>
      <c r="G2452">
        <v>18</v>
      </c>
      <c r="H2452" t="s">
        <v>1053</v>
      </c>
      <c r="I2452" t="s">
        <v>22</v>
      </c>
      <c r="J2452">
        <v>5</v>
      </c>
      <c r="K2452" t="s">
        <v>32</v>
      </c>
      <c r="L2452">
        <f t="shared" si="76"/>
        <v>162090.40000000002</v>
      </c>
      <c r="M2452">
        <v>45173</v>
      </c>
      <c r="N2452">
        <f t="shared" si="77"/>
        <v>129672.32000000002</v>
      </c>
      <c r="O2452" s="2" t="s">
        <v>1075</v>
      </c>
      <c r="Q2452" s="12">
        <f ca="1"/>
        <v>2445</v>
      </c>
      <c r="R2452" s="12" t="str">
        <f ca="1"/>
        <v>Sunday</v>
      </c>
      <c r="S2452" s="12" t="str">
        <f ca="1"/>
        <v>OnePlus</v>
      </c>
      <c r="T2452" s="12">
        <f ca="1"/>
        <v>9</v>
      </c>
      <c r="U2452" s="12">
        <f ca="1"/>
        <v>20122.099999999999</v>
      </c>
      <c r="V2452" s="12" t="str">
        <f ca="1"/>
        <v>Lata Rawat</v>
      </c>
      <c r="W2452" s="12">
        <f ca="1"/>
        <v>21</v>
      </c>
      <c r="X2452" s="12" t="str">
        <f ca="1"/>
        <v>Jodhpur</v>
      </c>
      <c r="Y2452" s="12" t="str">
        <f ca="1"/>
        <v>Debit Card</v>
      </c>
      <c r="Z2452" s="12">
        <f ca="1"/>
        <v>5</v>
      </c>
      <c r="AA2452" s="12" t="str">
        <f ca="1"/>
        <v>OnePlus 8T</v>
      </c>
      <c r="AB2452" s="12">
        <f ca="1"/>
        <v>181098.9</v>
      </c>
      <c r="AC2452" s="12">
        <f ca="1"/>
        <v>45172</v>
      </c>
      <c r="AD2452" s="12">
        <f ca="1"/>
        <v>160976.79999999999</v>
      </c>
      <c r="AE2452" s="12" t="str">
        <f ca="1"/>
        <v>sep</v>
      </c>
    </row>
    <row r="2453" spans="1:31" x14ac:dyDescent="0.35">
      <c r="A2453">
        <v>2452</v>
      </c>
      <c r="B2453" t="s">
        <v>1031</v>
      </c>
      <c r="C2453" t="s">
        <v>13</v>
      </c>
      <c r="D2453">
        <v>8</v>
      </c>
      <c r="E2453">
        <v>51326.05</v>
      </c>
      <c r="F2453" t="s">
        <v>149</v>
      </c>
      <c r="G2453">
        <v>56</v>
      </c>
      <c r="H2453" t="s">
        <v>17</v>
      </c>
      <c r="I2453" t="s">
        <v>24</v>
      </c>
      <c r="J2453">
        <v>4</v>
      </c>
      <c r="K2453" t="s">
        <v>38</v>
      </c>
      <c r="L2453">
        <f t="shared" si="76"/>
        <v>410608.4</v>
      </c>
      <c r="M2453">
        <v>45173</v>
      </c>
      <c r="N2453">
        <f t="shared" si="77"/>
        <v>359282.35000000003</v>
      </c>
      <c r="O2453" s="2" t="s">
        <v>1076</v>
      </c>
      <c r="Q2453" s="12">
        <f ca="1"/>
        <v>2446</v>
      </c>
      <c r="R2453" s="12" t="str">
        <f ca="1"/>
        <v>Sunday</v>
      </c>
      <c r="S2453" s="12" t="str">
        <f ca="1"/>
        <v>Apple</v>
      </c>
      <c r="T2453" s="12">
        <f ca="1"/>
        <v>6</v>
      </c>
      <c r="U2453" s="12">
        <f ca="1"/>
        <v>28947.74</v>
      </c>
      <c r="V2453" s="12" t="str">
        <f ca="1"/>
        <v>Lata Dutta</v>
      </c>
      <c r="W2453" s="12">
        <f ca="1"/>
        <v>18</v>
      </c>
      <c r="X2453" s="12" t="str">
        <f ca="1"/>
        <v>Ranchi</v>
      </c>
      <c r="Y2453" s="12" t="str">
        <f ca="1"/>
        <v>UPI</v>
      </c>
      <c r="Z2453" s="12">
        <f ca="1"/>
        <v>5</v>
      </c>
      <c r="AA2453" s="12" t="str">
        <f ca="1"/>
        <v>iPhone 11</v>
      </c>
      <c r="AB2453" s="12">
        <f ca="1"/>
        <v>173686.44</v>
      </c>
      <c r="AC2453" s="12">
        <f ca="1"/>
        <v>45172</v>
      </c>
      <c r="AD2453" s="12">
        <f ca="1"/>
        <v>144738.70000000001</v>
      </c>
      <c r="AE2453" s="12" t="str">
        <f ca="1"/>
        <v>oct</v>
      </c>
    </row>
    <row r="2454" spans="1:31" x14ac:dyDescent="0.35">
      <c r="A2454">
        <v>2453</v>
      </c>
      <c r="B2454" t="s">
        <v>1033</v>
      </c>
      <c r="C2454" t="s">
        <v>11</v>
      </c>
      <c r="D2454">
        <v>2</v>
      </c>
      <c r="E2454">
        <v>50259.73</v>
      </c>
      <c r="F2454" t="s">
        <v>745</v>
      </c>
      <c r="G2454">
        <v>40</v>
      </c>
      <c r="H2454" t="s">
        <v>18</v>
      </c>
      <c r="I2454" t="s">
        <v>24</v>
      </c>
      <c r="J2454">
        <v>4</v>
      </c>
      <c r="K2454" t="s">
        <v>28</v>
      </c>
      <c r="L2454">
        <f t="shared" si="76"/>
        <v>100519.46</v>
      </c>
      <c r="M2454">
        <v>45174</v>
      </c>
      <c r="N2454">
        <f t="shared" si="77"/>
        <v>50259.73</v>
      </c>
      <c r="O2454" s="2" t="s">
        <v>1077</v>
      </c>
      <c r="Q2454" s="12">
        <f ca="1"/>
        <v>2447</v>
      </c>
      <c r="R2454" s="12" t="str">
        <f ca="1"/>
        <v>Sunday</v>
      </c>
      <c r="S2454" s="12" t="str">
        <f ca="1"/>
        <v>Samsung</v>
      </c>
      <c r="T2454" s="12">
        <f ca="1"/>
        <v>4</v>
      </c>
      <c r="U2454" s="12">
        <f ca="1"/>
        <v>45632.43</v>
      </c>
      <c r="V2454" s="12" t="str">
        <f ca="1"/>
        <v>Arun Kumar</v>
      </c>
      <c r="W2454" s="12">
        <f ca="1"/>
        <v>59</v>
      </c>
      <c r="X2454" s="12" t="str">
        <f ca="1"/>
        <v>Madurai</v>
      </c>
      <c r="Y2454" s="12" t="str">
        <f ca="1"/>
        <v>Debit Card</v>
      </c>
      <c r="Z2454" s="12">
        <f ca="1"/>
        <v>2</v>
      </c>
      <c r="AA2454" s="12" t="str">
        <f ca="1"/>
        <v>Galaxy A51</v>
      </c>
      <c r="AB2454" s="12">
        <f ca="1"/>
        <v>182529.72</v>
      </c>
      <c r="AC2454" s="12">
        <f ca="1"/>
        <v>45172</v>
      </c>
      <c r="AD2454" s="12">
        <f ca="1"/>
        <v>136897.29</v>
      </c>
      <c r="AE2454" s="12" t="str">
        <f ca="1"/>
        <v>nov</v>
      </c>
    </row>
    <row r="2455" spans="1:31" x14ac:dyDescent="0.35">
      <c r="A2455">
        <v>2454</v>
      </c>
      <c r="B2455" t="s">
        <v>1033</v>
      </c>
      <c r="C2455" t="s">
        <v>11</v>
      </c>
      <c r="D2455">
        <v>5</v>
      </c>
      <c r="E2455">
        <v>19611.78</v>
      </c>
      <c r="F2455" t="s">
        <v>1020</v>
      </c>
      <c r="G2455">
        <v>43</v>
      </c>
      <c r="H2455" t="s">
        <v>1051</v>
      </c>
      <c r="I2455" t="s">
        <v>24</v>
      </c>
      <c r="J2455">
        <v>2</v>
      </c>
      <c r="K2455" t="s">
        <v>35</v>
      </c>
      <c r="L2455">
        <f t="shared" si="76"/>
        <v>98058.9</v>
      </c>
      <c r="M2455">
        <v>45174</v>
      </c>
      <c r="N2455">
        <f t="shared" si="77"/>
        <v>78447.12</v>
      </c>
      <c r="O2455" s="2" t="s">
        <v>1078</v>
      </c>
      <c r="Q2455" s="12">
        <f ca="1"/>
        <v>2448</v>
      </c>
      <c r="R2455" s="12" t="str">
        <f ca="1"/>
        <v>Sunday</v>
      </c>
      <c r="S2455" s="12" t="str">
        <f ca="1"/>
        <v>OnePlus</v>
      </c>
      <c r="T2455" s="12">
        <f ca="1"/>
        <v>7</v>
      </c>
      <c r="U2455" s="12">
        <f ca="1"/>
        <v>48730.69</v>
      </c>
      <c r="V2455" s="12" t="str">
        <f ca="1"/>
        <v>Sumit Joshi</v>
      </c>
      <c r="W2455" s="12">
        <f ca="1"/>
        <v>33</v>
      </c>
      <c r="X2455" s="12" t="str">
        <f ca="1"/>
        <v>Indore</v>
      </c>
      <c r="Y2455" s="12" t="str">
        <f ca="1"/>
        <v>UPI</v>
      </c>
      <c r="Z2455" s="12">
        <f ca="1"/>
        <v>3</v>
      </c>
      <c r="AA2455" s="12" t="str">
        <f ca="1"/>
        <v>OnePlus 9</v>
      </c>
      <c r="AB2455" s="12">
        <f ca="1"/>
        <v>341114.83</v>
      </c>
      <c r="AC2455" s="12">
        <f ca="1"/>
        <v>45172</v>
      </c>
      <c r="AD2455" s="12">
        <f ca="1"/>
        <v>292384.14</v>
      </c>
      <c r="AE2455" s="12" t="str">
        <f ca="1"/>
        <v>dec</v>
      </c>
    </row>
    <row r="2456" spans="1:31" x14ac:dyDescent="0.35">
      <c r="A2456">
        <v>2455</v>
      </c>
      <c r="B2456" t="s">
        <v>1033</v>
      </c>
      <c r="C2456" t="s">
        <v>10</v>
      </c>
      <c r="D2456">
        <v>6</v>
      </c>
      <c r="E2456">
        <v>10467.040000000001</v>
      </c>
      <c r="F2456" t="s">
        <v>74</v>
      </c>
      <c r="G2456">
        <v>28</v>
      </c>
      <c r="H2456" t="s">
        <v>1047</v>
      </c>
      <c r="I2456" t="s">
        <v>25</v>
      </c>
      <c r="J2456">
        <v>5</v>
      </c>
      <c r="K2456" t="s">
        <v>36</v>
      </c>
      <c r="L2456">
        <f t="shared" si="76"/>
        <v>62802.240000000005</v>
      </c>
      <c r="M2456">
        <v>45174</v>
      </c>
      <c r="N2456">
        <f t="shared" si="77"/>
        <v>52335.200000000004</v>
      </c>
      <c r="O2456" s="2" t="s">
        <v>1079</v>
      </c>
      <c r="Q2456" s="12">
        <f ca="1"/>
        <v>2449</v>
      </c>
      <c r="R2456" s="12" t="str">
        <f ca="1"/>
        <v>Monday</v>
      </c>
      <c r="S2456" s="12" t="str">
        <f ca="1"/>
        <v>Samsung</v>
      </c>
      <c r="T2456" s="12">
        <f ca="1"/>
        <v>1</v>
      </c>
      <c r="U2456" s="12">
        <f ca="1"/>
        <v>33781.370000000003</v>
      </c>
      <c r="V2456" s="12" t="str">
        <f ca="1"/>
        <v>Namita Sheth</v>
      </c>
      <c r="W2456" s="12">
        <f ca="1"/>
        <v>19</v>
      </c>
      <c r="X2456" s="12" t="str">
        <f ca="1"/>
        <v>Bangalore</v>
      </c>
      <c r="Y2456" s="12" t="str">
        <f ca="1"/>
        <v>UPI</v>
      </c>
      <c r="Z2456" s="12">
        <f ca="1"/>
        <v>3</v>
      </c>
      <c r="AA2456" s="12" t="str">
        <f ca="1"/>
        <v>Galaxy S21</v>
      </c>
      <c r="AB2456" s="12">
        <f ca="1"/>
        <v>33781.370000000003</v>
      </c>
      <c r="AC2456" s="12">
        <f ca="1"/>
        <v>45173</v>
      </c>
      <c r="AD2456" s="12">
        <f ca="1"/>
        <v>0</v>
      </c>
      <c r="AE2456" s="12" t="str">
        <f ca="1"/>
        <v>jan</v>
      </c>
    </row>
    <row r="2457" spans="1:31" x14ac:dyDescent="0.35">
      <c r="A2457">
        <v>2456</v>
      </c>
      <c r="B2457" t="s">
        <v>1035</v>
      </c>
      <c r="C2457" t="s">
        <v>12</v>
      </c>
      <c r="D2457">
        <v>5</v>
      </c>
      <c r="E2457">
        <v>55178.9</v>
      </c>
      <c r="F2457" t="s">
        <v>428</v>
      </c>
      <c r="G2457">
        <v>59</v>
      </c>
      <c r="H2457" t="s">
        <v>19</v>
      </c>
      <c r="I2457" t="s">
        <v>22</v>
      </c>
      <c r="J2457">
        <v>4</v>
      </c>
      <c r="K2457" t="s">
        <v>30</v>
      </c>
      <c r="L2457">
        <f t="shared" si="76"/>
        <v>275894.5</v>
      </c>
      <c r="M2457">
        <v>45175</v>
      </c>
      <c r="N2457">
        <f t="shared" si="77"/>
        <v>220715.6</v>
      </c>
      <c r="O2457" s="2" t="s">
        <v>1080</v>
      </c>
      <c r="Q2457" s="12">
        <f ca="1"/>
        <v>2450</v>
      </c>
      <c r="R2457" s="12" t="str">
        <f ca="1"/>
        <v>Monday</v>
      </c>
      <c r="S2457" s="12" t="str">
        <f ca="1"/>
        <v>Xiaomi</v>
      </c>
      <c r="T2457" s="12">
        <f ca="1"/>
        <v>4</v>
      </c>
      <c r="U2457" s="12">
        <f ca="1"/>
        <v>14670.35</v>
      </c>
      <c r="V2457" s="12" t="str">
        <f ca="1"/>
        <v>Isha Dutta</v>
      </c>
      <c r="W2457" s="12">
        <f ca="1"/>
        <v>53</v>
      </c>
      <c r="X2457" s="12" t="str">
        <f ca="1"/>
        <v>Chennai</v>
      </c>
      <c r="Y2457" s="12" t="str">
        <f ca="1"/>
        <v>Credit Card</v>
      </c>
      <c r="Z2457" s="12">
        <f ca="1"/>
        <v>5</v>
      </c>
      <c r="AA2457" s="12" t="str">
        <f ca="1"/>
        <v>Redmi 9</v>
      </c>
      <c r="AB2457" s="12">
        <f ca="1"/>
        <v>58681.4</v>
      </c>
      <c r="AC2457" s="12">
        <f ca="1"/>
        <v>45173</v>
      </c>
      <c r="AD2457" s="12">
        <f ca="1"/>
        <v>44011.05</v>
      </c>
      <c r="AE2457" s="12" t="str">
        <f ca="1"/>
        <v>feb</v>
      </c>
    </row>
    <row r="2458" spans="1:31" x14ac:dyDescent="0.35">
      <c r="A2458">
        <v>2457</v>
      </c>
      <c r="B2458" t="s">
        <v>1035</v>
      </c>
      <c r="C2458" t="s">
        <v>12</v>
      </c>
      <c r="D2458">
        <v>9</v>
      </c>
      <c r="E2458">
        <v>16382.09</v>
      </c>
      <c r="F2458" t="s">
        <v>265</v>
      </c>
      <c r="G2458">
        <v>18</v>
      </c>
      <c r="H2458" t="s">
        <v>19</v>
      </c>
      <c r="I2458" t="s">
        <v>25</v>
      </c>
      <c r="J2458">
        <v>2</v>
      </c>
      <c r="K2458" t="s">
        <v>30</v>
      </c>
      <c r="L2458">
        <f t="shared" si="76"/>
        <v>147438.81</v>
      </c>
      <c r="M2458">
        <v>45175</v>
      </c>
      <c r="N2458">
        <f t="shared" si="77"/>
        <v>131056.72</v>
      </c>
      <c r="O2458" s="2" t="s">
        <v>1081</v>
      </c>
      <c r="Q2458" s="12">
        <f ca="1"/>
        <v>2451</v>
      </c>
      <c r="R2458" s="12" t="str">
        <f ca="1"/>
        <v>Monday</v>
      </c>
      <c r="S2458" s="12" t="str">
        <f ca="1"/>
        <v>OnePlus</v>
      </c>
      <c r="T2458" s="12">
        <f ca="1"/>
        <v>5</v>
      </c>
      <c r="U2458" s="12">
        <f ca="1"/>
        <v>32418.080000000002</v>
      </c>
      <c r="V2458" s="12" t="str">
        <f ca="1"/>
        <v>Vinod Nair</v>
      </c>
      <c r="W2458" s="12">
        <f ca="1"/>
        <v>18</v>
      </c>
      <c r="X2458" s="12" t="str">
        <f ca="1"/>
        <v>Ranchi</v>
      </c>
      <c r="Y2458" s="12" t="str">
        <f ca="1"/>
        <v>UPI</v>
      </c>
      <c r="Z2458" s="12">
        <f ca="1"/>
        <v>5</v>
      </c>
      <c r="AA2458" s="12" t="str">
        <f ca="1"/>
        <v>OnePlus Nord</v>
      </c>
      <c r="AB2458" s="12">
        <f ca="1"/>
        <v>162090.40000000002</v>
      </c>
      <c r="AC2458" s="12">
        <f ca="1"/>
        <v>45173</v>
      </c>
      <c r="AD2458" s="12">
        <f ca="1"/>
        <v>129672.32000000002</v>
      </c>
      <c r="AE2458" s="12" t="str">
        <f ca="1"/>
        <v>mar</v>
      </c>
    </row>
    <row r="2459" spans="1:31" x14ac:dyDescent="0.35">
      <c r="A2459">
        <v>2458</v>
      </c>
      <c r="B2459" t="s">
        <v>1035</v>
      </c>
      <c r="C2459" t="s">
        <v>12</v>
      </c>
      <c r="D2459">
        <v>1</v>
      </c>
      <c r="E2459">
        <v>14940.95</v>
      </c>
      <c r="F2459" t="s">
        <v>495</v>
      </c>
      <c r="G2459">
        <v>28</v>
      </c>
      <c r="H2459" t="s">
        <v>1053</v>
      </c>
      <c r="I2459" t="s">
        <v>23</v>
      </c>
      <c r="J2459">
        <v>3</v>
      </c>
      <c r="K2459" t="s">
        <v>32</v>
      </c>
      <c r="L2459">
        <f t="shared" si="76"/>
        <v>14940.95</v>
      </c>
      <c r="M2459">
        <v>45175</v>
      </c>
      <c r="N2459">
        <f t="shared" si="77"/>
        <v>0</v>
      </c>
      <c r="O2459" s="2" t="s">
        <v>1082</v>
      </c>
      <c r="Q2459" s="12">
        <f ca="1"/>
        <v>2452</v>
      </c>
      <c r="R2459" s="12" t="str">
        <f ca="1"/>
        <v>Monday</v>
      </c>
      <c r="S2459" s="12" t="str">
        <f ca="1"/>
        <v>Samsung</v>
      </c>
      <c r="T2459" s="12">
        <f ca="1"/>
        <v>8</v>
      </c>
      <c r="U2459" s="12">
        <f ca="1"/>
        <v>51326.05</v>
      </c>
      <c r="V2459" s="12" t="str">
        <f ca="1"/>
        <v>Namita Kapoor</v>
      </c>
      <c r="W2459" s="12">
        <f ca="1"/>
        <v>56</v>
      </c>
      <c r="X2459" s="12" t="str">
        <f ca="1"/>
        <v>Mumbai</v>
      </c>
      <c r="Y2459" s="12" t="str">
        <f ca="1"/>
        <v>Cash</v>
      </c>
      <c r="Z2459" s="12">
        <f ca="1"/>
        <v>4</v>
      </c>
      <c r="AA2459" s="12" t="str">
        <f ca="1"/>
        <v>Galaxy S21</v>
      </c>
      <c r="AB2459" s="12">
        <f ca="1"/>
        <v>410608.4</v>
      </c>
      <c r="AC2459" s="12">
        <f ca="1"/>
        <v>45173</v>
      </c>
      <c r="AD2459" s="12">
        <f ca="1"/>
        <v>359282.35000000003</v>
      </c>
      <c r="AE2459" s="12" t="str">
        <f ca="1"/>
        <v>apr</v>
      </c>
    </row>
    <row r="2460" spans="1:31" x14ac:dyDescent="0.35">
      <c r="A2460">
        <v>2459</v>
      </c>
      <c r="B2460" t="s">
        <v>1035</v>
      </c>
      <c r="C2460" t="s">
        <v>10</v>
      </c>
      <c r="D2460">
        <v>3</v>
      </c>
      <c r="E2460">
        <v>10162.07</v>
      </c>
      <c r="F2460" t="s">
        <v>997</v>
      </c>
      <c r="G2460">
        <v>41</v>
      </c>
      <c r="H2460" t="s">
        <v>19</v>
      </c>
      <c r="I2460" t="s">
        <v>22</v>
      </c>
      <c r="J2460">
        <v>5</v>
      </c>
      <c r="K2460" t="s">
        <v>29</v>
      </c>
      <c r="L2460">
        <f t="shared" si="76"/>
        <v>30486.21</v>
      </c>
      <c r="M2460">
        <v>45175</v>
      </c>
      <c r="N2460">
        <f t="shared" si="77"/>
        <v>20324.14</v>
      </c>
      <c r="O2460" s="2" t="s">
        <v>1083</v>
      </c>
      <c r="Q2460" s="12">
        <f ca="1"/>
        <v>2453</v>
      </c>
      <c r="R2460" s="12" t="str">
        <f ca="1"/>
        <v>Tuesday</v>
      </c>
      <c r="S2460" s="12" t="str">
        <f ca="1"/>
        <v>Vivo</v>
      </c>
      <c r="T2460" s="12">
        <f ca="1"/>
        <v>2</v>
      </c>
      <c r="U2460" s="12">
        <f ca="1"/>
        <v>50259.73</v>
      </c>
      <c r="V2460" s="12" t="str">
        <f ca="1"/>
        <v>Kavita Kaur</v>
      </c>
      <c r="W2460" s="12">
        <f ca="1"/>
        <v>40</v>
      </c>
      <c r="X2460" s="12" t="str">
        <f ca="1"/>
        <v>Chennai</v>
      </c>
      <c r="Y2460" s="12" t="str">
        <f ca="1"/>
        <v>Cash</v>
      </c>
      <c r="Z2460" s="12">
        <f ca="1"/>
        <v>4</v>
      </c>
      <c r="AA2460" s="12" t="str">
        <f ca="1"/>
        <v>Vivo S1</v>
      </c>
      <c r="AB2460" s="12">
        <f ca="1"/>
        <v>100519.46</v>
      </c>
      <c r="AC2460" s="12">
        <f ca="1"/>
        <v>45174</v>
      </c>
      <c r="AD2460" s="12">
        <f ca="1"/>
        <v>50259.73</v>
      </c>
      <c r="AE2460" s="12" t="str">
        <f ca="1"/>
        <v>may</v>
      </c>
    </row>
    <row r="2461" spans="1:31" x14ac:dyDescent="0.35">
      <c r="A2461">
        <v>2460</v>
      </c>
      <c r="B2461" t="s">
        <v>1037</v>
      </c>
      <c r="C2461" t="s">
        <v>12</v>
      </c>
      <c r="D2461">
        <v>2</v>
      </c>
      <c r="E2461">
        <v>35956.080000000002</v>
      </c>
      <c r="F2461" t="s">
        <v>1004</v>
      </c>
      <c r="G2461">
        <v>27</v>
      </c>
      <c r="H2461" t="s">
        <v>19</v>
      </c>
      <c r="I2461" t="s">
        <v>24</v>
      </c>
      <c r="J2461">
        <v>5</v>
      </c>
      <c r="K2461" t="s">
        <v>39</v>
      </c>
      <c r="L2461">
        <f t="shared" si="76"/>
        <v>71912.160000000003</v>
      </c>
      <c r="M2461">
        <v>45176</v>
      </c>
      <c r="N2461">
        <f t="shared" si="77"/>
        <v>35956.080000000002</v>
      </c>
      <c r="O2461" s="2" t="s">
        <v>1084</v>
      </c>
      <c r="Q2461" s="12">
        <f ca="1"/>
        <v>2454</v>
      </c>
      <c r="R2461" s="12" t="str">
        <f ca="1"/>
        <v>Tuesday</v>
      </c>
      <c r="S2461" s="12" t="str">
        <f ca="1"/>
        <v>Vivo</v>
      </c>
      <c r="T2461" s="12">
        <f ca="1"/>
        <v>5</v>
      </c>
      <c r="U2461" s="12">
        <f ca="1"/>
        <v>19611.78</v>
      </c>
      <c r="V2461" s="12" t="str">
        <f ca="1"/>
        <v>Ramesh Joshi</v>
      </c>
      <c r="W2461" s="12">
        <f ca="1"/>
        <v>43</v>
      </c>
      <c r="X2461" s="12" t="str">
        <f ca="1"/>
        <v>Indore</v>
      </c>
      <c r="Y2461" s="12" t="str">
        <f ca="1"/>
        <v>Cash</v>
      </c>
      <c r="Z2461" s="12">
        <f ca="1"/>
        <v>2</v>
      </c>
      <c r="AA2461" s="12" t="str">
        <f ca="1"/>
        <v>Vivo V20</v>
      </c>
      <c r="AB2461" s="12">
        <f ca="1"/>
        <v>98058.9</v>
      </c>
      <c r="AC2461" s="12">
        <f ca="1"/>
        <v>45174</v>
      </c>
      <c r="AD2461" s="12">
        <f ca="1"/>
        <v>78447.12</v>
      </c>
      <c r="AE2461" s="12" t="str">
        <f ca="1"/>
        <v>jun</v>
      </c>
    </row>
    <row r="2462" spans="1:31" x14ac:dyDescent="0.35">
      <c r="A2462">
        <v>2461</v>
      </c>
      <c r="B2462" t="s">
        <v>1037</v>
      </c>
      <c r="C2462" t="s">
        <v>11</v>
      </c>
      <c r="D2462">
        <v>3</v>
      </c>
      <c r="E2462">
        <v>40195.83</v>
      </c>
      <c r="F2462" t="s">
        <v>538</v>
      </c>
      <c r="G2462">
        <v>31</v>
      </c>
      <c r="H2462" t="s">
        <v>20</v>
      </c>
      <c r="I2462" t="s">
        <v>23</v>
      </c>
      <c r="J2462">
        <v>5</v>
      </c>
      <c r="K2462" t="s">
        <v>28</v>
      </c>
      <c r="L2462">
        <f t="shared" si="76"/>
        <v>120587.49</v>
      </c>
      <c r="M2462">
        <v>45176</v>
      </c>
      <c r="N2462">
        <f t="shared" si="77"/>
        <v>80391.66</v>
      </c>
      <c r="O2462" s="2" t="s">
        <v>1073</v>
      </c>
      <c r="Q2462" s="12">
        <f ca="1"/>
        <v>2455</v>
      </c>
      <c r="R2462" s="12" t="str">
        <f ca="1"/>
        <v>Tuesday</v>
      </c>
      <c r="S2462" s="12" t="str">
        <f ca="1"/>
        <v>Xiaomi</v>
      </c>
      <c r="T2462" s="12">
        <f ca="1"/>
        <v>6</v>
      </c>
      <c r="U2462" s="12">
        <f ca="1"/>
        <v>10467.040000000001</v>
      </c>
      <c r="V2462" s="12" t="str">
        <f ca="1"/>
        <v>Reena Bhattacharya</v>
      </c>
      <c r="W2462" s="12">
        <f ca="1"/>
        <v>28</v>
      </c>
      <c r="X2462" s="12" t="str">
        <f ca="1"/>
        <v>Ludhiana</v>
      </c>
      <c r="Y2462" s="12" t="str">
        <f ca="1"/>
        <v>Debit Card</v>
      </c>
      <c r="Z2462" s="12">
        <f ca="1"/>
        <v>5</v>
      </c>
      <c r="AA2462" s="12" t="str">
        <f ca="1"/>
        <v>Redmi 9</v>
      </c>
      <c r="AB2462" s="12">
        <f ca="1"/>
        <v>62802.240000000005</v>
      </c>
      <c r="AC2462" s="12">
        <f ca="1"/>
        <v>45174</v>
      </c>
      <c r="AD2462" s="12">
        <f ca="1"/>
        <v>52335.200000000004</v>
      </c>
      <c r="AE2462" s="12" t="str">
        <f ca="1"/>
        <v>jul</v>
      </c>
    </row>
    <row r="2463" spans="1:31" x14ac:dyDescent="0.35">
      <c r="A2463">
        <v>2462</v>
      </c>
      <c r="B2463" t="s">
        <v>1037</v>
      </c>
      <c r="C2463" t="s">
        <v>13</v>
      </c>
      <c r="D2463">
        <v>9</v>
      </c>
      <c r="E2463">
        <v>48259.839999999997</v>
      </c>
      <c r="F2463" t="s">
        <v>225</v>
      </c>
      <c r="G2463">
        <v>31</v>
      </c>
      <c r="H2463" t="s">
        <v>1054</v>
      </c>
      <c r="I2463" t="s">
        <v>23</v>
      </c>
      <c r="J2463">
        <v>4</v>
      </c>
      <c r="K2463" t="s">
        <v>38</v>
      </c>
      <c r="L2463">
        <f t="shared" si="76"/>
        <v>434338.55999999994</v>
      </c>
      <c r="M2463">
        <v>45176</v>
      </c>
      <c r="N2463">
        <f t="shared" si="77"/>
        <v>386078.71999999997</v>
      </c>
      <c r="O2463" s="2" t="s">
        <v>1074</v>
      </c>
      <c r="Q2463" s="12">
        <f ca="1"/>
        <v>2456</v>
      </c>
      <c r="R2463" s="12" t="str">
        <f ca="1"/>
        <v>Wednesday</v>
      </c>
      <c r="S2463" s="12" t="str">
        <f ca="1"/>
        <v>OnePlus</v>
      </c>
      <c r="T2463" s="12">
        <f ca="1"/>
        <v>5</v>
      </c>
      <c r="U2463" s="12">
        <f ca="1"/>
        <v>55178.9</v>
      </c>
      <c r="V2463" s="12" t="str">
        <f ca="1"/>
        <v>Shruti Shah</v>
      </c>
      <c r="W2463" s="12">
        <f ca="1"/>
        <v>59</v>
      </c>
      <c r="X2463" s="12" t="str">
        <f ca="1"/>
        <v>Delhi</v>
      </c>
      <c r="Y2463" s="12" t="str">
        <f ca="1"/>
        <v>UPI</v>
      </c>
      <c r="Z2463" s="12">
        <f ca="1"/>
        <v>4</v>
      </c>
      <c r="AA2463" s="12" t="str">
        <f ca="1"/>
        <v>OnePlus 9</v>
      </c>
      <c r="AB2463" s="12">
        <f ca="1"/>
        <v>275894.5</v>
      </c>
      <c r="AC2463" s="12">
        <f ca="1"/>
        <v>45175</v>
      </c>
      <c r="AD2463" s="12">
        <f ca="1"/>
        <v>220715.6</v>
      </c>
      <c r="AE2463" s="12" t="str">
        <f ca="1"/>
        <v>aug</v>
      </c>
    </row>
    <row r="2464" spans="1:31" x14ac:dyDescent="0.35">
      <c r="A2464">
        <v>2463</v>
      </c>
      <c r="B2464" t="s">
        <v>1037</v>
      </c>
      <c r="C2464" t="s">
        <v>11</v>
      </c>
      <c r="D2464">
        <v>9</v>
      </c>
      <c r="E2464">
        <v>27763.83</v>
      </c>
      <c r="F2464" t="s">
        <v>506</v>
      </c>
      <c r="G2464">
        <v>24</v>
      </c>
      <c r="H2464" t="s">
        <v>17</v>
      </c>
      <c r="I2464" t="s">
        <v>22</v>
      </c>
      <c r="J2464">
        <v>5</v>
      </c>
      <c r="K2464" t="s">
        <v>28</v>
      </c>
      <c r="L2464">
        <f t="shared" si="76"/>
        <v>249874.47000000003</v>
      </c>
      <c r="M2464">
        <v>45176</v>
      </c>
      <c r="N2464">
        <f t="shared" si="77"/>
        <v>222110.64</v>
      </c>
      <c r="O2464" s="2" t="s">
        <v>1075</v>
      </c>
      <c r="Q2464" s="12">
        <f ca="1"/>
        <v>2457</v>
      </c>
      <c r="R2464" s="12" t="str">
        <f ca="1"/>
        <v>Wednesday</v>
      </c>
      <c r="S2464" s="12" t="str">
        <f ca="1"/>
        <v>OnePlus</v>
      </c>
      <c r="T2464" s="12">
        <f ca="1"/>
        <v>9</v>
      </c>
      <c r="U2464" s="12">
        <f ca="1"/>
        <v>16382.09</v>
      </c>
      <c r="V2464" s="12" t="str">
        <f ca="1"/>
        <v>Lalita Thakur</v>
      </c>
      <c r="W2464" s="12">
        <f ca="1"/>
        <v>18</v>
      </c>
      <c r="X2464" s="12" t="str">
        <f ca="1"/>
        <v>Delhi</v>
      </c>
      <c r="Y2464" s="12" t="str">
        <f ca="1"/>
        <v>Debit Card</v>
      </c>
      <c r="Z2464" s="12">
        <f ca="1"/>
        <v>2</v>
      </c>
      <c r="AA2464" s="12" t="str">
        <f ca="1"/>
        <v>OnePlus 9</v>
      </c>
      <c r="AB2464" s="12">
        <f ca="1"/>
        <v>147438.81</v>
      </c>
      <c r="AC2464" s="12">
        <f ca="1"/>
        <v>45175</v>
      </c>
      <c r="AD2464" s="12">
        <f ca="1"/>
        <v>131056.72</v>
      </c>
      <c r="AE2464" s="12" t="str">
        <f ca="1"/>
        <v>sep</v>
      </c>
    </row>
    <row r="2465" spans="1:31" x14ac:dyDescent="0.35">
      <c r="A2465">
        <v>2464</v>
      </c>
      <c r="B2465" t="s">
        <v>1039</v>
      </c>
      <c r="C2465" t="s">
        <v>11</v>
      </c>
      <c r="D2465">
        <v>2</v>
      </c>
      <c r="E2465">
        <v>52625.48</v>
      </c>
      <c r="F2465" t="s">
        <v>486</v>
      </c>
      <c r="G2465">
        <v>40</v>
      </c>
      <c r="H2465" t="s">
        <v>20</v>
      </c>
      <c r="I2465" t="s">
        <v>24</v>
      </c>
      <c r="J2465">
        <v>5</v>
      </c>
      <c r="K2465" t="s">
        <v>27</v>
      </c>
      <c r="L2465">
        <f t="shared" si="76"/>
        <v>105250.96</v>
      </c>
      <c r="M2465">
        <v>45177</v>
      </c>
      <c r="N2465">
        <f t="shared" si="77"/>
        <v>52625.48</v>
      </c>
      <c r="O2465" s="2" t="s">
        <v>1076</v>
      </c>
      <c r="Q2465" s="12">
        <f ca="1"/>
        <v>2458</v>
      </c>
      <c r="R2465" s="12" t="str">
        <f ca="1"/>
        <v>Wednesday</v>
      </c>
      <c r="S2465" s="12" t="str">
        <f ca="1"/>
        <v>OnePlus</v>
      </c>
      <c r="T2465" s="12">
        <f ca="1"/>
        <v>1</v>
      </c>
      <c r="U2465" s="12">
        <f ca="1"/>
        <v>14940.95</v>
      </c>
      <c r="V2465" s="12" t="str">
        <f ca="1"/>
        <v>Sachin Shah</v>
      </c>
      <c r="W2465" s="12">
        <f ca="1"/>
        <v>28</v>
      </c>
      <c r="X2465" s="12" t="str">
        <f ca="1"/>
        <v>Ranchi</v>
      </c>
      <c r="Y2465" s="12" t="str">
        <f ca="1"/>
        <v>Credit Card</v>
      </c>
      <c r="Z2465" s="12">
        <f ca="1"/>
        <v>3</v>
      </c>
      <c r="AA2465" s="12" t="str">
        <f ca="1"/>
        <v>OnePlus Nord</v>
      </c>
      <c r="AB2465" s="12">
        <f ca="1"/>
        <v>14940.95</v>
      </c>
      <c r="AC2465" s="12">
        <f ca="1"/>
        <v>45175</v>
      </c>
      <c r="AD2465" s="12">
        <f ca="1"/>
        <v>0</v>
      </c>
      <c r="AE2465" s="12" t="str">
        <f ca="1"/>
        <v>oct</v>
      </c>
    </row>
    <row r="2466" spans="1:31" x14ac:dyDescent="0.35">
      <c r="A2466">
        <v>2465</v>
      </c>
      <c r="B2466" t="s">
        <v>1039</v>
      </c>
      <c r="C2466" t="s">
        <v>13</v>
      </c>
      <c r="D2466">
        <v>3</v>
      </c>
      <c r="E2466">
        <v>20159.91</v>
      </c>
      <c r="F2466" t="s">
        <v>804</v>
      </c>
      <c r="G2466">
        <v>39</v>
      </c>
      <c r="H2466" t="s">
        <v>1046</v>
      </c>
      <c r="I2466" t="s">
        <v>25</v>
      </c>
      <c r="J2466">
        <v>5</v>
      </c>
      <c r="K2466" t="s">
        <v>38</v>
      </c>
      <c r="L2466">
        <f t="shared" si="76"/>
        <v>60479.729999999996</v>
      </c>
      <c r="M2466">
        <v>45177</v>
      </c>
      <c r="N2466">
        <f t="shared" si="77"/>
        <v>40319.819999999992</v>
      </c>
      <c r="O2466" s="2" t="s">
        <v>1077</v>
      </c>
      <c r="Q2466" s="12">
        <f ca="1"/>
        <v>2459</v>
      </c>
      <c r="R2466" s="12" t="str">
        <f ca="1"/>
        <v>Wednesday</v>
      </c>
      <c r="S2466" s="12" t="str">
        <f ca="1"/>
        <v>Xiaomi</v>
      </c>
      <c r="T2466" s="12">
        <f ca="1"/>
        <v>3</v>
      </c>
      <c r="U2466" s="12">
        <f ca="1"/>
        <v>10162.07</v>
      </c>
      <c r="V2466" s="12" t="str">
        <f ca="1"/>
        <v>Pooja Kaur</v>
      </c>
      <c r="W2466" s="12">
        <f ca="1"/>
        <v>41</v>
      </c>
      <c r="X2466" s="12" t="str">
        <f ca="1"/>
        <v>Delhi</v>
      </c>
      <c r="Y2466" s="12" t="str">
        <f ca="1"/>
        <v>UPI</v>
      </c>
      <c r="Z2466" s="12">
        <f ca="1"/>
        <v>5</v>
      </c>
      <c r="AA2466" s="12" t="str">
        <f ca="1"/>
        <v>Mi 11</v>
      </c>
      <c r="AB2466" s="12">
        <f ca="1"/>
        <v>30486.21</v>
      </c>
      <c r="AC2466" s="12">
        <f ca="1"/>
        <v>45175</v>
      </c>
      <c r="AD2466" s="12">
        <f ca="1"/>
        <v>20324.14</v>
      </c>
      <c r="AE2466" s="12" t="str">
        <f ca="1"/>
        <v>nov</v>
      </c>
    </row>
    <row r="2467" spans="1:31" x14ac:dyDescent="0.35">
      <c r="A2467">
        <v>2466</v>
      </c>
      <c r="B2467" t="s">
        <v>1039</v>
      </c>
      <c r="C2467" t="s">
        <v>11</v>
      </c>
      <c r="D2467">
        <v>4</v>
      </c>
      <c r="E2467">
        <v>59919.4</v>
      </c>
      <c r="F2467" t="s">
        <v>786</v>
      </c>
      <c r="G2467">
        <v>53</v>
      </c>
      <c r="H2467" t="s">
        <v>19</v>
      </c>
      <c r="I2467" t="s">
        <v>22</v>
      </c>
      <c r="J2467">
        <v>4</v>
      </c>
      <c r="K2467" t="s">
        <v>35</v>
      </c>
      <c r="L2467">
        <f t="shared" si="76"/>
        <v>239677.6</v>
      </c>
      <c r="M2467">
        <v>45177</v>
      </c>
      <c r="N2467">
        <f t="shared" si="77"/>
        <v>179758.2</v>
      </c>
      <c r="O2467" s="2" t="s">
        <v>1078</v>
      </c>
      <c r="Q2467" s="12">
        <f ca="1"/>
        <v>2460</v>
      </c>
      <c r="R2467" s="12" t="str">
        <f ca="1"/>
        <v>Thursday</v>
      </c>
      <c r="S2467" s="12" t="str">
        <f ca="1"/>
        <v>OnePlus</v>
      </c>
      <c r="T2467" s="12">
        <f ca="1"/>
        <v>2</v>
      </c>
      <c r="U2467" s="12">
        <f ca="1"/>
        <v>35956.080000000002</v>
      </c>
      <c r="V2467" s="12" t="str">
        <f ca="1"/>
        <v>Bhavana Yadav</v>
      </c>
      <c r="W2467" s="12">
        <f ca="1"/>
        <v>27</v>
      </c>
      <c r="X2467" s="12" t="str">
        <f ca="1"/>
        <v>Delhi</v>
      </c>
      <c r="Y2467" s="12" t="str">
        <f ca="1"/>
        <v>Cash</v>
      </c>
      <c r="Z2467" s="12">
        <f ca="1"/>
        <v>5</v>
      </c>
      <c r="AA2467" s="12" t="str">
        <f ca="1"/>
        <v>OnePlus 8T</v>
      </c>
      <c r="AB2467" s="12">
        <f ca="1"/>
        <v>71912.160000000003</v>
      </c>
      <c r="AC2467" s="12">
        <f ca="1"/>
        <v>45176</v>
      </c>
      <c r="AD2467" s="12">
        <f ca="1"/>
        <v>35956.080000000002</v>
      </c>
      <c r="AE2467" s="12" t="str">
        <f ca="1"/>
        <v>dec</v>
      </c>
    </row>
    <row r="2468" spans="1:31" x14ac:dyDescent="0.35">
      <c r="A2468">
        <v>2467</v>
      </c>
      <c r="B2468" t="s">
        <v>1027</v>
      </c>
      <c r="C2468" t="s">
        <v>10</v>
      </c>
      <c r="D2468">
        <v>9</v>
      </c>
      <c r="E2468">
        <v>44310.9</v>
      </c>
      <c r="F2468" t="s">
        <v>878</v>
      </c>
      <c r="G2468">
        <v>44</v>
      </c>
      <c r="H2468" t="s">
        <v>19</v>
      </c>
      <c r="I2468" t="s">
        <v>24</v>
      </c>
      <c r="J2468">
        <v>3</v>
      </c>
      <c r="K2468" t="s">
        <v>26</v>
      </c>
      <c r="L2468">
        <f t="shared" si="76"/>
        <v>398798.10000000003</v>
      </c>
      <c r="M2468">
        <v>45178</v>
      </c>
      <c r="N2468">
        <f t="shared" si="77"/>
        <v>354487.2</v>
      </c>
      <c r="O2468" s="2" t="s">
        <v>1079</v>
      </c>
      <c r="Q2468" s="12">
        <f ca="1"/>
        <v>2461</v>
      </c>
      <c r="R2468" s="12" t="str">
        <f ca="1"/>
        <v>Thursday</v>
      </c>
      <c r="S2468" s="12" t="str">
        <f ca="1"/>
        <v>Vivo</v>
      </c>
      <c r="T2468" s="12">
        <f ca="1"/>
        <v>3</v>
      </c>
      <c r="U2468" s="12">
        <f ca="1"/>
        <v>40195.83</v>
      </c>
      <c r="V2468" s="12" t="str">
        <f ca="1"/>
        <v>Gita Rathod</v>
      </c>
      <c r="W2468" s="12">
        <f ca="1"/>
        <v>31</v>
      </c>
      <c r="X2468" s="12" t="str">
        <f ca="1"/>
        <v>Hyderabad</v>
      </c>
      <c r="Y2468" s="12" t="str">
        <f ca="1"/>
        <v>Credit Card</v>
      </c>
      <c r="Z2468" s="12">
        <f ca="1"/>
        <v>5</v>
      </c>
      <c r="AA2468" s="12" t="str">
        <f ca="1"/>
        <v>Vivo S1</v>
      </c>
      <c r="AB2468" s="12">
        <f ca="1"/>
        <v>120587.49</v>
      </c>
      <c r="AC2468" s="12">
        <f ca="1"/>
        <v>45176</v>
      </c>
      <c r="AD2468" s="12">
        <f ca="1"/>
        <v>80391.66</v>
      </c>
      <c r="AE2468" s="12" t="str">
        <f ca="1"/>
        <v>jan</v>
      </c>
    </row>
    <row r="2469" spans="1:31" x14ac:dyDescent="0.35">
      <c r="A2469">
        <v>2468</v>
      </c>
      <c r="B2469" t="s">
        <v>1027</v>
      </c>
      <c r="C2469" t="s">
        <v>13</v>
      </c>
      <c r="D2469">
        <v>3</v>
      </c>
      <c r="E2469">
        <v>45033.39</v>
      </c>
      <c r="F2469" t="s">
        <v>456</v>
      </c>
      <c r="G2469">
        <v>19</v>
      </c>
      <c r="H2469" t="s">
        <v>17</v>
      </c>
      <c r="I2469" t="s">
        <v>23</v>
      </c>
      <c r="J2469">
        <v>4</v>
      </c>
      <c r="K2469" t="s">
        <v>31</v>
      </c>
      <c r="L2469">
        <f t="shared" si="76"/>
        <v>135100.16999999998</v>
      </c>
      <c r="M2469">
        <v>45178</v>
      </c>
      <c r="N2469">
        <f t="shared" si="77"/>
        <v>90066.779999999984</v>
      </c>
      <c r="O2469" s="2" t="s">
        <v>1080</v>
      </c>
      <c r="Q2469" s="12">
        <f ca="1"/>
        <v>2462</v>
      </c>
      <c r="R2469" s="12" t="str">
        <f ca="1"/>
        <v>Thursday</v>
      </c>
      <c r="S2469" s="12" t="str">
        <f ca="1"/>
        <v>Samsung</v>
      </c>
      <c r="T2469" s="12">
        <f ca="1"/>
        <v>9</v>
      </c>
      <c r="U2469" s="12">
        <f ca="1"/>
        <v>48259.839999999997</v>
      </c>
      <c r="V2469" s="12" t="str">
        <f ca="1"/>
        <v>Kiran Pathak</v>
      </c>
      <c r="W2469" s="12">
        <f ca="1"/>
        <v>31</v>
      </c>
      <c r="X2469" s="12" t="str">
        <f ca="1"/>
        <v>Madurai</v>
      </c>
      <c r="Y2469" s="12" t="str">
        <f ca="1"/>
        <v>Credit Card</v>
      </c>
      <c r="Z2469" s="12">
        <f ca="1"/>
        <v>4</v>
      </c>
      <c r="AA2469" s="12" t="str">
        <f ca="1"/>
        <v>Galaxy S21</v>
      </c>
      <c r="AB2469" s="12">
        <f ca="1"/>
        <v>434338.55999999994</v>
      </c>
      <c r="AC2469" s="12">
        <f ca="1"/>
        <v>45176</v>
      </c>
      <c r="AD2469" s="12">
        <f ca="1"/>
        <v>386078.71999999997</v>
      </c>
      <c r="AE2469" s="12" t="str">
        <f ca="1"/>
        <v>feb</v>
      </c>
    </row>
    <row r="2470" spans="1:31" x14ac:dyDescent="0.35">
      <c r="A2470">
        <v>2469</v>
      </c>
      <c r="B2470" t="s">
        <v>1027</v>
      </c>
      <c r="C2470" t="s">
        <v>11</v>
      </c>
      <c r="D2470">
        <v>7</v>
      </c>
      <c r="E2470">
        <v>22586.52</v>
      </c>
      <c r="F2470" t="s">
        <v>47</v>
      </c>
      <c r="G2470">
        <v>56</v>
      </c>
      <c r="H2470" t="s">
        <v>1051</v>
      </c>
      <c r="I2470" t="s">
        <v>22</v>
      </c>
      <c r="J2470">
        <v>2</v>
      </c>
      <c r="K2470" t="s">
        <v>27</v>
      </c>
      <c r="L2470">
        <f t="shared" si="76"/>
        <v>158105.64000000001</v>
      </c>
      <c r="M2470">
        <v>45178</v>
      </c>
      <c r="N2470">
        <f t="shared" si="77"/>
        <v>135519.12000000002</v>
      </c>
      <c r="O2470" s="2" t="s">
        <v>1081</v>
      </c>
      <c r="Q2470" s="12">
        <f ca="1"/>
        <v>2463</v>
      </c>
      <c r="R2470" s="12" t="str">
        <f ca="1"/>
        <v>Thursday</v>
      </c>
      <c r="S2470" s="12" t="str">
        <f ca="1"/>
        <v>Vivo</v>
      </c>
      <c r="T2470" s="12">
        <f ca="1"/>
        <v>9</v>
      </c>
      <c r="U2470" s="12">
        <f ca="1"/>
        <v>27763.83</v>
      </c>
      <c r="V2470" s="12" t="str">
        <f ca="1"/>
        <v>Sanjay Malhotra</v>
      </c>
      <c r="W2470" s="12">
        <f ca="1"/>
        <v>24</v>
      </c>
      <c r="X2470" s="12" t="str">
        <f ca="1"/>
        <v>Mumbai</v>
      </c>
      <c r="Y2470" s="12" t="str">
        <f ca="1"/>
        <v>UPI</v>
      </c>
      <c r="Z2470" s="12">
        <f ca="1"/>
        <v>5</v>
      </c>
      <c r="AA2470" s="12" t="str">
        <f ca="1"/>
        <v>Vivo S1</v>
      </c>
      <c r="AB2470" s="12">
        <f ca="1"/>
        <v>249874.47000000003</v>
      </c>
      <c r="AC2470" s="12">
        <f ca="1"/>
        <v>45176</v>
      </c>
      <c r="AD2470" s="12">
        <f ca="1"/>
        <v>222110.64</v>
      </c>
      <c r="AE2470" s="12" t="str">
        <f ca="1"/>
        <v>mar</v>
      </c>
    </row>
    <row r="2471" spans="1:31" x14ac:dyDescent="0.35">
      <c r="A2471">
        <v>2470</v>
      </c>
      <c r="B2471" t="s">
        <v>1027</v>
      </c>
      <c r="C2471" t="s">
        <v>14</v>
      </c>
      <c r="D2471">
        <v>3</v>
      </c>
      <c r="E2471">
        <v>14446.52</v>
      </c>
      <c r="F2471" t="s">
        <v>619</v>
      </c>
      <c r="G2471">
        <v>36</v>
      </c>
      <c r="H2471" t="s">
        <v>19</v>
      </c>
      <c r="I2471" t="s">
        <v>23</v>
      </c>
      <c r="J2471">
        <v>4</v>
      </c>
      <c r="K2471" t="s">
        <v>33</v>
      </c>
      <c r="L2471">
        <f t="shared" si="76"/>
        <v>43339.56</v>
      </c>
      <c r="M2471">
        <v>45178</v>
      </c>
      <c r="N2471">
        <f t="shared" si="77"/>
        <v>28893.039999999997</v>
      </c>
      <c r="O2471" s="2" t="s">
        <v>1082</v>
      </c>
      <c r="Q2471" s="12">
        <f ca="1"/>
        <v>2464</v>
      </c>
      <c r="R2471" s="12" t="str">
        <f ca="1"/>
        <v>Friday</v>
      </c>
      <c r="S2471" s="12" t="str">
        <f ca="1"/>
        <v>Vivo</v>
      </c>
      <c r="T2471" s="12">
        <f ca="1"/>
        <v>2</v>
      </c>
      <c r="U2471" s="12">
        <f ca="1"/>
        <v>52625.48</v>
      </c>
      <c r="V2471" s="12" t="str">
        <f ca="1"/>
        <v>Sachin Goyal</v>
      </c>
      <c r="W2471" s="12">
        <f ca="1"/>
        <v>40</v>
      </c>
      <c r="X2471" s="12" t="str">
        <f ca="1"/>
        <v>Hyderabad</v>
      </c>
      <c r="Y2471" s="12" t="str">
        <f ca="1"/>
        <v>Cash</v>
      </c>
      <c r="Z2471" s="12">
        <f ca="1"/>
        <v>5</v>
      </c>
      <c r="AA2471" s="12" t="str">
        <f ca="1"/>
        <v>Vivo Y51</v>
      </c>
      <c r="AB2471" s="12">
        <f ca="1"/>
        <v>105250.96</v>
      </c>
      <c r="AC2471" s="12">
        <f ca="1"/>
        <v>45177</v>
      </c>
      <c r="AD2471" s="12">
        <f ca="1"/>
        <v>52625.48</v>
      </c>
      <c r="AE2471" s="12" t="str">
        <f ca="1"/>
        <v>apr</v>
      </c>
    </row>
    <row r="2472" spans="1:31" x14ac:dyDescent="0.35">
      <c r="A2472">
        <v>2471</v>
      </c>
      <c r="B2472" t="s">
        <v>1029</v>
      </c>
      <c r="C2472" t="s">
        <v>11</v>
      </c>
      <c r="D2472">
        <v>7</v>
      </c>
      <c r="E2472">
        <v>37883.49</v>
      </c>
      <c r="F2472" t="s">
        <v>927</v>
      </c>
      <c r="G2472">
        <v>24</v>
      </c>
      <c r="H2472" t="s">
        <v>1054</v>
      </c>
      <c r="I2472" t="s">
        <v>24</v>
      </c>
      <c r="J2472">
        <v>2</v>
      </c>
      <c r="K2472" t="s">
        <v>35</v>
      </c>
      <c r="L2472">
        <f t="shared" si="76"/>
        <v>265184.43</v>
      </c>
      <c r="M2472">
        <v>45179</v>
      </c>
      <c r="N2472">
        <f t="shared" si="77"/>
        <v>227300.94</v>
      </c>
      <c r="O2472" s="2" t="s">
        <v>1083</v>
      </c>
      <c r="Q2472" s="12">
        <f ca="1"/>
        <v>2465</v>
      </c>
      <c r="R2472" s="12" t="str">
        <f ca="1"/>
        <v>Friday</v>
      </c>
      <c r="S2472" s="12" t="str">
        <f ca="1"/>
        <v>Samsung</v>
      </c>
      <c r="T2472" s="12">
        <f ca="1"/>
        <v>3</v>
      </c>
      <c r="U2472" s="12">
        <f ca="1"/>
        <v>20159.91</v>
      </c>
      <c r="V2472" s="12" t="str">
        <f ca="1"/>
        <v>Deepika Malhotra</v>
      </c>
      <c r="W2472" s="12">
        <f ca="1"/>
        <v>39</v>
      </c>
      <c r="X2472" s="12" t="str">
        <f ca="1"/>
        <v>Patna</v>
      </c>
      <c r="Y2472" s="12" t="str">
        <f ca="1"/>
        <v>Debit Card</v>
      </c>
      <c r="Z2472" s="12">
        <f ca="1"/>
        <v>5</v>
      </c>
      <c r="AA2472" s="12" t="str">
        <f ca="1"/>
        <v>Galaxy S21</v>
      </c>
      <c r="AB2472" s="12">
        <f ca="1"/>
        <v>60479.729999999996</v>
      </c>
      <c r="AC2472" s="12">
        <f ca="1"/>
        <v>45177</v>
      </c>
      <c r="AD2472" s="12">
        <f ca="1"/>
        <v>40319.819999999992</v>
      </c>
      <c r="AE2472" s="12" t="str">
        <f ca="1"/>
        <v>may</v>
      </c>
    </row>
    <row r="2473" spans="1:31" x14ac:dyDescent="0.35">
      <c r="A2473">
        <v>2472</v>
      </c>
      <c r="B2473" t="s">
        <v>1029</v>
      </c>
      <c r="C2473" t="s">
        <v>10</v>
      </c>
      <c r="D2473">
        <v>7</v>
      </c>
      <c r="E2473">
        <v>46936.72</v>
      </c>
      <c r="F2473" t="s">
        <v>830</v>
      </c>
      <c r="G2473">
        <v>29</v>
      </c>
      <c r="H2473" t="s">
        <v>17</v>
      </c>
      <c r="I2473" t="s">
        <v>25</v>
      </c>
      <c r="J2473">
        <v>5</v>
      </c>
      <c r="K2473" t="s">
        <v>29</v>
      </c>
      <c r="L2473">
        <f t="shared" si="76"/>
        <v>328557.04000000004</v>
      </c>
      <c r="M2473">
        <v>45179</v>
      </c>
      <c r="N2473">
        <f t="shared" si="77"/>
        <v>281620.32000000007</v>
      </c>
      <c r="O2473" s="2" t="s">
        <v>1084</v>
      </c>
      <c r="Q2473" s="12">
        <f ca="1"/>
        <v>2466</v>
      </c>
      <c r="R2473" s="12" t="str">
        <f ca="1"/>
        <v>Friday</v>
      </c>
      <c r="S2473" s="12" t="str">
        <f ca="1"/>
        <v>Vivo</v>
      </c>
      <c r="T2473" s="12">
        <f ca="1"/>
        <v>4</v>
      </c>
      <c r="U2473" s="12">
        <f ca="1"/>
        <v>59919.4</v>
      </c>
      <c r="V2473" s="12" t="str">
        <f ca="1"/>
        <v>Sunil Rao</v>
      </c>
      <c r="W2473" s="12">
        <f ca="1"/>
        <v>53</v>
      </c>
      <c r="X2473" s="12" t="str">
        <f ca="1"/>
        <v>Delhi</v>
      </c>
      <c r="Y2473" s="12" t="str">
        <f ca="1"/>
        <v>UPI</v>
      </c>
      <c r="Z2473" s="12">
        <f ca="1"/>
        <v>4</v>
      </c>
      <c r="AA2473" s="12" t="str">
        <f ca="1"/>
        <v>Vivo V20</v>
      </c>
      <c r="AB2473" s="12">
        <f ca="1"/>
        <v>239677.6</v>
      </c>
      <c r="AC2473" s="12">
        <f ca="1"/>
        <v>45177</v>
      </c>
      <c r="AD2473" s="12">
        <f ca="1"/>
        <v>179758.2</v>
      </c>
      <c r="AE2473" s="12" t="str">
        <f ca="1"/>
        <v>jun</v>
      </c>
    </row>
    <row r="2474" spans="1:31" x14ac:dyDescent="0.35">
      <c r="A2474">
        <v>2473</v>
      </c>
      <c r="B2474" t="s">
        <v>1029</v>
      </c>
      <c r="C2474" t="s">
        <v>12</v>
      </c>
      <c r="D2474">
        <v>9</v>
      </c>
      <c r="E2474">
        <v>15702.79</v>
      </c>
      <c r="F2474" t="s">
        <v>238</v>
      </c>
      <c r="G2474">
        <v>20</v>
      </c>
      <c r="H2474" t="s">
        <v>1044</v>
      </c>
      <c r="I2474" t="s">
        <v>25</v>
      </c>
      <c r="J2474">
        <v>2</v>
      </c>
      <c r="K2474" t="s">
        <v>39</v>
      </c>
      <c r="L2474">
        <f t="shared" si="76"/>
        <v>141325.11000000002</v>
      </c>
      <c r="M2474">
        <v>45179</v>
      </c>
      <c r="N2474">
        <f t="shared" si="77"/>
        <v>125622.32</v>
      </c>
      <c r="O2474" s="2" t="s">
        <v>1073</v>
      </c>
      <c r="Q2474" s="12">
        <f ca="1"/>
        <v>2467</v>
      </c>
      <c r="R2474" s="12" t="str">
        <f ca="1"/>
        <v>Saturday</v>
      </c>
      <c r="S2474" s="12" t="str">
        <f ca="1"/>
        <v>Xiaomi</v>
      </c>
      <c r="T2474" s="12">
        <f ca="1"/>
        <v>9</v>
      </c>
      <c r="U2474" s="12">
        <f ca="1"/>
        <v>44310.9</v>
      </c>
      <c r="V2474" s="12" t="str">
        <f ca="1"/>
        <v>Isha Luthra</v>
      </c>
      <c r="W2474" s="12">
        <f ca="1"/>
        <v>44</v>
      </c>
      <c r="X2474" s="12" t="str">
        <f ca="1"/>
        <v>Delhi</v>
      </c>
      <c r="Y2474" s="12" t="str">
        <f ca="1"/>
        <v>Cash</v>
      </c>
      <c r="Z2474" s="12">
        <f ca="1"/>
        <v>3</v>
      </c>
      <c r="AA2474" s="12" t="str">
        <f ca="1"/>
        <v>Redmi Note 10</v>
      </c>
      <c r="AB2474" s="12">
        <f ca="1"/>
        <v>398798.10000000003</v>
      </c>
      <c r="AC2474" s="12">
        <f ca="1"/>
        <v>45178</v>
      </c>
      <c r="AD2474" s="12">
        <f ca="1"/>
        <v>354487.2</v>
      </c>
      <c r="AE2474" s="12" t="str">
        <f ca="1"/>
        <v>jul</v>
      </c>
    </row>
    <row r="2475" spans="1:31" x14ac:dyDescent="0.35">
      <c r="A2475">
        <v>2474</v>
      </c>
      <c r="B2475" t="s">
        <v>1029</v>
      </c>
      <c r="C2475" t="s">
        <v>11</v>
      </c>
      <c r="D2475">
        <v>2</v>
      </c>
      <c r="E2475">
        <v>67032.070000000007</v>
      </c>
      <c r="F2475" t="s">
        <v>706</v>
      </c>
      <c r="G2475">
        <v>22</v>
      </c>
      <c r="H2475" t="s">
        <v>17</v>
      </c>
      <c r="I2475" t="s">
        <v>23</v>
      </c>
      <c r="J2475">
        <v>5</v>
      </c>
      <c r="K2475" t="s">
        <v>35</v>
      </c>
      <c r="L2475">
        <f t="shared" si="76"/>
        <v>134064.14000000001</v>
      </c>
      <c r="M2475">
        <v>45179</v>
      </c>
      <c r="N2475">
        <f t="shared" si="77"/>
        <v>67032.070000000007</v>
      </c>
      <c r="O2475" s="2" t="s">
        <v>1074</v>
      </c>
      <c r="Q2475" s="12">
        <f ca="1"/>
        <v>2468</v>
      </c>
      <c r="R2475" s="12" t="str">
        <f ca="1"/>
        <v>Saturday</v>
      </c>
      <c r="S2475" s="12" t="str">
        <f ca="1"/>
        <v>Samsung</v>
      </c>
      <c r="T2475" s="12">
        <f ca="1"/>
        <v>3</v>
      </c>
      <c r="U2475" s="12">
        <f ca="1"/>
        <v>45033.39</v>
      </c>
      <c r="V2475" s="12" t="str">
        <f ca="1"/>
        <v>Umesh Chaudhary</v>
      </c>
      <c r="W2475" s="12">
        <f ca="1"/>
        <v>19</v>
      </c>
      <c r="X2475" s="12" t="str">
        <f ca="1"/>
        <v>Mumbai</v>
      </c>
      <c r="Y2475" s="12" t="str">
        <f ca="1"/>
        <v>Credit Card</v>
      </c>
      <c r="Z2475" s="12">
        <f ca="1"/>
        <v>4</v>
      </c>
      <c r="AA2475" s="12" t="str">
        <f ca="1"/>
        <v>Galaxy Note 20</v>
      </c>
      <c r="AB2475" s="12">
        <f ca="1"/>
        <v>135100.16999999998</v>
      </c>
      <c r="AC2475" s="12">
        <f ca="1"/>
        <v>45178</v>
      </c>
      <c r="AD2475" s="12">
        <f ca="1"/>
        <v>90066.779999999984</v>
      </c>
      <c r="AE2475" s="12" t="str">
        <f ca="1"/>
        <v>aug</v>
      </c>
    </row>
    <row r="2476" spans="1:31" x14ac:dyDescent="0.35">
      <c r="A2476">
        <v>2475</v>
      </c>
      <c r="B2476" t="s">
        <v>1031</v>
      </c>
      <c r="C2476" t="s">
        <v>12</v>
      </c>
      <c r="D2476">
        <v>6</v>
      </c>
      <c r="E2476">
        <v>68824.86</v>
      </c>
      <c r="F2476" t="s">
        <v>504</v>
      </c>
      <c r="G2476">
        <v>25</v>
      </c>
      <c r="H2476" t="s">
        <v>19</v>
      </c>
      <c r="I2476" t="s">
        <v>23</v>
      </c>
      <c r="J2476">
        <v>2</v>
      </c>
      <c r="K2476" t="s">
        <v>32</v>
      </c>
      <c r="L2476">
        <f t="shared" si="76"/>
        <v>412949.16000000003</v>
      </c>
      <c r="M2476">
        <v>45180</v>
      </c>
      <c r="N2476">
        <f t="shared" si="77"/>
        <v>344124.30000000005</v>
      </c>
      <c r="O2476" s="2" t="s">
        <v>1075</v>
      </c>
      <c r="Q2476" s="12">
        <f ca="1"/>
        <v>2469</v>
      </c>
      <c r="R2476" s="12" t="str">
        <f ca="1"/>
        <v>Saturday</v>
      </c>
      <c r="S2476" s="12" t="str">
        <f ca="1"/>
        <v>Vivo</v>
      </c>
      <c r="T2476" s="12">
        <f ca="1"/>
        <v>7</v>
      </c>
      <c r="U2476" s="12">
        <f ca="1"/>
        <v>22586.52</v>
      </c>
      <c r="V2476" s="12" t="str">
        <f ca="1"/>
        <v>Vinod Kaur</v>
      </c>
      <c r="W2476" s="12">
        <f ca="1"/>
        <v>56</v>
      </c>
      <c r="X2476" s="12" t="str">
        <f ca="1"/>
        <v>Indore</v>
      </c>
      <c r="Y2476" s="12" t="str">
        <f ca="1"/>
        <v>UPI</v>
      </c>
      <c r="Z2476" s="12">
        <f ca="1"/>
        <v>2</v>
      </c>
      <c r="AA2476" s="12" t="str">
        <f ca="1"/>
        <v>Vivo Y51</v>
      </c>
      <c r="AB2476" s="12">
        <f ca="1"/>
        <v>158105.64000000001</v>
      </c>
      <c r="AC2476" s="12">
        <f ca="1"/>
        <v>45178</v>
      </c>
      <c r="AD2476" s="12">
        <f ca="1"/>
        <v>135519.12000000002</v>
      </c>
      <c r="AE2476" s="12" t="str">
        <f ca="1"/>
        <v>sep</v>
      </c>
    </row>
    <row r="2477" spans="1:31" x14ac:dyDescent="0.35">
      <c r="A2477">
        <v>2476</v>
      </c>
      <c r="B2477" t="s">
        <v>1031</v>
      </c>
      <c r="C2477" t="s">
        <v>14</v>
      </c>
      <c r="D2477">
        <v>9</v>
      </c>
      <c r="E2477">
        <v>42727.4</v>
      </c>
      <c r="F2477" t="s">
        <v>344</v>
      </c>
      <c r="G2477">
        <v>31</v>
      </c>
      <c r="H2477" t="s">
        <v>20</v>
      </c>
      <c r="I2477" t="s">
        <v>23</v>
      </c>
      <c r="J2477">
        <v>4</v>
      </c>
      <c r="K2477" t="s">
        <v>37</v>
      </c>
      <c r="L2477">
        <f t="shared" si="76"/>
        <v>384546.60000000003</v>
      </c>
      <c r="M2477">
        <v>45180</v>
      </c>
      <c r="N2477">
        <f t="shared" si="77"/>
        <v>341819.2</v>
      </c>
      <c r="O2477" s="2" t="s">
        <v>1076</v>
      </c>
      <c r="Q2477" s="12">
        <f ca="1"/>
        <v>2470</v>
      </c>
      <c r="R2477" s="12" t="str">
        <f ca="1"/>
        <v>Saturday</v>
      </c>
      <c r="S2477" s="12" t="str">
        <f ca="1"/>
        <v>Apple</v>
      </c>
      <c r="T2477" s="12">
        <f ca="1"/>
        <v>3</v>
      </c>
      <c r="U2477" s="12">
        <f ca="1"/>
        <v>14446.52</v>
      </c>
      <c r="V2477" s="12" t="str">
        <f ca="1"/>
        <v>Sumit Solanki</v>
      </c>
      <c r="W2477" s="12">
        <f ca="1"/>
        <v>36</v>
      </c>
      <c r="X2477" s="12" t="str">
        <f ca="1"/>
        <v>Delhi</v>
      </c>
      <c r="Y2477" s="12" t="str">
        <f ca="1"/>
        <v>Credit Card</v>
      </c>
      <c r="Z2477" s="12">
        <f ca="1"/>
        <v>4</v>
      </c>
      <c r="AA2477" s="12" t="str">
        <f ca="1"/>
        <v>iPhone 12</v>
      </c>
      <c r="AB2477" s="12">
        <f ca="1"/>
        <v>43339.56</v>
      </c>
      <c r="AC2477" s="12">
        <f ca="1"/>
        <v>45178</v>
      </c>
      <c r="AD2477" s="12">
        <f ca="1"/>
        <v>28893.039999999997</v>
      </c>
      <c r="AE2477" s="12" t="str">
        <f ca="1"/>
        <v>oct</v>
      </c>
    </row>
    <row r="2478" spans="1:31" x14ac:dyDescent="0.35">
      <c r="A2478">
        <v>2477</v>
      </c>
      <c r="B2478" t="s">
        <v>1031</v>
      </c>
      <c r="C2478" t="s">
        <v>11</v>
      </c>
      <c r="D2478">
        <v>2</v>
      </c>
      <c r="E2478">
        <v>67004.149999999994</v>
      </c>
      <c r="F2478" t="s">
        <v>194</v>
      </c>
      <c r="G2478">
        <v>53</v>
      </c>
      <c r="H2478" t="s">
        <v>19</v>
      </c>
      <c r="I2478" t="s">
        <v>22</v>
      </c>
      <c r="J2478">
        <v>5</v>
      </c>
      <c r="K2478" t="s">
        <v>28</v>
      </c>
      <c r="L2478">
        <f t="shared" si="76"/>
        <v>134008.29999999999</v>
      </c>
      <c r="M2478">
        <v>45180</v>
      </c>
      <c r="N2478">
        <f t="shared" si="77"/>
        <v>67004.149999999994</v>
      </c>
      <c r="O2478" s="2" t="s">
        <v>1077</v>
      </c>
      <c r="Q2478" s="12">
        <f ca="1"/>
        <v>2471</v>
      </c>
      <c r="R2478" s="12" t="str">
        <f ca="1"/>
        <v>Sunday</v>
      </c>
      <c r="S2478" s="12" t="str">
        <f ca="1"/>
        <v>Vivo</v>
      </c>
      <c r="T2478" s="12">
        <f ca="1"/>
        <v>7</v>
      </c>
      <c r="U2478" s="12">
        <f ca="1"/>
        <v>37883.49</v>
      </c>
      <c r="V2478" s="12" t="str">
        <f ca="1"/>
        <v>Radha Kumar</v>
      </c>
      <c r="W2478" s="12">
        <f ca="1"/>
        <v>24</v>
      </c>
      <c r="X2478" s="12" t="str">
        <f ca="1"/>
        <v>Madurai</v>
      </c>
      <c r="Y2478" s="12" t="str">
        <f ca="1"/>
        <v>Cash</v>
      </c>
      <c r="Z2478" s="12">
        <f ca="1"/>
        <v>2</v>
      </c>
      <c r="AA2478" s="12" t="str">
        <f ca="1"/>
        <v>Vivo V20</v>
      </c>
      <c r="AB2478" s="12">
        <f ca="1"/>
        <v>265184.43</v>
      </c>
      <c r="AC2478" s="12">
        <f ca="1"/>
        <v>45179</v>
      </c>
      <c r="AD2478" s="12">
        <f ca="1"/>
        <v>227300.94</v>
      </c>
      <c r="AE2478" s="12" t="str">
        <f ca="1"/>
        <v>nov</v>
      </c>
    </row>
    <row r="2479" spans="1:31" x14ac:dyDescent="0.35">
      <c r="A2479">
        <v>2478</v>
      </c>
      <c r="B2479" t="s">
        <v>1033</v>
      </c>
      <c r="C2479" t="s">
        <v>13</v>
      </c>
      <c r="D2479">
        <v>2</v>
      </c>
      <c r="E2479">
        <v>20766.71</v>
      </c>
      <c r="F2479" t="s">
        <v>369</v>
      </c>
      <c r="G2479">
        <v>24</v>
      </c>
      <c r="H2479" t="s">
        <v>19</v>
      </c>
      <c r="I2479" t="s">
        <v>24</v>
      </c>
      <c r="J2479">
        <v>5</v>
      </c>
      <c r="K2479" t="s">
        <v>31</v>
      </c>
      <c r="L2479">
        <f t="shared" si="76"/>
        <v>41533.42</v>
      </c>
      <c r="M2479">
        <v>45181</v>
      </c>
      <c r="N2479">
        <f t="shared" si="77"/>
        <v>20766.71</v>
      </c>
      <c r="O2479" s="2" t="s">
        <v>1078</v>
      </c>
      <c r="Q2479" s="12">
        <f ca="1"/>
        <v>2472</v>
      </c>
      <c r="R2479" s="12" t="str">
        <f ca="1"/>
        <v>Sunday</v>
      </c>
      <c r="S2479" s="12" t="str">
        <f ca="1"/>
        <v>Xiaomi</v>
      </c>
      <c r="T2479" s="12">
        <f ca="1"/>
        <v>7</v>
      </c>
      <c r="U2479" s="12">
        <f ca="1"/>
        <v>46936.72</v>
      </c>
      <c r="V2479" s="12" t="str">
        <f ca="1"/>
        <v>Nikhil Deshmukh</v>
      </c>
      <c r="W2479" s="12">
        <f ca="1"/>
        <v>29</v>
      </c>
      <c r="X2479" s="12" t="str">
        <f ca="1"/>
        <v>Mumbai</v>
      </c>
      <c r="Y2479" s="12" t="str">
        <f ca="1"/>
        <v>Debit Card</v>
      </c>
      <c r="Z2479" s="12">
        <f ca="1"/>
        <v>5</v>
      </c>
      <c r="AA2479" s="12" t="str">
        <f ca="1"/>
        <v>Mi 11</v>
      </c>
      <c r="AB2479" s="12">
        <f ca="1"/>
        <v>328557.04000000004</v>
      </c>
      <c r="AC2479" s="12">
        <f ca="1"/>
        <v>45179</v>
      </c>
      <c r="AD2479" s="12">
        <f ca="1"/>
        <v>281620.32000000007</v>
      </c>
      <c r="AE2479" s="12" t="str">
        <f ca="1"/>
        <v>dec</v>
      </c>
    </row>
    <row r="2480" spans="1:31" x14ac:dyDescent="0.35">
      <c r="A2480">
        <v>2479</v>
      </c>
      <c r="B2480" t="s">
        <v>1033</v>
      </c>
      <c r="C2480" t="s">
        <v>12</v>
      </c>
      <c r="D2480">
        <v>5</v>
      </c>
      <c r="E2480">
        <v>11525.24</v>
      </c>
      <c r="F2480" t="s">
        <v>156</v>
      </c>
      <c r="G2480">
        <v>24</v>
      </c>
      <c r="H2480" t="s">
        <v>1050</v>
      </c>
      <c r="I2480" t="s">
        <v>23</v>
      </c>
      <c r="J2480">
        <v>2</v>
      </c>
      <c r="K2480" t="s">
        <v>32</v>
      </c>
      <c r="L2480">
        <f t="shared" si="76"/>
        <v>57626.2</v>
      </c>
      <c r="M2480">
        <v>45181</v>
      </c>
      <c r="N2480">
        <f t="shared" si="77"/>
        <v>46100.959999999999</v>
      </c>
      <c r="O2480" s="2" t="s">
        <v>1079</v>
      </c>
      <c r="Q2480" s="12">
        <f ca="1"/>
        <v>2473</v>
      </c>
      <c r="R2480" s="12" t="str">
        <f ca="1"/>
        <v>Sunday</v>
      </c>
      <c r="S2480" s="12" t="str">
        <f ca="1"/>
        <v>OnePlus</v>
      </c>
      <c r="T2480" s="12">
        <f ca="1"/>
        <v>9</v>
      </c>
      <c r="U2480" s="12">
        <f ca="1"/>
        <v>15702.79</v>
      </c>
      <c r="V2480" s="12" t="str">
        <f ca="1"/>
        <v>Gita Mehta</v>
      </c>
      <c r="W2480" s="12">
        <f ca="1"/>
        <v>20</v>
      </c>
      <c r="X2480" s="12" t="str">
        <f ca="1"/>
        <v>Kanpur</v>
      </c>
      <c r="Y2480" s="12" t="str">
        <f ca="1"/>
        <v>Debit Card</v>
      </c>
      <c r="Z2480" s="12">
        <f ca="1"/>
        <v>2</v>
      </c>
      <c r="AA2480" s="12" t="str">
        <f ca="1"/>
        <v>OnePlus 8T</v>
      </c>
      <c r="AB2480" s="12">
        <f ca="1"/>
        <v>141325.11000000002</v>
      </c>
      <c r="AC2480" s="12">
        <f ca="1"/>
        <v>45179</v>
      </c>
      <c r="AD2480" s="12">
        <f ca="1"/>
        <v>125622.32</v>
      </c>
      <c r="AE2480" s="12" t="str">
        <f ca="1"/>
        <v>jan</v>
      </c>
    </row>
    <row r="2481" spans="1:31" x14ac:dyDescent="0.35">
      <c r="A2481">
        <v>2480</v>
      </c>
      <c r="B2481" t="s">
        <v>1033</v>
      </c>
      <c r="C2481" t="s">
        <v>14</v>
      </c>
      <c r="D2481">
        <v>8</v>
      </c>
      <c r="E2481">
        <v>12364.57</v>
      </c>
      <c r="F2481" t="s">
        <v>712</v>
      </c>
      <c r="G2481">
        <v>49</v>
      </c>
      <c r="H2481" t="s">
        <v>1055</v>
      </c>
      <c r="I2481" t="s">
        <v>23</v>
      </c>
      <c r="J2481">
        <v>5</v>
      </c>
      <c r="K2481" t="s">
        <v>37</v>
      </c>
      <c r="L2481">
        <f t="shared" si="76"/>
        <v>98916.56</v>
      </c>
      <c r="M2481">
        <v>45181</v>
      </c>
      <c r="N2481">
        <f t="shared" si="77"/>
        <v>86551.989999999991</v>
      </c>
      <c r="O2481" s="2" t="s">
        <v>1080</v>
      </c>
      <c r="Q2481" s="12">
        <f ca="1"/>
        <v>2474</v>
      </c>
      <c r="R2481" s="12" t="str">
        <f ca="1"/>
        <v>Sunday</v>
      </c>
      <c r="S2481" s="12" t="str">
        <f ca="1"/>
        <v>Vivo</v>
      </c>
      <c r="T2481" s="12">
        <f ca="1"/>
        <v>2</v>
      </c>
      <c r="U2481" s="12">
        <f ca="1"/>
        <v>67032.070000000007</v>
      </c>
      <c r="V2481" s="12" t="str">
        <f ca="1"/>
        <v>Jyoti Kumar</v>
      </c>
      <c r="W2481" s="12">
        <f ca="1"/>
        <v>22</v>
      </c>
      <c r="X2481" s="12" t="str">
        <f ca="1"/>
        <v>Mumbai</v>
      </c>
      <c r="Y2481" s="12" t="str">
        <f ca="1"/>
        <v>Credit Card</v>
      </c>
      <c r="Z2481" s="12">
        <f ca="1"/>
        <v>5</v>
      </c>
      <c r="AA2481" s="12" t="str">
        <f ca="1"/>
        <v>Vivo V20</v>
      </c>
      <c r="AB2481" s="12">
        <f ca="1"/>
        <v>134064.14000000001</v>
      </c>
      <c r="AC2481" s="12">
        <f ca="1"/>
        <v>45179</v>
      </c>
      <c r="AD2481" s="12">
        <f ca="1"/>
        <v>67032.070000000007</v>
      </c>
      <c r="AE2481" s="12" t="str">
        <f ca="1"/>
        <v>feb</v>
      </c>
    </row>
    <row r="2482" spans="1:31" x14ac:dyDescent="0.35">
      <c r="A2482">
        <v>2481</v>
      </c>
      <c r="B2482" t="s">
        <v>1033</v>
      </c>
      <c r="C2482" t="s">
        <v>13</v>
      </c>
      <c r="D2482">
        <v>9</v>
      </c>
      <c r="E2482">
        <v>45250.75</v>
      </c>
      <c r="F2482" t="s">
        <v>962</v>
      </c>
      <c r="G2482">
        <v>25</v>
      </c>
      <c r="H2482" t="s">
        <v>17</v>
      </c>
      <c r="I2482" t="s">
        <v>23</v>
      </c>
      <c r="J2482">
        <v>2</v>
      </c>
      <c r="K2482" t="s">
        <v>31</v>
      </c>
      <c r="L2482">
        <f t="shared" si="76"/>
        <v>407256.75</v>
      </c>
      <c r="M2482">
        <v>45181</v>
      </c>
      <c r="N2482">
        <f t="shared" si="77"/>
        <v>362006</v>
      </c>
      <c r="O2482" s="2" t="s">
        <v>1081</v>
      </c>
      <c r="Q2482" s="12">
        <f ca="1"/>
        <v>2475</v>
      </c>
      <c r="R2482" s="12" t="str">
        <f ca="1"/>
        <v>Monday</v>
      </c>
      <c r="S2482" s="12" t="str">
        <f ca="1"/>
        <v>OnePlus</v>
      </c>
      <c r="T2482" s="12">
        <f ca="1"/>
        <v>6</v>
      </c>
      <c r="U2482" s="12">
        <f ca="1"/>
        <v>68824.86</v>
      </c>
      <c r="V2482" s="12" t="str">
        <f ca="1"/>
        <v>Lata Kaur</v>
      </c>
      <c r="W2482" s="12">
        <f ca="1"/>
        <v>25</v>
      </c>
      <c r="X2482" s="12" t="str">
        <f ca="1"/>
        <v>Delhi</v>
      </c>
      <c r="Y2482" s="12" t="str">
        <f ca="1"/>
        <v>Credit Card</v>
      </c>
      <c r="Z2482" s="12">
        <f ca="1"/>
        <v>2</v>
      </c>
      <c r="AA2482" s="12" t="str">
        <f ca="1"/>
        <v>OnePlus Nord</v>
      </c>
      <c r="AB2482" s="12">
        <f ca="1"/>
        <v>412949.16000000003</v>
      </c>
      <c r="AC2482" s="12">
        <f ca="1"/>
        <v>45180</v>
      </c>
      <c r="AD2482" s="12">
        <f ca="1"/>
        <v>344124.30000000005</v>
      </c>
      <c r="AE2482" s="12" t="str">
        <f ca="1"/>
        <v>mar</v>
      </c>
    </row>
    <row r="2483" spans="1:31" x14ac:dyDescent="0.35">
      <c r="A2483">
        <v>2482</v>
      </c>
      <c r="B2483" t="s">
        <v>1035</v>
      </c>
      <c r="C2483" t="s">
        <v>13</v>
      </c>
      <c r="D2483">
        <v>2</v>
      </c>
      <c r="E2483">
        <v>13698.51</v>
      </c>
      <c r="F2483" t="s">
        <v>216</v>
      </c>
      <c r="G2483">
        <v>29</v>
      </c>
      <c r="H2483" t="s">
        <v>1042</v>
      </c>
      <c r="I2483" t="s">
        <v>25</v>
      </c>
      <c r="J2483">
        <v>2</v>
      </c>
      <c r="K2483" t="s">
        <v>34</v>
      </c>
      <c r="L2483">
        <f t="shared" si="76"/>
        <v>27397.02</v>
      </c>
      <c r="M2483">
        <v>45182</v>
      </c>
      <c r="N2483">
        <f t="shared" si="77"/>
        <v>13698.51</v>
      </c>
      <c r="O2483" s="2" t="s">
        <v>1082</v>
      </c>
      <c r="Q2483" s="12">
        <f ca="1"/>
        <v>2476</v>
      </c>
      <c r="R2483" s="12" t="str">
        <f ca="1"/>
        <v>Monday</v>
      </c>
      <c r="S2483" s="12" t="str">
        <f ca="1"/>
        <v>Apple</v>
      </c>
      <c r="T2483" s="12">
        <f ca="1"/>
        <v>9</v>
      </c>
      <c r="U2483" s="12">
        <f ca="1"/>
        <v>42727.4</v>
      </c>
      <c r="V2483" s="12" t="str">
        <f ca="1"/>
        <v>Isha Yadav</v>
      </c>
      <c r="W2483" s="12">
        <f ca="1"/>
        <v>31</v>
      </c>
      <c r="X2483" s="12" t="str">
        <f ca="1"/>
        <v>Hyderabad</v>
      </c>
      <c r="Y2483" s="12" t="str">
        <f ca="1"/>
        <v>Credit Card</v>
      </c>
      <c r="Z2483" s="12">
        <f ca="1"/>
        <v>4</v>
      </c>
      <c r="AA2483" s="12" t="str">
        <f ca="1"/>
        <v>iPhone SE</v>
      </c>
      <c r="AB2483" s="12">
        <f ca="1"/>
        <v>384546.60000000003</v>
      </c>
      <c r="AC2483" s="12">
        <f ca="1"/>
        <v>45180</v>
      </c>
      <c r="AD2483" s="12">
        <f ca="1"/>
        <v>341819.2</v>
      </c>
      <c r="AE2483" s="12" t="str">
        <f ca="1"/>
        <v>apr</v>
      </c>
    </row>
    <row r="2484" spans="1:31" x14ac:dyDescent="0.35">
      <c r="A2484">
        <v>2483</v>
      </c>
      <c r="B2484" t="s">
        <v>1035</v>
      </c>
      <c r="C2484" t="s">
        <v>13</v>
      </c>
      <c r="D2484">
        <v>5</v>
      </c>
      <c r="E2484">
        <v>67512.740000000005</v>
      </c>
      <c r="F2484" t="s">
        <v>171</v>
      </c>
      <c r="G2484">
        <v>27</v>
      </c>
      <c r="H2484" t="s">
        <v>1053</v>
      </c>
      <c r="I2484" t="s">
        <v>23</v>
      </c>
      <c r="J2484">
        <v>2</v>
      </c>
      <c r="K2484" t="s">
        <v>38</v>
      </c>
      <c r="L2484">
        <f t="shared" si="76"/>
        <v>337563.7</v>
      </c>
      <c r="M2484">
        <v>45182</v>
      </c>
      <c r="N2484">
        <f t="shared" si="77"/>
        <v>270050.96000000002</v>
      </c>
      <c r="O2484" s="2" t="s">
        <v>1083</v>
      </c>
      <c r="Q2484" s="12">
        <f ca="1"/>
        <v>2477</v>
      </c>
      <c r="R2484" s="12" t="str">
        <f ca="1"/>
        <v>Monday</v>
      </c>
      <c r="S2484" s="12" t="str">
        <f ca="1"/>
        <v>Vivo</v>
      </c>
      <c r="T2484" s="12">
        <f ca="1"/>
        <v>2</v>
      </c>
      <c r="U2484" s="12">
        <f ca="1"/>
        <v>67004.149999999994</v>
      </c>
      <c r="V2484" s="12" t="str">
        <f ca="1"/>
        <v>Namita Srivastava</v>
      </c>
      <c r="W2484" s="12">
        <f ca="1"/>
        <v>53</v>
      </c>
      <c r="X2484" s="12" t="str">
        <f ca="1"/>
        <v>Delhi</v>
      </c>
      <c r="Y2484" s="12" t="str">
        <f ca="1"/>
        <v>UPI</v>
      </c>
      <c r="Z2484" s="12">
        <f ca="1"/>
        <v>5</v>
      </c>
      <c r="AA2484" s="12" t="str">
        <f ca="1"/>
        <v>Vivo S1</v>
      </c>
      <c r="AB2484" s="12">
        <f ca="1"/>
        <v>134008.29999999999</v>
      </c>
      <c r="AC2484" s="12">
        <f ca="1"/>
        <v>45180</v>
      </c>
      <c r="AD2484" s="12">
        <f ca="1"/>
        <v>67004.149999999994</v>
      </c>
      <c r="AE2484" s="12" t="str">
        <f ca="1"/>
        <v>may</v>
      </c>
    </row>
    <row r="2485" spans="1:31" x14ac:dyDescent="0.35">
      <c r="A2485">
        <v>2484</v>
      </c>
      <c r="B2485" t="s">
        <v>1035</v>
      </c>
      <c r="C2485" t="s">
        <v>13</v>
      </c>
      <c r="D2485">
        <v>7</v>
      </c>
      <c r="E2485">
        <v>18515.990000000002</v>
      </c>
      <c r="F2485" t="s">
        <v>897</v>
      </c>
      <c r="G2485">
        <v>31</v>
      </c>
      <c r="H2485" t="s">
        <v>17</v>
      </c>
      <c r="I2485" t="s">
        <v>24</v>
      </c>
      <c r="J2485">
        <v>4</v>
      </c>
      <c r="K2485" t="s">
        <v>31</v>
      </c>
      <c r="L2485">
        <f t="shared" si="76"/>
        <v>129611.93000000001</v>
      </c>
      <c r="M2485">
        <v>45182</v>
      </c>
      <c r="N2485">
        <f t="shared" si="77"/>
        <v>111095.94</v>
      </c>
      <c r="O2485" s="2" t="s">
        <v>1084</v>
      </c>
      <c r="Q2485" s="12">
        <f ca="1"/>
        <v>2478</v>
      </c>
      <c r="R2485" s="12" t="str">
        <f ca="1"/>
        <v>Tuesday</v>
      </c>
      <c r="S2485" s="12" t="str">
        <f ca="1"/>
        <v>Samsung</v>
      </c>
      <c r="T2485" s="12">
        <f ca="1"/>
        <v>2</v>
      </c>
      <c r="U2485" s="12">
        <f ca="1"/>
        <v>20766.71</v>
      </c>
      <c r="V2485" s="12" t="str">
        <f ca="1"/>
        <v>Isha Menon</v>
      </c>
      <c r="W2485" s="12">
        <f ca="1"/>
        <v>24</v>
      </c>
      <c r="X2485" s="12" t="str">
        <f ca="1"/>
        <v>Delhi</v>
      </c>
      <c r="Y2485" s="12" t="str">
        <f ca="1"/>
        <v>Cash</v>
      </c>
      <c r="Z2485" s="12">
        <f ca="1"/>
        <v>5</v>
      </c>
      <c r="AA2485" s="12" t="str">
        <f ca="1"/>
        <v>Galaxy Note 20</v>
      </c>
      <c r="AB2485" s="12">
        <f ca="1"/>
        <v>41533.42</v>
      </c>
      <c r="AC2485" s="12">
        <f ca="1"/>
        <v>45181</v>
      </c>
      <c r="AD2485" s="12">
        <f ca="1"/>
        <v>20766.71</v>
      </c>
      <c r="AE2485" s="12" t="str">
        <f ca="1"/>
        <v>jun</v>
      </c>
    </row>
    <row r="2486" spans="1:31" x14ac:dyDescent="0.35">
      <c r="A2486">
        <v>2485</v>
      </c>
      <c r="B2486" t="s">
        <v>1037</v>
      </c>
      <c r="C2486" t="s">
        <v>11</v>
      </c>
      <c r="D2486">
        <v>6</v>
      </c>
      <c r="E2486">
        <v>28283.37</v>
      </c>
      <c r="F2486" t="s">
        <v>320</v>
      </c>
      <c r="G2486">
        <v>26</v>
      </c>
      <c r="H2486" t="s">
        <v>17</v>
      </c>
      <c r="I2486" t="s">
        <v>25</v>
      </c>
      <c r="J2486">
        <v>2</v>
      </c>
      <c r="K2486" t="s">
        <v>35</v>
      </c>
      <c r="L2486">
        <f t="shared" si="76"/>
        <v>169700.22</v>
      </c>
      <c r="M2486">
        <v>45183</v>
      </c>
      <c r="N2486">
        <f t="shared" si="77"/>
        <v>141416.85</v>
      </c>
      <c r="O2486" s="2" t="s">
        <v>1073</v>
      </c>
      <c r="Q2486" s="12">
        <f ca="1"/>
        <v>2479</v>
      </c>
      <c r="R2486" s="12" t="str">
        <f ca="1"/>
        <v>Tuesday</v>
      </c>
      <c r="S2486" s="12" t="str">
        <f ca="1"/>
        <v>OnePlus</v>
      </c>
      <c r="T2486" s="12">
        <f ca="1"/>
        <v>5</v>
      </c>
      <c r="U2486" s="12">
        <f ca="1"/>
        <v>11525.24</v>
      </c>
      <c r="V2486" s="12" t="str">
        <f ca="1"/>
        <v>Sumit Alva</v>
      </c>
      <c r="W2486" s="12">
        <f ca="1"/>
        <v>24</v>
      </c>
      <c r="X2486" s="12" t="str">
        <f ca="1"/>
        <v>Rajkot</v>
      </c>
      <c r="Y2486" s="12" t="str">
        <f ca="1"/>
        <v>Credit Card</v>
      </c>
      <c r="Z2486" s="12">
        <f ca="1"/>
        <v>2</v>
      </c>
      <c r="AA2486" s="12" t="str">
        <f ca="1"/>
        <v>OnePlus Nord</v>
      </c>
      <c r="AB2486" s="12">
        <f ca="1"/>
        <v>57626.2</v>
      </c>
      <c r="AC2486" s="12">
        <f ca="1"/>
        <v>45181</v>
      </c>
      <c r="AD2486" s="12">
        <f ca="1"/>
        <v>46100.959999999999</v>
      </c>
      <c r="AE2486" s="12" t="str">
        <f ca="1"/>
        <v>jul</v>
      </c>
    </row>
    <row r="2487" spans="1:31" x14ac:dyDescent="0.35">
      <c r="A2487">
        <v>2486</v>
      </c>
      <c r="B2487" t="s">
        <v>1037</v>
      </c>
      <c r="C2487" t="s">
        <v>11</v>
      </c>
      <c r="D2487">
        <v>6</v>
      </c>
      <c r="E2487">
        <v>59351.07</v>
      </c>
      <c r="F2487" t="s">
        <v>988</v>
      </c>
      <c r="G2487">
        <v>55</v>
      </c>
      <c r="H2487" t="s">
        <v>1049</v>
      </c>
      <c r="I2487" t="s">
        <v>24</v>
      </c>
      <c r="J2487">
        <v>5</v>
      </c>
      <c r="K2487" t="s">
        <v>28</v>
      </c>
      <c r="L2487">
        <f t="shared" si="76"/>
        <v>356106.42</v>
      </c>
      <c r="M2487">
        <v>45183</v>
      </c>
      <c r="N2487">
        <f t="shared" si="77"/>
        <v>296755.34999999998</v>
      </c>
      <c r="O2487" s="2" t="s">
        <v>1074</v>
      </c>
      <c r="Q2487" s="12">
        <f ca="1"/>
        <v>2480</v>
      </c>
      <c r="R2487" s="12" t="str">
        <f ca="1"/>
        <v>Tuesday</v>
      </c>
      <c r="S2487" s="12" t="str">
        <f ca="1"/>
        <v>Apple</v>
      </c>
      <c r="T2487" s="12">
        <f ca="1"/>
        <v>8</v>
      </c>
      <c r="U2487" s="12">
        <f ca="1"/>
        <v>12364.57</v>
      </c>
      <c r="V2487" s="12" t="str">
        <f ca="1"/>
        <v>Lata Bhattacharya</v>
      </c>
      <c r="W2487" s="12">
        <f ca="1"/>
        <v>49</v>
      </c>
      <c r="X2487" s="12" t="str">
        <f ca="1"/>
        <v>Jodhpur</v>
      </c>
      <c r="Y2487" s="12" t="str">
        <f ca="1"/>
        <v>Credit Card</v>
      </c>
      <c r="Z2487" s="12">
        <f ca="1"/>
        <v>5</v>
      </c>
      <c r="AA2487" s="12" t="str">
        <f ca="1"/>
        <v>iPhone SE</v>
      </c>
      <c r="AB2487" s="12">
        <f ca="1"/>
        <v>98916.56</v>
      </c>
      <c r="AC2487" s="12">
        <f ca="1"/>
        <v>45181</v>
      </c>
      <c r="AD2487" s="12">
        <f ca="1"/>
        <v>86551.989999999991</v>
      </c>
      <c r="AE2487" s="12" t="str">
        <f ca="1"/>
        <v>aug</v>
      </c>
    </row>
    <row r="2488" spans="1:31" x14ac:dyDescent="0.35">
      <c r="A2488">
        <v>2487</v>
      </c>
      <c r="B2488" t="s">
        <v>1037</v>
      </c>
      <c r="C2488" t="s">
        <v>11</v>
      </c>
      <c r="D2488">
        <v>7</v>
      </c>
      <c r="E2488">
        <v>23124.42</v>
      </c>
      <c r="F2488" t="s">
        <v>419</v>
      </c>
      <c r="G2488">
        <v>47</v>
      </c>
      <c r="H2488" t="s">
        <v>21</v>
      </c>
      <c r="I2488" t="s">
        <v>25</v>
      </c>
      <c r="J2488">
        <v>2</v>
      </c>
      <c r="K2488" t="s">
        <v>35</v>
      </c>
      <c r="L2488">
        <f t="shared" si="76"/>
        <v>161870.94</v>
      </c>
      <c r="M2488">
        <v>45183</v>
      </c>
      <c r="N2488">
        <f t="shared" si="77"/>
        <v>138746.52000000002</v>
      </c>
      <c r="O2488" s="2" t="s">
        <v>1075</v>
      </c>
      <c r="Q2488" s="12">
        <f ca="1"/>
        <v>2481</v>
      </c>
      <c r="R2488" s="12" t="str">
        <f ca="1"/>
        <v>Tuesday</v>
      </c>
      <c r="S2488" s="12" t="str">
        <f ca="1"/>
        <v>Samsung</v>
      </c>
      <c r="T2488" s="12">
        <f ca="1"/>
        <v>9</v>
      </c>
      <c r="U2488" s="12">
        <f ca="1"/>
        <v>45250.75</v>
      </c>
      <c r="V2488" s="12" t="str">
        <f ca="1"/>
        <v>Shruti Chaudhary</v>
      </c>
      <c r="W2488" s="12">
        <f ca="1"/>
        <v>25</v>
      </c>
      <c r="X2488" s="12" t="str">
        <f ca="1"/>
        <v>Mumbai</v>
      </c>
      <c r="Y2488" s="12" t="str">
        <f ca="1"/>
        <v>Credit Card</v>
      </c>
      <c r="Z2488" s="12">
        <f ca="1"/>
        <v>2</v>
      </c>
      <c r="AA2488" s="12" t="str">
        <f ca="1"/>
        <v>Galaxy Note 20</v>
      </c>
      <c r="AB2488" s="12">
        <f ca="1"/>
        <v>407256.75</v>
      </c>
      <c r="AC2488" s="12">
        <f ca="1"/>
        <v>45181</v>
      </c>
      <c r="AD2488" s="12">
        <f ca="1"/>
        <v>362006</v>
      </c>
      <c r="AE2488" s="12" t="str">
        <f ca="1"/>
        <v>sep</v>
      </c>
    </row>
    <row r="2489" spans="1:31" x14ac:dyDescent="0.35">
      <c r="A2489">
        <v>2488</v>
      </c>
      <c r="B2489" t="s">
        <v>1039</v>
      </c>
      <c r="C2489" t="s">
        <v>14</v>
      </c>
      <c r="D2489">
        <v>3</v>
      </c>
      <c r="E2489">
        <v>24578.11</v>
      </c>
      <c r="F2489" t="s">
        <v>264</v>
      </c>
      <c r="G2489">
        <v>22</v>
      </c>
      <c r="H2489" t="s">
        <v>1049</v>
      </c>
      <c r="I2489" t="s">
        <v>25</v>
      </c>
      <c r="J2489">
        <v>3</v>
      </c>
      <c r="K2489" t="s">
        <v>40</v>
      </c>
      <c r="L2489">
        <f t="shared" si="76"/>
        <v>73734.33</v>
      </c>
      <c r="M2489">
        <v>45184</v>
      </c>
      <c r="N2489">
        <f t="shared" si="77"/>
        <v>49156.22</v>
      </c>
      <c r="O2489" s="2" t="s">
        <v>1076</v>
      </c>
      <c r="Q2489" s="12">
        <f ca="1"/>
        <v>2482</v>
      </c>
      <c r="R2489" s="12" t="str">
        <f ca="1"/>
        <v>Wednesday</v>
      </c>
      <c r="S2489" s="12" t="str">
        <f ca="1"/>
        <v>Samsung</v>
      </c>
      <c r="T2489" s="12">
        <f ca="1"/>
        <v>2</v>
      </c>
      <c r="U2489" s="12">
        <f ca="1"/>
        <v>13698.51</v>
      </c>
      <c r="V2489" s="12" t="str">
        <f ca="1"/>
        <v>Rohan Mishra</v>
      </c>
      <c r="W2489" s="12">
        <f ca="1"/>
        <v>29</v>
      </c>
      <c r="X2489" s="12" t="str">
        <f ca="1"/>
        <v>Kolkata</v>
      </c>
      <c r="Y2489" s="12" t="str">
        <f ca="1"/>
        <v>Debit Card</v>
      </c>
      <c r="Z2489" s="12">
        <f ca="1"/>
        <v>2</v>
      </c>
      <c r="AA2489" s="12" t="str">
        <f ca="1"/>
        <v>Galaxy A51</v>
      </c>
      <c r="AB2489" s="12">
        <f ca="1"/>
        <v>27397.02</v>
      </c>
      <c r="AC2489" s="12">
        <f ca="1"/>
        <v>45182</v>
      </c>
      <c r="AD2489" s="12">
        <f ca="1"/>
        <v>13698.51</v>
      </c>
      <c r="AE2489" s="12" t="str">
        <f ca="1"/>
        <v>oct</v>
      </c>
    </row>
    <row r="2490" spans="1:31" x14ac:dyDescent="0.35">
      <c r="A2490">
        <v>2489</v>
      </c>
      <c r="B2490" t="s">
        <v>1039</v>
      </c>
      <c r="C2490" t="s">
        <v>14</v>
      </c>
      <c r="D2490">
        <v>3</v>
      </c>
      <c r="E2490">
        <v>48538.54</v>
      </c>
      <c r="F2490" t="s">
        <v>265</v>
      </c>
      <c r="G2490">
        <v>18</v>
      </c>
      <c r="H2490" t="s">
        <v>1050</v>
      </c>
      <c r="I2490" t="s">
        <v>22</v>
      </c>
      <c r="J2490">
        <v>5</v>
      </c>
      <c r="K2490" t="s">
        <v>37</v>
      </c>
      <c r="L2490">
        <f t="shared" si="76"/>
        <v>145615.62</v>
      </c>
      <c r="M2490">
        <v>45184</v>
      </c>
      <c r="N2490">
        <f t="shared" si="77"/>
        <v>97077.079999999987</v>
      </c>
      <c r="O2490" s="2" t="s">
        <v>1077</v>
      </c>
      <c r="Q2490" s="12">
        <f ca="1"/>
        <v>2483</v>
      </c>
      <c r="R2490" s="12" t="str">
        <f ca="1"/>
        <v>Wednesday</v>
      </c>
      <c r="S2490" s="12" t="str">
        <f ca="1"/>
        <v>Samsung</v>
      </c>
      <c r="T2490" s="12">
        <f ca="1"/>
        <v>5</v>
      </c>
      <c r="U2490" s="12">
        <f ca="1"/>
        <v>67512.740000000005</v>
      </c>
      <c r="V2490" s="12" t="str">
        <f ca="1"/>
        <v>Radha Kulkarni</v>
      </c>
      <c r="W2490" s="12">
        <f ca="1"/>
        <v>27</v>
      </c>
      <c r="X2490" s="12" t="str">
        <f ca="1"/>
        <v>Ranchi</v>
      </c>
      <c r="Y2490" s="12" t="str">
        <f ca="1"/>
        <v>Credit Card</v>
      </c>
      <c r="Z2490" s="12">
        <f ca="1"/>
        <v>2</v>
      </c>
      <c r="AA2490" s="12" t="str">
        <f ca="1"/>
        <v>Galaxy S21</v>
      </c>
      <c r="AB2490" s="12">
        <f ca="1"/>
        <v>337563.7</v>
      </c>
      <c r="AC2490" s="12">
        <f ca="1"/>
        <v>45182</v>
      </c>
      <c r="AD2490" s="12">
        <f ca="1"/>
        <v>270050.96000000002</v>
      </c>
      <c r="AE2490" s="12" t="str">
        <f ca="1"/>
        <v>nov</v>
      </c>
    </row>
    <row r="2491" spans="1:31" x14ac:dyDescent="0.35">
      <c r="A2491">
        <v>2490</v>
      </c>
      <c r="B2491" t="s">
        <v>1039</v>
      </c>
      <c r="C2491" t="s">
        <v>14</v>
      </c>
      <c r="D2491">
        <v>9</v>
      </c>
      <c r="E2491">
        <v>26565.17</v>
      </c>
      <c r="F2491" t="s">
        <v>140</v>
      </c>
      <c r="G2491">
        <v>18</v>
      </c>
      <c r="H2491" t="s">
        <v>1049</v>
      </c>
      <c r="I2491" t="s">
        <v>25</v>
      </c>
      <c r="J2491">
        <v>4</v>
      </c>
      <c r="K2491" t="s">
        <v>40</v>
      </c>
      <c r="L2491">
        <f t="shared" si="76"/>
        <v>239086.52999999997</v>
      </c>
      <c r="M2491">
        <v>45184</v>
      </c>
      <c r="N2491">
        <f t="shared" si="77"/>
        <v>212521.36</v>
      </c>
      <c r="O2491" s="2" t="s">
        <v>1078</v>
      </c>
      <c r="Q2491" s="12">
        <f ca="1"/>
        <v>2484</v>
      </c>
      <c r="R2491" s="12" t="str">
        <f ca="1"/>
        <v>Wednesday</v>
      </c>
      <c r="S2491" s="12" t="str">
        <f ca="1"/>
        <v>Samsung</v>
      </c>
      <c r="T2491" s="12">
        <f ca="1"/>
        <v>7</v>
      </c>
      <c r="U2491" s="12">
        <f ca="1"/>
        <v>18515.990000000002</v>
      </c>
      <c r="V2491" s="12" t="str">
        <f ca="1"/>
        <v>Amit Sheth</v>
      </c>
      <c r="W2491" s="12">
        <f ca="1"/>
        <v>31</v>
      </c>
      <c r="X2491" s="12" t="str">
        <f ca="1"/>
        <v>Mumbai</v>
      </c>
      <c r="Y2491" s="12" t="str">
        <f ca="1"/>
        <v>Cash</v>
      </c>
      <c r="Z2491" s="12">
        <f ca="1"/>
        <v>4</v>
      </c>
      <c r="AA2491" s="12" t="str">
        <f ca="1"/>
        <v>Galaxy Note 20</v>
      </c>
      <c r="AB2491" s="12">
        <f ca="1"/>
        <v>129611.93000000001</v>
      </c>
      <c r="AC2491" s="12">
        <f ca="1"/>
        <v>45182</v>
      </c>
      <c r="AD2491" s="12">
        <f ca="1"/>
        <v>111095.94</v>
      </c>
      <c r="AE2491" s="12" t="str">
        <f ca="1"/>
        <v>dec</v>
      </c>
    </row>
    <row r="2492" spans="1:31" x14ac:dyDescent="0.35">
      <c r="A2492">
        <v>2491</v>
      </c>
      <c r="B2492" t="s">
        <v>1039</v>
      </c>
      <c r="C2492" t="s">
        <v>10</v>
      </c>
      <c r="D2492">
        <v>8</v>
      </c>
      <c r="E2492">
        <v>23046.86</v>
      </c>
      <c r="F2492" t="s">
        <v>492</v>
      </c>
      <c r="G2492">
        <v>37</v>
      </c>
      <c r="H2492" t="s">
        <v>17</v>
      </c>
      <c r="I2492" t="s">
        <v>25</v>
      </c>
      <c r="J2492">
        <v>3</v>
      </c>
      <c r="K2492" t="s">
        <v>36</v>
      </c>
      <c r="L2492">
        <f t="shared" si="76"/>
        <v>184374.88</v>
      </c>
      <c r="M2492">
        <v>45184</v>
      </c>
      <c r="N2492">
        <f t="shared" si="77"/>
        <v>161328.02000000002</v>
      </c>
      <c r="O2492" s="2" t="s">
        <v>1079</v>
      </c>
      <c r="Q2492" s="12">
        <f ca="1"/>
        <v>2485</v>
      </c>
      <c r="R2492" s="12" t="str">
        <f ca="1"/>
        <v>Thursday</v>
      </c>
      <c r="S2492" s="12" t="str">
        <f ca="1"/>
        <v>Vivo</v>
      </c>
      <c r="T2492" s="12">
        <f ca="1"/>
        <v>6</v>
      </c>
      <c r="U2492" s="12">
        <f ca="1"/>
        <v>28283.37</v>
      </c>
      <c r="V2492" s="12" t="str">
        <f ca="1"/>
        <v>Vijay Mishra</v>
      </c>
      <c r="W2492" s="12">
        <f ca="1"/>
        <v>26</v>
      </c>
      <c r="X2492" s="12" t="str">
        <f ca="1"/>
        <v>Mumbai</v>
      </c>
      <c r="Y2492" s="12" t="str">
        <f ca="1"/>
        <v>Debit Card</v>
      </c>
      <c r="Z2492" s="12">
        <f ca="1"/>
        <v>2</v>
      </c>
      <c r="AA2492" s="12" t="str">
        <f ca="1"/>
        <v>Vivo V20</v>
      </c>
      <c r="AB2492" s="12">
        <f ca="1"/>
        <v>169700.22</v>
      </c>
      <c r="AC2492" s="12">
        <f ca="1"/>
        <v>45183</v>
      </c>
      <c r="AD2492" s="12">
        <f ca="1"/>
        <v>141416.85</v>
      </c>
      <c r="AE2492" s="12" t="str">
        <f ca="1"/>
        <v>jan</v>
      </c>
    </row>
    <row r="2493" spans="1:31" x14ac:dyDescent="0.35">
      <c r="A2493">
        <v>2492</v>
      </c>
      <c r="B2493" t="s">
        <v>1027</v>
      </c>
      <c r="C2493" t="s">
        <v>14</v>
      </c>
      <c r="D2493">
        <v>5</v>
      </c>
      <c r="E2493">
        <v>25250.66</v>
      </c>
      <c r="F2493" t="s">
        <v>317</v>
      </c>
      <c r="G2493">
        <v>28</v>
      </c>
      <c r="H2493" t="s">
        <v>17</v>
      </c>
      <c r="I2493" t="s">
        <v>24</v>
      </c>
      <c r="J2493">
        <v>3</v>
      </c>
      <c r="K2493" t="s">
        <v>40</v>
      </c>
      <c r="L2493">
        <f t="shared" si="76"/>
        <v>126253.3</v>
      </c>
      <c r="M2493">
        <v>45185</v>
      </c>
      <c r="N2493">
        <f t="shared" si="77"/>
        <v>101002.64</v>
      </c>
      <c r="O2493" s="2" t="s">
        <v>1080</v>
      </c>
      <c r="Q2493" s="12">
        <f ca="1"/>
        <v>2486</v>
      </c>
      <c r="R2493" s="12" t="str">
        <f ca="1"/>
        <v>Thursday</v>
      </c>
      <c r="S2493" s="12" t="str">
        <f ca="1"/>
        <v>Vivo</v>
      </c>
      <c r="T2493" s="12">
        <f ca="1"/>
        <v>6</v>
      </c>
      <c r="U2493" s="12">
        <f ca="1"/>
        <v>59351.07</v>
      </c>
      <c r="V2493" s="12" t="str">
        <f ca="1"/>
        <v>Pankaj Nambiar</v>
      </c>
      <c r="W2493" s="12">
        <f ca="1"/>
        <v>55</v>
      </c>
      <c r="X2493" s="12" t="str">
        <f ca="1"/>
        <v>Gorakhpur</v>
      </c>
      <c r="Y2493" s="12" t="str">
        <f ca="1"/>
        <v>Cash</v>
      </c>
      <c r="Z2493" s="12">
        <f ca="1"/>
        <v>5</v>
      </c>
      <c r="AA2493" s="12" t="str">
        <f ca="1"/>
        <v>Vivo S1</v>
      </c>
      <c r="AB2493" s="12">
        <f ca="1"/>
        <v>356106.42</v>
      </c>
      <c r="AC2493" s="12">
        <f ca="1"/>
        <v>45183</v>
      </c>
      <c r="AD2493" s="12">
        <f ca="1"/>
        <v>296755.34999999998</v>
      </c>
      <c r="AE2493" s="12" t="str">
        <f ca="1"/>
        <v>feb</v>
      </c>
    </row>
    <row r="2494" spans="1:31" x14ac:dyDescent="0.35">
      <c r="A2494">
        <v>2493</v>
      </c>
      <c r="B2494" t="s">
        <v>1027</v>
      </c>
      <c r="C2494" t="s">
        <v>11</v>
      </c>
      <c r="D2494">
        <v>6</v>
      </c>
      <c r="E2494">
        <v>39438.85</v>
      </c>
      <c r="F2494" t="s">
        <v>267</v>
      </c>
      <c r="G2494">
        <v>43</v>
      </c>
      <c r="H2494" t="s">
        <v>1044</v>
      </c>
      <c r="I2494" t="s">
        <v>24</v>
      </c>
      <c r="J2494">
        <v>5</v>
      </c>
      <c r="K2494" t="s">
        <v>27</v>
      </c>
      <c r="L2494">
        <f t="shared" si="76"/>
        <v>236633.09999999998</v>
      </c>
      <c r="M2494">
        <v>45185</v>
      </c>
      <c r="N2494">
        <f t="shared" si="77"/>
        <v>197194.24999999997</v>
      </c>
      <c r="O2494" s="2" t="s">
        <v>1081</v>
      </c>
      <c r="Q2494" s="12">
        <f ca="1"/>
        <v>2487</v>
      </c>
      <c r="R2494" s="12" t="str">
        <f ca="1"/>
        <v>Thursday</v>
      </c>
      <c r="S2494" s="12" t="str">
        <f ca="1"/>
        <v>Vivo</v>
      </c>
      <c r="T2494" s="12">
        <f ca="1"/>
        <v>7</v>
      </c>
      <c r="U2494" s="12">
        <f ca="1"/>
        <v>23124.42</v>
      </c>
      <c r="V2494" s="12" t="str">
        <f ca="1"/>
        <v>Jyoti Jain</v>
      </c>
      <c r="W2494" s="12">
        <f ca="1"/>
        <v>47</v>
      </c>
      <c r="X2494" s="12" t="str">
        <f ca="1"/>
        <v>Bangalore</v>
      </c>
      <c r="Y2494" s="12" t="str">
        <f ca="1"/>
        <v>Debit Card</v>
      </c>
      <c r="Z2494" s="12">
        <f ca="1"/>
        <v>2</v>
      </c>
      <c r="AA2494" s="12" t="str">
        <f ca="1"/>
        <v>Vivo V20</v>
      </c>
      <c r="AB2494" s="12">
        <f ca="1"/>
        <v>161870.94</v>
      </c>
      <c r="AC2494" s="12">
        <f ca="1"/>
        <v>45183</v>
      </c>
      <c r="AD2494" s="12">
        <f ca="1"/>
        <v>138746.52000000002</v>
      </c>
      <c r="AE2494" s="12" t="str">
        <f ca="1"/>
        <v>mar</v>
      </c>
    </row>
    <row r="2495" spans="1:31" x14ac:dyDescent="0.35">
      <c r="A2495">
        <v>2494</v>
      </c>
      <c r="B2495" t="s">
        <v>1027</v>
      </c>
      <c r="C2495" t="s">
        <v>11</v>
      </c>
      <c r="D2495">
        <v>1</v>
      </c>
      <c r="E2495">
        <v>67965.990000000005</v>
      </c>
      <c r="F2495" t="s">
        <v>198</v>
      </c>
      <c r="G2495">
        <v>20</v>
      </c>
      <c r="H2495" t="s">
        <v>1042</v>
      </c>
      <c r="I2495" t="s">
        <v>23</v>
      </c>
      <c r="J2495">
        <v>5</v>
      </c>
      <c r="K2495" t="s">
        <v>35</v>
      </c>
      <c r="L2495">
        <f t="shared" si="76"/>
        <v>67965.990000000005</v>
      </c>
      <c r="M2495">
        <v>45185</v>
      </c>
      <c r="N2495">
        <f t="shared" si="77"/>
        <v>0</v>
      </c>
      <c r="O2495" s="2" t="s">
        <v>1082</v>
      </c>
      <c r="Q2495" s="12">
        <f ca="1"/>
        <v>2488</v>
      </c>
      <c r="R2495" s="12" t="str">
        <f ca="1"/>
        <v>Friday</v>
      </c>
      <c r="S2495" s="12" t="str">
        <f ca="1"/>
        <v>Apple</v>
      </c>
      <c r="T2495" s="12">
        <f ca="1"/>
        <v>3</v>
      </c>
      <c r="U2495" s="12">
        <f ca="1"/>
        <v>24578.11</v>
      </c>
      <c r="V2495" s="12" t="str">
        <f ca="1"/>
        <v>Krishna Mehta</v>
      </c>
      <c r="W2495" s="12">
        <f ca="1"/>
        <v>22</v>
      </c>
      <c r="X2495" s="12" t="str">
        <f ca="1"/>
        <v>Gorakhpur</v>
      </c>
      <c r="Y2495" s="12" t="str">
        <f ca="1"/>
        <v>Debit Card</v>
      </c>
      <c r="Z2495" s="12">
        <f ca="1"/>
        <v>3</v>
      </c>
      <c r="AA2495" s="12" t="str">
        <f ca="1"/>
        <v>iPhone 11</v>
      </c>
      <c r="AB2495" s="12">
        <f ca="1"/>
        <v>73734.33</v>
      </c>
      <c r="AC2495" s="12">
        <f ca="1"/>
        <v>45184</v>
      </c>
      <c r="AD2495" s="12">
        <f ca="1"/>
        <v>49156.22</v>
      </c>
      <c r="AE2495" s="12" t="str">
        <f ca="1"/>
        <v>apr</v>
      </c>
    </row>
    <row r="2496" spans="1:31" x14ac:dyDescent="0.35">
      <c r="A2496">
        <v>2495</v>
      </c>
      <c r="B2496" t="s">
        <v>1027</v>
      </c>
      <c r="C2496" t="s">
        <v>10</v>
      </c>
      <c r="D2496">
        <v>1</v>
      </c>
      <c r="E2496">
        <v>59934.28</v>
      </c>
      <c r="F2496" t="s">
        <v>110</v>
      </c>
      <c r="G2496">
        <v>23</v>
      </c>
      <c r="H2496" t="s">
        <v>1049</v>
      </c>
      <c r="I2496" t="s">
        <v>22</v>
      </c>
      <c r="J2496">
        <v>4</v>
      </c>
      <c r="K2496" t="s">
        <v>29</v>
      </c>
      <c r="L2496">
        <f t="shared" si="76"/>
        <v>59934.28</v>
      </c>
      <c r="M2496">
        <v>45185</v>
      </c>
      <c r="N2496">
        <f t="shared" si="77"/>
        <v>0</v>
      </c>
      <c r="O2496" s="2" t="s">
        <v>1083</v>
      </c>
      <c r="Q2496" s="12">
        <f ca="1"/>
        <v>2489</v>
      </c>
      <c r="R2496" s="12" t="str">
        <f ca="1"/>
        <v>Friday</v>
      </c>
      <c r="S2496" s="12" t="str">
        <f ca="1"/>
        <v>Apple</v>
      </c>
      <c r="T2496" s="12">
        <f ca="1"/>
        <v>3</v>
      </c>
      <c r="U2496" s="12">
        <f ca="1"/>
        <v>48538.54</v>
      </c>
      <c r="V2496" s="12" t="str">
        <f ca="1"/>
        <v>Lalita Thakur</v>
      </c>
      <c r="W2496" s="12">
        <f ca="1"/>
        <v>18</v>
      </c>
      <c r="X2496" s="12" t="str">
        <f ca="1"/>
        <v>Rajkot</v>
      </c>
      <c r="Y2496" s="12" t="str">
        <f ca="1"/>
        <v>UPI</v>
      </c>
      <c r="Z2496" s="12">
        <f ca="1"/>
        <v>5</v>
      </c>
      <c r="AA2496" s="12" t="str">
        <f ca="1"/>
        <v>iPhone SE</v>
      </c>
      <c r="AB2496" s="12">
        <f ca="1"/>
        <v>145615.62</v>
      </c>
      <c r="AC2496" s="12">
        <f ca="1"/>
        <v>45184</v>
      </c>
      <c r="AD2496" s="12">
        <f ca="1"/>
        <v>97077.079999999987</v>
      </c>
      <c r="AE2496" s="12" t="str">
        <f ca="1"/>
        <v>may</v>
      </c>
    </row>
    <row r="2497" spans="1:31" x14ac:dyDescent="0.35">
      <c r="A2497">
        <v>2496</v>
      </c>
      <c r="B2497" t="s">
        <v>1029</v>
      </c>
      <c r="C2497" t="s">
        <v>10</v>
      </c>
      <c r="D2497">
        <v>4</v>
      </c>
      <c r="E2497">
        <v>27076.62</v>
      </c>
      <c r="F2497" t="s">
        <v>247</v>
      </c>
      <c r="G2497">
        <v>28</v>
      </c>
      <c r="H2497" t="s">
        <v>19</v>
      </c>
      <c r="I2497" t="s">
        <v>25</v>
      </c>
      <c r="J2497">
        <v>4</v>
      </c>
      <c r="K2497" t="s">
        <v>29</v>
      </c>
      <c r="L2497">
        <f t="shared" si="76"/>
        <v>108306.48</v>
      </c>
      <c r="M2497">
        <v>45186</v>
      </c>
      <c r="N2497">
        <f t="shared" si="77"/>
        <v>81229.86</v>
      </c>
      <c r="O2497" s="2" t="s">
        <v>1084</v>
      </c>
      <c r="Q2497" s="12">
        <f ca="1"/>
        <v>2490</v>
      </c>
      <c r="R2497" s="12" t="str">
        <f ca="1"/>
        <v>Friday</v>
      </c>
      <c r="S2497" s="12" t="str">
        <f ca="1"/>
        <v>Apple</v>
      </c>
      <c r="T2497" s="12">
        <f ca="1"/>
        <v>9</v>
      </c>
      <c r="U2497" s="12">
        <f ca="1"/>
        <v>26565.17</v>
      </c>
      <c r="V2497" s="12" t="str">
        <f ca="1"/>
        <v>Anita Shah</v>
      </c>
      <c r="W2497" s="12">
        <f ca="1"/>
        <v>18</v>
      </c>
      <c r="X2497" s="12" t="str">
        <f ca="1"/>
        <v>Gorakhpur</v>
      </c>
      <c r="Y2497" s="12" t="str">
        <f ca="1"/>
        <v>Debit Card</v>
      </c>
      <c r="Z2497" s="12">
        <f ca="1"/>
        <v>4</v>
      </c>
      <c r="AA2497" s="12" t="str">
        <f ca="1"/>
        <v>iPhone 11</v>
      </c>
      <c r="AB2497" s="12">
        <f ca="1"/>
        <v>239086.52999999997</v>
      </c>
      <c r="AC2497" s="12">
        <f ca="1"/>
        <v>45184</v>
      </c>
      <c r="AD2497" s="12">
        <f ca="1"/>
        <v>212521.36</v>
      </c>
      <c r="AE2497" s="12" t="str">
        <f ca="1"/>
        <v>jun</v>
      </c>
    </row>
    <row r="2498" spans="1:31" x14ac:dyDescent="0.35">
      <c r="A2498">
        <v>2497</v>
      </c>
      <c r="B2498" t="s">
        <v>1029</v>
      </c>
      <c r="C2498" t="s">
        <v>14</v>
      </c>
      <c r="D2498">
        <v>2</v>
      </c>
      <c r="E2498">
        <v>31802.39</v>
      </c>
      <c r="F2498" t="s">
        <v>131</v>
      </c>
      <c r="G2498">
        <v>25</v>
      </c>
      <c r="H2498" t="s">
        <v>1042</v>
      </c>
      <c r="I2498" t="s">
        <v>22</v>
      </c>
      <c r="J2498">
        <v>5</v>
      </c>
      <c r="K2498" t="s">
        <v>33</v>
      </c>
      <c r="L2498">
        <f t="shared" si="76"/>
        <v>63604.78</v>
      </c>
      <c r="M2498">
        <v>45186</v>
      </c>
      <c r="N2498">
        <f t="shared" si="77"/>
        <v>31802.39</v>
      </c>
      <c r="O2498" s="2" t="s">
        <v>1073</v>
      </c>
      <c r="Q2498" s="12">
        <f ca="1"/>
        <v>2491</v>
      </c>
      <c r="R2498" s="12" t="str">
        <f ca="1"/>
        <v>Friday</v>
      </c>
      <c r="S2498" s="12" t="str">
        <f ca="1"/>
        <v>Xiaomi</v>
      </c>
      <c r="T2498" s="12">
        <f ca="1"/>
        <v>8</v>
      </c>
      <c r="U2498" s="12">
        <f ca="1"/>
        <v>23046.86</v>
      </c>
      <c r="V2498" s="12" t="str">
        <f ca="1"/>
        <v>Anjali Roy</v>
      </c>
      <c r="W2498" s="12">
        <f ca="1"/>
        <v>37</v>
      </c>
      <c r="X2498" s="12" t="str">
        <f ca="1"/>
        <v>Mumbai</v>
      </c>
      <c r="Y2498" s="12" t="str">
        <f ca="1"/>
        <v>Debit Card</v>
      </c>
      <c r="Z2498" s="12">
        <f ca="1"/>
        <v>3</v>
      </c>
      <c r="AA2498" s="12" t="str">
        <f ca="1"/>
        <v>Redmi 9</v>
      </c>
      <c r="AB2498" s="12">
        <f ca="1"/>
        <v>184374.88</v>
      </c>
      <c r="AC2498" s="12">
        <f ca="1"/>
        <v>45184</v>
      </c>
      <c r="AD2498" s="12">
        <f ca="1"/>
        <v>161328.02000000002</v>
      </c>
      <c r="AE2498" s="12" t="str">
        <f ca="1"/>
        <v>jul</v>
      </c>
    </row>
    <row r="2499" spans="1:31" x14ac:dyDescent="0.35">
      <c r="A2499">
        <v>2498</v>
      </c>
      <c r="B2499" t="s">
        <v>1029</v>
      </c>
      <c r="C2499" t="s">
        <v>12</v>
      </c>
      <c r="D2499">
        <v>7</v>
      </c>
      <c r="E2499">
        <v>37870.74</v>
      </c>
      <c r="F2499" t="s">
        <v>122</v>
      </c>
      <c r="G2499">
        <v>46</v>
      </c>
      <c r="H2499" t="s">
        <v>1042</v>
      </c>
      <c r="I2499" t="s">
        <v>23</v>
      </c>
      <c r="J2499">
        <v>2</v>
      </c>
      <c r="K2499" t="s">
        <v>32</v>
      </c>
      <c r="L2499">
        <f t="shared" ref="L2499:L2562" si="78">E2499*D2499</f>
        <v>265095.18</v>
      </c>
      <c r="M2499">
        <v>45186</v>
      </c>
      <c r="N2499">
        <f t="shared" ref="N2499:N2562" si="79">L2499-E2499</f>
        <v>227224.44</v>
      </c>
      <c r="O2499" s="2" t="s">
        <v>1074</v>
      </c>
      <c r="Q2499" s="12">
        <f ca="1"/>
        <v>2492</v>
      </c>
      <c r="R2499" s="12" t="str">
        <f ca="1"/>
        <v>Saturday</v>
      </c>
      <c r="S2499" s="12" t="str">
        <f ca="1"/>
        <v>Apple</v>
      </c>
      <c r="T2499" s="12">
        <f ca="1"/>
        <v>5</v>
      </c>
      <c r="U2499" s="12">
        <f ca="1"/>
        <v>25250.66</v>
      </c>
      <c r="V2499" s="12" t="str">
        <f ca="1"/>
        <v>Jyoti Reddy</v>
      </c>
      <c r="W2499" s="12">
        <f ca="1"/>
        <v>28</v>
      </c>
      <c r="X2499" s="12" t="str">
        <f ca="1"/>
        <v>Mumbai</v>
      </c>
      <c r="Y2499" s="12" t="str">
        <f ca="1"/>
        <v>Cash</v>
      </c>
      <c r="Z2499" s="12">
        <f ca="1"/>
        <v>3</v>
      </c>
      <c r="AA2499" s="12" t="str">
        <f ca="1"/>
        <v>iPhone 11</v>
      </c>
      <c r="AB2499" s="12">
        <f ca="1"/>
        <v>126253.3</v>
      </c>
      <c r="AC2499" s="12">
        <f ca="1"/>
        <v>45185</v>
      </c>
      <c r="AD2499" s="12">
        <f ca="1"/>
        <v>101002.64</v>
      </c>
      <c r="AE2499" s="12" t="str">
        <f ca="1"/>
        <v>aug</v>
      </c>
    </row>
    <row r="2500" spans="1:31" x14ac:dyDescent="0.35">
      <c r="A2500">
        <v>2499</v>
      </c>
      <c r="B2500" t="s">
        <v>1029</v>
      </c>
      <c r="C2500" t="s">
        <v>10</v>
      </c>
      <c r="D2500">
        <v>2</v>
      </c>
      <c r="E2500">
        <v>68735.78</v>
      </c>
      <c r="F2500" t="s">
        <v>640</v>
      </c>
      <c r="G2500">
        <v>27</v>
      </c>
      <c r="H2500" t="s">
        <v>1048</v>
      </c>
      <c r="I2500" t="s">
        <v>22</v>
      </c>
      <c r="J2500">
        <v>4</v>
      </c>
      <c r="K2500" t="s">
        <v>36</v>
      </c>
      <c r="L2500">
        <f t="shared" si="78"/>
        <v>137471.56</v>
      </c>
      <c r="M2500">
        <v>45186</v>
      </c>
      <c r="N2500">
        <f t="shared" si="79"/>
        <v>68735.78</v>
      </c>
      <c r="O2500" s="2" t="s">
        <v>1075</v>
      </c>
      <c r="Q2500" s="12">
        <f ca="1"/>
        <v>2493</v>
      </c>
      <c r="R2500" s="12" t="str">
        <f ca="1"/>
        <v>Saturday</v>
      </c>
      <c r="S2500" s="12" t="str">
        <f ca="1"/>
        <v>Vivo</v>
      </c>
      <c r="T2500" s="12">
        <f ca="1"/>
        <v>6</v>
      </c>
      <c r="U2500" s="12">
        <f ca="1"/>
        <v>39438.85</v>
      </c>
      <c r="V2500" s="12" t="str">
        <f ca="1"/>
        <v>Tanuja Goyal</v>
      </c>
      <c r="W2500" s="12">
        <f ca="1"/>
        <v>43</v>
      </c>
      <c r="X2500" s="12" t="str">
        <f ca="1"/>
        <v>Kanpur</v>
      </c>
      <c r="Y2500" s="12" t="str">
        <f ca="1"/>
        <v>Cash</v>
      </c>
      <c r="Z2500" s="12">
        <f ca="1"/>
        <v>5</v>
      </c>
      <c r="AA2500" s="12" t="str">
        <f ca="1"/>
        <v>Vivo Y51</v>
      </c>
      <c r="AB2500" s="12">
        <f ca="1"/>
        <v>236633.09999999998</v>
      </c>
      <c r="AC2500" s="12">
        <f ca="1"/>
        <v>45185</v>
      </c>
      <c r="AD2500" s="12">
        <f ca="1"/>
        <v>197194.24999999997</v>
      </c>
      <c r="AE2500" s="12" t="str">
        <f ca="1"/>
        <v>sep</v>
      </c>
    </row>
    <row r="2501" spans="1:31" x14ac:dyDescent="0.35">
      <c r="A2501">
        <v>2500</v>
      </c>
      <c r="B2501" t="s">
        <v>1031</v>
      </c>
      <c r="C2501" t="s">
        <v>13</v>
      </c>
      <c r="D2501">
        <v>2</v>
      </c>
      <c r="E2501">
        <v>20343.43</v>
      </c>
      <c r="F2501" t="s">
        <v>257</v>
      </c>
      <c r="G2501">
        <v>51</v>
      </c>
      <c r="H2501" t="s">
        <v>18</v>
      </c>
      <c r="I2501" t="s">
        <v>25</v>
      </c>
      <c r="J2501">
        <v>4</v>
      </c>
      <c r="K2501" t="s">
        <v>31</v>
      </c>
      <c r="L2501">
        <f t="shared" si="78"/>
        <v>40686.86</v>
      </c>
      <c r="M2501">
        <v>45187</v>
      </c>
      <c r="N2501">
        <f t="shared" si="79"/>
        <v>20343.43</v>
      </c>
      <c r="O2501" s="2" t="s">
        <v>1076</v>
      </c>
      <c r="Q2501" s="12">
        <f ca="1"/>
        <v>2494</v>
      </c>
      <c r="R2501" s="12" t="str">
        <f ca="1"/>
        <v>Saturday</v>
      </c>
      <c r="S2501" s="12" t="str">
        <f ca="1"/>
        <v>Vivo</v>
      </c>
      <c r="T2501" s="12">
        <f ca="1"/>
        <v>1</v>
      </c>
      <c r="U2501" s="12">
        <f ca="1"/>
        <v>67965.990000000005</v>
      </c>
      <c r="V2501" s="12" t="str">
        <f ca="1"/>
        <v>Anand Kapoor</v>
      </c>
      <c r="W2501" s="12">
        <f ca="1"/>
        <v>20</v>
      </c>
      <c r="X2501" s="12" t="str">
        <f ca="1"/>
        <v>Kolkata</v>
      </c>
      <c r="Y2501" s="12" t="str">
        <f ca="1"/>
        <v>Credit Card</v>
      </c>
      <c r="Z2501" s="12">
        <f ca="1"/>
        <v>5</v>
      </c>
      <c r="AA2501" s="12" t="str">
        <f ca="1"/>
        <v>Vivo V20</v>
      </c>
      <c r="AB2501" s="12">
        <f ca="1"/>
        <v>67965.990000000005</v>
      </c>
      <c r="AC2501" s="12">
        <f ca="1"/>
        <v>45185</v>
      </c>
      <c r="AD2501" s="12">
        <f ca="1"/>
        <v>0</v>
      </c>
      <c r="AE2501" s="12" t="str">
        <f ca="1"/>
        <v>oct</v>
      </c>
    </row>
    <row r="2502" spans="1:31" x14ac:dyDescent="0.35">
      <c r="A2502">
        <v>2501</v>
      </c>
      <c r="B2502" t="s">
        <v>1031</v>
      </c>
      <c r="C2502" t="s">
        <v>11</v>
      </c>
      <c r="D2502">
        <v>5</v>
      </c>
      <c r="E2502">
        <v>31448.99</v>
      </c>
      <c r="F2502" t="s">
        <v>639</v>
      </c>
      <c r="G2502">
        <v>41</v>
      </c>
      <c r="H2502" t="s">
        <v>19</v>
      </c>
      <c r="I2502" t="s">
        <v>24</v>
      </c>
      <c r="J2502">
        <v>2</v>
      </c>
      <c r="K2502" t="s">
        <v>35</v>
      </c>
      <c r="L2502">
        <f t="shared" si="78"/>
        <v>157244.95000000001</v>
      </c>
      <c r="M2502">
        <v>45187</v>
      </c>
      <c r="N2502">
        <f t="shared" si="79"/>
        <v>125795.96</v>
      </c>
      <c r="O2502" s="2" t="s">
        <v>1077</v>
      </c>
      <c r="Q2502" s="12">
        <f ca="1"/>
        <v>2495</v>
      </c>
      <c r="R2502" s="12" t="str">
        <f ca="1"/>
        <v>Saturday</v>
      </c>
      <c r="S2502" s="12" t="str">
        <f ca="1"/>
        <v>Xiaomi</v>
      </c>
      <c r="T2502" s="12">
        <f ca="1"/>
        <v>1</v>
      </c>
      <c r="U2502" s="12">
        <f ca="1"/>
        <v>59934.28</v>
      </c>
      <c r="V2502" s="12" t="str">
        <f ca="1"/>
        <v>Umesh Ghosh</v>
      </c>
      <c r="W2502" s="12">
        <f ca="1"/>
        <v>23</v>
      </c>
      <c r="X2502" s="12" t="str">
        <f ca="1"/>
        <v>Gorakhpur</v>
      </c>
      <c r="Y2502" s="12" t="str">
        <f ca="1"/>
        <v>UPI</v>
      </c>
      <c r="Z2502" s="12">
        <f ca="1"/>
        <v>4</v>
      </c>
      <c r="AA2502" s="12" t="str">
        <f ca="1"/>
        <v>Mi 11</v>
      </c>
      <c r="AB2502" s="12">
        <f ca="1"/>
        <v>59934.28</v>
      </c>
      <c r="AC2502" s="12">
        <f ca="1"/>
        <v>45185</v>
      </c>
      <c r="AD2502" s="12">
        <f ca="1"/>
        <v>0</v>
      </c>
      <c r="AE2502" s="12" t="str">
        <f ca="1"/>
        <v>nov</v>
      </c>
    </row>
    <row r="2503" spans="1:31" x14ac:dyDescent="0.35">
      <c r="A2503">
        <v>2502</v>
      </c>
      <c r="B2503" t="s">
        <v>1031</v>
      </c>
      <c r="C2503" t="s">
        <v>13</v>
      </c>
      <c r="D2503">
        <v>4</v>
      </c>
      <c r="E2503">
        <v>53765.57</v>
      </c>
      <c r="F2503" t="s">
        <v>245</v>
      </c>
      <c r="G2503">
        <v>34</v>
      </c>
      <c r="H2503" t="s">
        <v>19</v>
      </c>
      <c r="I2503" t="s">
        <v>22</v>
      </c>
      <c r="J2503">
        <v>5</v>
      </c>
      <c r="K2503" t="s">
        <v>34</v>
      </c>
      <c r="L2503">
        <f t="shared" si="78"/>
        <v>215062.28</v>
      </c>
      <c r="M2503">
        <v>45187</v>
      </c>
      <c r="N2503">
        <f t="shared" si="79"/>
        <v>161296.71</v>
      </c>
      <c r="O2503" s="2" t="s">
        <v>1078</v>
      </c>
      <c r="Q2503" s="12">
        <f ca="1"/>
        <v>2496</v>
      </c>
      <c r="R2503" s="12" t="str">
        <f ca="1"/>
        <v>Sunday</v>
      </c>
      <c r="S2503" s="12" t="str">
        <f ca="1"/>
        <v>Xiaomi</v>
      </c>
      <c r="T2503" s="12">
        <f ca="1"/>
        <v>4</v>
      </c>
      <c r="U2503" s="12">
        <f ca="1"/>
        <v>27076.62</v>
      </c>
      <c r="V2503" s="12" t="str">
        <f ca="1"/>
        <v>Meena Menon</v>
      </c>
      <c r="W2503" s="12">
        <f ca="1"/>
        <v>28</v>
      </c>
      <c r="X2503" s="12" t="str">
        <f ca="1"/>
        <v>Delhi</v>
      </c>
      <c r="Y2503" s="12" t="str">
        <f ca="1"/>
        <v>Debit Card</v>
      </c>
      <c r="Z2503" s="12">
        <f ca="1"/>
        <v>4</v>
      </c>
      <c r="AA2503" s="12" t="str">
        <f ca="1"/>
        <v>Mi 11</v>
      </c>
      <c r="AB2503" s="12">
        <f ca="1"/>
        <v>108306.48</v>
      </c>
      <c r="AC2503" s="12">
        <f ca="1"/>
        <v>45186</v>
      </c>
      <c r="AD2503" s="12">
        <f ca="1"/>
        <v>81229.86</v>
      </c>
      <c r="AE2503" s="12" t="str">
        <f ca="1"/>
        <v>dec</v>
      </c>
    </row>
    <row r="2504" spans="1:31" x14ac:dyDescent="0.35">
      <c r="A2504">
        <v>2503</v>
      </c>
      <c r="B2504" t="s">
        <v>1031</v>
      </c>
      <c r="C2504" t="s">
        <v>11</v>
      </c>
      <c r="D2504">
        <v>8</v>
      </c>
      <c r="E2504">
        <v>67836.62</v>
      </c>
      <c r="F2504" t="s">
        <v>540</v>
      </c>
      <c r="G2504">
        <v>49</v>
      </c>
      <c r="H2504" t="s">
        <v>1055</v>
      </c>
      <c r="I2504" t="s">
        <v>25</v>
      </c>
      <c r="J2504">
        <v>5</v>
      </c>
      <c r="K2504" t="s">
        <v>35</v>
      </c>
      <c r="L2504">
        <f t="shared" si="78"/>
        <v>542692.96</v>
      </c>
      <c r="M2504">
        <v>45187</v>
      </c>
      <c r="N2504">
        <f t="shared" si="79"/>
        <v>474856.33999999997</v>
      </c>
      <c r="O2504" s="2" t="s">
        <v>1079</v>
      </c>
      <c r="Q2504" s="12">
        <f ca="1"/>
        <v>2497</v>
      </c>
      <c r="R2504" s="12" t="str">
        <f ca="1"/>
        <v>Sunday</v>
      </c>
      <c r="S2504" s="12" t="str">
        <f ca="1"/>
        <v>Apple</v>
      </c>
      <c r="T2504" s="12">
        <f ca="1"/>
        <v>2</v>
      </c>
      <c r="U2504" s="12">
        <f ca="1"/>
        <v>31802.39</v>
      </c>
      <c r="V2504" s="12" t="str">
        <f ca="1"/>
        <v>Ayesha Solanki</v>
      </c>
      <c r="W2504" s="12">
        <f ca="1"/>
        <v>25</v>
      </c>
      <c r="X2504" s="12" t="str">
        <f ca="1"/>
        <v>Kolkata</v>
      </c>
      <c r="Y2504" s="12" t="str">
        <f ca="1"/>
        <v>UPI</v>
      </c>
      <c r="Z2504" s="12">
        <f ca="1"/>
        <v>5</v>
      </c>
      <c r="AA2504" s="12" t="str">
        <f ca="1"/>
        <v>iPhone 12</v>
      </c>
      <c r="AB2504" s="12">
        <f ca="1"/>
        <v>63604.78</v>
      </c>
      <c r="AC2504" s="12">
        <f ca="1"/>
        <v>45186</v>
      </c>
      <c r="AD2504" s="12">
        <f ca="1"/>
        <v>31802.39</v>
      </c>
      <c r="AE2504" s="12" t="str">
        <f ca="1"/>
        <v>jan</v>
      </c>
    </row>
    <row r="2505" spans="1:31" x14ac:dyDescent="0.35">
      <c r="A2505">
        <v>2504</v>
      </c>
      <c r="B2505" t="s">
        <v>1033</v>
      </c>
      <c r="C2505" t="s">
        <v>11</v>
      </c>
      <c r="D2505">
        <v>4</v>
      </c>
      <c r="E2505">
        <v>19340.509999999998</v>
      </c>
      <c r="F2505" t="s">
        <v>212</v>
      </c>
      <c r="G2505">
        <v>28</v>
      </c>
      <c r="H2505" t="s">
        <v>1044</v>
      </c>
      <c r="I2505" t="s">
        <v>23</v>
      </c>
      <c r="J2505">
        <v>5</v>
      </c>
      <c r="K2505" t="s">
        <v>27</v>
      </c>
      <c r="L2505">
        <f t="shared" si="78"/>
        <v>77362.039999999994</v>
      </c>
      <c r="M2505">
        <v>45188</v>
      </c>
      <c r="N2505">
        <f t="shared" si="79"/>
        <v>58021.53</v>
      </c>
      <c r="O2505" s="2" t="s">
        <v>1080</v>
      </c>
      <c r="Q2505" s="12">
        <f ca="1"/>
        <v>2498</v>
      </c>
      <c r="R2505" s="12" t="str">
        <f ca="1"/>
        <v>Sunday</v>
      </c>
      <c r="S2505" s="12" t="str">
        <f ca="1"/>
        <v>OnePlus</v>
      </c>
      <c r="T2505" s="12">
        <f ca="1"/>
        <v>7</v>
      </c>
      <c r="U2505" s="12">
        <f ca="1"/>
        <v>37870.74</v>
      </c>
      <c r="V2505" s="12" t="str">
        <f ca="1"/>
        <v>Sachin Kulkarni</v>
      </c>
      <c r="W2505" s="12">
        <f ca="1"/>
        <v>46</v>
      </c>
      <c r="X2505" s="12" t="str">
        <f ca="1"/>
        <v>Kolkata</v>
      </c>
      <c r="Y2505" s="12" t="str">
        <f ca="1"/>
        <v>Credit Card</v>
      </c>
      <c r="Z2505" s="12">
        <f ca="1"/>
        <v>2</v>
      </c>
      <c r="AA2505" s="12" t="str">
        <f ca="1"/>
        <v>OnePlus Nord</v>
      </c>
      <c r="AB2505" s="12">
        <f ca="1"/>
        <v>265095.18</v>
      </c>
      <c r="AC2505" s="12">
        <f ca="1"/>
        <v>45186</v>
      </c>
      <c r="AD2505" s="12">
        <f ca="1"/>
        <v>227224.44</v>
      </c>
      <c r="AE2505" s="12" t="str">
        <f ca="1"/>
        <v>feb</v>
      </c>
    </row>
    <row r="2506" spans="1:31" x14ac:dyDescent="0.35">
      <c r="A2506">
        <v>2505</v>
      </c>
      <c r="B2506" t="s">
        <v>1033</v>
      </c>
      <c r="C2506" t="s">
        <v>10</v>
      </c>
      <c r="D2506">
        <v>6</v>
      </c>
      <c r="E2506">
        <v>23642.799999999999</v>
      </c>
      <c r="F2506" t="s">
        <v>83</v>
      </c>
      <c r="G2506">
        <v>51</v>
      </c>
      <c r="H2506" t="s">
        <v>17</v>
      </c>
      <c r="I2506" t="s">
        <v>25</v>
      </c>
      <c r="J2506">
        <v>2</v>
      </c>
      <c r="K2506" t="s">
        <v>26</v>
      </c>
      <c r="L2506">
        <f t="shared" si="78"/>
        <v>141856.79999999999</v>
      </c>
      <c r="M2506">
        <v>45188</v>
      </c>
      <c r="N2506">
        <f t="shared" si="79"/>
        <v>118213.99999999999</v>
      </c>
      <c r="O2506" s="2" t="s">
        <v>1081</v>
      </c>
      <c r="Q2506" s="12">
        <f ca="1"/>
        <v>2499</v>
      </c>
      <c r="R2506" s="12" t="str">
        <f ca="1"/>
        <v>Sunday</v>
      </c>
      <c r="S2506" s="12" t="str">
        <f ca="1"/>
        <v>Xiaomi</v>
      </c>
      <c r="T2506" s="12">
        <f ca="1"/>
        <v>2</v>
      </c>
      <c r="U2506" s="12">
        <f ca="1"/>
        <v>68735.78</v>
      </c>
      <c r="V2506" s="12" t="str">
        <f ca="1"/>
        <v>Vivek Srivastava</v>
      </c>
      <c r="W2506" s="12">
        <f ca="1"/>
        <v>27</v>
      </c>
      <c r="X2506" s="12" t="str">
        <f ca="1"/>
        <v>Vadodara</v>
      </c>
      <c r="Y2506" s="12" t="str">
        <f ca="1"/>
        <v>UPI</v>
      </c>
      <c r="Z2506" s="12">
        <f ca="1"/>
        <v>4</v>
      </c>
      <c r="AA2506" s="12" t="str">
        <f ca="1"/>
        <v>Redmi 9</v>
      </c>
      <c r="AB2506" s="12">
        <f ca="1"/>
        <v>137471.56</v>
      </c>
      <c r="AC2506" s="12">
        <f ca="1"/>
        <v>45186</v>
      </c>
      <c r="AD2506" s="12">
        <f ca="1"/>
        <v>68735.78</v>
      </c>
      <c r="AE2506" s="12" t="str">
        <f ca="1"/>
        <v>mar</v>
      </c>
    </row>
    <row r="2507" spans="1:31" x14ac:dyDescent="0.35">
      <c r="A2507">
        <v>2506</v>
      </c>
      <c r="B2507" t="s">
        <v>1033</v>
      </c>
      <c r="C2507" t="s">
        <v>10</v>
      </c>
      <c r="D2507">
        <v>5</v>
      </c>
      <c r="E2507">
        <v>23541.68</v>
      </c>
      <c r="F2507" t="s">
        <v>49</v>
      </c>
      <c r="G2507">
        <v>41</v>
      </c>
      <c r="H2507" t="s">
        <v>19</v>
      </c>
      <c r="I2507" t="s">
        <v>22</v>
      </c>
      <c r="J2507">
        <v>5</v>
      </c>
      <c r="K2507" t="s">
        <v>29</v>
      </c>
      <c r="L2507">
        <f t="shared" si="78"/>
        <v>117708.4</v>
      </c>
      <c r="M2507">
        <v>45188</v>
      </c>
      <c r="N2507">
        <f t="shared" si="79"/>
        <v>94166.720000000001</v>
      </c>
      <c r="O2507" s="2" t="s">
        <v>1082</v>
      </c>
      <c r="Q2507" s="12">
        <f ca="1"/>
        <v>2500</v>
      </c>
      <c r="R2507" s="12" t="str">
        <f ca="1"/>
        <v>Monday</v>
      </c>
      <c r="S2507" s="12" t="str">
        <f ca="1"/>
        <v>Samsung</v>
      </c>
      <c r="T2507" s="12">
        <f ca="1"/>
        <v>2</v>
      </c>
      <c r="U2507" s="12">
        <f ca="1"/>
        <v>20343.43</v>
      </c>
      <c r="V2507" s="12" t="str">
        <f ca="1"/>
        <v>Sanjay Jain</v>
      </c>
      <c r="W2507" s="12">
        <f ca="1"/>
        <v>51</v>
      </c>
      <c r="X2507" s="12" t="str">
        <f ca="1"/>
        <v>Chennai</v>
      </c>
      <c r="Y2507" s="12" t="str">
        <f ca="1"/>
        <v>Debit Card</v>
      </c>
      <c r="Z2507" s="12">
        <f ca="1"/>
        <v>4</v>
      </c>
      <c r="AA2507" s="12" t="str">
        <f ca="1"/>
        <v>Galaxy Note 20</v>
      </c>
      <c r="AB2507" s="12">
        <f ca="1"/>
        <v>40686.86</v>
      </c>
      <c r="AC2507" s="12">
        <f ca="1"/>
        <v>45187</v>
      </c>
      <c r="AD2507" s="12">
        <f ca="1"/>
        <v>20343.43</v>
      </c>
      <c r="AE2507" s="12" t="str">
        <f ca="1"/>
        <v>apr</v>
      </c>
    </row>
    <row r="2508" spans="1:31" x14ac:dyDescent="0.35">
      <c r="A2508">
        <v>2507</v>
      </c>
      <c r="B2508" t="s">
        <v>1035</v>
      </c>
      <c r="C2508" t="s">
        <v>13</v>
      </c>
      <c r="D2508">
        <v>2</v>
      </c>
      <c r="E2508">
        <v>11255.92</v>
      </c>
      <c r="F2508" t="s">
        <v>540</v>
      </c>
      <c r="G2508">
        <v>22</v>
      </c>
      <c r="H2508" t="s">
        <v>1049</v>
      </c>
      <c r="I2508" t="s">
        <v>25</v>
      </c>
      <c r="J2508">
        <v>5</v>
      </c>
      <c r="K2508" t="s">
        <v>34</v>
      </c>
      <c r="L2508">
        <f t="shared" si="78"/>
        <v>22511.84</v>
      </c>
      <c r="M2508">
        <v>45189</v>
      </c>
      <c r="N2508">
        <f t="shared" si="79"/>
        <v>11255.92</v>
      </c>
      <c r="O2508" s="2" t="s">
        <v>1083</v>
      </c>
      <c r="Q2508" s="12">
        <f ca="1"/>
        <v>2501</v>
      </c>
      <c r="R2508" s="12" t="str">
        <f ca="1"/>
        <v>Monday</v>
      </c>
      <c r="S2508" s="12" t="str">
        <f ca="1"/>
        <v>Vivo</v>
      </c>
      <c r="T2508" s="12">
        <f ca="1"/>
        <v>5</v>
      </c>
      <c r="U2508" s="12">
        <f ca="1"/>
        <v>31448.99</v>
      </c>
      <c r="V2508" s="12" t="str">
        <f ca="1"/>
        <v>Anjali Thakur</v>
      </c>
      <c r="W2508" s="12">
        <f ca="1"/>
        <v>41</v>
      </c>
      <c r="X2508" s="12" t="str">
        <f ca="1"/>
        <v>Delhi</v>
      </c>
      <c r="Y2508" s="12" t="str">
        <f ca="1"/>
        <v>Cash</v>
      </c>
      <c r="Z2508" s="12">
        <f ca="1"/>
        <v>2</v>
      </c>
      <c r="AA2508" s="12" t="str">
        <f ca="1"/>
        <v>Vivo V20</v>
      </c>
      <c r="AB2508" s="12">
        <f ca="1"/>
        <v>157244.95000000001</v>
      </c>
      <c r="AC2508" s="12">
        <f ca="1"/>
        <v>45187</v>
      </c>
      <c r="AD2508" s="12">
        <f ca="1"/>
        <v>125795.96</v>
      </c>
      <c r="AE2508" s="12" t="str">
        <f ca="1"/>
        <v>may</v>
      </c>
    </row>
    <row r="2509" spans="1:31" x14ac:dyDescent="0.35">
      <c r="A2509">
        <v>2508</v>
      </c>
      <c r="B2509" t="s">
        <v>1035</v>
      </c>
      <c r="C2509" t="s">
        <v>11</v>
      </c>
      <c r="D2509">
        <v>8</v>
      </c>
      <c r="E2509">
        <v>46246.94</v>
      </c>
      <c r="F2509" t="s">
        <v>887</v>
      </c>
      <c r="G2509">
        <v>46</v>
      </c>
      <c r="H2509" t="s">
        <v>1050</v>
      </c>
      <c r="I2509" t="s">
        <v>25</v>
      </c>
      <c r="J2509">
        <v>5</v>
      </c>
      <c r="K2509" t="s">
        <v>28</v>
      </c>
      <c r="L2509">
        <f t="shared" si="78"/>
        <v>369975.52</v>
      </c>
      <c r="M2509">
        <v>45189</v>
      </c>
      <c r="N2509">
        <f t="shared" si="79"/>
        <v>323728.58</v>
      </c>
      <c r="O2509" s="2" t="s">
        <v>1084</v>
      </c>
      <c r="Q2509" s="12">
        <f ca="1"/>
        <v>2502</v>
      </c>
      <c r="R2509" s="12" t="str">
        <f ca="1"/>
        <v>Monday</v>
      </c>
      <c r="S2509" s="12" t="str">
        <f ca="1"/>
        <v>Samsung</v>
      </c>
      <c r="T2509" s="12">
        <f ca="1"/>
        <v>4</v>
      </c>
      <c r="U2509" s="12">
        <f ca="1"/>
        <v>53765.57</v>
      </c>
      <c r="V2509" s="12" t="str">
        <f ca="1"/>
        <v>Bina Roy</v>
      </c>
      <c r="W2509" s="12">
        <f ca="1"/>
        <v>34</v>
      </c>
      <c r="X2509" s="12" t="str">
        <f ca="1"/>
        <v>Delhi</v>
      </c>
      <c r="Y2509" s="12" t="str">
        <f ca="1"/>
        <v>UPI</v>
      </c>
      <c r="Z2509" s="12">
        <f ca="1"/>
        <v>5</v>
      </c>
      <c r="AA2509" s="12" t="str">
        <f ca="1"/>
        <v>Galaxy A51</v>
      </c>
      <c r="AB2509" s="12">
        <f ca="1"/>
        <v>215062.28</v>
      </c>
      <c r="AC2509" s="12">
        <f ca="1"/>
        <v>45187</v>
      </c>
      <c r="AD2509" s="12">
        <f ca="1"/>
        <v>161296.71</v>
      </c>
      <c r="AE2509" s="12" t="str">
        <f ca="1"/>
        <v>jun</v>
      </c>
    </row>
    <row r="2510" spans="1:31" x14ac:dyDescent="0.35">
      <c r="A2510">
        <v>2509</v>
      </c>
      <c r="B2510" t="s">
        <v>1035</v>
      </c>
      <c r="C2510" t="s">
        <v>13</v>
      </c>
      <c r="D2510">
        <v>2</v>
      </c>
      <c r="E2510">
        <v>50242.18</v>
      </c>
      <c r="F2510" t="s">
        <v>693</v>
      </c>
      <c r="G2510">
        <v>51</v>
      </c>
      <c r="H2510" t="s">
        <v>1047</v>
      </c>
      <c r="I2510" t="s">
        <v>22</v>
      </c>
      <c r="J2510">
        <v>5</v>
      </c>
      <c r="K2510" t="s">
        <v>34</v>
      </c>
      <c r="L2510">
        <f t="shared" si="78"/>
        <v>100484.36</v>
      </c>
      <c r="M2510">
        <v>45189</v>
      </c>
      <c r="N2510">
        <f t="shared" si="79"/>
        <v>50242.18</v>
      </c>
      <c r="O2510" s="2" t="s">
        <v>1073</v>
      </c>
      <c r="Q2510" s="12">
        <f ca="1"/>
        <v>2503</v>
      </c>
      <c r="R2510" s="12" t="str">
        <f ca="1"/>
        <v>Monday</v>
      </c>
      <c r="S2510" s="12" t="str">
        <f ca="1"/>
        <v>Vivo</v>
      </c>
      <c r="T2510" s="12">
        <f ca="1"/>
        <v>8</v>
      </c>
      <c r="U2510" s="12">
        <f ca="1"/>
        <v>67836.62</v>
      </c>
      <c r="V2510" s="12" t="str">
        <f ca="1"/>
        <v>Sachin Malhotra</v>
      </c>
      <c r="W2510" s="12">
        <f ca="1"/>
        <v>49</v>
      </c>
      <c r="X2510" s="12" t="str">
        <f ca="1"/>
        <v>Jodhpur</v>
      </c>
      <c r="Y2510" s="12" t="str">
        <f ca="1"/>
        <v>Debit Card</v>
      </c>
      <c r="Z2510" s="12">
        <f ca="1"/>
        <v>5</v>
      </c>
      <c r="AA2510" s="12" t="str">
        <f ca="1"/>
        <v>Vivo V20</v>
      </c>
      <c r="AB2510" s="12">
        <f ca="1"/>
        <v>542692.96</v>
      </c>
      <c r="AC2510" s="12">
        <f ca="1"/>
        <v>45187</v>
      </c>
      <c r="AD2510" s="12">
        <f ca="1"/>
        <v>474856.33999999997</v>
      </c>
      <c r="AE2510" s="12" t="str">
        <f ca="1"/>
        <v>jul</v>
      </c>
    </row>
    <row r="2511" spans="1:31" x14ac:dyDescent="0.35">
      <c r="A2511">
        <v>2510</v>
      </c>
      <c r="B2511" t="s">
        <v>1035</v>
      </c>
      <c r="C2511" t="s">
        <v>12</v>
      </c>
      <c r="D2511">
        <v>9</v>
      </c>
      <c r="E2511">
        <v>46151.55</v>
      </c>
      <c r="F2511" t="s">
        <v>763</v>
      </c>
      <c r="G2511">
        <v>33</v>
      </c>
      <c r="H2511" t="s">
        <v>1043</v>
      </c>
      <c r="I2511" t="s">
        <v>22</v>
      </c>
      <c r="J2511">
        <v>2</v>
      </c>
      <c r="K2511" t="s">
        <v>32</v>
      </c>
      <c r="L2511">
        <f t="shared" si="78"/>
        <v>415363.95</v>
      </c>
      <c r="M2511">
        <v>45189</v>
      </c>
      <c r="N2511">
        <f t="shared" si="79"/>
        <v>369212.4</v>
      </c>
      <c r="O2511" s="2" t="s">
        <v>1074</v>
      </c>
      <c r="Q2511" s="12">
        <f ca="1"/>
        <v>2504</v>
      </c>
      <c r="R2511" s="12" t="str">
        <f ca="1"/>
        <v>Tuesday</v>
      </c>
      <c r="S2511" s="12" t="str">
        <f ca="1"/>
        <v>Vivo</v>
      </c>
      <c r="T2511" s="12">
        <f ca="1"/>
        <v>4</v>
      </c>
      <c r="U2511" s="12">
        <f ca="1"/>
        <v>19340.509999999998</v>
      </c>
      <c r="V2511" s="12" t="str">
        <f ca="1"/>
        <v>Prashant Deshmukh</v>
      </c>
      <c r="W2511" s="12">
        <f ca="1"/>
        <v>28</v>
      </c>
      <c r="X2511" s="12" t="str">
        <f ca="1"/>
        <v>Kanpur</v>
      </c>
      <c r="Y2511" s="12" t="str">
        <f ca="1"/>
        <v>Credit Card</v>
      </c>
      <c r="Z2511" s="12">
        <f ca="1"/>
        <v>5</v>
      </c>
      <c r="AA2511" s="12" t="str">
        <f ca="1"/>
        <v>Vivo Y51</v>
      </c>
      <c r="AB2511" s="12">
        <f ca="1"/>
        <v>77362.039999999994</v>
      </c>
      <c r="AC2511" s="12">
        <f ca="1"/>
        <v>45188</v>
      </c>
      <c r="AD2511" s="12">
        <f ca="1"/>
        <v>58021.53</v>
      </c>
      <c r="AE2511" s="12" t="str">
        <f ca="1"/>
        <v>aug</v>
      </c>
    </row>
    <row r="2512" spans="1:31" x14ac:dyDescent="0.35">
      <c r="A2512">
        <v>2511</v>
      </c>
      <c r="B2512" t="s">
        <v>1037</v>
      </c>
      <c r="C2512" t="s">
        <v>13</v>
      </c>
      <c r="D2512">
        <v>9</v>
      </c>
      <c r="E2512">
        <v>14279.38</v>
      </c>
      <c r="F2512" t="s">
        <v>898</v>
      </c>
      <c r="G2512">
        <v>42</v>
      </c>
      <c r="H2512" t="s">
        <v>17</v>
      </c>
      <c r="I2512" t="s">
        <v>23</v>
      </c>
      <c r="J2512">
        <v>5</v>
      </c>
      <c r="K2512" t="s">
        <v>38</v>
      </c>
      <c r="L2512">
        <f t="shared" si="78"/>
        <v>128514.42</v>
      </c>
      <c r="M2512">
        <v>45190</v>
      </c>
      <c r="N2512">
        <f t="shared" si="79"/>
        <v>114235.04</v>
      </c>
      <c r="O2512" s="2" t="s">
        <v>1075</v>
      </c>
      <c r="Q2512" s="12">
        <f ca="1"/>
        <v>2505</v>
      </c>
      <c r="R2512" s="12" t="str">
        <f ca="1"/>
        <v>Tuesday</v>
      </c>
      <c r="S2512" s="12" t="str">
        <f ca="1"/>
        <v>Xiaomi</v>
      </c>
      <c r="T2512" s="12">
        <f ca="1"/>
        <v>6</v>
      </c>
      <c r="U2512" s="12">
        <f ca="1"/>
        <v>23642.799999999999</v>
      </c>
      <c r="V2512" s="12" t="str">
        <f ca="1"/>
        <v>Deepika Deshmukh</v>
      </c>
      <c r="W2512" s="12">
        <f ca="1"/>
        <v>51</v>
      </c>
      <c r="X2512" s="12" t="str">
        <f ca="1"/>
        <v>Mumbai</v>
      </c>
      <c r="Y2512" s="12" t="str">
        <f ca="1"/>
        <v>Debit Card</v>
      </c>
      <c r="Z2512" s="12">
        <f ca="1"/>
        <v>2</v>
      </c>
      <c r="AA2512" s="12" t="str">
        <f ca="1"/>
        <v>Redmi Note 10</v>
      </c>
      <c r="AB2512" s="12">
        <f ca="1"/>
        <v>141856.79999999999</v>
      </c>
      <c r="AC2512" s="12">
        <f ca="1"/>
        <v>45188</v>
      </c>
      <c r="AD2512" s="12">
        <f ca="1"/>
        <v>118213.99999999999</v>
      </c>
      <c r="AE2512" s="12" t="str">
        <f ca="1"/>
        <v>sep</v>
      </c>
    </row>
    <row r="2513" spans="1:31" x14ac:dyDescent="0.35">
      <c r="A2513">
        <v>2512</v>
      </c>
      <c r="B2513" t="s">
        <v>1037</v>
      </c>
      <c r="C2513" t="s">
        <v>14</v>
      </c>
      <c r="D2513">
        <v>3</v>
      </c>
      <c r="E2513">
        <v>14153.81</v>
      </c>
      <c r="F2513" t="s">
        <v>369</v>
      </c>
      <c r="G2513">
        <v>54</v>
      </c>
      <c r="H2513" t="s">
        <v>19</v>
      </c>
      <c r="I2513" t="s">
        <v>25</v>
      </c>
      <c r="J2513">
        <v>5</v>
      </c>
      <c r="K2513" t="s">
        <v>33</v>
      </c>
      <c r="L2513">
        <f t="shared" si="78"/>
        <v>42461.43</v>
      </c>
      <c r="M2513">
        <v>45190</v>
      </c>
      <c r="N2513">
        <f t="shared" si="79"/>
        <v>28307.620000000003</v>
      </c>
      <c r="O2513" s="2" t="s">
        <v>1076</v>
      </c>
      <c r="Q2513" s="12">
        <f ca="1"/>
        <v>2506</v>
      </c>
      <c r="R2513" s="12" t="str">
        <f ca="1"/>
        <v>Tuesday</v>
      </c>
      <c r="S2513" s="12" t="str">
        <f ca="1"/>
        <v>Xiaomi</v>
      </c>
      <c r="T2513" s="12">
        <f ca="1"/>
        <v>5</v>
      </c>
      <c r="U2513" s="12">
        <f ca="1"/>
        <v>23541.68</v>
      </c>
      <c r="V2513" s="12" t="str">
        <f ca="1"/>
        <v>Ravi Prasad</v>
      </c>
      <c r="W2513" s="12">
        <f ca="1"/>
        <v>41</v>
      </c>
      <c r="X2513" s="12" t="str">
        <f ca="1"/>
        <v>Delhi</v>
      </c>
      <c r="Y2513" s="12" t="str">
        <f ca="1"/>
        <v>UPI</v>
      </c>
      <c r="Z2513" s="12">
        <f ca="1"/>
        <v>5</v>
      </c>
      <c r="AA2513" s="12" t="str">
        <f ca="1"/>
        <v>Mi 11</v>
      </c>
      <c r="AB2513" s="12">
        <f ca="1"/>
        <v>117708.4</v>
      </c>
      <c r="AC2513" s="12">
        <f ca="1"/>
        <v>45188</v>
      </c>
      <c r="AD2513" s="12">
        <f ca="1"/>
        <v>94166.720000000001</v>
      </c>
      <c r="AE2513" s="12" t="str">
        <f ca="1"/>
        <v>oct</v>
      </c>
    </row>
    <row r="2514" spans="1:31" x14ac:dyDescent="0.35">
      <c r="A2514">
        <v>2513</v>
      </c>
      <c r="B2514" t="s">
        <v>1037</v>
      </c>
      <c r="C2514" t="s">
        <v>13</v>
      </c>
      <c r="D2514">
        <v>4</v>
      </c>
      <c r="E2514">
        <v>22623.19</v>
      </c>
      <c r="F2514" t="s">
        <v>155</v>
      </c>
      <c r="G2514">
        <v>25</v>
      </c>
      <c r="H2514" t="s">
        <v>1049</v>
      </c>
      <c r="I2514" t="s">
        <v>24</v>
      </c>
      <c r="J2514">
        <v>3</v>
      </c>
      <c r="K2514" t="s">
        <v>38</v>
      </c>
      <c r="L2514">
        <f t="shared" si="78"/>
        <v>90492.76</v>
      </c>
      <c r="M2514">
        <v>45190</v>
      </c>
      <c r="N2514">
        <f t="shared" si="79"/>
        <v>67869.569999999992</v>
      </c>
      <c r="O2514" s="2" t="s">
        <v>1077</v>
      </c>
      <c r="Q2514" s="12">
        <f ca="1"/>
        <v>2507</v>
      </c>
      <c r="R2514" s="12" t="str">
        <f ca="1"/>
        <v>Wednesday</v>
      </c>
      <c r="S2514" s="12" t="str">
        <f ca="1"/>
        <v>Samsung</v>
      </c>
      <c r="T2514" s="12">
        <f ca="1"/>
        <v>2</v>
      </c>
      <c r="U2514" s="12">
        <f ca="1"/>
        <v>11255.92</v>
      </c>
      <c r="V2514" s="12" t="str">
        <f ca="1"/>
        <v>Sachin Malhotra</v>
      </c>
      <c r="W2514" s="12">
        <f ca="1"/>
        <v>22</v>
      </c>
      <c r="X2514" s="12" t="str">
        <f ca="1"/>
        <v>Gorakhpur</v>
      </c>
      <c r="Y2514" s="12" t="str">
        <f ca="1"/>
        <v>Debit Card</v>
      </c>
      <c r="Z2514" s="12">
        <f ca="1"/>
        <v>5</v>
      </c>
      <c r="AA2514" s="12" t="str">
        <f ca="1"/>
        <v>Galaxy A51</v>
      </c>
      <c r="AB2514" s="12">
        <f ca="1"/>
        <v>22511.84</v>
      </c>
      <c r="AC2514" s="12">
        <f ca="1"/>
        <v>45189</v>
      </c>
      <c r="AD2514" s="12">
        <f ca="1"/>
        <v>11255.92</v>
      </c>
      <c r="AE2514" s="12" t="str">
        <f ca="1"/>
        <v>nov</v>
      </c>
    </row>
    <row r="2515" spans="1:31" x14ac:dyDescent="0.35">
      <c r="A2515">
        <v>2514</v>
      </c>
      <c r="B2515" t="s">
        <v>1039</v>
      </c>
      <c r="C2515" t="s">
        <v>14</v>
      </c>
      <c r="D2515">
        <v>8</v>
      </c>
      <c r="E2515">
        <v>27417.67</v>
      </c>
      <c r="F2515" t="s">
        <v>216</v>
      </c>
      <c r="G2515">
        <v>46</v>
      </c>
      <c r="H2515" t="s">
        <v>17</v>
      </c>
      <c r="I2515" t="s">
        <v>22</v>
      </c>
      <c r="J2515">
        <v>4</v>
      </c>
      <c r="K2515" t="s">
        <v>40</v>
      </c>
      <c r="L2515">
        <f t="shared" si="78"/>
        <v>219341.36</v>
      </c>
      <c r="M2515">
        <v>45191</v>
      </c>
      <c r="N2515">
        <f t="shared" si="79"/>
        <v>191923.69</v>
      </c>
      <c r="O2515" s="2" t="s">
        <v>1078</v>
      </c>
      <c r="Q2515" s="12">
        <f ca="1"/>
        <v>2508</v>
      </c>
      <c r="R2515" s="12" t="str">
        <f ca="1"/>
        <v>Wednesday</v>
      </c>
      <c r="S2515" s="12" t="str">
        <f ca="1"/>
        <v>Vivo</v>
      </c>
      <c r="T2515" s="12">
        <f ca="1"/>
        <v>8</v>
      </c>
      <c r="U2515" s="12">
        <f ca="1"/>
        <v>46246.94</v>
      </c>
      <c r="V2515" s="12" t="str">
        <f ca="1"/>
        <v>Vinod Goyal</v>
      </c>
      <c r="W2515" s="12">
        <f ca="1"/>
        <v>46</v>
      </c>
      <c r="X2515" s="12" t="str">
        <f ca="1"/>
        <v>Rajkot</v>
      </c>
      <c r="Y2515" s="12" t="str">
        <f ca="1"/>
        <v>Debit Card</v>
      </c>
      <c r="Z2515" s="12">
        <f ca="1"/>
        <v>5</v>
      </c>
      <c r="AA2515" s="12" t="str">
        <f ca="1"/>
        <v>Vivo S1</v>
      </c>
      <c r="AB2515" s="12">
        <f ca="1"/>
        <v>369975.52</v>
      </c>
      <c r="AC2515" s="12">
        <f ca="1"/>
        <v>45189</v>
      </c>
      <c r="AD2515" s="12">
        <f ca="1"/>
        <v>323728.58</v>
      </c>
      <c r="AE2515" s="12" t="str">
        <f ca="1"/>
        <v>dec</v>
      </c>
    </row>
    <row r="2516" spans="1:31" x14ac:dyDescent="0.35">
      <c r="A2516">
        <v>2515</v>
      </c>
      <c r="B2516" t="s">
        <v>1039</v>
      </c>
      <c r="C2516" t="s">
        <v>14</v>
      </c>
      <c r="D2516">
        <v>9</v>
      </c>
      <c r="E2516">
        <v>57192.62</v>
      </c>
      <c r="F2516" t="s">
        <v>117</v>
      </c>
      <c r="G2516">
        <v>42</v>
      </c>
      <c r="H2516" t="s">
        <v>1053</v>
      </c>
      <c r="I2516" t="s">
        <v>25</v>
      </c>
      <c r="J2516">
        <v>5</v>
      </c>
      <c r="K2516" t="s">
        <v>37</v>
      </c>
      <c r="L2516">
        <f t="shared" si="78"/>
        <v>514733.58</v>
      </c>
      <c r="M2516">
        <v>45191</v>
      </c>
      <c r="N2516">
        <f t="shared" si="79"/>
        <v>457540.96</v>
      </c>
      <c r="O2516" s="2" t="s">
        <v>1079</v>
      </c>
      <c r="Q2516" s="12">
        <f ca="1"/>
        <v>2509</v>
      </c>
      <c r="R2516" s="12" t="str">
        <f ca="1"/>
        <v>Wednesday</v>
      </c>
      <c r="S2516" s="12" t="str">
        <f ca="1"/>
        <v>Samsung</v>
      </c>
      <c r="T2516" s="12">
        <f ca="1"/>
        <v>2</v>
      </c>
      <c r="U2516" s="12">
        <f ca="1"/>
        <v>50242.18</v>
      </c>
      <c r="V2516" s="12" t="str">
        <f ca="1"/>
        <v>Arun Kaur</v>
      </c>
      <c r="W2516" s="12">
        <f ca="1"/>
        <v>51</v>
      </c>
      <c r="X2516" s="12" t="str">
        <f ca="1"/>
        <v>Ludhiana</v>
      </c>
      <c r="Y2516" s="12" t="str">
        <f ca="1"/>
        <v>UPI</v>
      </c>
      <c r="Z2516" s="12">
        <f ca="1"/>
        <v>5</v>
      </c>
      <c r="AA2516" s="12" t="str">
        <f ca="1"/>
        <v>Galaxy A51</v>
      </c>
      <c r="AB2516" s="12">
        <f ca="1"/>
        <v>100484.36</v>
      </c>
      <c r="AC2516" s="12">
        <f ca="1"/>
        <v>45189</v>
      </c>
      <c r="AD2516" s="12">
        <f ca="1"/>
        <v>50242.18</v>
      </c>
      <c r="AE2516" s="12" t="str">
        <f ca="1"/>
        <v>jan</v>
      </c>
    </row>
    <row r="2517" spans="1:31" x14ac:dyDescent="0.35">
      <c r="A2517">
        <v>2516</v>
      </c>
      <c r="B2517" t="s">
        <v>1039</v>
      </c>
      <c r="C2517" t="s">
        <v>14</v>
      </c>
      <c r="D2517">
        <v>3</v>
      </c>
      <c r="E2517">
        <v>19563.419999999998</v>
      </c>
      <c r="F2517" t="s">
        <v>400</v>
      </c>
      <c r="G2517">
        <v>59</v>
      </c>
      <c r="H2517" t="s">
        <v>1053</v>
      </c>
      <c r="I2517" t="s">
        <v>24</v>
      </c>
      <c r="J2517">
        <v>3</v>
      </c>
      <c r="K2517" t="s">
        <v>37</v>
      </c>
      <c r="L2517">
        <f t="shared" si="78"/>
        <v>58690.259999999995</v>
      </c>
      <c r="M2517">
        <v>45191</v>
      </c>
      <c r="N2517">
        <f t="shared" si="79"/>
        <v>39126.839999999997</v>
      </c>
      <c r="O2517" s="2" t="s">
        <v>1080</v>
      </c>
      <c r="Q2517" s="12">
        <f ca="1"/>
        <v>2510</v>
      </c>
      <c r="R2517" s="12" t="str">
        <f ca="1"/>
        <v>Wednesday</v>
      </c>
      <c r="S2517" s="12" t="str">
        <f ca="1"/>
        <v>OnePlus</v>
      </c>
      <c r="T2517" s="12">
        <f ca="1"/>
        <v>9</v>
      </c>
      <c r="U2517" s="12">
        <f ca="1"/>
        <v>46151.55</v>
      </c>
      <c r="V2517" s="12" t="str">
        <f ca="1"/>
        <v>Priya Siddiqui</v>
      </c>
      <c r="W2517" s="12">
        <f ca="1"/>
        <v>33</v>
      </c>
      <c r="X2517" s="12" t="str">
        <f ca="1"/>
        <v>Lucknow</v>
      </c>
      <c r="Y2517" s="12" t="str">
        <f ca="1"/>
        <v>UPI</v>
      </c>
      <c r="Z2517" s="12">
        <f ca="1"/>
        <v>2</v>
      </c>
      <c r="AA2517" s="12" t="str">
        <f ca="1"/>
        <v>OnePlus Nord</v>
      </c>
      <c r="AB2517" s="12">
        <f ca="1"/>
        <v>415363.95</v>
      </c>
      <c r="AC2517" s="12">
        <f ca="1"/>
        <v>45189</v>
      </c>
      <c r="AD2517" s="12">
        <f ca="1"/>
        <v>369212.4</v>
      </c>
      <c r="AE2517" s="12" t="str">
        <f ca="1"/>
        <v>feb</v>
      </c>
    </row>
    <row r="2518" spans="1:31" x14ac:dyDescent="0.35">
      <c r="A2518">
        <v>2517</v>
      </c>
      <c r="B2518" t="s">
        <v>1039</v>
      </c>
      <c r="C2518" t="s">
        <v>12</v>
      </c>
      <c r="D2518">
        <v>5</v>
      </c>
      <c r="E2518">
        <v>12645.53</v>
      </c>
      <c r="F2518" t="s">
        <v>696</v>
      </c>
      <c r="G2518">
        <v>40</v>
      </c>
      <c r="H2518" t="s">
        <v>17</v>
      </c>
      <c r="I2518" t="s">
        <v>24</v>
      </c>
      <c r="J2518">
        <v>2</v>
      </c>
      <c r="K2518" t="s">
        <v>32</v>
      </c>
      <c r="L2518">
        <f t="shared" si="78"/>
        <v>63227.65</v>
      </c>
      <c r="M2518">
        <v>45191</v>
      </c>
      <c r="N2518">
        <f t="shared" si="79"/>
        <v>50582.12</v>
      </c>
      <c r="O2518" s="2" t="s">
        <v>1081</v>
      </c>
      <c r="Q2518" s="12">
        <f ca="1"/>
        <v>2511</v>
      </c>
      <c r="R2518" s="12" t="str">
        <f ca="1"/>
        <v>Thursday</v>
      </c>
      <c r="S2518" s="12" t="str">
        <f ca="1"/>
        <v>Samsung</v>
      </c>
      <c r="T2518" s="12">
        <f ca="1"/>
        <v>9</v>
      </c>
      <c r="U2518" s="12">
        <f ca="1"/>
        <v>14279.38</v>
      </c>
      <c r="V2518" s="12" t="str">
        <f ca="1"/>
        <v>Neeta Singh</v>
      </c>
      <c r="W2518" s="12">
        <f ca="1"/>
        <v>42</v>
      </c>
      <c r="X2518" s="12" t="str">
        <f ca="1"/>
        <v>Mumbai</v>
      </c>
      <c r="Y2518" s="12" t="str">
        <f ca="1"/>
        <v>Credit Card</v>
      </c>
      <c r="Z2518" s="12">
        <f ca="1"/>
        <v>5</v>
      </c>
      <c r="AA2518" s="12" t="str">
        <f ca="1"/>
        <v>Galaxy S21</v>
      </c>
      <c r="AB2518" s="12">
        <f ca="1"/>
        <v>128514.42</v>
      </c>
      <c r="AC2518" s="12">
        <f ca="1"/>
        <v>45190</v>
      </c>
      <c r="AD2518" s="12">
        <f ca="1"/>
        <v>114235.04</v>
      </c>
      <c r="AE2518" s="12" t="str">
        <f ca="1"/>
        <v>mar</v>
      </c>
    </row>
    <row r="2519" spans="1:31" x14ac:dyDescent="0.35">
      <c r="A2519">
        <v>2518</v>
      </c>
      <c r="B2519" t="s">
        <v>1027</v>
      </c>
      <c r="C2519" t="s">
        <v>13</v>
      </c>
      <c r="D2519">
        <v>8</v>
      </c>
      <c r="E2519">
        <v>33639.25</v>
      </c>
      <c r="F2519" t="s">
        <v>227</v>
      </c>
      <c r="G2519">
        <v>51</v>
      </c>
      <c r="H2519" t="s">
        <v>19</v>
      </c>
      <c r="I2519" t="s">
        <v>25</v>
      </c>
      <c r="J2519">
        <v>3</v>
      </c>
      <c r="K2519" t="s">
        <v>38</v>
      </c>
      <c r="L2519">
        <f t="shared" si="78"/>
        <v>269114</v>
      </c>
      <c r="M2519">
        <v>45192</v>
      </c>
      <c r="N2519">
        <f t="shared" si="79"/>
        <v>235474.75</v>
      </c>
      <c r="O2519" s="2" t="s">
        <v>1082</v>
      </c>
      <c r="Q2519" s="12">
        <f ca="1"/>
        <v>2512</v>
      </c>
      <c r="R2519" s="12" t="str">
        <f ca="1"/>
        <v>Thursday</v>
      </c>
      <c r="S2519" s="12" t="str">
        <f ca="1"/>
        <v>Apple</v>
      </c>
      <c r="T2519" s="12">
        <f ca="1"/>
        <v>3</v>
      </c>
      <c r="U2519" s="12">
        <f ca="1"/>
        <v>14153.81</v>
      </c>
      <c r="V2519" s="12" t="str">
        <f ca="1"/>
        <v>Isha Menon</v>
      </c>
      <c r="W2519" s="12">
        <f ca="1"/>
        <v>54</v>
      </c>
      <c r="X2519" s="12" t="str">
        <f ca="1"/>
        <v>Delhi</v>
      </c>
      <c r="Y2519" s="12" t="str">
        <f ca="1"/>
        <v>Debit Card</v>
      </c>
      <c r="Z2519" s="12">
        <f ca="1"/>
        <v>5</v>
      </c>
      <c r="AA2519" s="12" t="str">
        <f ca="1"/>
        <v>iPhone 12</v>
      </c>
      <c r="AB2519" s="12">
        <f ca="1"/>
        <v>42461.43</v>
      </c>
      <c r="AC2519" s="12">
        <f ca="1"/>
        <v>45190</v>
      </c>
      <c r="AD2519" s="12">
        <f ca="1"/>
        <v>28307.620000000003</v>
      </c>
      <c r="AE2519" s="12" t="str">
        <f ca="1"/>
        <v>apr</v>
      </c>
    </row>
    <row r="2520" spans="1:31" x14ac:dyDescent="0.35">
      <c r="A2520">
        <v>2519</v>
      </c>
      <c r="B2520" t="s">
        <v>1027</v>
      </c>
      <c r="C2520" t="s">
        <v>13</v>
      </c>
      <c r="D2520">
        <v>3</v>
      </c>
      <c r="E2520">
        <v>34983.53</v>
      </c>
      <c r="F2520" t="s">
        <v>781</v>
      </c>
      <c r="G2520">
        <v>20</v>
      </c>
      <c r="H2520" t="s">
        <v>20</v>
      </c>
      <c r="I2520" t="s">
        <v>25</v>
      </c>
      <c r="J2520">
        <v>5</v>
      </c>
      <c r="K2520" t="s">
        <v>38</v>
      </c>
      <c r="L2520">
        <f t="shared" si="78"/>
        <v>104950.59</v>
      </c>
      <c r="M2520">
        <v>45192</v>
      </c>
      <c r="N2520">
        <f t="shared" si="79"/>
        <v>69967.06</v>
      </c>
      <c r="O2520" s="2" t="s">
        <v>1083</v>
      </c>
      <c r="Q2520" s="12">
        <f ca="1"/>
        <v>2513</v>
      </c>
      <c r="R2520" s="12" t="str">
        <f ca="1"/>
        <v>Thursday</v>
      </c>
      <c r="S2520" s="12" t="str">
        <f ca="1"/>
        <v>Samsung</v>
      </c>
      <c r="T2520" s="12">
        <f ca="1"/>
        <v>4</v>
      </c>
      <c r="U2520" s="12">
        <f ca="1"/>
        <v>22623.19</v>
      </c>
      <c r="V2520" s="12" t="str">
        <f ca="1"/>
        <v>Sachin Ghosh</v>
      </c>
      <c r="W2520" s="12">
        <f ca="1"/>
        <v>25</v>
      </c>
      <c r="X2520" s="12" t="str">
        <f ca="1"/>
        <v>Gorakhpur</v>
      </c>
      <c r="Y2520" s="12" t="str">
        <f ca="1"/>
        <v>Cash</v>
      </c>
      <c r="Z2520" s="12">
        <f ca="1"/>
        <v>3</v>
      </c>
      <c r="AA2520" s="12" t="str">
        <f ca="1"/>
        <v>Galaxy S21</v>
      </c>
      <c r="AB2520" s="12">
        <f ca="1"/>
        <v>90492.76</v>
      </c>
      <c r="AC2520" s="12">
        <f ca="1"/>
        <v>45190</v>
      </c>
      <c r="AD2520" s="12">
        <f ca="1"/>
        <v>67869.569999999992</v>
      </c>
      <c r="AE2520" s="12" t="str">
        <f ca="1"/>
        <v>may</v>
      </c>
    </row>
    <row r="2521" spans="1:31" x14ac:dyDescent="0.35">
      <c r="A2521">
        <v>2520</v>
      </c>
      <c r="B2521" t="s">
        <v>1027</v>
      </c>
      <c r="C2521" t="s">
        <v>12</v>
      </c>
      <c r="D2521">
        <v>7</v>
      </c>
      <c r="E2521">
        <v>37054.44</v>
      </c>
      <c r="F2521" t="s">
        <v>53</v>
      </c>
      <c r="G2521">
        <v>47</v>
      </c>
      <c r="H2521" t="s">
        <v>19</v>
      </c>
      <c r="I2521" t="s">
        <v>25</v>
      </c>
      <c r="J2521">
        <v>2</v>
      </c>
      <c r="K2521" t="s">
        <v>32</v>
      </c>
      <c r="L2521">
        <f t="shared" si="78"/>
        <v>259381.08000000002</v>
      </c>
      <c r="M2521">
        <v>45192</v>
      </c>
      <c r="N2521">
        <f t="shared" si="79"/>
        <v>222326.64</v>
      </c>
      <c r="O2521" s="2" t="s">
        <v>1084</v>
      </c>
      <c r="Q2521" s="12">
        <f ca="1"/>
        <v>2514</v>
      </c>
      <c r="R2521" s="12" t="str">
        <f ca="1"/>
        <v>Friday</v>
      </c>
      <c r="S2521" s="12" t="str">
        <f ca="1"/>
        <v>Apple</v>
      </c>
      <c r="T2521" s="12">
        <f ca="1"/>
        <v>8</v>
      </c>
      <c r="U2521" s="12">
        <f ca="1"/>
        <v>27417.67</v>
      </c>
      <c r="V2521" s="12" t="str">
        <f ca="1"/>
        <v>Rohan Mishra</v>
      </c>
      <c r="W2521" s="12">
        <f ca="1"/>
        <v>46</v>
      </c>
      <c r="X2521" s="12" t="str">
        <f ca="1"/>
        <v>Mumbai</v>
      </c>
      <c r="Y2521" s="12" t="str">
        <f ca="1"/>
        <v>UPI</v>
      </c>
      <c r="Z2521" s="12">
        <f ca="1"/>
        <v>4</v>
      </c>
      <c r="AA2521" s="12" t="str">
        <f ca="1"/>
        <v>iPhone 11</v>
      </c>
      <c r="AB2521" s="12">
        <f ca="1"/>
        <v>219341.36</v>
      </c>
      <c r="AC2521" s="12">
        <f ca="1"/>
        <v>45191</v>
      </c>
      <c r="AD2521" s="12">
        <f ca="1"/>
        <v>191923.69</v>
      </c>
      <c r="AE2521" s="12" t="str">
        <f ca="1"/>
        <v>jun</v>
      </c>
    </row>
    <row r="2522" spans="1:31" x14ac:dyDescent="0.35">
      <c r="A2522">
        <v>2521</v>
      </c>
      <c r="B2522" t="s">
        <v>1027</v>
      </c>
      <c r="C2522" t="s">
        <v>11</v>
      </c>
      <c r="D2522">
        <v>8</v>
      </c>
      <c r="E2522">
        <v>59614.21</v>
      </c>
      <c r="F2522" t="s">
        <v>848</v>
      </c>
      <c r="G2522">
        <v>51</v>
      </c>
      <c r="H2522" t="s">
        <v>17</v>
      </c>
      <c r="I2522" t="s">
        <v>24</v>
      </c>
      <c r="J2522">
        <v>3</v>
      </c>
      <c r="K2522" t="s">
        <v>27</v>
      </c>
      <c r="L2522">
        <f t="shared" si="78"/>
        <v>476913.68</v>
      </c>
      <c r="M2522">
        <v>45192</v>
      </c>
      <c r="N2522">
        <f t="shared" si="79"/>
        <v>417299.47</v>
      </c>
      <c r="O2522" s="2" t="s">
        <v>1073</v>
      </c>
      <c r="Q2522" s="12">
        <f ca="1"/>
        <v>2515</v>
      </c>
      <c r="R2522" s="12" t="str">
        <f ca="1"/>
        <v>Friday</v>
      </c>
      <c r="S2522" s="12" t="str">
        <f ca="1"/>
        <v>Apple</v>
      </c>
      <c r="T2522" s="12">
        <f ca="1"/>
        <v>9</v>
      </c>
      <c r="U2522" s="12">
        <f ca="1"/>
        <v>57192.62</v>
      </c>
      <c r="V2522" s="12" t="str">
        <f ca="1"/>
        <v>Ravi Patel</v>
      </c>
      <c r="W2522" s="12">
        <f ca="1"/>
        <v>42</v>
      </c>
      <c r="X2522" s="12" t="str">
        <f ca="1"/>
        <v>Ranchi</v>
      </c>
      <c r="Y2522" s="12" t="str">
        <f ca="1"/>
        <v>Debit Card</v>
      </c>
      <c r="Z2522" s="12">
        <f ca="1"/>
        <v>5</v>
      </c>
      <c r="AA2522" s="12" t="str">
        <f ca="1"/>
        <v>iPhone SE</v>
      </c>
      <c r="AB2522" s="12">
        <f ca="1"/>
        <v>514733.58</v>
      </c>
      <c r="AC2522" s="12">
        <f ca="1"/>
        <v>45191</v>
      </c>
      <c r="AD2522" s="12">
        <f ca="1"/>
        <v>457540.96</v>
      </c>
      <c r="AE2522" s="12" t="str">
        <f ca="1"/>
        <v>jul</v>
      </c>
    </row>
    <row r="2523" spans="1:31" x14ac:dyDescent="0.35">
      <c r="A2523">
        <v>2522</v>
      </c>
      <c r="B2523" t="s">
        <v>1029</v>
      </c>
      <c r="C2523" t="s">
        <v>10</v>
      </c>
      <c r="D2523">
        <v>3</v>
      </c>
      <c r="E2523">
        <v>15880.32</v>
      </c>
      <c r="F2523" t="s">
        <v>735</v>
      </c>
      <c r="G2523">
        <v>49</v>
      </c>
      <c r="H2523" t="s">
        <v>19</v>
      </c>
      <c r="I2523" t="s">
        <v>25</v>
      </c>
      <c r="J2523">
        <v>5</v>
      </c>
      <c r="K2523" t="s">
        <v>26</v>
      </c>
      <c r="L2523">
        <f t="shared" si="78"/>
        <v>47640.959999999999</v>
      </c>
      <c r="M2523">
        <v>45193</v>
      </c>
      <c r="N2523">
        <f t="shared" si="79"/>
        <v>31760.639999999999</v>
      </c>
      <c r="O2523" s="2" t="s">
        <v>1074</v>
      </c>
      <c r="Q2523" s="12">
        <f ca="1"/>
        <v>2516</v>
      </c>
      <c r="R2523" s="12" t="str">
        <f ca="1"/>
        <v>Friday</v>
      </c>
      <c r="S2523" s="12" t="str">
        <f ca="1"/>
        <v>Apple</v>
      </c>
      <c r="T2523" s="12">
        <f ca="1"/>
        <v>3</v>
      </c>
      <c r="U2523" s="12">
        <f ca="1"/>
        <v>19563.419999999998</v>
      </c>
      <c r="V2523" s="12" t="str">
        <f ca="1"/>
        <v>Ayesha Ghosh</v>
      </c>
      <c r="W2523" s="12">
        <f ca="1"/>
        <v>59</v>
      </c>
      <c r="X2523" s="12" t="str">
        <f ca="1"/>
        <v>Ranchi</v>
      </c>
      <c r="Y2523" s="12" t="str">
        <f ca="1"/>
        <v>Cash</v>
      </c>
      <c r="Z2523" s="12">
        <f ca="1"/>
        <v>3</v>
      </c>
      <c r="AA2523" s="12" t="str">
        <f ca="1"/>
        <v>iPhone SE</v>
      </c>
      <c r="AB2523" s="12">
        <f ca="1"/>
        <v>58690.259999999995</v>
      </c>
      <c r="AC2523" s="12">
        <f ca="1"/>
        <v>45191</v>
      </c>
      <c r="AD2523" s="12">
        <f ca="1"/>
        <v>39126.839999999997</v>
      </c>
      <c r="AE2523" s="12" t="str">
        <f ca="1"/>
        <v>aug</v>
      </c>
    </row>
    <row r="2524" spans="1:31" x14ac:dyDescent="0.35">
      <c r="A2524">
        <v>2523</v>
      </c>
      <c r="B2524" t="s">
        <v>1029</v>
      </c>
      <c r="C2524" t="s">
        <v>13</v>
      </c>
      <c r="D2524">
        <v>2</v>
      </c>
      <c r="E2524">
        <v>52236.52</v>
      </c>
      <c r="F2524" t="s">
        <v>726</v>
      </c>
      <c r="G2524">
        <v>46</v>
      </c>
      <c r="H2524" t="s">
        <v>1045</v>
      </c>
      <c r="I2524" t="s">
        <v>22</v>
      </c>
      <c r="J2524">
        <v>2</v>
      </c>
      <c r="K2524" t="s">
        <v>34</v>
      </c>
      <c r="L2524">
        <f t="shared" si="78"/>
        <v>104473.04</v>
      </c>
      <c r="M2524">
        <v>45193</v>
      </c>
      <c r="N2524">
        <f t="shared" si="79"/>
        <v>52236.52</v>
      </c>
      <c r="O2524" s="2" t="s">
        <v>1075</v>
      </c>
      <c r="Q2524" s="12">
        <f ca="1"/>
        <v>2517</v>
      </c>
      <c r="R2524" s="12" t="str">
        <f ca="1"/>
        <v>Friday</v>
      </c>
      <c r="S2524" s="12" t="str">
        <f ca="1"/>
        <v>OnePlus</v>
      </c>
      <c r="T2524" s="12">
        <f ca="1"/>
        <v>5</v>
      </c>
      <c r="U2524" s="12">
        <f ca="1"/>
        <v>12645.53</v>
      </c>
      <c r="V2524" s="12" t="str">
        <f ca="1"/>
        <v>Isha Nair</v>
      </c>
      <c r="W2524" s="12">
        <f ca="1"/>
        <v>40</v>
      </c>
      <c r="X2524" s="12" t="str">
        <f ca="1"/>
        <v>Mumbai</v>
      </c>
      <c r="Y2524" s="12" t="str">
        <f ca="1"/>
        <v>Cash</v>
      </c>
      <c r="Z2524" s="12">
        <f ca="1"/>
        <v>2</v>
      </c>
      <c r="AA2524" s="12" t="str">
        <f ca="1"/>
        <v>OnePlus Nord</v>
      </c>
      <c r="AB2524" s="12">
        <f ca="1"/>
        <v>63227.65</v>
      </c>
      <c r="AC2524" s="12">
        <f ca="1"/>
        <v>45191</v>
      </c>
      <c r="AD2524" s="12">
        <f ca="1"/>
        <v>50582.12</v>
      </c>
      <c r="AE2524" s="12" t="str">
        <f ca="1"/>
        <v>sep</v>
      </c>
    </row>
    <row r="2525" spans="1:31" x14ac:dyDescent="0.35">
      <c r="A2525">
        <v>2524</v>
      </c>
      <c r="B2525" t="s">
        <v>1029</v>
      </c>
      <c r="C2525" t="s">
        <v>10</v>
      </c>
      <c r="D2525">
        <v>7</v>
      </c>
      <c r="E2525">
        <v>30276.73</v>
      </c>
      <c r="F2525" t="s">
        <v>633</v>
      </c>
      <c r="G2525">
        <v>26</v>
      </c>
      <c r="H2525" t="s">
        <v>1053</v>
      </c>
      <c r="I2525" t="s">
        <v>24</v>
      </c>
      <c r="J2525">
        <v>2</v>
      </c>
      <c r="K2525" t="s">
        <v>36</v>
      </c>
      <c r="L2525">
        <f t="shared" si="78"/>
        <v>211937.11</v>
      </c>
      <c r="M2525">
        <v>45193</v>
      </c>
      <c r="N2525">
        <f t="shared" si="79"/>
        <v>181660.37999999998</v>
      </c>
      <c r="O2525" s="2" t="s">
        <v>1076</v>
      </c>
      <c r="Q2525" s="12">
        <f ca="1"/>
        <v>2518</v>
      </c>
      <c r="R2525" s="12" t="str">
        <f ca="1"/>
        <v>Saturday</v>
      </c>
      <c r="S2525" s="12" t="str">
        <f ca="1"/>
        <v>Samsung</v>
      </c>
      <c r="T2525" s="12">
        <f ca="1"/>
        <v>8</v>
      </c>
      <c r="U2525" s="12">
        <f ca="1"/>
        <v>33639.25</v>
      </c>
      <c r="V2525" s="12" t="str">
        <f ca="1"/>
        <v>Lalita Ahuja</v>
      </c>
      <c r="W2525" s="12">
        <f ca="1"/>
        <v>51</v>
      </c>
      <c r="X2525" s="12" t="str">
        <f ca="1"/>
        <v>Delhi</v>
      </c>
      <c r="Y2525" s="12" t="str">
        <f ca="1"/>
        <v>Debit Card</v>
      </c>
      <c r="Z2525" s="12">
        <f ca="1"/>
        <v>3</v>
      </c>
      <c r="AA2525" s="12" t="str">
        <f ca="1"/>
        <v>Galaxy S21</v>
      </c>
      <c r="AB2525" s="12">
        <f ca="1"/>
        <v>269114</v>
      </c>
      <c r="AC2525" s="12">
        <f ca="1"/>
        <v>45192</v>
      </c>
      <c r="AD2525" s="12">
        <f ca="1"/>
        <v>235474.75</v>
      </c>
      <c r="AE2525" s="12" t="str">
        <f ca="1"/>
        <v>oct</v>
      </c>
    </row>
    <row r="2526" spans="1:31" x14ac:dyDescent="0.35">
      <c r="A2526">
        <v>2525</v>
      </c>
      <c r="B2526" t="s">
        <v>1029</v>
      </c>
      <c r="C2526" t="s">
        <v>12</v>
      </c>
      <c r="D2526">
        <v>9</v>
      </c>
      <c r="E2526">
        <v>28598.81</v>
      </c>
      <c r="F2526" t="s">
        <v>406</v>
      </c>
      <c r="G2526">
        <v>19</v>
      </c>
      <c r="H2526" t="s">
        <v>17</v>
      </c>
      <c r="I2526" t="s">
        <v>22</v>
      </c>
      <c r="J2526">
        <v>4</v>
      </c>
      <c r="K2526" t="s">
        <v>32</v>
      </c>
      <c r="L2526">
        <f t="shared" si="78"/>
        <v>257389.29</v>
      </c>
      <c r="M2526">
        <v>45193</v>
      </c>
      <c r="N2526">
        <f t="shared" si="79"/>
        <v>228790.48</v>
      </c>
      <c r="O2526" s="2" t="s">
        <v>1077</v>
      </c>
      <c r="Q2526" s="12">
        <f ca="1"/>
        <v>2519</v>
      </c>
      <c r="R2526" s="12" t="str">
        <f ca="1"/>
        <v>Saturday</v>
      </c>
      <c r="S2526" s="12" t="str">
        <f ca="1"/>
        <v>Samsung</v>
      </c>
      <c r="T2526" s="12">
        <f ca="1"/>
        <v>3</v>
      </c>
      <c r="U2526" s="12">
        <f ca="1"/>
        <v>34983.53</v>
      </c>
      <c r="V2526" s="12" t="str">
        <f ca="1"/>
        <v>Anita Dutta</v>
      </c>
      <c r="W2526" s="12">
        <f ca="1"/>
        <v>20</v>
      </c>
      <c r="X2526" s="12" t="str">
        <f ca="1"/>
        <v>Hyderabad</v>
      </c>
      <c r="Y2526" s="12" t="str">
        <f ca="1"/>
        <v>Debit Card</v>
      </c>
      <c r="Z2526" s="12">
        <f ca="1"/>
        <v>5</v>
      </c>
      <c r="AA2526" s="12" t="str">
        <f ca="1"/>
        <v>Galaxy S21</v>
      </c>
      <c r="AB2526" s="12">
        <f ca="1"/>
        <v>104950.59</v>
      </c>
      <c r="AC2526" s="12">
        <f ca="1"/>
        <v>45192</v>
      </c>
      <c r="AD2526" s="12">
        <f ca="1"/>
        <v>69967.06</v>
      </c>
      <c r="AE2526" s="12" t="str">
        <f ca="1"/>
        <v>nov</v>
      </c>
    </row>
    <row r="2527" spans="1:31" x14ac:dyDescent="0.35">
      <c r="A2527">
        <v>2526</v>
      </c>
      <c r="B2527" t="s">
        <v>1031</v>
      </c>
      <c r="C2527" t="s">
        <v>11</v>
      </c>
      <c r="D2527">
        <v>1</v>
      </c>
      <c r="E2527">
        <v>65952.59</v>
      </c>
      <c r="F2527" t="s">
        <v>891</v>
      </c>
      <c r="G2527">
        <v>56</v>
      </c>
      <c r="H2527" t="s">
        <v>17</v>
      </c>
      <c r="I2527" t="s">
        <v>22</v>
      </c>
      <c r="J2527">
        <v>5</v>
      </c>
      <c r="K2527" t="s">
        <v>27</v>
      </c>
      <c r="L2527">
        <f t="shared" si="78"/>
        <v>65952.59</v>
      </c>
      <c r="M2527">
        <v>45194</v>
      </c>
      <c r="N2527">
        <f t="shared" si="79"/>
        <v>0</v>
      </c>
      <c r="O2527" s="2" t="s">
        <v>1078</v>
      </c>
      <c r="Q2527" s="12">
        <f ca="1"/>
        <v>2520</v>
      </c>
      <c r="R2527" s="12" t="str">
        <f ca="1"/>
        <v>Saturday</v>
      </c>
      <c r="S2527" s="12" t="str">
        <f ca="1"/>
        <v>OnePlus</v>
      </c>
      <c r="T2527" s="12">
        <f ca="1"/>
        <v>7</v>
      </c>
      <c r="U2527" s="12">
        <f ca="1"/>
        <v>37054.44</v>
      </c>
      <c r="V2527" s="12" t="str">
        <f ca="1"/>
        <v>Deepika Reddy</v>
      </c>
      <c r="W2527" s="12">
        <f ca="1"/>
        <v>47</v>
      </c>
      <c r="X2527" s="12" t="str">
        <f ca="1"/>
        <v>Delhi</v>
      </c>
      <c r="Y2527" s="12" t="str">
        <f ca="1"/>
        <v>Debit Card</v>
      </c>
      <c r="Z2527" s="12">
        <f ca="1"/>
        <v>2</v>
      </c>
      <c r="AA2527" s="12" t="str">
        <f ca="1"/>
        <v>OnePlus Nord</v>
      </c>
      <c r="AB2527" s="12">
        <f ca="1"/>
        <v>259381.08000000002</v>
      </c>
      <c r="AC2527" s="12">
        <f ca="1"/>
        <v>45192</v>
      </c>
      <c r="AD2527" s="12">
        <f ca="1"/>
        <v>222326.64</v>
      </c>
      <c r="AE2527" s="12" t="str">
        <f ca="1"/>
        <v>dec</v>
      </c>
    </row>
    <row r="2528" spans="1:31" x14ac:dyDescent="0.35">
      <c r="A2528">
        <v>2527</v>
      </c>
      <c r="B2528" t="s">
        <v>1031</v>
      </c>
      <c r="C2528" t="s">
        <v>11</v>
      </c>
      <c r="D2528">
        <v>3</v>
      </c>
      <c r="E2528">
        <v>24908.11</v>
      </c>
      <c r="F2528" t="s">
        <v>103</v>
      </c>
      <c r="G2528">
        <v>24</v>
      </c>
      <c r="H2528" t="s">
        <v>19</v>
      </c>
      <c r="I2528" t="s">
        <v>25</v>
      </c>
      <c r="J2528">
        <v>4</v>
      </c>
      <c r="K2528" t="s">
        <v>28</v>
      </c>
      <c r="L2528">
        <f t="shared" si="78"/>
        <v>74724.33</v>
      </c>
      <c r="M2528">
        <v>45194</v>
      </c>
      <c r="N2528">
        <f t="shared" si="79"/>
        <v>49816.22</v>
      </c>
      <c r="O2528" s="2" t="s">
        <v>1079</v>
      </c>
      <c r="Q2528" s="12">
        <f ca="1"/>
        <v>2521</v>
      </c>
      <c r="R2528" s="12" t="str">
        <f ca="1"/>
        <v>Saturday</v>
      </c>
      <c r="S2528" s="12" t="str">
        <f ca="1"/>
        <v>Vivo</v>
      </c>
      <c r="T2528" s="12">
        <f ca="1"/>
        <v>8</v>
      </c>
      <c r="U2528" s="12">
        <f ca="1"/>
        <v>59614.21</v>
      </c>
      <c r="V2528" s="12" t="str">
        <f ca="1"/>
        <v>Ramesh Das</v>
      </c>
      <c r="W2528" s="12">
        <f ca="1"/>
        <v>51</v>
      </c>
      <c r="X2528" s="12" t="str">
        <f ca="1"/>
        <v>Mumbai</v>
      </c>
      <c r="Y2528" s="12" t="str">
        <f ca="1"/>
        <v>Cash</v>
      </c>
      <c r="Z2528" s="12">
        <f ca="1"/>
        <v>3</v>
      </c>
      <c r="AA2528" s="12" t="str">
        <f ca="1"/>
        <v>Vivo Y51</v>
      </c>
      <c r="AB2528" s="12">
        <f ca="1"/>
        <v>476913.68</v>
      </c>
      <c r="AC2528" s="12">
        <f ca="1"/>
        <v>45192</v>
      </c>
      <c r="AD2528" s="12">
        <f ca="1"/>
        <v>417299.47</v>
      </c>
      <c r="AE2528" s="12" t="str">
        <f ca="1"/>
        <v>jan</v>
      </c>
    </row>
    <row r="2529" spans="1:31" x14ac:dyDescent="0.35">
      <c r="A2529">
        <v>2528</v>
      </c>
      <c r="B2529" t="s">
        <v>1031</v>
      </c>
      <c r="C2529" t="s">
        <v>11</v>
      </c>
      <c r="D2529">
        <v>5</v>
      </c>
      <c r="E2529">
        <v>48551.91</v>
      </c>
      <c r="F2529" t="s">
        <v>360</v>
      </c>
      <c r="G2529">
        <v>22</v>
      </c>
      <c r="H2529" t="s">
        <v>1045</v>
      </c>
      <c r="I2529" t="s">
        <v>22</v>
      </c>
      <c r="J2529">
        <v>2</v>
      </c>
      <c r="K2529" t="s">
        <v>35</v>
      </c>
      <c r="L2529">
        <f t="shared" si="78"/>
        <v>242759.55000000002</v>
      </c>
      <c r="M2529">
        <v>45194</v>
      </c>
      <c r="N2529">
        <f t="shared" si="79"/>
        <v>194207.64</v>
      </c>
      <c r="O2529" s="2" t="s">
        <v>1080</v>
      </c>
      <c r="Q2529" s="12">
        <f ca="1"/>
        <v>2522</v>
      </c>
      <c r="R2529" s="12" t="str">
        <f ca="1"/>
        <v>Sunday</v>
      </c>
      <c r="S2529" s="12" t="str">
        <f ca="1"/>
        <v>Xiaomi</v>
      </c>
      <c r="T2529" s="12">
        <f ca="1"/>
        <v>3</v>
      </c>
      <c r="U2529" s="12">
        <f ca="1"/>
        <v>15880.32</v>
      </c>
      <c r="V2529" s="12" t="str">
        <f ca="1"/>
        <v>Ramesh Mishra</v>
      </c>
      <c r="W2529" s="12">
        <f ca="1"/>
        <v>49</v>
      </c>
      <c r="X2529" s="12" t="str">
        <f ca="1"/>
        <v>Delhi</v>
      </c>
      <c r="Y2529" s="12" t="str">
        <f ca="1"/>
        <v>Debit Card</v>
      </c>
      <c r="Z2529" s="12">
        <f ca="1"/>
        <v>5</v>
      </c>
      <c r="AA2529" s="12" t="str">
        <f ca="1"/>
        <v>Redmi Note 10</v>
      </c>
      <c r="AB2529" s="12">
        <f ca="1"/>
        <v>47640.959999999999</v>
      </c>
      <c r="AC2529" s="12">
        <f ca="1"/>
        <v>45193</v>
      </c>
      <c r="AD2529" s="12">
        <f ca="1"/>
        <v>31760.639999999999</v>
      </c>
      <c r="AE2529" s="12" t="str">
        <f ca="1"/>
        <v>feb</v>
      </c>
    </row>
    <row r="2530" spans="1:31" x14ac:dyDescent="0.35">
      <c r="A2530">
        <v>2529</v>
      </c>
      <c r="B2530" t="s">
        <v>1033</v>
      </c>
      <c r="C2530" t="s">
        <v>12</v>
      </c>
      <c r="D2530">
        <v>3</v>
      </c>
      <c r="E2530">
        <v>26507.67</v>
      </c>
      <c r="F2530" t="s">
        <v>752</v>
      </c>
      <c r="G2530">
        <v>25</v>
      </c>
      <c r="H2530" t="s">
        <v>1049</v>
      </c>
      <c r="I2530" t="s">
        <v>25</v>
      </c>
      <c r="J2530">
        <v>2</v>
      </c>
      <c r="K2530" t="s">
        <v>39</v>
      </c>
      <c r="L2530">
        <f t="shared" si="78"/>
        <v>79523.009999999995</v>
      </c>
      <c r="M2530">
        <v>45195</v>
      </c>
      <c r="N2530">
        <f t="shared" si="79"/>
        <v>53015.34</v>
      </c>
      <c r="O2530" s="2" t="s">
        <v>1081</v>
      </c>
      <c r="Q2530" s="12">
        <f ca="1"/>
        <v>2523</v>
      </c>
      <c r="R2530" s="12" t="str">
        <f ca="1"/>
        <v>Sunday</v>
      </c>
      <c r="S2530" s="12" t="str">
        <f ca="1"/>
        <v>Samsung</v>
      </c>
      <c r="T2530" s="12">
        <f ca="1"/>
        <v>2</v>
      </c>
      <c r="U2530" s="12">
        <f ca="1"/>
        <v>52236.52</v>
      </c>
      <c r="V2530" s="12" t="str">
        <f ca="1"/>
        <v>Nikhil Yadav</v>
      </c>
      <c r="W2530" s="12">
        <f ca="1"/>
        <v>46</v>
      </c>
      <c r="X2530" s="12" t="str">
        <f ca="1"/>
        <v>Bhopal</v>
      </c>
      <c r="Y2530" s="12" t="str">
        <f ca="1"/>
        <v>UPI</v>
      </c>
      <c r="Z2530" s="12">
        <f ca="1"/>
        <v>2</v>
      </c>
      <c r="AA2530" s="12" t="str">
        <f ca="1"/>
        <v>Galaxy A51</v>
      </c>
      <c r="AB2530" s="12">
        <f ca="1"/>
        <v>104473.04</v>
      </c>
      <c r="AC2530" s="12">
        <f ca="1"/>
        <v>45193</v>
      </c>
      <c r="AD2530" s="12">
        <f ca="1"/>
        <v>52236.52</v>
      </c>
      <c r="AE2530" s="12" t="str">
        <f ca="1"/>
        <v>mar</v>
      </c>
    </row>
    <row r="2531" spans="1:31" x14ac:dyDescent="0.35">
      <c r="A2531">
        <v>2530</v>
      </c>
      <c r="B2531" t="s">
        <v>1033</v>
      </c>
      <c r="C2531" t="s">
        <v>14</v>
      </c>
      <c r="D2531">
        <v>1</v>
      </c>
      <c r="E2531">
        <v>40428.629999999997</v>
      </c>
      <c r="F2531" t="s">
        <v>898</v>
      </c>
      <c r="G2531">
        <v>49</v>
      </c>
      <c r="H2531" t="s">
        <v>1053</v>
      </c>
      <c r="I2531" t="s">
        <v>24</v>
      </c>
      <c r="J2531">
        <v>3</v>
      </c>
      <c r="K2531" t="s">
        <v>40</v>
      </c>
      <c r="L2531">
        <f t="shared" si="78"/>
        <v>40428.629999999997</v>
      </c>
      <c r="M2531">
        <v>45195</v>
      </c>
      <c r="N2531">
        <f t="shared" si="79"/>
        <v>0</v>
      </c>
      <c r="O2531" s="2" t="s">
        <v>1082</v>
      </c>
      <c r="Q2531" s="12">
        <f ca="1"/>
        <v>2524</v>
      </c>
      <c r="R2531" s="12" t="str">
        <f ca="1"/>
        <v>Sunday</v>
      </c>
      <c r="S2531" s="12" t="str">
        <f ca="1"/>
        <v>Xiaomi</v>
      </c>
      <c r="T2531" s="12">
        <f ca="1"/>
        <v>7</v>
      </c>
      <c r="U2531" s="12">
        <f ca="1"/>
        <v>30276.73</v>
      </c>
      <c r="V2531" s="12" t="str">
        <f ca="1"/>
        <v>Lalita Luthra</v>
      </c>
      <c r="W2531" s="12">
        <f ca="1"/>
        <v>26</v>
      </c>
      <c r="X2531" s="12" t="str">
        <f ca="1"/>
        <v>Ranchi</v>
      </c>
      <c r="Y2531" s="12" t="str">
        <f ca="1"/>
        <v>Cash</v>
      </c>
      <c r="Z2531" s="12">
        <f ca="1"/>
        <v>2</v>
      </c>
      <c r="AA2531" s="12" t="str">
        <f ca="1"/>
        <v>Redmi 9</v>
      </c>
      <c r="AB2531" s="12">
        <f ca="1"/>
        <v>211937.11</v>
      </c>
      <c r="AC2531" s="12">
        <f ca="1"/>
        <v>45193</v>
      </c>
      <c r="AD2531" s="12">
        <f ca="1"/>
        <v>181660.37999999998</v>
      </c>
      <c r="AE2531" s="12" t="str">
        <f ca="1"/>
        <v>apr</v>
      </c>
    </row>
    <row r="2532" spans="1:31" x14ac:dyDescent="0.35">
      <c r="A2532">
        <v>2531</v>
      </c>
      <c r="B2532" t="s">
        <v>1033</v>
      </c>
      <c r="C2532" t="s">
        <v>14</v>
      </c>
      <c r="D2532">
        <v>7</v>
      </c>
      <c r="E2532">
        <v>57177.57</v>
      </c>
      <c r="F2532" t="s">
        <v>148</v>
      </c>
      <c r="G2532">
        <v>35</v>
      </c>
      <c r="H2532" t="s">
        <v>21</v>
      </c>
      <c r="I2532" t="s">
        <v>22</v>
      </c>
      <c r="J2532">
        <v>4</v>
      </c>
      <c r="K2532" t="s">
        <v>37</v>
      </c>
      <c r="L2532">
        <f t="shared" si="78"/>
        <v>400242.99</v>
      </c>
      <c r="M2532">
        <v>45195</v>
      </c>
      <c r="N2532">
        <f t="shared" si="79"/>
        <v>343065.42</v>
      </c>
      <c r="O2532" s="2" t="s">
        <v>1083</v>
      </c>
      <c r="Q2532" s="12">
        <f ca="1"/>
        <v>2525</v>
      </c>
      <c r="R2532" s="12" t="str">
        <f ca="1"/>
        <v>Sunday</v>
      </c>
      <c r="S2532" s="12" t="str">
        <f ca="1"/>
        <v>OnePlus</v>
      </c>
      <c r="T2532" s="12">
        <f ca="1"/>
        <v>9</v>
      </c>
      <c r="U2532" s="12">
        <f ca="1"/>
        <v>28598.81</v>
      </c>
      <c r="V2532" s="12" t="str">
        <f ca="1"/>
        <v>Mala Pillai</v>
      </c>
      <c r="W2532" s="12">
        <f ca="1"/>
        <v>19</v>
      </c>
      <c r="X2532" s="12" t="str">
        <f ca="1"/>
        <v>Mumbai</v>
      </c>
      <c r="Y2532" s="12" t="str">
        <f ca="1"/>
        <v>UPI</v>
      </c>
      <c r="Z2532" s="12">
        <f ca="1"/>
        <v>4</v>
      </c>
      <c r="AA2532" s="12" t="str">
        <f ca="1"/>
        <v>OnePlus Nord</v>
      </c>
      <c r="AB2532" s="12">
        <f ca="1"/>
        <v>257389.29</v>
      </c>
      <c r="AC2532" s="12">
        <f ca="1"/>
        <v>45193</v>
      </c>
      <c r="AD2532" s="12">
        <f ca="1"/>
        <v>228790.48</v>
      </c>
      <c r="AE2532" s="12" t="str">
        <f ca="1"/>
        <v>may</v>
      </c>
    </row>
    <row r="2533" spans="1:31" x14ac:dyDescent="0.35">
      <c r="A2533">
        <v>2532</v>
      </c>
      <c r="B2533" t="s">
        <v>1033</v>
      </c>
      <c r="C2533" t="s">
        <v>10</v>
      </c>
      <c r="D2533">
        <v>7</v>
      </c>
      <c r="E2533">
        <v>62903.35</v>
      </c>
      <c r="F2533" t="s">
        <v>875</v>
      </c>
      <c r="G2533">
        <v>55</v>
      </c>
      <c r="H2533" t="s">
        <v>21</v>
      </c>
      <c r="I2533" t="s">
        <v>25</v>
      </c>
      <c r="J2533">
        <v>5</v>
      </c>
      <c r="K2533" t="s">
        <v>26</v>
      </c>
      <c r="L2533">
        <f t="shared" si="78"/>
        <v>440323.45</v>
      </c>
      <c r="M2533">
        <v>45195</v>
      </c>
      <c r="N2533">
        <f t="shared" si="79"/>
        <v>377420.10000000003</v>
      </c>
      <c r="O2533" s="2" t="s">
        <v>1084</v>
      </c>
      <c r="Q2533" s="12">
        <f ca="1"/>
        <v>2526</v>
      </c>
      <c r="R2533" s="12" t="str">
        <f ca="1"/>
        <v>Monday</v>
      </c>
      <c r="S2533" s="12" t="str">
        <f ca="1"/>
        <v>Vivo</v>
      </c>
      <c r="T2533" s="12">
        <f ca="1"/>
        <v>1</v>
      </c>
      <c r="U2533" s="12">
        <f ca="1"/>
        <v>65952.59</v>
      </c>
      <c r="V2533" s="12" t="str">
        <f ca="1"/>
        <v>Jyoti Ahuja</v>
      </c>
      <c r="W2533" s="12">
        <f ca="1"/>
        <v>56</v>
      </c>
      <c r="X2533" s="12" t="str">
        <f ca="1"/>
        <v>Mumbai</v>
      </c>
      <c r="Y2533" s="12" t="str">
        <f ca="1"/>
        <v>UPI</v>
      </c>
      <c r="Z2533" s="12">
        <f ca="1"/>
        <v>5</v>
      </c>
      <c r="AA2533" s="12" t="str">
        <f ca="1"/>
        <v>Vivo Y51</v>
      </c>
      <c r="AB2533" s="12">
        <f ca="1"/>
        <v>65952.59</v>
      </c>
      <c r="AC2533" s="12">
        <f ca="1"/>
        <v>45194</v>
      </c>
      <c r="AD2533" s="12">
        <f ca="1"/>
        <v>0</v>
      </c>
      <c r="AE2533" s="12" t="str">
        <f ca="1"/>
        <v>jun</v>
      </c>
    </row>
    <row r="2534" spans="1:31" x14ac:dyDescent="0.35">
      <c r="A2534">
        <v>2533</v>
      </c>
      <c r="B2534" t="s">
        <v>1035</v>
      </c>
      <c r="C2534" t="s">
        <v>14</v>
      </c>
      <c r="D2534">
        <v>8</v>
      </c>
      <c r="E2534">
        <v>60321.83</v>
      </c>
      <c r="F2534" t="s">
        <v>380</v>
      </c>
      <c r="G2534">
        <v>35</v>
      </c>
      <c r="H2534" t="s">
        <v>19</v>
      </c>
      <c r="I2534" t="s">
        <v>23</v>
      </c>
      <c r="J2534">
        <v>5</v>
      </c>
      <c r="K2534" t="s">
        <v>33</v>
      </c>
      <c r="L2534">
        <f t="shared" si="78"/>
        <v>482574.64</v>
      </c>
      <c r="M2534">
        <v>45196</v>
      </c>
      <c r="N2534">
        <f t="shared" si="79"/>
        <v>422252.81</v>
      </c>
      <c r="O2534" s="2" t="s">
        <v>1073</v>
      </c>
      <c r="Q2534" s="12">
        <f ca="1"/>
        <v>2527</v>
      </c>
      <c r="R2534" s="12" t="str">
        <f ca="1"/>
        <v>Monday</v>
      </c>
      <c r="S2534" s="12" t="str">
        <f ca="1"/>
        <v>Vivo</v>
      </c>
      <c r="T2534" s="12">
        <f ca="1"/>
        <v>3</v>
      </c>
      <c r="U2534" s="12">
        <f ca="1"/>
        <v>24908.11</v>
      </c>
      <c r="V2534" s="12" t="str">
        <f ca="1"/>
        <v>Ravi Malhotra</v>
      </c>
      <c r="W2534" s="12">
        <f ca="1"/>
        <v>24</v>
      </c>
      <c r="X2534" s="12" t="str">
        <f ca="1"/>
        <v>Delhi</v>
      </c>
      <c r="Y2534" s="12" t="str">
        <f ca="1"/>
        <v>Debit Card</v>
      </c>
      <c r="Z2534" s="12">
        <f ca="1"/>
        <v>4</v>
      </c>
      <c r="AA2534" s="12" t="str">
        <f ca="1"/>
        <v>Vivo S1</v>
      </c>
      <c r="AB2534" s="12">
        <f ca="1"/>
        <v>74724.33</v>
      </c>
      <c r="AC2534" s="12">
        <f ca="1"/>
        <v>45194</v>
      </c>
      <c r="AD2534" s="12">
        <f ca="1"/>
        <v>49816.22</v>
      </c>
      <c r="AE2534" s="12" t="str">
        <f ca="1"/>
        <v>jul</v>
      </c>
    </row>
    <row r="2535" spans="1:31" x14ac:dyDescent="0.35">
      <c r="A2535">
        <v>2534</v>
      </c>
      <c r="B2535" t="s">
        <v>1035</v>
      </c>
      <c r="C2535" t="s">
        <v>14</v>
      </c>
      <c r="D2535">
        <v>5</v>
      </c>
      <c r="E2535">
        <v>44930.84</v>
      </c>
      <c r="F2535" t="s">
        <v>498</v>
      </c>
      <c r="G2535">
        <v>58</v>
      </c>
      <c r="H2535" t="s">
        <v>19</v>
      </c>
      <c r="I2535" t="s">
        <v>25</v>
      </c>
      <c r="J2535">
        <v>4</v>
      </c>
      <c r="K2535" t="s">
        <v>37</v>
      </c>
      <c r="L2535">
        <f t="shared" si="78"/>
        <v>224654.19999999998</v>
      </c>
      <c r="M2535">
        <v>45196</v>
      </c>
      <c r="N2535">
        <f t="shared" si="79"/>
        <v>179723.36</v>
      </c>
      <c r="O2535" s="2" t="s">
        <v>1074</v>
      </c>
      <c r="Q2535" s="12">
        <f ca="1"/>
        <v>2528</v>
      </c>
      <c r="R2535" s="12" t="str">
        <f ca="1"/>
        <v>Monday</v>
      </c>
      <c r="S2535" s="12" t="str">
        <f ca="1"/>
        <v>Vivo</v>
      </c>
      <c r="T2535" s="12">
        <f ca="1"/>
        <v>5</v>
      </c>
      <c r="U2535" s="12">
        <f ca="1"/>
        <v>48551.91</v>
      </c>
      <c r="V2535" s="12" t="str">
        <f ca="1"/>
        <v>Pankaj Teja</v>
      </c>
      <c r="W2535" s="12">
        <f ca="1"/>
        <v>22</v>
      </c>
      <c r="X2535" s="12" t="str">
        <f ca="1"/>
        <v>Bhopal</v>
      </c>
      <c r="Y2535" s="12" t="str">
        <f ca="1"/>
        <v>UPI</v>
      </c>
      <c r="Z2535" s="12">
        <f ca="1"/>
        <v>2</v>
      </c>
      <c r="AA2535" s="12" t="str">
        <f ca="1"/>
        <v>Vivo V20</v>
      </c>
      <c r="AB2535" s="12">
        <f ca="1"/>
        <v>242759.55000000002</v>
      </c>
      <c r="AC2535" s="12">
        <f ca="1"/>
        <v>45194</v>
      </c>
      <c r="AD2535" s="12">
        <f ca="1"/>
        <v>194207.64</v>
      </c>
      <c r="AE2535" s="12" t="str">
        <f ca="1"/>
        <v>aug</v>
      </c>
    </row>
    <row r="2536" spans="1:31" x14ac:dyDescent="0.35">
      <c r="A2536">
        <v>2535</v>
      </c>
      <c r="B2536" t="s">
        <v>1035</v>
      </c>
      <c r="C2536" t="s">
        <v>11</v>
      </c>
      <c r="D2536">
        <v>5</v>
      </c>
      <c r="E2536">
        <v>24928.98</v>
      </c>
      <c r="F2536" t="s">
        <v>656</v>
      </c>
      <c r="G2536">
        <v>33</v>
      </c>
      <c r="H2536" t="s">
        <v>1050</v>
      </c>
      <c r="I2536" t="s">
        <v>23</v>
      </c>
      <c r="J2536">
        <v>2</v>
      </c>
      <c r="K2536" t="s">
        <v>28</v>
      </c>
      <c r="L2536">
        <f t="shared" si="78"/>
        <v>124644.9</v>
      </c>
      <c r="M2536">
        <v>45196</v>
      </c>
      <c r="N2536">
        <f t="shared" si="79"/>
        <v>99715.92</v>
      </c>
      <c r="O2536" s="2" t="s">
        <v>1075</v>
      </c>
      <c r="Q2536" s="12">
        <f ca="1"/>
        <v>2529</v>
      </c>
      <c r="R2536" s="12" t="str">
        <f ca="1"/>
        <v>Tuesday</v>
      </c>
      <c r="S2536" s="12" t="str">
        <f ca="1"/>
        <v>OnePlus</v>
      </c>
      <c r="T2536" s="12">
        <f ca="1"/>
        <v>3</v>
      </c>
      <c r="U2536" s="12">
        <f ca="1"/>
        <v>26507.67</v>
      </c>
      <c r="V2536" s="12" t="str">
        <f ca="1"/>
        <v>Nikhil Rathod</v>
      </c>
      <c r="W2536" s="12">
        <f ca="1"/>
        <v>25</v>
      </c>
      <c r="X2536" s="12" t="str">
        <f ca="1"/>
        <v>Gorakhpur</v>
      </c>
      <c r="Y2536" s="12" t="str">
        <f ca="1"/>
        <v>Debit Card</v>
      </c>
      <c r="Z2536" s="12">
        <f ca="1"/>
        <v>2</v>
      </c>
      <c r="AA2536" s="12" t="str">
        <f ca="1"/>
        <v>OnePlus 8T</v>
      </c>
      <c r="AB2536" s="12">
        <f ca="1"/>
        <v>79523.009999999995</v>
      </c>
      <c r="AC2536" s="12">
        <f ca="1"/>
        <v>45195</v>
      </c>
      <c r="AD2536" s="12">
        <f ca="1"/>
        <v>53015.34</v>
      </c>
      <c r="AE2536" s="12" t="str">
        <f ca="1"/>
        <v>sep</v>
      </c>
    </row>
    <row r="2537" spans="1:31" x14ac:dyDescent="0.35">
      <c r="A2537">
        <v>2536</v>
      </c>
      <c r="B2537" t="s">
        <v>1035</v>
      </c>
      <c r="C2537" t="s">
        <v>11</v>
      </c>
      <c r="D2537">
        <v>5</v>
      </c>
      <c r="E2537">
        <v>49674</v>
      </c>
      <c r="F2537" t="s">
        <v>893</v>
      </c>
      <c r="G2537">
        <v>38</v>
      </c>
      <c r="H2537" t="s">
        <v>1050</v>
      </c>
      <c r="I2537" t="s">
        <v>25</v>
      </c>
      <c r="J2537">
        <v>3</v>
      </c>
      <c r="K2537" t="s">
        <v>35</v>
      </c>
      <c r="L2537">
        <f t="shared" si="78"/>
        <v>248370</v>
      </c>
      <c r="M2537">
        <v>45196</v>
      </c>
      <c r="N2537">
        <f t="shared" si="79"/>
        <v>198696</v>
      </c>
      <c r="O2537" s="2" t="s">
        <v>1076</v>
      </c>
      <c r="Q2537" s="12">
        <f ca="1"/>
        <v>2530</v>
      </c>
      <c r="R2537" s="12" t="str">
        <f ca="1"/>
        <v>Tuesday</v>
      </c>
      <c r="S2537" s="12" t="str">
        <f ca="1"/>
        <v>Apple</v>
      </c>
      <c r="T2537" s="12">
        <f ca="1"/>
        <v>1</v>
      </c>
      <c r="U2537" s="12">
        <f ca="1"/>
        <v>40428.629999999997</v>
      </c>
      <c r="V2537" s="12" t="str">
        <f ca="1"/>
        <v>Neeta Singh</v>
      </c>
      <c r="W2537" s="12">
        <f ca="1"/>
        <v>49</v>
      </c>
      <c r="X2537" s="12" t="str">
        <f ca="1"/>
        <v>Ranchi</v>
      </c>
      <c r="Y2537" s="12" t="str">
        <f ca="1"/>
        <v>Cash</v>
      </c>
      <c r="Z2537" s="12">
        <f ca="1"/>
        <v>3</v>
      </c>
      <c r="AA2537" s="12" t="str">
        <f ca="1"/>
        <v>iPhone 11</v>
      </c>
      <c r="AB2537" s="12">
        <f ca="1"/>
        <v>40428.629999999997</v>
      </c>
      <c r="AC2537" s="12">
        <f ca="1"/>
        <v>45195</v>
      </c>
      <c r="AD2537" s="12">
        <f ca="1"/>
        <v>0</v>
      </c>
      <c r="AE2537" s="12" t="str">
        <f ca="1"/>
        <v>oct</v>
      </c>
    </row>
    <row r="2538" spans="1:31" x14ac:dyDescent="0.35">
      <c r="A2538">
        <v>2537</v>
      </c>
      <c r="B2538" t="s">
        <v>1037</v>
      </c>
      <c r="C2538" t="s">
        <v>10</v>
      </c>
      <c r="D2538">
        <v>1</v>
      </c>
      <c r="E2538">
        <v>52594.3</v>
      </c>
      <c r="F2538" t="s">
        <v>745</v>
      </c>
      <c r="G2538">
        <v>27</v>
      </c>
      <c r="H2538" t="s">
        <v>19</v>
      </c>
      <c r="I2538" t="s">
        <v>23</v>
      </c>
      <c r="J2538">
        <v>5</v>
      </c>
      <c r="K2538" t="s">
        <v>29</v>
      </c>
      <c r="L2538">
        <f t="shared" si="78"/>
        <v>52594.3</v>
      </c>
      <c r="M2538">
        <v>45197</v>
      </c>
      <c r="N2538">
        <f t="shared" si="79"/>
        <v>0</v>
      </c>
      <c r="O2538" s="2" t="s">
        <v>1077</v>
      </c>
      <c r="Q2538" s="12">
        <f ca="1"/>
        <v>2531</v>
      </c>
      <c r="R2538" s="12" t="str">
        <f ca="1"/>
        <v>Tuesday</v>
      </c>
      <c r="S2538" s="12" t="str">
        <f ca="1"/>
        <v>Apple</v>
      </c>
      <c r="T2538" s="12">
        <f ca="1"/>
        <v>7</v>
      </c>
      <c r="U2538" s="12">
        <f ca="1"/>
        <v>57177.57</v>
      </c>
      <c r="V2538" s="12" t="str">
        <f ca="1"/>
        <v>Yogesh Ahuja</v>
      </c>
      <c r="W2538" s="12">
        <f ca="1"/>
        <v>35</v>
      </c>
      <c r="X2538" s="12" t="str">
        <f ca="1"/>
        <v>Bangalore</v>
      </c>
      <c r="Y2538" s="12" t="str">
        <f ca="1"/>
        <v>UPI</v>
      </c>
      <c r="Z2538" s="12">
        <f ca="1"/>
        <v>4</v>
      </c>
      <c r="AA2538" s="12" t="str">
        <f ca="1"/>
        <v>iPhone SE</v>
      </c>
      <c r="AB2538" s="12">
        <f ca="1"/>
        <v>400242.99</v>
      </c>
      <c r="AC2538" s="12">
        <f ca="1"/>
        <v>45195</v>
      </c>
      <c r="AD2538" s="12">
        <f ca="1"/>
        <v>343065.42</v>
      </c>
      <c r="AE2538" s="12" t="str">
        <f ca="1"/>
        <v>nov</v>
      </c>
    </row>
    <row r="2539" spans="1:31" x14ac:dyDescent="0.35">
      <c r="A2539">
        <v>2538</v>
      </c>
      <c r="B2539" t="s">
        <v>1037</v>
      </c>
      <c r="C2539" t="s">
        <v>13</v>
      </c>
      <c r="D2539">
        <v>5</v>
      </c>
      <c r="E2539">
        <v>10641.52</v>
      </c>
      <c r="F2539" t="s">
        <v>92</v>
      </c>
      <c r="G2539">
        <v>59</v>
      </c>
      <c r="H2539" t="s">
        <v>17</v>
      </c>
      <c r="I2539" t="s">
        <v>22</v>
      </c>
      <c r="J2539">
        <v>5</v>
      </c>
      <c r="K2539" t="s">
        <v>31</v>
      </c>
      <c r="L2539">
        <f t="shared" si="78"/>
        <v>53207.600000000006</v>
      </c>
      <c r="M2539">
        <v>45197</v>
      </c>
      <c r="N2539">
        <f t="shared" si="79"/>
        <v>42566.080000000002</v>
      </c>
      <c r="O2539" s="2" t="s">
        <v>1078</v>
      </c>
      <c r="Q2539" s="12">
        <f ca="1"/>
        <v>2532</v>
      </c>
      <c r="R2539" s="12" t="str">
        <f ca="1"/>
        <v>Tuesday</v>
      </c>
      <c r="S2539" s="12" t="str">
        <f ca="1"/>
        <v>Xiaomi</v>
      </c>
      <c r="T2539" s="12">
        <f ca="1"/>
        <v>7</v>
      </c>
      <c r="U2539" s="12">
        <f ca="1"/>
        <v>62903.35</v>
      </c>
      <c r="V2539" s="12" t="str">
        <f ca="1"/>
        <v>Pooja Menon</v>
      </c>
      <c r="W2539" s="12">
        <f ca="1"/>
        <v>55</v>
      </c>
      <c r="X2539" s="12" t="str">
        <f ca="1"/>
        <v>Bangalore</v>
      </c>
      <c r="Y2539" s="12" t="str">
        <f ca="1"/>
        <v>Debit Card</v>
      </c>
      <c r="Z2539" s="12">
        <f ca="1"/>
        <v>5</v>
      </c>
      <c r="AA2539" s="12" t="str">
        <f ca="1"/>
        <v>Redmi Note 10</v>
      </c>
      <c r="AB2539" s="12">
        <f ca="1"/>
        <v>440323.45</v>
      </c>
      <c r="AC2539" s="12">
        <f ca="1"/>
        <v>45195</v>
      </c>
      <c r="AD2539" s="12">
        <f ca="1"/>
        <v>377420.10000000003</v>
      </c>
      <c r="AE2539" s="12" t="str">
        <f ca="1"/>
        <v>dec</v>
      </c>
    </row>
    <row r="2540" spans="1:31" x14ac:dyDescent="0.35">
      <c r="A2540">
        <v>2539</v>
      </c>
      <c r="B2540" t="s">
        <v>1037</v>
      </c>
      <c r="C2540" t="s">
        <v>10</v>
      </c>
      <c r="D2540">
        <v>6</v>
      </c>
      <c r="E2540">
        <v>36352.629999999997</v>
      </c>
      <c r="F2540" t="s">
        <v>893</v>
      </c>
      <c r="G2540">
        <v>21</v>
      </c>
      <c r="H2540" t="s">
        <v>20</v>
      </c>
      <c r="I2540" t="s">
        <v>23</v>
      </c>
      <c r="J2540">
        <v>3</v>
      </c>
      <c r="K2540" t="s">
        <v>36</v>
      </c>
      <c r="L2540">
        <f t="shared" si="78"/>
        <v>218115.77999999997</v>
      </c>
      <c r="M2540">
        <v>45197</v>
      </c>
      <c r="N2540">
        <f t="shared" si="79"/>
        <v>181763.14999999997</v>
      </c>
      <c r="O2540" s="2" t="s">
        <v>1079</v>
      </c>
      <c r="Q2540" s="12">
        <f ca="1"/>
        <v>2533</v>
      </c>
      <c r="R2540" s="12" t="str">
        <f ca="1"/>
        <v>Wednesday</v>
      </c>
      <c r="S2540" s="12" t="str">
        <f ca="1"/>
        <v>Apple</v>
      </c>
      <c r="T2540" s="12">
        <f ca="1"/>
        <v>8</v>
      </c>
      <c r="U2540" s="12">
        <f ca="1"/>
        <v>60321.83</v>
      </c>
      <c r="V2540" s="12" t="str">
        <f ca="1"/>
        <v>Radha Sheth</v>
      </c>
      <c r="W2540" s="12">
        <f ca="1"/>
        <v>35</v>
      </c>
      <c r="X2540" s="12" t="str">
        <f ca="1"/>
        <v>Delhi</v>
      </c>
      <c r="Y2540" s="12" t="str">
        <f ca="1"/>
        <v>Credit Card</v>
      </c>
      <c r="Z2540" s="12">
        <f ca="1"/>
        <v>5</v>
      </c>
      <c r="AA2540" s="12" t="str">
        <f ca="1"/>
        <v>iPhone 12</v>
      </c>
      <c r="AB2540" s="12">
        <f ca="1"/>
        <v>482574.64</v>
      </c>
      <c r="AC2540" s="12">
        <f ca="1"/>
        <v>45196</v>
      </c>
      <c r="AD2540" s="12">
        <f ca="1"/>
        <v>422252.81</v>
      </c>
      <c r="AE2540" s="12" t="str">
        <f ca="1"/>
        <v>jan</v>
      </c>
    </row>
    <row r="2541" spans="1:31" x14ac:dyDescent="0.35">
      <c r="A2541">
        <v>2540</v>
      </c>
      <c r="B2541" t="s">
        <v>1037</v>
      </c>
      <c r="C2541" t="s">
        <v>10</v>
      </c>
      <c r="D2541">
        <v>1</v>
      </c>
      <c r="E2541">
        <v>60595.72</v>
      </c>
      <c r="F2541" t="s">
        <v>127</v>
      </c>
      <c r="G2541">
        <v>25</v>
      </c>
      <c r="H2541" t="s">
        <v>19</v>
      </c>
      <c r="I2541" t="s">
        <v>22</v>
      </c>
      <c r="J2541">
        <v>2</v>
      </c>
      <c r="K2541" t="s">
        <v>36</v>
      </c>
      <c r="L2541">
        <f t="shared" si="78"/>
        <v>60595.72</v>
      </c>
      <c r="M2541">
        <v>45197</v>
      </c>
      <c r="N2541">
        <f t="shared" si="79"/>
        <v>0</v>
      </c>
      <c r="O2541" s="2" t="s">
        <v>1080</v>
      </c>
      <c r="Q2541" s="12">
        <f ca="1"/>
        <v>2534</v>
      </c>
      <c r="R2541" s="12" t="str">
        <f ca="1"/>
        <v>Wednesday</v>
      </c>
      <c r="S2541" s="12" t="str">
        <f ca="1"/>
        <v>Apple</v>
      </c>
      <c r="T2541" s="12">
        <f ca="1"/>
        <v>5</v>
      </c>
      <c r="U2541" s="12">
        <f ca="1"/>
        <v>44930.84</v>
      </c>
      <c r="V2541" s="12" t="str">
        <f ca="1"/>
        <v>Tapan Bhattacharya</v>
      </c>
      <c r="W2541" s="12">
        <f ca="1"/>
        <v>58</v>
      </c>
      <c r="X2541" s="12" t="str">
        <f ca="1"/>
        <v>Delhi</v>
      </c>
      <c r="Y2541" s="12" t="str">
        <f ca="1"/>
        <v>Debit Card</v>
      </c>
      <c r="Z2541" s="12">
        <f ca="1"/>
        <v>4</v>
      </c>
      <c r="AA2541" s="12" t="str">
        <f ca="1"/>
        <v>iPhone SE</v>
      </c>
      <c r="AB2541" s="12">
        <f ca="1"/>
        <v>224654.19999999998</v>
      </c>
      <c r="AC2541" s="12">
        <f ca="1"/>
        <v>45196</v>
      </c>
      <c r="AD2541" s="12">
        <f ca="1"/>
        <v>179723.36</v>
      </c>
      <c r="AE2541" s="12" t="str">
        <f ca="1"/>
        <v>feb</v>
      </c>
    </row>
    <row r="2542" spans="1:31" x14ac:dyDescent="0.35">
      <c r="A2542">
        <v>2541</v>
      </c>
      <c r="B2542" t="s">
        <v>1039</v>
      </c>
      <c r="C2542" t="s">
        <v>12</v>
      </c>
      <c r="D2542">
        <v>7</v>
      </c>
      <c r="E2542">
        <v>39375.26</v>
      </c>
      <c r="F2542" t="s">
        <v>262</v>
      </c>
      <c r="G2542">
        <v>36</v>
      </c>
      <c r="H2542" t="s">
        <v>21</v>
      </c>
      <c r="I2542" t="s">
        <v>22</v>
      </c>
      <c r="J2542">
        <v>5</v>
      </c>
      <c r="K2542" t="s">
        <v>30</v>
      </c>
      <c r="L2542">
        <f t="shared" si="78"/>
        <v>275626.82</v>
      </c>
      <c r="M2542">
        <v>45198</v>
      </c>
      <c r="N2542">
        <f t="shared" si="79"/>
        <v>236251.56</v>
      </c>
      <c r="O2542" s="2" t="s">
        <v>1081</v>
      </c>
      <c r="Q2542" s="12">
        <f ca="1"/>
        <v>2535</v>
      </c>
      <c r="R2542" s="12" t="str">
        <f ca="1"/>
        <v>Wednesday</v>
      </c>
      <c r="S2542" s="12" t="str">
        <f ca="1"/>
        <v>Vivo</v>
      </c>
      <c r="T2542" s="12">
        <f ca="1"/>
        <v>5</v>
      </c>
      <c r="U2542" s="12">
        <f ca="1"/>
        <v>24928.98</v>
      </c>
      <c r="V2542" s="12" t="str">
        <f ca="1"/>
        <v>Pooja Deshmukh</v>
      </c>
      <c r="W2542" s="12">
        <f ca="1"/>
        <v>33</v>
      </c>
      <c r="X2542" s="12" t="str">
        <f ca="1"/>
        <v>Rajkot</v>
      </c>
      <c r="Y2542" s="12" t="str">
        <f ca="1"/>
        <v>Credit Card</v>
      </c>
      <c r="Z2542" s="12">
        <f ca="1"/>
        <v>2</v>
      </c>
      <c r="AA2542" s="12" t="str">
        <f ca="1"/>
        <v>Vivo S1</v>
      </c>
      <c r="AB2542" s="12">
        <f ca="1"/>
        <v>124644.9</v>
      </c>
      <c r="AC2542" s="12">
        <f ca="1"/>
        <v>45196</v>
      </c>
      <c r="AD2542" s="12">
        <f ca="1"/>
        <v>99715.92</v>
      </c>
      <c r="AE2542" s="12" t="str">
        <f ca="1"/>
        <v>mar</v>
      </c>
    </row>
    <row r="2543" spans="1:31" x14ac:dyDescent="0.35">
      <c r="A2543">
        <v>2542</v>
      </c>
      <c r="B2543" t="s">
        <v>1039</v>
      </c>
      <c r="C2543" t="s">
        <v>12</v>
      </c>
      <c r="D2543">
        <v>1</v>
      </c>
      <c r="E2543">
        <v>28682.53</v>
      </c>
      <c r="F2543" t="s">
        <v>896</v>
      </c>
      <c r="G2543">
        <v>57</v>
      </c>
      <c r="H2543" t="s">
        <v>21</v>
      </c>
      <c r="I2543" t="s">
        <v>25</v>
      </c>
      <c r="J2543">
        <v>3</v>
      </c>
      <c r="K2543" t="s">
        <v>30</v>
      </c>
      <c r="L2543">
        <f t="shared" si="78"/>
        <v>28682.53</v>
      </c>
      <c r="M2543">
        <v>45198</v>
      </c>
      <c r="N2543">
        <f t="shared" si="79"/>
        <v>0</v>
      </c>
      <c r="O2543" s="2" t="s">
        <v>1082</v>
      </c>
      <c r="Q2543" s="12">
        <f ca="1"/>
        <v>2536</v>
      </c>
      <c r="R2543" s="12" t="str">
        <f ca="1"/>
        <v>Wednesday</v>
      </c>
      <c r="S2543" s="12" t="str">
        <f ca="1"/>
        <v>Vivo</v>
      </c>
      <c r="T2543" s="12">
        <f ca="1"/>
        <v>5</v>
      </c>
      <c r="U2543" s="12">
        <f ca="1"/>
        <v>49674</v>
      </c>
      <c r="V2543" s="12" t="str">
        <f ca="1"/>
        <v>Namita Rao</v>
      </c>
      <c r="W2543" s="12">
        <f ca="1"/>
        <v>38</v>
      </c>
      <c r="X2543" s="12" t="str">
        <f ca="1"/>
        <v>Rajkot</v>
      </c>
      <c r="Y2543" s="12" t="str">
        <f ca="1"/>
        <v>Debit Card</v>
      </c>
      <c r="Z2543" s="12">
        <f ca="1"/>
        <v>3</v>
      </c>
      <c r="AA2543" s="12" t="str">
        <f ca="1"/>
        <v>Vivo V20</v>
      </c>
      <c r="AB2543" s="12">
        <f ca="1"/>
        <v>248370</v>
      </c>
      <c r="AC2543" s="12">
        <f ca="1"/>
        <v>45196</v>
      </c>
      <c r="AD2543" s="12">
        <f ca="1"/>
        <v>198696</v>
      </c>
      <c r="AE2543" s="12" t="str">
        <f ca="1"/>
        <v>apr</v>
      </c>
    </row>
    <row r="2544" spans="1:31" x14ac:dyDescent="0.35">
      <c r="A2544">
        <v>2543</v>
      </c>
      <c r="B2544" t="s">
        <v>1039</v>
      </c>
      <c r="C2544" t="s">
        <v>10</v>
      </c>
      <c r="D2544">
        <v>2</v>
      </c>
      <c r="E2544">
        <v>62307.87</v>
      </c>
      <c r="F2544" t="s">
        <v>397</v>
      </c>
      <c r="G2544">
        <v>57</v>
      </c>
      <c r="H2544" t="s">
        <v>20</v>
      </c>
      <c r="I2544" t="s">
        <v>22</v>
      </c>
      <c r="J2544">
        <v>5</v>
      </c>
      <c r="K2544" t="s">
        <v>26</v>
      </c>
      <c r="L2544">
        <f t="shared" si="78"/>
        <v>124615.74</v>
      </c>
      <c r="M2544">
        <v>45198</v>
      </c>
      <c r="N2544">
        <f t="shared" si="79"/>
        <v>62307.87</v>
      </c>
      <c r="O2544" s="2" t="s">
        <v>1083</v>
      </c>
      <c r="Q2544" s="12">
        <f ca="1"/>
        <v>2537</v>
      </c>
      <c r="R2544" s="12" t="str">
        <f ca="1"/>
        <v>Thursday</v>
      </c>
      <c r="S2544" s="12" t="str">
        <f ca="1"/>
        <v>Xiaomi</v>
      </c>
      <c r="T2544" s="12">
        <f ca="1"/>
        <v>1</v>
      </c>
      <c r="U2544" s="12">
        <f ca="1"/>
        <v>52594.3</v>
      </c>
      <c r="V2544" s="12" t="str">
        <f ca="1"/>
        <v>Kavita Kaur</v>
      </c>
      <c r="W2544" s="12">
        <f ca="1"/>
        <v>27</v>
      </c>
      <c r="X2544" s="12" t="str">
        <f ca="1"/>
        <v>Delhi</v>
      </c>
      <c r="Y2544" s="12" t="str">
        <f ca="1"/>
        <v>Credit Card</v>
      </c>
      <c r="Z2544" s="12">
        <f ca="1"/>
        <v>5</v>
      </c>
      <c r="AA2544" s="12" t="str">
        <f ca="1"/>
        <v>Mi 11</v>
      </c>
      <c r="AB2544" s="12">
        <f ca="1"/>
        <v>52594.3</v>
      </c>
      <c r="AC2544" s="12">
        <f ca="1"/>
        <v>45197</v>
      </c>
      <c r="AD2544" s="12">
        <f ca="1"/>
        <v>0</v>
      </c>
      <c r="AE2544" s="12" t="str">
        <f ca="1"/>
        <v>may</v>
      </c>
    </row>
    <row r="2545" spans="1:31" x14ac:dyDescent="0.35">
      <c r="A2545">
        <v>2544</v>
      </c>
      <c r="B2545" t="s">
        <v>1039</v>
      </c>
      <c r="C2545" t="s">
        <v>10</v>
      </c>
      <c r="D2545">
        <v>2</v>
      </c>
      <c r="E2545">
        <v>19352.84</v>
      </c>
      <c r="F2545" t="s">
        <v>222</v>
      </c>
      <c r="G2545">
        <v>26</v>
      </c>
      <c r="H2545" t="s">
        <v>1051</v>
      </c>
      <c r="I2545" t="s">
        <v>24</v>
      </c>
      <c r="J2545">
        <v>4</v>
      </c>
      <c r="K2545" t="s">
        <v>26</v>
      </c>
      <c r="L2545">
        <f t="shared" si="78"/>
        <v>38705.68</v>
      </c>
      <c r="M2545">
        <v>45198</v>
      </c>
      <c r="N2545">
        <f t="shared" si="79"/>
        <v>19352.84</v>
      </c>
      <c r="O2545" s="2" t="s">
        <v>1084</v>
      </c>
      <c r="Q2545" s="12">
        <f ca="1"/>
        <v>2538</v>
      </c>
      <c r="R2545" s="12" t="str">
        <f ca="1"/>
        <v>Thursday</v>
      </c>
      <c r="S2545" s="12" t="str">
        <f ca="1"/>
        <v>Samsung</v>
      </c>
      <c r="T2545" s="12">
        <f ca="1"/>
        <v>5</v>
      </c>
      <c r="U2545" s="12">
        <f ca="1"/>
        <v>10641.52</v>
      </c>
      <c r="V2545" s="12" t="str">
        <f ca="1"/>
        <v>Neeta Pillai</v>
      </c>
      <c r="W2545" s="12">
        <f ca="1"/>
        <v>59</v>
      </c>
      <c r="X2545" s="12" t="str">
        <f ca="1"/>
        <v>Mumbai</v>
      </c>
      <c r="Y2545" s="12" t="str">
        <f ca="1"/>
        <v>UPI</v>
      </c>
      <c r="Z2545" s="12">
        <f ca="1"/>
        <v>5</v>
      </c>
      <c r="AA2545" s="12" t="str">
        <f ca="1"/>
        <v>Galaxy Note 20</v>
      </c>
      <c r="AB2545" s="12">
        <f ca="1"/>
        <v>53207.600000000006</v>
      </c>
      <c r="AC2545" s="12">
        <f ca="1"/>
        <v>45197</v>
      </c>
      <c r="AD2545" s="12">
        <f ca="1"/>
        <v>42566.080000000002</v>
      </c>
      <c r="AE2545" s="12" t="str">
        <f ca="1"/>
        <v>jun</v>
      </c>
    </row>
    <row r="2546" spans="1:31" x14ac:dyDescent="0.35">
      <c r="A2546">
        <v>2545</v>
      </c>
      <c r="B2546" t="s">
        <v>1027</v>
      </c>
      <c r="C2546" t="s">
        <v>10</v>
      </c>
      <c r="D2546">
        <v>5</v>
      </c>
      <c r="E2546">
        <v>22386.71</v>
      </c>
      <c r="F2546" t="s">
        <v>266</v>
      </c>
      <c r="G2546">
        <v>47</v>
      </c>
      <c r="H2546" t="s">
        <v>19</v>
      </c>
      <c r="I2546" t="s">
        <v>23</v>
      </c>
      <c r="J2546">
        <v>5</v>
      </c>
      <c r="K2546" t="s">
        <v>36</v>
      </c>
      <c r="L2546">
        <f t="shared" si="78"/>
        <v>111933.54999999999</v>
      </c>
      <c r="M2546">
        <v>45199</v>
      </c>
      <c r="N2546">
        <f t="shared" si="79"/>
        <v>89546.84</v>
      </c>
      <c r="O2546" s="2" t="s">
        <v>1073</v>
      </c>
      <c r="Q2546" s="12">
        <f ca="1"/>
        <v>2539</v>
      </c>
      <c r="R2546" s="12" t="str">
        <f ca="1"/>
        <v>Thursday</v>
      </c>
      <c r="S2546" s="12" t="str">
        <f ca="1"/>
        <v>Xiaomi</v>
      </c>
      <c r="T2546" s="12">
        <f ca="1"/>
        <v>6</v>
      </c>
      <c r="U2546" s="12">
        <f ca="1"/>
        <v>36352.629999999997</v>
      </c>
      <c r="V2546" s="12" t="str">
        <f ca="1"/>
        <v>Namita Rao</v>
      </c>
      <c r="W2546" s="12">
        <f ca="1"/>
        <v>21</v>
      </c>
      <c r="X2546" s="12" t="str">
        <f ca="1"/>
        <v>Hyderabad</v>
      </c>
      <c r="Y2546" s="12" t="str">
        <f ca="1"/>
        <v>Credit Card</v>
      </c>
      <c r="Z2546" s="12">
        <f ca="1"/>
        <v>3</v>
      </c>
      <c r="AA2546" s="12" t="str">
        <f ca="1"/>
        <v>Redmi 9</v>
      </c>
      <c r="AB2546" s="12">
        <f ca="1"/>
        <v>218115.77999999997</v>
      </c>
      <c r="AC2546" s="12">
        <f ca="1"/>
        <v>45197</v>
      </c>
      <c r="AD2546" s="12">
        <f ca="1"/>
        <v>181763.14999999997</v>
      </c>
      <c r="AE2546" s="12" t="str">
        <f ca="1"/>
        <v>jul</v>
      </c>
    </row>
    <row r="2547" spans="1:31" x14ac:dyDescent="0.35">
      <c r="A2547">
        <v>2546</v>
      </c>
      <c r="B2547" t="s">
        <v>1027</v>
      </c>
      <c r="C2547" t="s">
        <v>14</v>
      </c>
      <c r="D2547">
        <v>7</v>
      </c>
      <c r="E2547">
        <v>51242.34</v>
      </c>
      <c r="F2547" t="s">
        <v>599</v>
      </c>
      <c r="G2547">
        <v>34</v>
      </c>
      <c r="H2547" t="s">
        <v>19</v>
      </c>
      <c r="I2547" t="s">
        <v>25</v>
      </c>
      <c r="J2547">
        <v>2</v>
      </c>
      <c r="K2547" t="s">
        <v>37</v>
      </c>
      <c r="L2547">
        <f t="shared" si="78"/>
        <v>358696.38</v>
      </c>
      <c r="M2547">
        <v>45199</v>
      </c>
      <c r="N2547">
        <f t="shared" si="79"/>
        <v>307454.04000000004</v>
      </c>
      <c r="O2547" s="2" t="s">
        <v>1074</v>
      </c>
      <c r="Q2547" s="12">
        <f ca="1"/>
        <v>2540</v>
      </c>
      <c r="R2547" s="12" t="str">
        <f ca="1"/>
        <v>Thursday</v>
      </c>
      <c r="S2547" s="12" t="str">
        <f ca="1"/>
        <v>Xiaomi</v>
      </c>
      <c r="T2547" s="12">
        <f ca="1"/>
        <v>1</v>
      </c>
      <c r="U2547" s="12">
        <f ca="1"/>
        <v>60595.72</v>
      </c>
      <c r="V2547" s="12" t="str">
        <f ca="1"/>
        <v>Yogesh Dutta</v>
      </c>
      <c r="W2547" s="12">
        <f ca="1"/>
        <v>25</v>
      </c>
      <c r="X2547" s="12" t="str">
        <f ca="1"/>
        <v>Delhi</v>
      </c>
      <c r="Y2547" s="12" t="str">
        <f ca="1"/>
        <v>UPI</v>
      </c>
      <c r="Z2547" s="12">
        <f ca="1"/>
        <v>2</v>
      </c>
      <c r="AA2547" s="12" t="str">
        <f ca="1"/>
        <v>Redmi 9</v>
      </c>
      <c r="AB2547" s="12">
        <f ca="1"/>
        <v>60595.72</v>
      </c>
      <c r="AC2547" s="12">
        <f ca="1"/>
        <v>45197</v>
      </c>
      <c r="AD2547" s="12">
        <f ca="1"/>
        <v>0</v>
      </c>
      <c r="AE2547" s="12" t="str">
        <f ca="1"/>
        <v>aug</v>
      </c>
    </row>
    <row r="2548" spans="1:31" x14ac:dyDescent="0.35">
      <c r="A2548">
        <v>2547</v>
      </c>
      <c r="B2548" t="s">
        <v>1027</v>
      </c>
      <c r="C2548" t="s">
        <v>12</v>
      </c>
      <c r="D2548">
        <v>1</v>
      </c>
      <c r="E2548">
        <v>31146.16</v>
      </c>
      <c r="F2548" t="s">
        <v>670</v>
      </c>
      <c r="G2548">
        <v>57</v>
      </c>
      <c r="H2548" t="s">
        <v>19</v>
      </c>
      <c r="I2548" t="s">
        <v>22</v>
      </c>
      <c r="J2548">
        <v>5</v>
      </c>
      <c r="K2548" t="s">
        <v>30</v>
      </c>
      <c r="L2548">
        <f t="shared" si="78"/>
        <v>31146.16</v>
      </c>
      <c r="M2548">
        <v>45199</v>
      </c>
      <c r="N2548">
        <f t="shared" si="79"/>
        <v>0</v>
      </c>
      <c r="O2548" s="2" t="s">
        <v>1075</v>
      </c>
      <c r="Q2548" s="12">
        <f ca="1"/>
        <v>2541</v>
      </c>
      <c r="R2548" s="12" t="str">
        <f ca="1"/>
        <v>Friday</v>
      </c>
      <c r="S2548" s="12" t="str">
        <f ca="1"/>
        <v>OnePlus</v>
      </c>
      <c r="T2548" s="12">
        <f ca="1"/>
        <v>7</v>
      </c>
      <c r="U2548" s="12">
        <f ca="1"/>
        <v>39375.26</v>
      </c>
      <c r="V2548" s="12" t="str">
        <f ca="1"/>
        <v>Aditya Siddiqui</v>
      </c>
      <c r="W2548" s="12">
        <f ca="1"/>
        <v>36</v>
      </c>
      <c r="X2548" s="12" t="str">
        <f ca="1"/>
        <v>Bangalore</v>
      </c>
      <c r="Y2548" s="12" t="str">
        <f ca="1"/>
        <v>UPI</v>
      </c>
      <c r="Z2548" s="12">
        <f ca="1"/>
        <v>5</v>
      </c>
      <c r="AA2548" s="12" t="str">
        <f ca="1"/>
        <v>OnePlus 9</v>
      </c>
      <c r="AB2548" s="12">
        <f ca="1"/>
        <v>275626.82</v>
      </c>
      <c r="AC2548" s="12">
        <f ca="1"/>
        <v>45198</v>
      </c>
      <c r="AD2548" s="12">
        <f ca="1"/>
        <v>236251.56</v>
      </c>
      <c r="AE2548" s="12" t="str">
        <f ca="1"/>
        <v>sep</v>
      </c>
    </row>
    <row r="2549" spans="1:31" x14ac:dyDescent="0.35">
      <c r="A2549">
        <v>2548</v>
      </c>
      <c r="B2549" t="s">
        <v>1029</v>
      </c>
      <c r="C2549" t="s">
        <v>10</v>
      </c>
      <c r="D2549">
        <v>1</v>
      </c>
      <c r="E2549">
        <v>52781.01</v>
      </c>
      <c r="F2549" t="s">
        <v>1015</v>
      </c>
      <c r="G2549">
        <v>32</v>
      </c>
      <c r="H2549" t="s">
        <v>19</v>
      </c>
      <c r="I2549" t="s">
        <v>23</v>
      </c>
      <c r="J2549">
        <v>2</v>
      </c>
      <c r="K2549" t="s">
        <v>36</v>
      </c>
      <c r="L2549">
        <f t="shared" si="78"/>
        <v>52781.01</v>
      </c>
      <c r="M2549">
        <v>45200</v>
      </c>
      <c r="N2549">
        <f t="shared" si="79"/>
        <v>0</v>
      </c>
      <c r="O2549" s="2" t="s">
        <v>1076</v>
      </c>
      <c r="Q2549" s="12">
        <f ca="1"/>
        <v>2542</v>
      </c>
      <c r="R2549" s="12" t="str">
        <f ca="1"/>
        <v>Friday</v>
      </c>
      <c r="S2549" s="12" t="str">
        <f ca="1"/>
        <v>OnePlus</v>
      </c>
      <c r="T2549" s="12">
        <f ca="1"/>
        <v>1</v>
      </c>
      <c r="U2549" s="12">
        <f ca="1"/>
        <v>28682.53</v>
      </c>
      <c r="V2549" s="12" t="str">
        <f ca="1"/>
        <v>Isha Thakur</v>
      </c>
      <c r="W2549" s="12">
        <f ca="1"/>
        <v>57</v>
      </c>
      <c r="X2549" s="12" t="str">
        <f ca="1"/>
        <v>Bangalore</v>
      </c>
      <c r="Y2549" s="12" t="str">
        <f ca="1"/>
        <v>Debit Card</v>
      </c>
      <c r="Z2549" s="12">
        <f ca="1"/>
        <v>3</v>
      </c>
      <c r="AA2549" s="12" t="str">
        <f ca="1"/>
        <v>OnePlus 9</v>
      </c>
      <c r="AB2549" s="12">
        <f ca="1"/>
        <v>28682.53</v>
      </c>
      <c r="AC2549" s="12">
        <f ca="1"/>
        <v>45198</v>
      </c>
      <c r="AD2549" s="12">
        <f ca="1"/>
        <v>0</v>
      </c>
      <c r="AE2549" s="12" t="str">
        <f ca="1"/>
        <v>oct</v>
      </c>
    </row>
    <row r="2550" spans="1:31" x14ac:dyDescent="0.35">
      <c r="A2550">
        <v>2549</v>
      </c>
      <c r="B2550" t="s">
        <v>1029</v>
      </c>
      <c r="C2550" t="s">
        <v>11</v>
      </c>
      <c r="D2550">
        <v>1</v>
      </c>
      <c r="E2550">
        <v>19462.22</v>
      </c>
      <c r="F2550" t="s">
        <v>65</v>
      </c>
      <c r="G2550">
        <v>21</v>
      </c>
      <c r="H2550" t="s">
        <v>17</v>
      </c>
      <c r="I2550" t="s">
        <v>23</v>
      </c>
      <c r="J2550">
        <v>4</v>
      </c>
      <c r="K2550" t="s">
        <v>28</v>
      </c>
      <c r="L2550">
        <f t="shared" si="78"/>
        <v>19462.22</v>
      </c>
      <c r="M2550">
        <v>45200</v>
      </c>
      <c r="N2550">
        <f t="shared" si="79"/>
        <v>0</v>
      </c>
      <c r="O2550" s="2" t="s">
        <v>1077</v>
      </c>
      <c r="Q2550" s="12">
        <f ca="1"/>
        <v>2543</v>
      </c>
      <c r="R2550" s="12" t="str">
        <f ca="1"/>
        <v>Friday</v>
      </c>
      <c r="S2550" s="12" t="str">
        <f ca="1"/>
        <v>Xiaomi</v>
      </c>
      <c r="T2550" s="12">
        <f ca="1"/>
        <v>2</v>
      </c>
      <c r="U2550" s="12">
        <f ca="1"/>
        <v>62307.87</v>
      </c>
      <c r="V2550" s="12" t="str">
        <f ca="1"/>
        <v>Ravi Kumar</v>
      </c>
      <c r="W2550" s="12">
        <f ca="1"/>
        <v>57</v>
      </c>
      <c r="X2550" s="12" t="str">
        <f ca="1"/>
        <v>Hyderabad</v>
      </c>
      <c r="Y2550" s="12" t="str">
        <f ca="1"/>
        <v>UPI</v>
      </c>
      <c r="Z2550" s="12">
        <f ca="1"/>
        <v>5</v>
      </c>
      <c r="AA2550" s="12" t="str">
        <f ca="1"/>
        <v>Redmi Note 10</v>
      </c>
      <c r="AB2550" s="12">
        <f ca="1"/>
        <v>124615.74</v>
      </c>
      <c r="AC2550" s="12">
        <f ca="1"/>
        <v>45198</v>
      </c>
      <c r="AD2550" s="12">
        <f ca="1"/>
        <v>62307.87</v>
      </c>
      <c r="AE2550" s="12" t="str">
        <f ca="1"/>
        <v>nov</v>
      </c>
    </row>
    <row r="2551" spans="1:31" x14ac:dyDescent="0.35">
      <c r="A2551">
        <v>2550</v>
      </c>
      <c r="B2551" t="s">
        <v>1029</v>
      </c>
      <c r="C2551" t="s">
        <v>11</v>
      </c>
      <c r="D2551">
        <v>6</v>
      </c>
      <c r="E2551">
        <v>25136.15</v>
      </c>
      <c r="F2551" t="s">
        <v>481</v>
      </c>
      <c r="G2551">
        <v>23</v>
      </c>
      <c r="H2551" t="s">
        <v>1043</v>
      </c>
      <c r="I2551" t="s">
        <v>24</v>
      </c>
      <c r="J2551">
        <v>5</v>
      </c>
      <c r="K2551" t="s">
        <v>35</v>
      </c>
      <c r="L2551">
        <f t="shared" si="78"/>
        <v>150816.90000000002</v>
      </c>
      <c r="M2551">
        <v>45200</v>
      </c>
      <c r="N2551">
        <f t="shared" si="79"/>
        <v>125680.75000000003</v>
      </c>
      <c r="O2551" s="2" t="s">
        <v>1078</v>
      </c>
      <c r="Q2551" s="12">
        <f ca="1"/>
        <v>2544</v>
      </c>
      <c r="R2551" s="12" t="str">
        <f ca="1"/>
        <v>Friday</v>
      </c>
      <c r="S2551" s="12" t="str">
        <f ca="1"/>
        <v>Xiaomi</v>
      </c>
      <c r="T2551" s="12">
        <f ca="1"/>
        <v>2</v>
      </c>
      <c r="U2551" s="12">
        <f ca="1"/>
        <v>19352.84</v>
      </c>
      <c r="V2551" s="12" t="str">
        <f ca="1"/>
        <v>Shruti Menon</v>
      </c>
      <c r="W2551" s="12">
        <f ca="1"/>
        <v>26</v>
      </c>
      <c r="X2551" s="12" t="str">
        <f ca="1"/>
        <v>Indore</v>
      </c>
      <c r="Y2551" s="12" t="str">
        <f ca="1"/>
        <v>Cash</v>
      </c>
      <c r="Z2551" s="12">
        <f ca="1"/>
        <v>4</v>
      </c>
      <c r="AA2551" s="12" t="str">
        <f ca="1"/>
        <v>Redmi Note 10</v>
      </c>
      <c r="AB2551" s="12">
        <f ca="1"/>
        <v>38705.68</v>
      </c>
      <c r="AC2551" s="12">
        <f ca="1"/>
        <v>45198</v>
      </c>
      <c r="AD2551" s="12">
        <f ca="1"/>
        <v>19352.84</v>
      </c>
      <c r="AE2551" s="12" t="str">
        <f ca="1"/>
        <v>dec</v>
      </c>
    </row>
    <row r="2552" spans="1:31" x14ac:dyDescent="0.35">
      <c r="A2552">
        <v>2551</v>
      </c>
      <c r="B2552" t="s">
        <v>1029</v>
      </c>
      <c r="C2552" t="s">
        <v>14</v>
      </c>
      <c r="D2552">
        <v>2</v>
      </c>
      <c r="E2552">
        <v>19398.84</v>
      </c>
      <c r="F2552" t="s">
        <v>342</v>
      </c>
      <c r="G2552">
        <v>33</v>
      </c>
      <c r="H2552" t="s">
        <v>1046</v>
      </c>
      <c r="I2552" t="s">
        <v>23</v>
      </c>
      <c r="J2552">
        <v>2</v>
      </c>
      <c r="K2552" t="s">
        <v>40</v>
      </c>
      <c r="L2552">
        <f t="shared" si="78"/>
        <v>38797.68</v>
      </c>
      <c r="M2552">
        <v>45200</v>
      </c>
      <c r="N2552">
        <f t="shared" si="79"/>
        <v>19398.84</v>
      </c>
      <c r="O2552" s="2" t="s">
        <v>1079</v>
      </c>
      <c r="Q2552" s="12">
        <f ca="1"/>
        <v>2545</v>
      </c>
      <c r="R2552" s="12" t="str">
        <f ca="1"/>
        <v>Saturday</v>
      </c>
      <c r="S2552" s="12" t="str">
        <f ca="1"/>
        <v>Xiaomi</v>
      </c>
      <c r="T2552" s="12">
        <f ca="1"/>
        <v>5</v>
      </c>
      <c r="U2552" s="12">
        <f ca="1"/>
        <v>22386.71</v>
      </c>
      <c r="V2552" s="12" t="str">
        <f ca="1"/>
        <v>Harish Sharma</v>
      </c>
      <c r="W2552" s="12">
        <f ca="1"/>
        <v>47</v>
      </c>
      <c r="X2552" s="12" t="str">
        <f ca="1"/>
        <v>Delhi</v>
      </c>
      <c r="Y2552" s="12" t="str">
        <f ca="1"/>
        <v>Credit Card</v>
      </c>
      <c r="Z2552" s="12">
        <f ca="1"/>
        <v>5</v>
      </c>
      <c r="AA2552" s="12" t="str">
        <f ca="1"/>
        <v>Redmi 9</v>
      </c>
      <c r="AB2552" s="12">
        <f ca="1"/>
        <v>111933.54999999999</v>
      </c>
      <c r="AC2552" s="12">
        <f ca="1"/>
        <v>45199</v>
      </c>
      <c r="AD2552" s="12">
        <f ca="1"/>
        <v>89546.84</v>
      </c>
      <c r="AE2552" s="12" t="str">
        <f ca="1"/>
        <v>jan</v>
      </c>
    </row>
    <row r="2553" spans="1:31" x14ac:dyDescent="0.35">
      <c r="A2553">
        <v>2552</v>
      </c>
      <c r="B2553" t="s">
        <v>1031</v>
      </c>
      <c r="C2553" t="s">
        <v>14</v>
      </c>
      <c r="D2553">
        <v>1</v>
      </c>
      <c r="E2553">
        <v>67174.62</v>
      </c>
      <c r="F2553" t="s">
        <v>506</v>
      </c>
      <c r="G2553">
        <v>43</v>
      </c>
      <c r="H2553" t="s">
        <v>1053</v>
      </c>
      <c r="I2553" t="s">
        <v>25</v>
      </c>
      <c r="J2553">
        <v>2</v>
      </c>
      <c r="K2553" t="s">
        <v>40</v>
      </c>
      <c r="L2553">
        <f t="shared" si="78"/>
        <v>67174.62</v>
      </c>
      <c r="M2553">
        <v>45201</v>
      </c>
      <c r="N2553">
        <f t="shared" si="79"/>
        <v>0</v>
      </c>
      <c r="O2553" s="2" t="s">
        <v>1080</v>
      </c>
      <c r="Q2553" s="12">
        <f ca="1"/>
        <v>2546</v>
      </c>
      <c r="R2553" s="12" t="str">
        <f ca="1"/>
        <v>Saturday</v>
      </c>
      <c r="S2553" s="12" t="str">
        <f ca="1"/>
        <v>Apple</v>
      </c>
      <c r="T2553" s="12">
        <f ca="1"/>
        <v>7</v>
      </c>
      <c r="U2553" s="12">
        <f ca="1"/>
        <v>51242.34</v>
      </c>
      <c r="V2553" s="12" t="str">
        <f ca="1"/>
        <v>Isha Reddy</v>
      </c>
      <c r="W2553" s="12">
        <f ca="1"/>
        <v>34</v>
      </c>
      <c r="X2553" s="12" t="str">
        <f ca="1"/>
        <v>Delhi</v>
      </c>
      <c r="Y2553" s="12" t="str">
        <f ca="1"/>
        <v>Debit Card</v>
      </c>
      <c r="Z2553" s="12">
        <f ca="1"/>
        <v>2</v>
      </c>
      <c r="AA2553" s="12" t="str">
        <f ca="1"/>
        <v>iPhone SE</v>
      </c>
      <c r="AB2553" s="12">
        <f ca="1"/>
        <v>358696.38</v>
      </c>
      <c r="AC2553" s="12">
        <f ca="1"/>
        <v>45199</v>
      </c>
      <c r="AD2553" s="12">
        <f ca="1"/>
        <v>307454.04000000004</v>
      </c>
      <c r="AE2553" s="12" t="str">
        <f ca="1"/>
        <v>feb</v>
      </c>
    </row>
    <row r="2554" spans="1:31" x14ac:dyDescent="0.35">
      <c r="A2554">
        <v>2553</v>
      </c>
      <c r="B2554" t="s">
        <v>1031</v>
      </c>
      <c r="C2554" t="s">
        <v>13</v>
      </c>
      <c r="D2554">
        <v>6</v>
      </c>
      <c r="E2554">
        <v>34324.239999999998</v>
      </c>
      <c r="F2554" t="s">
        <v>993</v>
      </c>
      <c r="G2554">
        <v>54</v>
      </c>
      <c r="H2554" t="s">
        <v>1048</v>
      </c>
      <c r="I2554" t="s">
        <v>25</v>
      </c>
      <c r="J2554">
        <v>4</v>
      </c>
      <c r="K2554" t="s">
        <v>38</v>
      </c>
      <c r="L2554">
        <f t="shared" si="78"/>
        <v>205945.44</v>
      </c>
      <c r="M2554">
        <v>45201</v>
      </c>
      <c r="N2554">
        <f t="shared" si="79"/>
        <v>171621.2</v>
      </c>
      <c r="O2554" s="2" t="s">
        <v>1081</v>
      </c>
      <c r="Q2554" s="12">
        <f ca="1"/>
        <v>2547</v>
      </c>
      <c r="R2554" s="12" t="str">
        <f ca="1"/>
        <v>Saturday</v>
      </c>
      <c r="S2554" s="12" t="str">
        <f ca="1"/>
        <v>OnePlus</v>
      </c>
      <c r="T2554" s="12">
        <f ca="1"/>
        <v>1</v>
      </c>
      <c r="U2554" s="12">
        <f ca="1"/>
        <v>31146.16</v>
      </c>
      <c r="V2554" s="12" t="str">
        <f ca="1"/>
        <v>Mala Srivastava</v>
      </c>
      <c r="W2554" s="12">
        <f ca="1"/>
        <v>57</v>
      </c>
      <c r="X2554" s="12" t="str">
        <f ca="1"/>
        <v>Delhi</v>
      </c>
      <c r="Y2554" s="12" t="str">
        <f ca="1"/>
        <v>UPI</v>
      </c>
      <c r="Z2554" s="12">
        <f ca="1"/>
        <v>5</v>
      </c>
      <c r="AA2554" s="12" t="str">
        <f ca="1"/>
        <v>OnePlus 9</v>
      </c>
      <c r="AB2554" s="12">
        <f ca="1"/>
        <v>31146.16</v>
      </c>
      <c r="AC2554" s="12">
        <f ca="1"/>
        <v>45199</v>
      </c>
      <c r="AD2554" s="12">
        <f ca="1"/>
        <v>0</v>
      </c>
      <c r="AE2554" s="12" t="str">
        <f ca="1"/>
        <v>mar</v>
      </c>
    </row>
    <row r="2555" spans="1:31" x14ac:dyDescent="0.35">
      <c r="A2555">
        <v>2554</v>
      </c>
      <c r="B2555" t="s">
        <v>1031</v>
      </c>
      <c r="C2555" t="s">
        <v>13</v>
      </c>
      <c r="D2555">
        <v>2</v>
      </c>
      <c r="E2555">
        <v>30233.19</v>
      </c>
      <c r="F2555" t="s">
        <v>490</v>
      </c>
      <c r="G2555">
        <v>40</v>
      </c>
      <c r="H2555" t="s">
        <v>1054</v>
      </c>
      <c r="I2555" t="s">
        <v>22</v>
      </c>
      <c r="J2555">
        <v>3</v>
      </c>
      <c r="K2555" t="s">
        <v>31</v>
      </c>
      <c r="L2555">
        <f t="shared" si="78"/>
        <v>60466.38</v>
      </c>
      <c r="M2555">
        <v>45201</v>
      </c>
      <c r="N2555">
        <f t="shared" si="79"/>
        <v>30233.19</v>
      </c>
      <c r="O2555" s="2" t="s">
        <v>1082</v>
      </c>
      <c r="Q2555" s="12">
        <f ca="1"/>
        <v>2548</v>
      </c>
      <c r="R2555" s="12" t="str">
        <f ca="1"/>
        <v>Sunday</v>
      </c>
      <c r="S2555" s="12" t="str">
        <f ca="1"/>
        <v>Xiaomi</v>
      </c>
      <c r="T2555" s="12">
        <f ca="1"/>
        <v>1</v>
      </c>
      <c r="U2555" s="12">
        <f ca="1"/>
        <v>52781.01</v>
      </c>
      <c r="V2555" s="12" t="str">
        <f ca="1"/>
        <v>Arun Shah</v>
      </c>
      <c r="W2555" s="12">
        <f ca="1"/>
        <v>32</v>
      </c>
      <c r="X2555" s="12" t="str">
        <f ca="1"/>
        <v>Delhi</v>
      </c>
      <c r="Y2555" s="12" t="str">
        <f ca="1"/>
        <v>Credit Card</v>
      </c>
      <c r="Z2555" s="12">
        <f ca="1"/>
        <v>2</v>
      </c>
      <c r="AA2555" s="12" t="str">
        <f ca="1"/>
        <v>Redmi 9</v>
      </c>
      <c r="AB2555" s="12">
        <f ca="1"/>
        <v>52781.01</v>
      </c>
      <c r="AC2555" s="12">
        <f ca="1"/>
        <v>45200</v>
      </c>
      <c r="AD2555" s="12">
        <f ca="1"/>
        <v>0</v>
      </c>
      <c r="AE2555" s="12" t="str">
        <f ca="1"/>
        <v>apr</v>
      </c>
    </row>
    <row r="2556" spans="1:31" x14ac:dyDescent="0.35">
      <c r="A2556">
        <v>2555</v>
      </c>
      <c r="B2556" t="s">
        <v>1033</v>
      </c>
      <c r="C2556" t="s">
        <v>13</v>
      </c>
      <c r="D2556">
        <v>6</v>
      </c>
      <c r="E2556">
        <v>10852.13</v>
      </c>
      <c r="F2556" t="s">
        <v>507</v>
      </c>
      <c r="G2556">
        <v>30</v>
      </c>
      <c r="H2556" t="s">
        <v>19</v>
      </c>
      <c r="I2556" t="s">
        <v>22</v>
      </c>
      <c r="J2556">
        <v>4</v>
      </c>
      <c r="K2556" t="s">
        <v>34</v>
      </c>
      <c r="L2556">
        <f t="shared" si="78"/>
        <v>65112.78</v>
      </c>
      <c r="M2556">
        <v>45202</v>
      </c>
      <c r="N2556">
        <f t="shared" si="79"/>
        <v>54260.65</v>
      </c>
      <c r="O2556" s="2" t="s">
        <v>1083</v>
      </c>
      <c r="Q2556" s="12">
        <f ca="1"/>
        <v>2549</v>
      </c>
      <c r="R2556" s="12" t="str">
        <f ca="1"/>
        <v>Sunday</v>
      </c>
      <c r="S2556" s="12" t="str">
        <f ca="1"/>
        <v>Vivo</v>
      </c>
      <c r="T2556" s="12">
        <f ca="1"/>
        <v>1</v>
      </c>
      <c r="U2556" s="12">
        <f ca="1"/>
        <v>19462.22</v>
      </c>
      <c r="V2556" s="12" t="str">
        <f ca="1"/>
        <v>Navin Malhotra</v>
      </c>
      <c r="W2556" s="12">
        <f ca="1"/>
        <v>21</v>
      </c>
      <c r="X2556" s="12" t="str">
        <f ca="1"/>
        <v>Mumbai</v>
      </c>
      <c r="Y2556" s="12" t="str">
        <f ca="1"/>
        <v>Credit Card</v>
      </c>
      <c r="Z2556" s="12">
        <f ca="1"/>
        <v>4</v>
      </c>
      <c r="AA2556" s="12" t="str">
        <f ca="1"/>
        <v>Vivo S1</v>
      </c>
      <c r="AB2556" s="12">
        <f ca="1"/>
        <v>19462.22</v>
      </c>
      <c r="AC2556" s="12">
        <f ca="1"/>
        <v>45200</v>
      </c>
      <c r="AD2556" s="12">
        <f ca="1"/>
        <v>0</v>
      </c>
      <c r="AE2556" s="12" t="str">
        <f ca="1"/>
        <v>may</v>
      </c>
    </row>
    <row r="2557" spans="1:31" x14ac:dyDescent="0.35">
      <c r="A2557">
        <v>2556</v>
      </c>
      <c r="B2557" t="s">
        <v>1033</v>
      </c>
      <c r="C2557" t="s">
        <v>14</v>
      </c>
      <c r="D2557">
        <v>8</v>
      </c>
      <c r="E2557">
        <v>19205.05</v>
      </c>
      <c r="F2557" t="s">
        <v>408</v>
      </c>
      <c r="G2557">
        <v>34</v>
      </c>
      <c r="H2557" t="s">
        <v>17</v>
      </c>
      <c r="I2557" t="s">
        <v>25</v>
      </c>
      <c r="J2557">
        <v>5</v>
      </c>
      <c r="K2557" t="s">
        <v>40</v>
      </c>
      <c r="L2557">
        <f t="shared" si="78"/>
        <v>153640.4</v>
      </c>
      <c r="M2557">
        <v>45202</v>
      </c>
      <c r="N2557">
        <f t="shared" si="79"/>
        <v>134435.35</v>
      </c>
      <c r="O2557" s="2" t="s">
        <v>1084</v>
      </c>
      <c r="Q2557" s="12">
        <f ca="1"/>
        <v>2550</v>
      </c>
      <c r="R2557" s="12" t="str">
        <f ca="1"/>
        <v>Sunday</v>
      </c>
      <c r="S2557" s="12" t="str">
        <f ca="1"/>
        <v>Vivo</v>
      </c>
      <c r="T2557" s="12">
        <f ca="1"/>
        <v>6</v>
      </c>
      <c r="U2557" s="12">
        <f ca="1"/>
        <v>25136.15</v>
      </c>
      <c r="V2557" s="12" t="str">
        <f ca="1"/>
        <v>Meena Patel</v>
      </c>
      <c r="W2557" s="12">
        <f ca="1"/>
        <v>23</v>
      </c>
      <c r="X2557" s="12" t="str">
        <f ca="1"/>
        <v>Lucknow</v>
      </c>
      <c r="Y2557" s="12" t="str">
        <f ca="1"/>
        <v>Cash</v>
      </c>
      <c r="Z2557" s="12">
        <f ca="1"/>
        <v>5</v>
      </c>
      <c r="AA2557" s="12" t="str">
        <f ca="1"/>
        <v>Vivo V20</v>
      </c>
      <c r="AB2557" s="12">
        <f ca="1"/>
        <v>150816.90000000002</v>
      </c>
      <c r="AC2557" s="12">
        <f ca="1"/>
        <v>45200</v>
      </c>
      <c r="AD2557" s="12">
        <f ca="1"/>
        <v>125680.75000000003</v>
      </c>
      <c r="AE2557" s="12" t="str">
        <f ca="1"/>
        <v>jun</v>
      </c>
    </row>
    <row r="2558" spans="1:31" x14ac:dyDescent="0.35">
      <c r="A2558">
        <v>2557</v>
      </c>
      <c r="B2558" t="s">
        <v>1033</v>
      </c>
      <c r="C2558" t="s">
        <v>14</v>
      </c>
      <c r="D2558">
        <v>2</v>
      </c>
      <c r="E2558">
        <v>35268.15</v>
      </c>
      <c r="F2558" t="s">
        <v>64</v>
      </c>
      <c r="G2558">
        <v>44</v>
      </c>
      <c r="H2558" t="s">
        <v>19</v>
      </c>
      <c r="I2558" t="s">
        <v>23</v>
      </c>
      <c r="J2558">
        <v>5</v>
      </c>
      <c r="K2558" t="s">
        <v>33</v>
      </c>
      <c r="L2558">
        <f t="shared" si="78"/>
        <v>70536.3</v>
      </c>
      <c r="M2558">
        <v>45202</v>
      </c>
      <c r="N2558">
        <f t="shared" si="79"/>
        <v>35268.15</v>
      </c>
      <c r="O2558" s="2" t="s">
        <v>1073</v>
      </c>
      <c r="Q2558" s="12">
        <f ca="1"/>
        <v>2551</v>
      </c>
      <c r="R2558" s="12" t="str">
        <f ca="1"/>
        <v>Sunday</v>
      </c>
      <c r="S2558" s="12" t="str">
        <f ca="1"/>
        <v>Apple</v>
      </c>
      <c r="T2558" s="12">
        <f ca="1"/>
        <v>2</v>
      </c>
      <c r="U2558" s="12">
        <f ca="1"/>
        <v>19398.84</v>
      </c>
      <c r="V2558" s="12" t="str">
        <f ca="1"/>
        <v>Vijay Solanki</v>
      </c>
      <c r="W2558" s="12">
        <f ca="1"/>
        <v>33</v>
      </c>
      <c r="X2558" s="12" t="str">
        <f ca="1"/>
        <v>Patna</v>
      </c>
      <c r="Y2558" s="12" t="str">
        <f ca="1"/>
        <v>Credit Card</v>
      </c>
      <c r="Z2558" s="12">
        <f ca="1"/>
        <v>2</v>
      </c>
      <c r="AA2558" s="12" t="str">
        <f ca="1"/>
        <v>iPhone 11</v>
      </c>
      <c r="AB2558" s="12">
        <f ca="1"/>
        <v>38797.68</v>
      </c>
      <c r="AC2558" s="12">
        <f ca="1"/>
        <v>45200</v>
      </c>
      <c r="AD2558" s="12">
        <f ca="1"/>
        <v>19398.84</v>
      </c>
      <c r="AE2558" s="12" t="str">
        <f ca="1"/>
        <v>jul</v>
      </c>
    </row>
    <row r="2559" spans="1:31" x14ac:dyDescent="0.35">
      <c r="A2559">
        <v>2558</v>
      </c>
      <c r="B2559" t="s">
        <v>1035</v>
      </c>
      <c r="C2559" t="s">
        <v>14</v>
      </c>
      <c r="D2559">
        <v>9</v>
      </c>
      <c r="E2559">
        <v>14110.17</v>
      </c>
      <c r="F2559" t="s">
        <v>444</v>
      </c>
      <c r="G2559">
        <v>39</v>
      </c>
      <c r="H2559" t="s">
        <v>1048</v>
      </c>
      <c r="I2559" t="s">
        <v>23</v>
      </c>
      <c r="J2559">
        <v>5</v>
      </c>
      <c r="K2559" t="s">
        <v>33</v>
      </c>
      <c r="L2559">
        <f t="shared" si="78"/>
        <v>126991.53</v>
      </c>
      <c r="M2559">
        <v>45203</v>
      </c>
      <c r="N2559">
        <f t="shared" si="79"/>
        <v>112881.36</v>
      </c>
      <c r="O2559" s="2" t="s">
        <v>1074</v>
      </c>
      <c r="Q2559" s="12">
        <f ca="1"/>
        <v>2552</v>
      </c>
      <c r="R2559" s="12" t="str">
        <f ca="1"/>
        <v>Monday</v>
      </c>
      <c r="S2559" s="12" t="str">
        <f ca="1"/>
        <v>Apple</v>
      </c>
      <c r="T2559" s="12">
        <f ca="1"/>
        <v>1</v>
      </c>
      <c r="U2559" s="12">
        <f ca="1"/>
        <v>67174.62</v>
      </c>
      <c r="V2559" s="12" t="str">
        <f ca="1"/>
        <v>Sanjay Malhotra</v>
      </c>
      <c r="W2559" s="12">
        <f ca="1"/>
        <v>43</v>
      </c>
      <c r="X2559" s="12" t="str">
        <f ca="1"/>
        <v>Ranchi</v>
      </c>
      <c r="Y2559" s="12" t="str">
        <f ca="1"/>
        <v>Debit Card</v>
      </c>
      <c r="Z2559" s="12">
        <f ca="1"/>
        <v>2</v>
      </c>
      <c r="AA2559" s="12" t="str">
        <f ca="1"/>
        <v>iPhone 11</v>
      </c>
      <c r="AB2559" s="12">
        <f ca="1"/>
        <v>67174.62</v>
      </c>
      <c r="AC2559" s="12">
        <f ca="1"/>
        <v>45201</v>
      </c>
      <c r="AD2559" s="12">
        <f ca="1"/>
        <v>0</v>
      </c>
      <c r="AE2559" s="12" t="str">
        <f ca="1"/>
        <v>aug</v>
      </c>
    </row>
    <row r="2560" spans="1:31" x14ac:dyDescent="0.35">
      <c r="A2560">
        <v>2559</v>
      </c>
      <c r="B2560" t="s">
        <v>1035</v>
      </c>
      <c r="C2560" t="s">
        <v>11</v>
      </c>
      <c r="D2560">
        <v>8</v>
      </c>
      <c r="E2560">
        <v>40644.36</v>
      </c>
      <c r="F2560" t="s">
        <v>885</v>
      </c>
      <c r="G2560">
        <v>54</v>
      </c>
      <c r="H2560" t="s">
        <v>1052</v>
      </c>
      <c r="I2560" t="s">
        <v>24</v>
      </c>
      <c r="J2560">
        <v>2</v>
      </c>
      <c r="K2560" t="s">
        <v>27</v>
      </c>
      <c r="L2560">
        <f t="shared" si="78"/>
        <v>325154.88</v>
      </c>
      <c r="M2560">
        <v>45203</v>
      </c>
      <c r="N2560">
        <f t="shared" si="79"/>
        <v>284510.52</v>
      </c>
      <c r="O2560" s="2" t="s">
        <v>1075</v>
      </c>
      <c r="Q2560" s="12">
        <f ca="1"/>
        <v>2553</v>
      </c>
      <c r="R2560" s="12" t="str">
        <f ca="1"/>
        <v>Monday</v>
      </c>
      <c r="S2560" s="12" t="str">
        <f ca="1"/>
        <v>Samsung</v>
      </c>
      <c r="T2560" s="12">
        <f ca="1"/>
        <v>6</v>
      </c>
      <c r="U2560" s="12">
        <f ca="1"/>
        <v>34324.239999999998</v>
      </c>
      <c r="V2560" s="12" t="str">
        <f ca="1"/>
        <v>Pooja Dutta</v>
      </c>
      <c r="W2560" s="12">
        <f ca="1"/>
        <v>54</v>
      </c>
      <c r="X2560" s="12" t="str">
        <f ca="1"/>
        <v>Vadodara</v>
      </c>
      <c r="Y2560" s="12" t="str">
        <f ca="1"/>
        <v>Debit Card</v>
      </c>
      <c r="Z2560" s="12">
        <f ca="1"/>
        <v>4</v>
      </c>
      <c r="AA2560" s="12" t="str">
        <f ca="1"/>
        <v>Galaxy S21</v>
      </c>
      <c r="AB2560" s="12">
        <f ca="1"/>
        <v>205945.44</v>
      </c>
      <c r="AC2560" s="12">
        <f ca="1"/>
        <v>45201</v>
      </c>
      <c r="AD2560" s="12">
        <f ca="1"/>
        <v>171621.2</v>
      </c>
      <c r="AE2560" s="12" t="str">
        <f ca="1"/>
        <v>sep</v>
      </c>
    </row>
    <row r="2561" spans="1:31" x14ac:dyDescent="0.35">
      <c r="A2561">
        <v>2560</v>
      </c>
      <c r="B2561" t="s">
        <v>1035</v>
      </c>
      <c r="C2561" t="s">
        <v>14</v>
      </c>
      <c r="D2561">
        <v>1</v>
      </c>
      <c r="E2561">
        <v>37300.93</v>
      </c>
      <c r="F2561" t="s">
        <v>516</v>
      </c>
      <c r="G2561">
        <v>36</v>
      </c>
      <c r="H2561" t="s">
        <v>21</v>
      </c>
      <c r="I2561" t="s">
        <v>22</v>
      </c>
      <c r="J2561">
        <v>5</v>
      </c>
      <c r="K2561" t="s">
        <v>40</v>
      </c>
      <c r="L2561">
        <f t="shared" si="78"/>
        <v>37300.93</v>
      </c>
      <c r="M2561">
        <v>45203</v>
      </c>
      <c r="N2561">
        <f t="shared" si="79"/>
        <v>0</v>
      </c>
      <c r="O2561" s="2" t="s">
        <v>1076</v>
      </c>
      <c r="Q2561" s="12">
        <f ca="1"/>
        <v>2554</v>
      </c>
      <c r="R2561" s="12" t="str">
        <f ca="1"/>
        <v>Monday</v>
      </c>
      <c r="S2561" s="12" t="str">
        <f ca="1"/>
        <v>Samsung</v>
      </c>
      <c r="T2561" s="12">
        <f ca="1"/>
        <v>2</v>
      </c>
      <c r="U2561" s="12">
        <f ca="1"/>
        <v>30233.19</v>
      </c>
      <c r="V2561" s="12" t="str">
        <f ca="1"/>
        <v>Anand Arora</v>
      </c>
      <c r="W2561" s="12">
        <f ca="1"/>
        <v>40</v>
      </c>
      <c r="X2561" s="12" t="str">
        <f ca="1"/>
        <v>Madurai</v>
      </c>
      <c r="Y2561" s="12" t="str">
        <f ca="1"/>
        <v>UPI</v>
      </c>
      <c r="Z2561" s="12">
        <f ca="1"/>
        <v>3</v>
      </c>
      <c r="AA2561" s="12" t="str">
        <f ca="1"/>
        <v>Galaxy Note 20</v>
      </c>
      <c r="AB2561" s="12">
        <f ca="1"/>
        <v>60466.38</v>
      </c>
      <c r="AC2561" s="12">
        <f ca="1"/>
        <v>45201</v>
      </c>
      <c r="AD2561" s="12">
        <f ca="1"/>
        <v>30233.19</v>
      </c>
      <c r="AE2561" s="12" t="str">
        <f ca="1"/>
        <v>oct</v>
      </c>
    </row>
    <row r="2562" spans="1:31" x14ac:dyDescent="0.35">
      <c r="A2562">
        <v>2561</v>
      </c>
      <c r="B2562" t="s">
        <v>1037</v>
      </c>
      <c r="C2562" t="s">
        <v>11</v>
      </c>
      <c r="D2562">
        <v>7</v>
      </c>
      <c r="E2562">
        <v>56030.09</v>
      </c>
      <c r="F2562" t="s">
        <v>919</v>
      </c>
      <c r="G2562">
        <v>56</v>
      </c>
      <c r="H2562" t="s">
        <v>1054</v>
      </c>
      <c r="I2562" t="s">
        <v>23</v>
      </c>
      <c r="J2562">
        <v>3</v>
      </c>
      <c r="K2562" t="s">
        <v>28</v>
      </c>
      <c r="L2562">
        <f t="shared" si="78"/>
        <v>392210.63</v>
      </c>
      <c r="M2562">
        <v>45204</v>
      </c>
      <c r="N2562">
        <f t="shared" si="79"/>
        <v>336180.54000000004</v>
      </c>
      <c r="O2562" s="2" t="s">
        <v>1077</v>
      </c>
      <c r="Q2562" s="12">
        <f ca="1"/>
        <v>2555</v>
      </c>
      <c r="R2562" s="12" t="str">
        <f ca="1"/>
        <v>Tuesday</v>
      </c>
      <c r="S2562" s="12" t="str">
        <f ca="1"/>
        <v>Samsung</v>
      </c>
      <c r="T2562" s="12">
        <f ca="1"/>
        <v>6</v>
      </c>
      <c r="U2562" s="12">
        <f ca="1"/>
        <v>10852.13</v>
      </c>
      <c r="V2562" s="12" t="str">
        <f ca="1"/>
        <v>Priyanka Alva</v>
      </c>
      <c r="W2562" s="12">
        <f ca="1"/>
        <v>30</v>
      </c>
      <c r="X2562" s="12" t="str">
        <f ca="1"/>
        <v>Delhi</v>
      </c>
      <c r="Y2562" s="12" t="str">
        <f ca="1"/>
        <v>UPI</v>
      </c>
      <c r="Z2562" s="12">
        <f ca="1"/>
        <v>4</v>
      </c>
      <c r="AA2562" s="12" t="str">
        <f ca="1"/>
        <v>Galaxy A51</v>
      </c>
      <c r="AB2562" s="12">
        <f ca="1"/>
        <v>65112.78</v>
      </c>
      <c r="AC2562" s="12">
        <f ca="1"/>
        <v>45202</v>
      </c>
      <c r="AD2562" s="12">
        <f ca="1"/>
        <v>54260.65</v>
      </c>
      <c r="AE2562" s="12" t="str">
        <f ca="1"/>
        <v>nov</v>
      </c>
    </row>
    <row r="2563" spans="1:31" x14ac:dyDescent="0.35">
      <c r="A2563">
        <v>2562</v>
      </c>
      <c r="B2563" t="s">
        <v>1037</v>
      </c>
      <c r="C2563" t="s">
        <v>13</v>
      </c>
      <c r="D2563">
        <v>6</v>
      </c>
      <c r="E2563">
        <v>49588.160000000003</v>
      </c>
      <c r="F2563" t="s">
        <v>761</v>
      </c>
      <c r="G2563">
        <v>52</v>
      </c>
      <c r="H2563" t="s">
        <v>17</v>
      </c>
      <c r="I2563" t="s">
        <v>23</v>
      </c>
      <c r="J2563">
        <v>3</v>
      </c>
      <c r="K2563" t="s">
        <v>31</v>
      </c>
      <c r="L2563">
        <f t="shared" ref="L2563:L2626" si="80">E2563*D2563</f>
        <v>297528.96000000002</v>
      </c>
      <c r="M2563">
        <v>45204</v>
      </c>
      <c r="N2563">
        <f t="shared" ref="N2563:N2626" si="81">L2563-E2563</f>
        <v>247940.80000000002</v>
      </c>
      <c r="O2563" s="2" t="s">
        <v>1078</v>
      </c>
      <c r="Q2563" s="12">
        <f ca="1"/>
        <v>2556</v>
      </c>
      <c r="R2563" s="12" t="str">
        <f ca="1"/>
        <v>Tuesday</v>
      </c>
      <c r="S2563" s="12" t="str">
        <f ca="1"/>
        <v>Apple</v>
      </c>
      <c r="T2563" s="12">
        <f ca="1"/>
        <v>8</v>
      </c>
      <c r="U2563" s="12">
        <f ca="1"/>
        <v>19205.05</v>
      </c>
      <c r="V2563" s="12" t="str">
        <f ca="1"/>
        <v>Sumit Rathod</v>
      </c>
      <c r="W2563" s="12">
        <f ca="1"/>
        <v>34</v>
      </c>
      <c r="X2563" s="12" t="str">
        <f ca="1"/>
        <v>Mumbai</v>
      </c>
      <c r="Y2563" s="12" t="str">
        <f ca="1"/>
        <v>Debit Card</v>
      </c>
      <c r="Z2563" s="12">
        <f ca="1"/>
        <v>5</v>
      </c>
      <c r="AA2563" s="12" t="str">
        <f ca="1"/>
        <v>iPhone 11</v>
      </c>
      <c r="AB2563" s="12">
        <f ca="1"/>
        <v>153640.4</v>
      </c>
      <c r="AC2563" s="12">
        <f ca="1"/>
        <v>45202</v>
      </c>
      <c r="AD2563" s="12">
        <f ca="1"/>
        <v>134435.35</v>
      </c>
      <c r="AE2563" s="12" t="str">
        <f ca="1"/>
        <v>dec</v>
      </c>
    </row>
    <row r="2564" spans="1:31" x14ac:dyDescent="0.35">
      <c r="A2564">
        <v>2563</v>
      </c>
      <c r="B2564" t="s">
        <v>1037</v>
      </c>
      <c r="C2564" t="s">
        <v>13</v>
      </c>
      <c r="D2564">
        <v>6</v>
      </c>
      <c r="E2564">
        <v>36756.839999999997</v>
      </c>
      <c r="F2564" t="s">
        <v>141</v>
      </c>
      <c r="G2564">
        <v>30</v>
      </c>
      <c r="H2564" t="s">
        <v>19</v>
      </c>
      <c r="I2564" t="s">
        <v>22</v>
      </c>
      <c r="J2564">
        <v>4</v>
      </c>
      <c r="K2564" t="s">
        <v>31</v>
      </c>
      <c r="L2564">
        <f t="shared" si="80"/>
        <v>220541.03999999998</v>
      </c>
      <c r="M2564">
        <v>45204</v>
      </c>
      <c r="N2564">
        <f t="shared" si="81"/>
        <v>183784.19999999998</v>
      </c>
      <c r="O2564" s="2" t="s">
        <v>1079</v>
      </c>
      <c r="Q2564" s="12">
        <f ca="1"/>
        <v>2557</v>
      </c>
      <c r="R2564" s="12" t="str">
        <f ca="1"/>
        <v>Tuesday</v>
      </c>
      <c r="S2564" s="12" t="str">
        <f ca="1"/>
        <v>Apple</v>
      </c>
      <c r="T2564" s="12">
        <f ca="1"/>
        <v>2</v>
      </c>
      <c r="U2564" s="12">
        <f ca="1"/>
        <v>35268.15</v>
      </c>
      <c r="V2564" s="12" t="str">
        <f ca="1"/>
        <v>Rajesh Kulkarni</v>
      </c>
      <c r="W2564" s="12">
        <f ca="1"/>
        <v>44</v>
      </c>
      <c r="X2564" s="12" t="str">
        <f ca="1"/>
        <v>Delhi</v>
      </c>
      <c r="Y2564" s="12" t="str">
        <f ca="1"/>
        <v>Credit Card</v>
      </c>
      <c r="Z2564" s="12">
        <f ca="1"/>
        <v>5</v>
      </c>
      <c r="AA2564" s="12" t="str">
        <f ca="1"/>
        <v>iPhone 12</v>
      </c>
      <c r="AB2564" s="12">
        <f ca="1"/>
        <v>70536.3</v>
      </c>
      <c r="AC2564" s="12">
        <f ca="1"/>
        <v>45202</v>
      </c>
      <c r="AD2564" s="12">
        <f ca="1"/>
        <v>35268.15</v>
      </c>
      <c r="AE2564" s="12" t="str">
        <f ca="1"/>
        <v>jan</v>
      </c>
    </row>
    <row r="2565" spans="1:31" x14ac:dyDescent="0.35">
      <c r="A2565">
        <v>2564</v>
      </c>
      <c r="B2565" t="s">
        <v>1039</v>
      </c>
      <c r="C2565" t="s">
        <v>13</v>
      </c>
      <c r="D2565">
        <v>6</v>
      </c>
      <c r="E2565">
        <v>23479.64</v>
      </c>
      <c r="F2565" t="s">
        <v>458</v>
      </c>
      <c r="G2565">
        <v>31</v>
      </c>
      <c r="H2565" t="s">
        <v>18</v>
      </c>
      <c r="I2565" t="s">
        <v>25</v>
      </c>
      <c r="J2565">
        <v>5</v>
      </c>
      <c r="K2565" t="s">
        <v>31</v>
      </c>
      <c r="L2565">
        <f t="shared" si="80"/>
        <v>140877.84</v>
      </c>
      <c r="M2565">
        <v>45205</v>
      </c>
      <c r="N2565">
        <f t="shared" si="81"/>
        <v>117398.2</v>
      </c>
      <c r="O2565" s="2" t="s">
        <v>1080</v>
      </c>
      <c r="Q2565" s="12">
        <f ca="1"/>
        <v>2558</v>
      </c>
      <c r="R2565" s="12" t="str">
        <f ca="1"/>
        <v>Wednesday</v>
      </c>
      <c r="S2565" s="12" t="str">
        <f ca="1"/>
        <v>Apple</v>
      </c>
      <c r="T2565" s="12">
        <f ca="1"/>
        <v>9</v>
      </c>
      <c r="U2565" s="12">
        <f ca="1"/>
        <v>14110.17</v>
      </c>
      <c r="V2565" s="12" t="str">
        <f ca="1"/>
        <v>Harish Solanki</v>
      </c>
      <c r="W2565" s="12">
        <f ca="1"/>
        <v>39</v>
      </c>
      <c r="X2565" s="12" t="str">
        <f ca="1"/>
        <v>Vadodara</v>
      </c>
      <c r="Y2565" s="12" t="str">
        <f ca="1"/>
        <v>Credit Card</v>
      </c>
      <c r="Z2565" s="12">
        <f ca="1"/>
        <v>5</v>
      </c>
      <c r="AA2565" s="12" t="str">
        <f ca="1"/>
        <v>iPhone 12</v>
      </c>
      <c r="AB2565" s="12">
        <f ca="1"/>
        <v>126991.53</v>
      </c>
      <c r="AC2565" s="12">
        <f ca="1"/>
        <v>45203</v>
      </c>
      <c r="AD2565" s="12">
        <f ca="1"/>
        <v>112881.36</v>
      </c>
      <c r="AE2565" s="12" t="str">
        <f ca="1"/>
        <v>feb</v>
      </c>
    </row>
    <row r="2566" spans="1:31" x14ac:dyDescent="0.35">
      <c r="A2566">
        <v>2565</v>
      </c>
      <c r="B2566" t="s">
        <v>1039</v>
      </c>
      <c r="C2566" t="s">
        <v>10</v>
      </c>
      <c r="D2566">
        <v>6</v>
      </c>
      <c r="E2566">
        <v>53611.81</v>
      </c>
      <c r="F2566" t="s">
        <v>49</v>
      </c>
      <c r="G2566">
        <v>48</v>
      </c>
      <c r="H2566" t="s">
        <v>19</v>
      </c>
      <c r="I2566" t="s">
        <v>23</v>
      </c>
      <c r="J2566">
        <v>5</v>
      </c>
      <c r="K2566" t="s">
        <v>36</v>
      </c>
      <c r="L2566">
        <f t="shared" si="80"/>
        <v>321670.86</v>
      </c>
      <c r="M2566">
        <v>45205</v>
      </c>
      <c r="N2566">
        <f t="shared" si="81"/>
        <v>268059.05</v>
      </c>
      <c r="O2566" s="2" t="s">
        <v>1081</v>
      </c>
      <c r="Q2566" s="12">
        <f ca="1"/>
        <v>2559</v>
      </c>
      <c r="R2566" s="12" t="str">
        <f ca="1"/>
        <v>Wednesday</v>
      </c>
      <c r="S2566" s="12" t="str">
        <f ca="1"/>
        <v>Vivo</v>
      </c>
      <c r="T2566" s="12">
        <f ca="1"/>
        <v>8</v>
      </c>
      <c r="U2566" s="12">
        <f ca="1"/>
        <v>40644.36</v>
      </c>
      <c r="V2566" s="12" t="str">
        <f ca="1"/>
        <v>Sachin Prasad</v>
      </c>
      <c r="W2566" s="12">
        <f ca="1"/>
        <v>54</v>
      </c>
      <c r="X2566" s="12" t="str">
        <f ca="1"/>
        <v>Coimbatore</v>
      </c>
      <c r="Y2566" s="12" t="str">
        <f ca="1"/>
        <v>Cash</v>
      </c>
      <c r="Z2566" s="12">
        <f ca="1"/>
        <v>2</v>
      </c>
      <c r="AA2566" s="12" t="str">
        <f ca="1"/>
        <v>Vivo Y51</v>
      </c>
      <c r="AB2566" s="12">
        <f ca="1"/>
        <v>325154.88</v>
      </c>
      <c r="AC2566" s="12">
        <f ca="1"/>
        <v>45203</v>
      </c>
      <c r="AD2566" s="12">
        <f ca="1"/>
        <v>284510.52</v>
      </c>
      <c r="AE2566" s="12" t="str">
        <f ca="1"/>
        <v>mar</v>
      </c>
    </row>
    <row r="2567" spans="1:31" x14ac:dyDescent="0.35">
      <c r="A2567">
        <v>2566</v>
      </c>
      <c r="B2567" t="s">
        <v>1039</v>
      </c>
      <c r="C2567" t="s">
        <v>10</v>
      </c>
      <c r="D2567">
        <v>7</v>
      </c>
      <c r="E2567">
        <v>52471.73</v>
      </c>
      <c r="F2567" t="s">
        <v>146</v>
      </c>
      <c r="G2567">
        <v>19</v>
      </c>
      <c r="H2567" t="s">
        <v>19</v>
      </c>
      <c r="I2567" t="s">
        <v>24</v>
      </c>
      <c r="J2567">
        <v>5</v>
      </c>
      <c r="K2567" t="s">
        <v>29</v>
      </c>
      <c r="L2567">
        <f t="shared" si="80"/>
        <v>367302.11000000004</v>
      </c>
      <c r="M2567">
        <v>45205</v>
      </c>
      <c r="N2567">
        <f t="shared" si="81"/>
        <v>314830.38000000006</v>
      </c>
      <c r="O2567" s="2" t="s">
        <v>1082</v>
      </c>
      <c r="Q2567" s="12">
        <f ca="1"/>
        <v>2560</v>
      </c>
      <c r="R2567" s="12" t="str">
        <f ca="1"/>
        <v>Wednesday</v>
      </c>
      <c r="S2567" s="12" t="str">
        <f ca="1"/>
        <v>Apple</v>
      </c>
      <c r="T2567" s="12">
        <f ca="1"/>
        <v>1</v>
      </c>
      <c r="U2567" s="12">
        <f ca="1"/>
        <v>37300.93</v>
      </c>
      <c r="V2567" s="12" t="str">
        <f ca="1"/>
        <v>Sneha Ghosh</v>
      </c>
      <c r="W2567" s="12">
        <f ca="1"/>
        <v>36</v>
      </c>
      <c r="X2567" s="12" t="str">
        <f ca="1"/>
        <v>Bangalore</v>
      </c>
      <c r="Y2567" s="12" t="str">
        <f ca="1"/>
        <v>UPI</v>
      </c>
      <c r="Z2567" s="12">
        <f ca="1"/>
        <v>5</v>
      </c>
      <c r="AA2567" s="12" t="str">
        <f ca="1"/>
        <v>iPhone 11</v>
      </c>
      <c r="AB2567" s="12">
        <f ca="1"/>
        <v>37300.93</v>
      </c>
      <c r="AC2567" s="12">
        <f ca="1"/>
        <v>45203</v>
      </c>
      <c r="AD2567" s="12">
        <f ca="1"/>
        <v>0</v>
      </c>
      <c r="AE2567" s="12" t="str">
        <f ca="1"/>
        <v>apr</v>
      </c>
    </row>
    <row r="2568" spans="1:31" x14ac:dyDescent="0.35">
      <c r="A2568">
        <v>2567</v>
      </c>
      <c r="B2568" t="s">
        <v>1027</v>
      </c>
      <c r="C2568" t="s">
        <v>12</v>
      </c>
      <c r="D2568">
        <v>3</v>
      </c>
      <c r="E2568">
        <v>19197.77</v>
      </c>
      <c r="F2568" t="s">
        <v>585</v>
      </c>
      <c r="G2568">
        <v>56</v>
      </c>
      <c r="H2568" t="s">
        <v>1049</v>
      </c>
      <c r="I2568" t="s">
        <v>23</v>
      </c>
      <c r="J2568">
        <v>5</v>
      </c>
      <c r="K2568" t="s">
        <v>32</v>
      </c>
      <c r="L2568">
        <f t="shared" si="80"/>
        <v>57593.31</v>
      </c>
      <c r="M2568">
        <v>45206</v>
      </c>
      <c r="N2568">
        <f t="shared" si="81"/>
        <v>38395.539999999994</v>
      </c>
      <c r="O2568" s="2" t="s">
        <v>1083</v>
      </c>
      <c r="Q2568" s="12">
        <f ca="1"/>
        <v>2561</v>
      </c>
      <c r="R2568" s="12" t="str">
        <f ca="1"/>
        <v>Thursday</v>
      </c>
      <c r="S2568" s="12" t="str">
        <f ca="1"/>
        <v>Vivo</v>
      </c>
      <c r="T2568" s="12">
        <f ca="1"/>
        <v>7</v>
      </c>
      <c r="U2568" s="12">
        <f ca="1"/>
        <v>56030.09</v>
      </c>
      <c r="V2568" s="12" t="str">
        <f ca="1"/>
        <v>Rajesh Kaur</v>
      </c>
      <c r="W2568" s="12">
        <f ca="1"/>
        <v>56</v>
      </c>
      <c r="X2568" s="12" t="str">
        <f ca="1"/>
        <v>Madurai</v>
      </c>
      <c r="Y2568" s="12" t="str">
        <f ca="1"/>
        <v>Credit Card</v>
      </c>
      <c r="Z2568" s="12">
        <f ca="1"/>
        <v>3</v>
      </c>
      <c r="AA2568" s="12" t="str">
        <f ca="1"/>
        <v>Vivo S1</v>
      </c>
      <c r="AB2568" s="12">
        <f ca="1"/>
        <v>392210.63</v>
      </c>
      <c r="AC2568" s="12">
        <f ca="1"/>
        <v>45204</v>
      </c>
      <c r="AD2568" s="12">
        <f ca="1"/>
        <v>336180.54000000004</v>
      </c>
      <c r="AE2568" s="12" t="str">
        <f ca="1"/>
        <v>may</v>
      </c>
    </row>
    <row r="2569" spans="1:31" x14ac:dyDescent="0.35">
      <c r="A2569">
        <v>2568</v>
      </c>
      <c r="B2569" t="s">
        <v>1027</v>
      </c>
      <c r="C2569" t="s">
        <v>12</v>
      </c>
      <c r="D2569">
        <v>6</v>
      </c>
      <c r="E2569">
        <v>64885.11</v>
      </c>
      <c r="F2569" t="s">
        <v>988</v>
      </c>
      <c r="G2569">
        <v>54</v>
      </c>
      <c r="H2569" t="s">
        <v>1053</v>
      </c>
      <c r="I2569" t="s">
        <v>23</v>
      </c>
      <c r="J2569">
        <v>5</v>
      </c>
      <c r="K2569" t="s">
        <v>32</v>
      </c>
      <c r="L2569">
        <f t="shared" si="80"/>
        <v>389310.66000000003</v>
      </c>
      <c r="M2569">
        <v>45206</v>
      </c>
      <c r="N2569">
        <f t="shared" si="81"/>
        <v>324425.55000000005</v>
      </c>
      <c r="O2569" s="2" t="s">
        <v>1084</v>
      </c>
      <c r="Q2569" s="12">
        <f ca="1"/>
        <v>2562</v>
      </c>
      <c r="R2569" s="12" t="str">
        <f ca="1"/>
        <v>Thursday</v>
      </c>
      <c r="S2569" s="12" t="str">
        <f ca="1"/>
        <v>Samsung</v>
      </c>
      <c r="T2569" s="12">
        <f ca="1"/>
        <v>6</v>
      </c>
      <c r="U2569" s="12">
        <f ca="1"/>
        <v>49588.160000000003</v>
      </c>
      <c r="V2569" s="12" t="str">
        <f ca="1"/>
        <v>Ravi Reddy</v>
      </c>
      <c r="W2569" s="12">
        <f ca="1"/>
        <v>52</v>
      </c>
      <c r="X2569" s="12" t="str">
        <f ca="1"/>
        <v>Mumbai</v>
      </c>
      <c r="Y2569" s="12" t="str">
        <f ca="1"/>
        <v>Credit Card</v>
      </c>
      <c r="Z2569" s="12">
        <f ca="1"/>
        <v>3</v>
      </c>
      <c r="AA2569" s="12" t="str">
        <f ca="1"/>
        <v>Galaxy Note 20</v>
      </c>
      <c r="AB2569" s="12">
        <f ca="1"/>
        <v>297528.96000000002</v>
      </c>
      <c r="AC2569" s="12">
        <f ca="1"/>
        <v>45204</v>
      </c>
      <c r="AD2569" s="12">
        <f ca="1"/>
        <v>247940.80000000002</v>
      </c>
      <c r="AE2569" s="12" t="str">
        <f ca="1"/>
        <v>jun</v>
      </c>
    </row>
    <row r="2570" spans="1:31" x14ac:dyDescent="0.35">
      <c r="A2570">
        <v>2569</v>
      </c>
      <c r="B2570" t="s">
        <v>1027</v>
      </c>
      <c r="C2570" t="s">
        <v>12</v>
      </c>
      <c r="D2570">
        <v>3</v>
      </c>
      <c r="E2570">
        <v>13864.31</v>
      </c>
      <c r="F2570" t="s">
        <v>402</v>
      </c>
      <c r="G2570">
        <v>31</v>
      </c>
      <c r="H2570" t="s">
        <v>1044</v>
      </c>
      <c r="I2570" t="s">
        <v>24</v>
      </c>
      <c r="J2570">
        <v>5</v>
      </c>
      <c r="K2570" t="s">
        <v>30</v>
      </c>
      <c r="L2570">
        <f t="shared" si="80"/>
        <v>41592.93</v>
      </c>
      <c r="M2570">
        <v>45206</v>
      </c>
      <c r="N2570">
        <f t="shared" si="81"/>
        <v>27728.620000000003</v>
      </c>
      <c r="O2570" s="2" t="s">
        <v>1073</v>
      </c>
      <c r="Q2570" s="12">
        <f ca="1"/>
        <v>2563</v>
      </c>
      <c r="R2570" s="12" t="str">
        <f ca="1"/>
        <v>Thursday</v>
      </c>
      <c r="S2570" s="12" t="str">
        <f ca="1"/>
        <v>Samsung</v>
      </c>
      <c r="T2570" s="12">
        <f ca="1"/>
        <v>6</v>
      </c>
      <c r="U2570" s="12">
        <f ca="1"/>
        <v>36756.839999999997</v>
      </c>
      <c r="V2570" s="12" t="str">
        <f ca="1"/>
        <v>Manoj Patel</v>
      </c>
      <c r="W2570" s="12">
        <f ca="1"/>
        <v>30</v>
      </c>
      <c r="X2570" s="12" t="str">
        <f ca="1"/>
        <v>Delhi</v>
      </c>
      <c r="Y2570" s="12" t="str">
        <f ca="1"/>
        <v>UPI</v>
      </c>
      <c r="Z2570" s="12">
        <f ca="1"/>
        <v>4</v>
      </c>
      <c r="AA2570" s="12" t="str">
        <f ca="1"/>
        <v>Galaxy Note 20</v>
      </c>
      <c r="AB2570" s="12">
        <f ca="1"/>
        <v>220541.03999999998</v>
      </c>
      <c r="AC2570" s="12">
        <f ca="1"/>
        <v>45204</v>
      </c>
      <c r="AD2570" s="12">
        <f ca="1"/>
        <v>183784.19999999998</v>
      </c>
      <c r="AE2570" s="12" t="str">
        <f ca="1"/>
        <v>jul</v>
      </c>
    </row>
    <row r="2571" spans="1:31" x14ac:dyDescent="0.35">
      <c r="A2571">
        <v>2570</v>
      </c>
      <c r="B2571" t="s">
        <v>1029</v>
      </c>
      <c r="C2571" t="s">
        <v>10</v>
      </c>
      <c r="D2571">
        <v>7</v>
      </c>
      <c r="E2571">
        <v>13302.26</v>
      </c>
      <c r="F2571" t="s">
        <v>324</v>
      </c>
      <c r="G2571">
        <v>26</v>
      </c>
      <c r="H2571" t="s">
        <v>19</v>
      </c>
      <c r="I2571" t="s">
        <v>25</v>
      </c>
      <c r="J2571">
        <v>4</v>
      </c>
      <c r="K2571" t="s">
        <v>26</v>
      </c>
      <c r="L2571">
        <f t="shared" si="80"/>
        <v>93115.82</v>
      </c>
      <c r="M2571">
        <v>45207</v>
      </c>
      <c r="N2571">
        <f t="shared" si="81"/>
        <v>79813.560000000012</v>
      </c>
      <c r="O2571" s="2" t="s">
        <v>1074</v>
      </c>
      <c r="Q2571" s="12">
        <f ca="1"/>
        <v>2564</v>
      </c>
      <c r="R2571" s="12" t="str">
        <f ca="1"/>
        <v>Friday</v>
      </c>
      <c r="S2571" s="12" t="str">
        <f ca="1"/>
        <v>Samsung</v>
      </c>
      <c r="T2571" s="12">
        <f ca="1"/>
        <v>6</v>
      </c>
      <c r="U2571" s="12">
        <f ca="1"/>
        <v>23479.64</v>
      </c>
      <c r="V2571" s="12" t="str">
        <f ca="1"/>
        <v>Deepika Kulkarni</v>
      </c>
      <c r="W2571" s="12">
        <f ca="1"/>
        <v>31</v>
      </c>
      <c r="X2571" s="12" t="str">
        <f ca="1"/>
        <v>Chennai</v>
      </c>
      <c r="Y2571" s="12" t="str">
        <f ca="1"/>
        <v>Debit Card</v>
      </c>
      <c r="Z2571" s="12">
        <f ca="1"/>
        <v>5</v>
      </c>
      <c r="AA2571" s="12" t="str">
        <f ca="1"/>
        <v>Galaxy Note 20</v>
      </c>
      <c r="AB2571" s="12">
        <f ca="1"/>
        <v>140877.84</v>
      </c>
      <c r="AC2571" s="12">
        <f ca="1"/>
        <v>45205</v>
      </c>
      <c r="AD2571" s="12">
        <f ca="1"/>
        <v>117398.2</v>
      </c>
      <c r="AE2571" s="12" t="str">
        <f ca="1"/>
        <v>aug</v>
      </c>
    </row>
    <row r="2572" spans="1:31" x14ac:dyDescent="0.35">
      <c r="A2572">
        <v>2571</v>
      </c>
      <c r="B2572" t="s">
        <v>1029</v>
      </c>
      <c r="C2572" t="s">
        <v>10</v>
      </c>
      <c r="D2572">
        <v>7</v>
      </c>
      <c r="E2572">
        <v>21241.03</v>
      </c>
      <c r="F2572" t="s">
        <v>561</v>
      </c>
      <c r="G2572">
        <v>27</v>
      </c>
      <c r="H2572" t="s">
        <v>18</v>
      </c>
      <c r="I2572" t="s">
        <v>24</v>
      </c>
      <c r="J2572">
        <v>4</v>
      </c>
      <c r="K2572" t="s">
        <v>36</v>
      </c>
      <c r="L2572">
        <f t="shared" si="80"/>
        <v>148687.21</v>
      </c>
      <c r="M2572">
        <v>45207</v>
      </c>
      <c r="N2572">
        <f t="shared" si="81"/>
        <v>127446.18</v>
      </c>
      <c r="O2572" s="2" t="s">
        <v>1075</v>
      </c>
      <c r="Q2572" s="12">
        <f ca="1"/>
        <v>2565</v>
      </c>
      <c r="R2572" s="12" t="str">
        <f ca="1"/>
        <v>Friday</v>
      </c>
      <c r="S2572" s="12" t="str">
        <f ca="1"/>
        <v>Xiaomi</v>
      </c>
      <c r="T2572" s="12">
        <f ca="1"/>
        <v>6</v>
      </c>
      <c r="U2572" s="12">
        <f ca="1"/>
        <v>53611.81</v>
      </c>
      <c r="V2572" s="12" t="str">
        <f ca="1"/>
        <v>Ravi Prasad</v>
      </c>
      <c r="W2572" s="12">
        <f ca="1"/>
        <v>48</v>
      </c>
      <c r="X2572" s="12" t="str">
        <f ca="1"/>
        <v>Delhi</v>
      </c>
      <c r="Y2572" s="12" t="str">
        <f ca="1"/>
        <v>Credit Card</v>
      </c>
      <c r="Z2572" s="12">
        <f ca="1"/>
        <v>5</v>
      </c>
      <c r="AA2572" s="12" t="str">
        <f ca="1"/>
        <v>Redmi 9</v>
      </c>
      <c r="AB2572" s="12">
        <f ca="1"/>
        <v>321670.86</v>
      </c>
      <c r="AC2572" s="12">
        <f ca="1"/>
        <v>45205</v>
      </c>
      <c r="AD2572" s="12">
        <f ca="1"/>
        <v>268059.05</v>
      </c>
      <c r="AE2572" s="12" t="str">
        <f ca="1"/>
        <v>sep</v>
      </c>
    </row>
    <row r="2573" spans="1:31" x14ac:dyDescent="0.35">
      <c r="A2573">
        <v>2572</v>
      </c>
      <c r="B2573" t="s">
        <v>1029</v>
      </c>
      <c r="C2573" t="s">
        <v>12</v>
      </c>
      <c r="D2573">
        <v>8</v>
      </c>
      <c r="E2573">
        <v>64567.65</v>
      </c>
      <c r="F2573" t="s">
        <v>379</v>
      </c>
      <c r="G2573">
        <v>24</v>
      </c>
      <c r="H2573" t="s">
        <v>1046</v>
      </c>
      <c r="I2573" t="s">
        <v>24</v>
      </c>
      <c r="J2573">
        <v>4</v>
      </c>
      <c r="K2573" t="s">
        <v>32</v>
      </c>
      <c r="L2573">
        <f t="shared" si="80"/>
        <v>516541.2</v>
      </c>
      <c r="M2573">
        <v>45207</v>
      </c>
      <c r="N2573">
        <f t="shared" si="81"/>
        <v>451973.55</v>
      </c>
      <c r="O2573" s="2" t="s">
        <v>1076</v>
      </c>
      <c r="Q2573" s="12">
        <f ca="1"/>
        <v>2566</v>
      </c>
      <c r="R2573" s="12" t="str">
        <f ca="1"/>
        <v>Friday</v>
      </c>
      <c r="S2573" s="12" t="str">
        <f ca="1"/>
        <v>Xiaomi</v>
      </c>
      <c r="T2573" s="12">
        <f ca="1"/>
        <v>7</v>
      </c>
      <c r="U2573" s="12">
        <f ca="1"/>
        <v>52471.73</v>
      </c>
      <c r="V2573" s="12" t="str">
        <f ca="1"/>
        <v>Reena Dutta</v>
      </c>
      <c r="W2573" s="12">
        <f ca="1"/>
        <v>19</v>
      </c>
      <c r="X2573" s="12" t="str">
        <f ca="1"/>
        <v>Delhi</v>
      </c>
      <c r="Y2573" s="12" t="str">
        <f ca="1"/>
        <v>Cash</v>
      </c>
      <c r="Z2573" s="12">
        <f ca="1"/>
        <v>5</v>
      </c>
      <c r="AA2573" s="12" t="str">
        <f ca="1"/>
        <v>Mi 11</v>
      </c>
      <c r="AB2573" s="12">
        <f ca="1"/>
        <v>367302.11000000004</v>
      </c>
      <c r="AC2573" s="12">
        <f ca="1"/>
        <v>45205</v>
      </c>
      <c r="AD2573" s="12">
        <f ca="1"/>
        <v>314830.38000000006</v>
      </c>
      <c r="AE2573" s="12" t="str">
        <f ca="1"/>
        <v>oct</v>
      </c>
    </row>
    <row r="2574" spans="1:31" x14ac:dyDescent="0.35">
      <c r="A2574">
        <v>2573</v>
      </c>
      <c r="B2574" t="s">
        <v>1029</v>
      </c>
      <c r="C2574" t="s">
        <v>12</v>
      </c>
      <c r="D2574">
        <v>2</v>
      </c>
      <c r="E2574">
        <v>41199.89</v>
      </c>
      <c r="F2574" t="s">
        <v>912</v>
      </c>
      <c r="G2574">
        <v>45</v>
      </c>
      <c r="H2574" t="s">
        <v>19</v>
      </c>
      <c r="I2574" t="s">
        <v>22</v>
      </c>
      <c r="J2574">
        <v>4</v>
      </c>
      <c r="K2574" t="s">
        <v>32</v>
      </c>
      <c r="L2574">
        <f t="shared" si="80"/>
        <v>82399.78</v>
      </c>
      <c r="M2574">
        <v>45207</v>
      </c>
      <c r="N2574">
        <f t="shared" si="81"/>
        <v>41199.89</v>
      </c>
      <c r="O2574" s="2" t="s">
        <v>1077</v>
      </c>
      <c r="Q2574" s="12">
        <f ca="1"/>
        <v>2567</v>
      </c>
      <c r="R2574" s="12" t="str">
        <f ca="1"/>
        <v>Saturday</v>
      </c>
      <c r="S2574" s="12" t="str">
        <f ca="1"/>
        <v>OnePlus</v>
      </c>
      <c r="T2574" s="12">
        <f ca="1"/>
        <v>3</v>
      </c>
      <c r="U2574" s="12">
        <f ca="1"/>
        <v>19197.77</v>
      </c>
      <c r="V2574" s="12" t="str">
        <f ca="1"/>
        <v>Vinod Prasad</v>
      </c>
      <c r="W2574" s="12">
        <f ca="1"/>
        <v>56</v>
      </c>
      <c r="X2574" s="12" t="str">
        <f ca="1"/>
        <v>Gorakhpur</v>
      </c>
      <c r="Y2574" s="12" t="str">
        <f ca="1"/>
        <v>Credit Card</v>
      </c>
      <c r="Z2574" s="12">
        <f ca="1"/>
        <v>5</v>
      </c>
      <c r="AA2574" s="12" t="str">
        <f ca="1"/>
        <v>OnePlus Nord</v>
      </c>
      <c r="AB2574" s="12">
        <f ca="1"/>
        <v>57593.31</v>
      </c>
      <c r="AC2574" s="12">
        <f ca="1"/>
        <v>45206</v>
      </c>
      <c r="AD2574" s="12">
        <f ca="1"/>
        <v>38395.539999999994</v>
      </c>
      <c r="AE2574" s="12" t="str">
        <f ca="1"/>
        <v>nov</v>
      </c>
    </row>
    <row r="2575" spans="1:31" x14ac:dyDescent="0.35">
      <c r="A2575">
        <v>2574</v>
      </c>
      <c r="B2575" t="s">
        <v>1031</v>
      </c>
      <c r="C2575" t="s">
        <v>14</v>
      </c>
      <c r="D2575">
        <v>9</v>
      </c>
      <c r="E2575">
        <v>57276.46</v>
      </c>
      <c r="F2575" t="s">
        <v>198</v>
      </c>
      <c r="G2575">
        <v>42</v>
      </c>
      <c r="H2575" t="s">
        <v>1046</v>
      </c>
      <c r="I2575" t="s">
        <v>23</v>
      </c>
      <c r="J2575">
        <v>3</v>
      </c>
      <c r="K2575" t="s">
        <v>33</v>
      </c>
      <c r="L2575">
        <f t="shared" si="80"/>
        <v>515488.14</v>
      </c>
      <c r="M2575">
        <v>45208</v>
      </c>
      <c r="N2575">
        <f t="shared" si="81"/>
        <v>458211.68</v>
      </c>
      <c r="O2575" s="2" t="s">
        <v>1078</v>
      </c>
      <c r="Q2575" s="12">
        <f ca="1"/>
        <v>2568</v>
      </c>
      <c r="R2575" s="12" t="str">
        <f ca="1"/>
        <v>Saturday</v>
      </c>
      <c r="S2575" s="12" t="str">
        <f ca="1"/>
        <v>OnePlus</v>
      </c>
      <c r="T2575" s="12">
        <f ca="1"/>
        <v>6</v>
      </c>
      <c r="U2575" s="12">
        <f ca="1"/>
        <v>64885.11</v>
      </c>
      <c r="V2575" s="12" t="str">
        <f ca="1"/>
        <v>Pankaj Nambiar</v>
      </c>
      <c r="W2575" s="12">
        <f ca="1"/>
        <v>54</v>
      </c>
      <c r="X2575" s="12" t="str">
        <f ca="1"/>
        <v>Ranchi</v>
      </c>
      <c r="Y2575" s="12" t="str">
        <f ca="1"/>
        <v>Credit Card</v>
      </c>
      <c r="Z2575" s="12">
        <f ca="1"/>
        <v>5</v>
      </c>
      <c r="AA2575" s="12" t="str">
        <f ca="1"/>
        <v>OnePlus Nord</v>
      </c>
      <c r="AB2575" s="12">
        <f ca="1"/>
        <v>389310.66000000003</v>
      </c>
      <c r="AC2575" s="12">
        <f ca="1"/>
        <v>45206</v>
      </c>
      <c r="AD2575" s="12">
        <f ca="1"/>
        <v>324425.55000000005</v>
      </c>
      <c r="AE2575" s="12" t="str">
        <f ca="1"/>
        <v>dec</v>
      </c>
    </row>
    <row r="2576" spans="1:31" x14ac:dyDescent="0.35">
      <c r="A2576">
        <v>2575</v>
      </c>
      <c r="B2576" t="s">
        <v>1031</v>
      </c>
      <c r="C2576" t="s">
        <v>12</v>
      </c>
      <c r="D2576">
        <v>5</v>
      </c>
      <c r="E2576">
        <v>23670.59</v>
      </c>
      <c r="F2576" t="s">
        <v>508</v>
      </c>
      <c r="G2576">
        <v>45</v>
      </c>
      <c r="H2576" t="s">
        <v>1048</v>
      </c>
      <c r="I2576" t="s">
        <v>25</v>
      </c>
      <c r="J2576">
        <v>5</v>
      </c>
      <c r="K2576" t="s">
        <v>32</v>
      </c>
      <c r="L2576">
        <f t="shared" si="80"/>
        <v>118352.95</v>
      </c>
      <c r="M2576">
        <v>45208</v>
      </c>
      <c r="N2576">
        <f t="shared" si="81"/>
        <v>94682.36</v>
      </c>
      <c r="O2576" s="2" t="s">
        <v>1079</v>
      </c>
      <c r="Q2576" s="12">
        <f ca="1"/>
        <v>2569</v>
      </c>
      <c r="R2576" s="12" t="str">
        <f ca="1"/>
        <v>Saturday</v>
      </c>
      <c r="S2576" s="12" t="str">
        <f ca="1"/>
        <v>OnePlus</v>
      </c>
      <c r="T2576" s="12">
        <f ca="1"/>
        <v>3</v>
      </c>
      <c r="U2576" s="12">
        <f ca="1"/>
        <v>13864.31</v>
      </c>
      <c r="V2576" s="12" t="str">
        <f ca="1"/>
        <v>Vivek Siddiqui</v>
      </c>
      <c r="W2576" s="12">
        <f ca="1"/>
        <v>31</v>
      </c>
      <c r="X2576" s="12" t="str">
        <f ca="1"/>
        <v>Kanpur</v>
      </c>
      <c r="Y2576" s="12" t="str">
        <f ca="1"/>
        <v>Cash</v>
      </c>
      <c r="Z2576" s="12">
        <f ca="1"/>
        <v>5</v>
      </c>
      <c r="AA2576" s="12" t="str">
        <f ca="1"/>
        <v>OnePlus 9</v>
      </c>
      <c r="AB2576" s="12">
        <f ca="1"/>
        <v>41592.93</v>
      </c>
      <c r="AC2576" s="12">
        <f ca="1"/>
        <v>45206</v>
      </c>
      <c r="AD2576" s="12">
        <f ca="1"/>
        <v>27728.620000000003</v>
      </c>
      <c r="AE2576" s="12" t="str">
        <f ca="1"/>
        <v>jan</v>
      </c>
    </row>
    <row r="2577" spans="1:31" x14ac:dyDescent="0.35">
      <c r="A2577">
        <v>2576</v>
      </c>
      <c r="B2577" t="s">
        <v>1031</v>
      </c>
      <c r="C2577" t="s">
        <v>14</v>
      </c>
      <c r="D2577">
        <v>9</v>
      </c>
      <c r="E2577">
        <v>39413.32</v>
      </c>
      <c r="F2577" t="s">
        <v>759</v>
      </c>
      <c r="G2577">
        <v>19</v>
      </c>
      <c r="H2577" t="s">
        <v>17</v>
      </c>
      <c r="I2577" t="s">
        <v>23</v>
      </c>
      <c r="J2577">
        <v>2</v>
      </c>
      <c r="K2577" t="s">
        <v>33</v>
      </c>
      <c r="L2577">
        <f t="shared" si="80"/>
        <v>354719.88</v>
      </c>
      <c r="M2577">
        <v>45208</v>
      </c>
      <c r="N2577">
        <f t="shared" si="81"/>
        <v>315306.56</v>
      </c>
      <c r="O2577" s="2" t="s">
        <v>1080</v>
      </c>
      <c r="Q2577" s="12">
        <f ca="1"/>
        <v>2570</v>
      </c>
      <c r="R2577" s="12" t="str">
        <f ca="1"/>
        <v>Sunday</v>
      </c>
      <c r="S2577" s="12" t="str">
        <f ca="1"/>
        <v>Xiaomi</v>
      </c>
      <c r="T2577" s="12">
        <f ca="1"/>
        <v>7</v>
      </c>
      <c r="U2577" s="12">
        <f ca="1"/>
        <v>13302.26</v>
      </c>
      <c r="V2577" s="12" t="str">
        <f ca="1"/>
        <v>Neeta Ahuja</v>
      </c>
      <c r="W2577" s="12">
        <f ca="1"/>
        <v>26</v>
      </c>
      <c r="X2577" s="12" t="str">
        <f ca="1"/>
        <v>Delhi</v>
      </c>
      <c r="Y2577" s="12" t="str">
        <f ca="1"/>
        <v>Debit Card</v>
      </c>
      <c r="Z2577" s="12">
        <f ca="1"/>
        <v>4</v>
      </c>
      <c r="AA2577" s="12" t="str">
        <f ca="1"/>
        <v>Redmi Note 10</v>
      </c>
      <c r="AB2577" s="12">
        <f ca="1"/>
        <v>93115.82</v>
      </c>
      <c r="AC2577" s="12">
        <f ca="1"/>
        <v>45207</v>
      </c>
      <c r="AD2577" s="12">
        <f ca="1"/>
        <v>79813.560000000012</v>
      </c>
      <c r="AE2577" s="12" t="str">
        <f ca="1"/>
        <v>feb</v>
      </c>
    </row>
    <row r="2578" spans="1:31" x14ac:dyDescent="0.35">
      <c r="A2578">
        <v>2577</v>
      </c>
      <c r="B2578" t="s">
        <v>1033</v>
      </c>
      <c r="C2578" t="s">
        <v>11</v>
      </c>
      <c r="D2578">
        <v>5</v>
      </c>
      <c r="E2578">
        <v>31497.37</v>
      </c>
      <c r="F2578" t="s">
        <v>497</v>
      </c>
      <c r="G2578">
        <v>34</v>
      </c>
      <c r="H2578" t="s">
        <v>19</v>
      </c>
      <c r="I2578" t="s">
        <v>25</v>
      </c>
      <c r="J2578">
        <v>5</v>
      </c>
      <c r="K2578" t="s">
        <v>35</v>
      </c>
      <c r="L2578">
        <f t="shared" si="80"/>
        <v>157486.85</v>
      </c>
      <c r="M2578">
        <v>45209</v>
      </c>
      <c r="N2578">
        <f t="shared" si="81"/>
        <v>125989.48000000001</v>
      </c>
      <c r="O2578" s="2" t="s">
        <v>1081</v>
      </c>
      <c r="Q2578" s="12">
        <f ca="1"/>
        <v>2571</v>
      </c>
      <c r="R2578" s="12" t="str">
        <f ca="1"/>
        <v>Sunday</v>
      </c>
      <c r="S2578" s="12" t="str">
        <f ca="1"/>
        <v>Xiaomi</v>
      </c>
      <c r="T2578" s="12">
        <f ca="1"/>
        <v>7</v>
      </c>
      <c r="U2578" s="12">
        <f ca="1"/>
        <v>21241.03</v>
      </c>
      <c r="V2578" s="12" t="str">
        <f ca="1"/>
        <v>Gita Dutta</v>
      </c>
      <c r="W2578" s="12">
        <f ca="1"/>
        <v>27</v>
      </c>
      <c r="X2578" s="12" t="str">
        <f ca="1"/>
        <v>Chennai</v>
      </c>
      <c r="Y2578" s="12" t="str">
        <f ca="1"/>
        <v>Cash</v>
      </c>
      <c r="Z2578" s="12">
        <f ca="1"/>
        <v>4</v>
      </c>
      <c r="AA2578" s="12" t="str">
        <f ca="1"/>
        <v>Redmi 9</v>
      </c>
      <c r="AB2578" s="12">
        <f ca="1"/>
        <v>148687.21</v>
      </c>
      <c r="AC2578" s="12">
        <f ca="1"/>
        <v>45207</v>
      </c>
      <c r="AD2578" s="12">
        <f ca="1"/>
        <v>127446.18</v>
      </c>
      <c r="AE2578" s="12" t="str">
        <f ca="1"/>
        <v>mar</v>
      </c>
    </row>
    <row r="2579" spans="1:31" x14ac:dyDescent="0.35">
      <c r="A2579">
        <v>2578</v>
      </c>
      <c r="B2579" t="s">
        <v>1033</v>
      </c>
      <c r="C2579" t="s">
        <v>10</v>
      </c>
      <c r="D2579">
        <v>7</v>
      </c>
      <c r="E2579">
        <v>59669.72</v>
      </c>
      <c r="F2579" t="s">
        <v>430</v>
      </c>
      <c r="G2579">
        <v>21</v>
      </c>
      <c r="H2579" t="s">
        <v>1054</v>
      </c>
      <c r="I2579" t="s">
        <v>24</v>
      </c>
      <c r="J2579">
        <v>4</v>
      </c>
      <c r="K2579" t="s">
        <v>36</v>
      </c>
      <c r="L2579">
        <f t="shared" si="80"/>
        <v>417688.04000000004</v>
      </c>
      <c r="M2579">
        <v>45209</v>
      </c>
      <c r="N2579">
        <f t="shared" si="81"/>
        <v>358018.32000000007</v>
      </c>
      <c r="O2579" s="2" t="s">
        <v>1082</v>
      </c>
      <c r="Q2579" s="12">
        <f ca="1"/>
        <v>2572</v>
      </c>
      <c r="R2579" s="12" t="str">
        <f ca="1"/>
        <v>Sunday</v>
      </c>
      <c r="S2579" s="12" t="str">
        <f ca="1"/>
        <v>OnePlus</v>
      </c>
      <c r="T2579" s="12">
        <f ca="1"/>
        <v>8</v>
      </c>
      <c r="U2579" s="12">
        <f ca="1"/>
        <v>64567.65</v>
      </c>
      <c r="V2579" s="12" t="str">
        <f ca="1"/>
        <v>Bhavana Ghosh</v>
      </c>
      <c r="W2579" s="12">
        <f ca="1"/>
        <v>24</v>
      </c>
      <c r="X2579" s="12" t="str">
        <f ca="1"/>
        <v>Patna</v>
      </c>
      <c r="Y2579" s="12" t="str">
        <f ca="1"/>
        <v>Cash</v>
      </c>
      <c r="Z2579" s="12">
        <f ca="1"/>
        <v>4</v>
      </c>
      <c r="AA2579" s="12" t="str">
        <f ca="1"/>
        <v>OnePlus Nord</v>
      </c>
      <c r="AB2579" s="12">
        <f ca="1"/>
        <v>516541.2</v>
      </c>
      <c r="AC2579" s="12">
        <f ca="1"/>
        <v>45207</v>
      </c>
      <c r="AD2579" s="12">
        <f ca="1"/>
        <v>451973.55</v>
      </c>
      <c r="AE2579" s="12" t="str">
        <f ca="1"/>
        <v>apr</v>
      </c>
    </row>
    <row r="2580" spans="1:31" x14ac:dyDescent="0.35">
      <c r="A2580">
        <v>2579</v>
      </c>
      <c r="B2580" t="s">
        <v>1033</v>
      </c>
      <c r="C2580" t="s">
        <v>12</v>
      </c>
      <c r="D2580">
        <v>9</v>
      </c>
      <c r="E2580">
        <v>11356.27</v>
      </c>
      <c r="F2580" t="s">
        <v>859</v>
      </c>
      <c r="G2580">
        <v>30</v>
      </c>
      <c r="H2580" t="s">
        <v>1044</v>
      </c>
      <c r="I2580" t="s">
        <v>22</v>
      </c>
      <c r="J2580">
        <v>3</v>
      </c>
      <c r="K2580" t="s">
        <v>32</v>
      </c>
      <c r="L2580">
        <f t="shared" si="80"/>
        <v>102206.43000000001</v>
      </c>
      <c r="M2580">
        <v>45209</v>
      </c>
      <c r="N2580">
        <f t="shared" si="81"/>
        <v>90850.16</v>
      </c>
      <c r="O2580" s="2" t="s">
        <v>1083</v>
      </c>
      <c r="Q2580" s="12">
        <f ca="1"/>
        <v>2573</v>
      </c>
      <c r="R2580" s="12" t="str">
        <f ca="1"/>
        <v>Sunday</v>
      </c>
      <c r="S2580" s="12" t="str">
        <f ca="1"/>
        <v>OnePlus</v>
      </c>
      <c r="T2580" s="12">
        <f ca="1"/>
        <v>2</v>
      </c>
      <c r="U2580" s="12">
        <f ca="1"/>
        <v>41199.89</v>
      </c>
      <c r="V2580" s="12" t="str">
        <f ca="1"/>
        <v>Monika Goyal</v>
      </c>
      <c r="W2580" s="12">
        <f ca="1"/>
        <v>45</v>
      </c>
      <c r="X2580" s="12" t="str">
        <f ca="1"/>
        <v>Delhi</v>
      </c>
      <c r="Y2580" s="12" t="str">
        <f ca="1"/>
        <v>UPI</v>
      </c>
      <c r="Z2580" s="12">
        <f ca="1"/>
        <v>4</v>
      </c>
      <c r="AA2580" s="12" t="str">
        <f ca="1"/>
        <v>OnePlus Nord</v>
      </c>
      <c r="AB2580" s="12">
        <f ca="1"/>
        <v>82399.78</v>
      </c>
      <c r="AC2580" s="12">
        <f ca="1"/>
        <v>45207</v>
      </c>
      <c r="AD2580" s="12">
        <f ca="1"/>
        <v>41199.89</v>
      </c>
      <c r="AE2580" s="12" t="str">
        <f ca="1"/>
        <v>may</v>
      </c>
    </row>
    <row r="2581" spans="1:31" x14ac:dyDescent="0.35">
      <c r="A2581">
        <v>2580</v>
      </c>
      <c r="B2581" t="s">
        <v>1035</v>
      </c>
      <c r="C2581" t="s">
        <v>10</v>
      </c>
      <c r="D2581">
        <v>4</v>
      </c>
      <c r="E2581">
        <v>24630.560000000001</v>
      </c>
      <c r="F2581" t="s">
        <v>545</v>
      </c>
      <c r="G2581">
        <v>35</v>
      </c>
      <c r="H2581" t="s">
        <v>19</v>
      </c>
      <c r="I2581" t="s">
        <v>24</v>
      </c>
      <c r="J2581">
        <v>3</v>
      </c>
      <c r="K2581" t="s">
        <v>36</v>
      </c>
      <c r="L2581">
        <f t="shared" si="80"/>
        <v>98522.240000000005</v>
      </c>
      <c r="M2581">
        <v>45210</v>
      </c>
      <c r="N2581">
        <f t="shared" si="81"/>
        <v>73891.680000000008</v>
      </c>
      <c r="O2581" s="2" t="s">
        <v>1084</v>
      </c>
      <c r="Q2581" s="12">
        <f ca="1"/>
        <v>2574</v>
      </c>
      <c r="R2581" s="12" t="str">
        <f ca="1"/>
        <v>Monday</v>
      </c>
      <c r="S2581" s="12" t="str">
        <f ca="1"/>
        <v>Apple</v>
      </c>
      <c r="T2581" s="12">
        <f ca="1"/>
        <v>9</v>
      </c>
      <c r="U2581" s="12">
        <f ca="1"/>
        <v>57276.46</v>
      </c>
      <c r="V2581" s="12" t="str">
        <f ca="1"/>
        <v>Anand Kapoor</v>
      </c>
      <c r="W2581" s="12">
        <f ca="1"/>
        <v>42</v>
      </c>
      <c r="X2581" s="12" t="str">
        <f ca="1"/>
        <v>Patna</v>
      </c>
      <c r="Y2581" s="12" t="str">
        <f ca="1"/>
        <v>Credit Card</v>
      </c>
      <c r="Z2581" s="12">
        <f ca="1"/>
        <v>3</v>
      </c>
      <c r="AA2581" s="12" t="str">
        <f ca="1"/>
        <v>iPhone 12</v>
      </c>
      <c r="AB2581" s="12">
        <f ca="1"/>
        <v>515488.14</v>
      </c>
      <c r="AC2581" s="12">
        <f ca="1"/>
        <v>45208</v>
      </c>
      <c r="AD2581" s="12">
        <f ca="1"/>
        <v>458211.68</v>
      </c>
      <c r="AE2581" s="12" t="str">
        <f ca="1"/>
        <v>jun</v>
      </c>
    </row>
    <row r="2582" spans="1:31" x14ac:dyDescent="0.35">
      <c r="A2582">
        <v>2581</v>
      </c>
      <c r="B2582" t="s">
        <v>1035</v>
      </c>
      <c r="C2582" t="s">
        <v>10</v>
      </c>
      <c r="D2582">
        <v>2</v>
      </c>
      <c r="E2582">
        <v>19154.45</v>
      </c>
      <c r="F2582" t="s">
        <v>774</v>
      </c>
      <c r="G2582">
        <v>20</v>
      </c>
      <c r="H2582" t="s">
        <v>1045</v>
      </c>
      <c r="I2582" t="s">
        <v>23</v>
      </c>
      <c r="J2582">
        <v>5</v>
      </c>
      <c r="K2582" t="s">
        <v>26</v>
      </c>
      <c r="L2582">
        <f t="shared" si="80"/>
        <v>38308.9</v>
      </c>
      <c r="M2582">
        <v>45210</v>
      </c>
      <c r="N2582">
        <f t="shared" si="81"/>
        <v>19154.45</v>
      </c>
      <c r="O2582" s="2" t="s">
        <v>1073</v>
      </c>
      <c r="Q2582" s="12">
        <f ca="1"/>
        <v>2575</v>
      </c>
      <c r="R2582" s="12" t="str">
        <f ca="1"/>
        <v>Monday</v>
      </c>
      <c r="S2582" s="12" t="str">
        <f ca="1"/>
        <v>OnePlus</v>
      </c>
      <c r="T2582" s="12">
        <f ca="1"/>
        <v>5</v>
      </c>
      <c r="U2582" s="12">
        <f ca="1"/>
        <v>23670.59</v>
      </c>
      <c r="V2582" s="12" t="str">
        <f ca="1"/>
        <v>Sunil Rawat</v>
      </c>
      <c r="W2582" s="12">
        <f ca="1"/>
        <v>45</v>
      </c>
      <c r="X2582" s="12" t="str">
        <f ca="1"/>
        <v>Vadodara</v>
      </c>
      <c r="Y2582" s="12" t="str">
        <f ca="1"/>
        <v>Debit Card</v>
      </c>
      <c r="Z2582" s="12">
        <f ca="1"/>
        <v>5</v>
      </c>
      <c r="AA2582" s="12" t="str">
        <f ca="1"/>
        <v>OnePlus Nord</v>
      </c>
      <c r="AB2582" s="12">
        <f ca="1"/>
        <v>118352.95</v>
      </c>
      <c r="AC2582" s="12">
        <f ca="1"/>
        <v>45208</v>
      </c>
      <c r="AD2582" s="12">
        <f ca="1"/>
        <v>94682.36</v>
      </c>
      <c r="AE2582" s="12" t="str">
        <f ca="1"/>
        <v>jul</v>
      </c>
    </row>
    <row r="2583" spans="1:31" x14ac:dyDescent="0.35">
      <c r="A2583">
        <v>2582</v>
      </c>
      <c r="B2583" t="s">
        <v>1035</v>
      </c>
      <c r="C2583" t="s">
        <v>10</v>
      </c>
      <c r="D2583">
        <v>9</v>
      </c>
      <c r="E2583">
        <v>61551.34</v>
      </c>
      <c r="F2583" t="s">
        <v>380</v>
      </c>
      <c r="G2583">
        <v>54</v>
      </c>
      <c r="H2583" t="s">
        <v>1055</v>
      </c>
      <c r="I2583" t="s">
        <v>22</v>
      </c>
      <c r="J2583">
        <v>2</v>
      </c>
      <c r="K2583" t="s">
        <v>29</v>
      </c>
      <c r="L2583">
        <f t="shared" si="80"/>
        <v>553962.05999999994</v>
      </c>
      <c r="M2583">
        <v>45210</v>
      </c>
      <c r="N2583">
        <f t="shared" si="81"/>
        <v>492410.72</v>
      </c>
      <c r="O2583" s="2" t="s">
        <v>1074</v>
      </c>
      <c r="Q2583" s="12">
        <f ca="1"/>
        <v>2576</v>
      </c>
      <c r="R2583" s="12" t="str">
        <f ca="1"/>
        <v>Monday</v>
      </c>
      <c r="S2583" s="12" t="str">
        <f ca="1"/>
        <v>Apple</v>
      </c>
      <c r="T2583" s="12">
        <f ca="1"/>
        <v>9</v>
      </c>
      <c r="U2583" s="12">
        <f ca="1"/>
        <v>39413.32</v>
      </c>
      <c r="V2583" s="12" t="str">
        <f ca="1"/>
        <v>Sunil Arora</v>
      </c>
      <c r="W2583" s="12">
        <f ca="1"/>
        <v>19</v>
      </c>
      <c r="X2583" s="12" t="str">
        <f ca="1"/>
        <v>Mumbai</v>
      </c>
      <c r="Y2583" s="12" t="str">
        <f ca="1"/>
        <v>Credit Card</v>
      </c>
      <c r="Z2583" s="12">
        <f ca="1"/>
        <v>2</v>
      </c>
      <c r="AA2583" s="12" t="str">
        <f ca="1"/>
        <v>iPhone 12</v>
      </c>
      <c r="AB2583" s="12">
        <f ca="1"/>
        <v>354719.88</v>
      </c>
      <c r="AC2583" s="12">
        <f ca="1"/>
        <v>45208</v>
      </c>
      <c r="AD2583" s="12">
        <f ca="1"/>
        <v>315306.56</v>
      </c>
      <c r="AE2583" s="12" t="str">
        <f ca="1"/>
        <v>aug</v>
      </c>
    </row>
    <row r="2584" spans="1:31" x14ac:dyDescent="0.35">
      <c r="A2584">
        <v>2583</v>
      </c>
      <c r="B2584" t="s">
        <v>1037</v>
      </c>
      <c r="C2584" t="s">
        <v>11</v>
      </c>
      <c r="D2584">
        <v>2</v>
      </c>
      <c r="E2584">
        <v>38052.629999999997</v>
      </c>
      <c r="F2584" t="s">
        <v>889</v>
      </c>
      <c r="G2584">
        <v>50</v>
      </c>
      <c r="H2584" t="s">
        <v>17</v>
      </c>
      <c r="I2584" t="s">
        <v>22</v>
      </c>
      <c r="J2584">
        <v>4</v>
      </c>
      <c r="K2584" t="s">
        <v>28</v>
      </c>
      <c r="L2584">
        <f t="shared" si="80"/>
        <v>76105.259999999995</v>
      </c>
      <c r="M2584">
        <v>45211</v>
      </c>
      <c r="N2584">
        <f t="shared" si="81"/>
        <v>38052.629999999997</v>
      </c>
      <c r="O2584" s="2" t="s">
        <v>1075</v>
      </c>
      <c r="Q2584" s="12">
        <f ca="1"/>
        <v>2577</v>
      </c>
      <c r="R2584" s="12" t="str">
        <f ca="1"/>
        <v>Tuesday</v>
      </c>
      <c r="S2584" s="12" t="str">
        <f ca="1"/>
        <v>Vivo</v>
      </c>
      <c r="T2584" s="12">
        <f ca="1"/>
        <v>5</v>
      </c>
      <c r="U2584" s="12">
        <f ca="1"/>
        <v>31497.37</v>
      </c>
      <c r="V2584" s="12" t="str">
        <f ca="1"/>
        <v>Sanjay Sheth</v>
      </c>
      <c r="W2584" s="12">
        <f ca="1"/>
        <v>34</v>
      </c>
      <c r="X2584" s="12" t="str">
        <f ca="1"/>
        <v>Delhi</v>
      </c>
      <c r="Y2584" s="12" t="str">
        <f ca="1"/>
        <v>Debit Card</v>
      </c>
      <c r="Z2584" s="12">
        <f ca="1"/>
        <v>5</v>
      </c>
      <c r="AA2584" s="12" t="str">
        <f ca="1"/>
        <v>Vivo V20</v>
      </c>
      <c r="AB2584" s="12">
        <f ca="1"/>
        <v>157486.85</v>
      </c>
      <c r="AC2584" s="12">
        <f ca="1"/>
        <v>45209</v>
      </c>
      <c r="AD2584" s="12">
        <f ca="1"/>
        <v>125989.48000000001</v>
      </c>
      <c r="AE2584" s="12" t="str">
        <f ca="1"/>
        <v>sep</v>
      </c>
    </row>
    <row r="2585" spans="1:31" x14ac:dyDescent="0.35">
      <c r="A2585">
        <v>2584</v>
      </c>
      <c r="B2585" t="s">
        <v>1037</v>
      </c>
      <c r="C2585" t="s">
        <v>13</v>
      </c>
      <c r="D2585">
        <v>3</v>
      </c>
      <c r="E2585">
        <v>34253.199999999997</v>
      </c>
      <c r="F2585" t="s">
        <v>469</v>
      </c>
      <c r="G2585">
        <v>58</v>
      </c>
      <c r="H2585" t="s">
        <v>1049</v>
      </c>
      <c r="I2585" t="s">
        <v>23</v>
      </c>
      <c r="J2585">
        <v>3</v>
      </c>
      <c r="K2585" t="s">
        <v>31</v>
      </c>
      <c r="L2585">
        <f t="shared" si="80"/>
        <v>102759.59999999999</v>
      </c>
      <c r="M2585">
        <v>45211</v>
      </c>
      <c r="N2585">
        <f t="shared" si="81"/>
        <v>68506.399999999994</v>
      </c>
      <c r="O2585" s="2" t="s">
        <v>1076</v>
      </c>
      <c r="Q2585" s="12">
        <f ca="1"/>
        <v>2578</v>
      </c>
      <c r="R2585" s="12" t="str">
        <f ca="1"/>
        <v>Tuesday</v>
      </c>
      <c r="S2585" s="12" t="str">
        <f ca="1"/>
        <v>Xiaomi</v>
      </c>
      <c r="T2585" s="12">
        <f ca="1"/>
        <v>7</v>
      </c>
      <c r="U2585" s="12">
        <f ca="1"/>
        <v>59669.72</v>
      </c>
      <c r="V2585" s="12" t="str">
        <f ca="1"/>
        <v>Pooja Goyal</v>
      </c>
      <c r="W2585" s="12">
        <f ca="1"/>
        <v>21</v>
      </c>
      <c r="X2585" s="12" t="str">
        <f ca="1"/>
        <v>Madurai</v>
      </c>
      <c r="Y2585" s="12" t="str">
        <f ca="1"/>
        <v>Cash</v>
      </c>
      <c r="Z2585" s="12">
        <f ca="1"/>
        <v>4</v>
      </c>
      <c r="AA2585" s="12" t="str">
        <f ca="1"/>
        <v>Redmi 9</v>
      </c>
      <c r="AB2585" s="12">
        <f ca="1"/>
        <v>417688.04000000004</v>
      </c>
      <c r="AC2585" s="12">
        <f ca="1"/>
        <v>45209</v>
      </c>
      <c r="AD2585" s="12">
        <f ca="1"/>
        <v>358018.32000000007</v>
      </c>
      <c r="AE2585" s="12" t="str">
        <f ca="1"/>
        <v>oct</v>
      </c>
    </row>
    <row r="2586" spans="1:31" x14ac:dyDescent="0.35">
      <c r="A2586">
        <v>2585</v>
      </c>
      <c r="B2586" t="s">
        <v>1037</v>
      </c>
      <c r="C2586" t="s">
        <v>12</v>
      </c>
      <c r="D2586">
        <v>2</v>
      </c>
      <c r="E2586">
        <v>36968.97</v>
      </c>
      <c r="F2586" t="s">
        <v>649</v>
      </c>
      <c r="G2586">
        <v>41</v>
      </c>
      <c r="H2586" t="s">
        <v>1044</v>
      </c>
      <c r="I2586" t="s">
        <v>25</v>
      </c>
      <c r="J2586">
        <v>4</v>
      </c>
      <c r="K2586" t="s">
        <v>39</v>
      </c>
      <c r="L2586">
        <f t="shared" si="80"/>
        <v>73937.94</v>
      </c>
      <c r="M2586">
        <v>45211</v>
      </c>
      <c r="N2586">
        <f t="shared" si="81"/>
        <v>36968.97</v>
      </c>
      <c r="O2586" s="2" t="s">
        <v>1077</v>
      </c>
      <c r="Q2586" s="12">
        <f ca="1"/>
        <v>2579</v>
      </c>
      <c r="R2586" s="12" t="str">
        <f ca="1"/>
        <v>Tuesday</v>
      </c>
      <c r="S2586" s="12" t="str">
        <f ca="1"/>
        <v>OnePlus</v>
      </c>
      <c r="T2586" s="12">
        <f ca="1"/>
        <v>9</v>
      </c>
      <c r="U2586" s="12">
        <f ca="1"/>
        <v>11356.27</v>
      </c>
      <c r="V2586" s="12" t="str">
        <f ca="1"/>
        <v>Rohan Goyal</v>
      </c>
      <c r="W2586" s="12">
        <f ca="1"/>
        <v>30</v>
      </c>
      <c r="X2586" s="12" t="str">
        <f ca="1"/>
        <v>Kanpur</v>
      </c>
      <c r="Y2586" s="12" t="str">
        <f ca="1"/>
        <v>UPI</v>
      </c>
      <c r="Z2586" s="12">
        <f ca="1"/>
        <v>3</v>
      </c>
      <c r="AA2586" s="12" t="str">
        <f ca="1"/>
        <v>OnePlus Nord</v>
      </c>
      <c r="AB2586" s="12">
        <f ca="1"/>
        <v>102206.43000000001</v>
      </c>
      <c r="AC2586" s="12">
        <f ca="1"/>
        <v>45209</v>
      </c>
      <c r="AD2586" s="12">
        <f ca="1"/>
        <v>90850.16</v>
      </c>
      <c r="AE2586" s="12" t="str">
        <f ca="1"/>
        <v>nov</v>
      </c>
    </row>
    <row r="2587" spans="1:31" x14ac:dyDescent="0.35">
      <c r="A2587">
        <v>2586</v>
      </c>
      <c r="B2587" t="s">
        <v>1037</v>
      </c>
      <c r="C2587" t="s">
        <v>13</v>
      </c>
      <c r="D2587">
        <v>3</v>
      </c>
      <c r="E2587">
        <v>68315.47</v>
      </c>
      <c r="F2587" t="s">
        <v>405</v>
      </c>
      <c r="G2587">
        <v>25</v>
      </c>
      <c r="H2587" t="s">
        <v>21</v>
      </c>
      <c r="I2587" t="s">
        <v>22</v>
      </c>
      <c r="J2587">
        <v>4</v>
      </c>
      <c r="K2587" t="s">
        <v>31</v>
      </c>
      <c r="L2587">
        <f t="shared" si="80"/>
        <v>204946.41</v>
      </c>
      <c r="M2587">
        <v>45211</v>
      </c>
      <c r="N2587">
        <f t="shared" si="81"/>
        <v>136630.94</v>
      </c>
      <c r="O2587" s="2" t="s">
        <v>1078</v>
      </c>
      <c r="Q2587" s="12">
        <f ca="1"/>
        <v>2580</v>
      </c>
      <c r="R2587" s="12" t="str">
        <f ca="1"/>
        <v>Wednesday</v>
      </c>
      <c r="S2587" s="12" t="str">
        <f ca="1"/>
        <v>Xiaomi</v>
      </c>
      <c r="T2587" s="12">
        <f ca="1"/>
        <v>4</v>
      </c>
      <c r="U2587" s="12">
        <f ca="1"/>
        <v>24630.560000000001</v>
      </c>
      <c r="V2587" s="12" t="str">
        <f ca="1"/>
        <v>Anand Mishra</v>
      </c>
      <c r="W2587" s="12">
        <f ca="1"/>
        <v>35</v>
      </c>
      <c r="X2587" s="12" t="str">
        <f ca="1"/>
        <v>Delhi</v>
      </c>
      <c r="Y2587" s="12" t="str">
        <f ca="1"/>
        <v>Cash</v>
      </c>
      <c r="Z2587" s="12">
        <f ca="1"/>
        <v>3</v>
      </c>
      <c r="AA2587" s="12" t="str">
        <f ca="1"/>
        <v>Redmi 9</v>
      </c>
      <c r="AB2587" s="12">
        <f ca="1"/>
        <v>98522.240000000005</v>
      </c>
      <c r="AC2587" s="12">
        <f ca="1"/>
        <v>45210</v>
      </c>
      <c r="AD2587" s="12">
        <f ca="1"/>
        <v>73891.680000000008</v>
      </c>
      <c r="AE2587" s="12" t="str">
        <f ca="1"/>
        <v>dec</v>
      </c>
    </row>
    <row r="2588" spans="1:31" x14ac:dyDescent="0.35">
      <c r="A2588">
        <v>2587</v>
      </c>
      <c r="B2588" t="s">
        <v>1039</v>
      </c>
      <c r="C2588" t="s">
        <v>13</v>
      </c>
      <c r="D2588">
        <v>6</v>
      </c>
      <c r="E2588">
        <v>61016.04</v>
      </c>
      <c r="F2588" t="s">
        <v>277</v>
      </c>
      <c r="G2588">
        <v>52</v>
      </c>
      <c r="H2588" t="s">
        <v>1043</v>
      </c>
      <c r="I2588" t="s">
        <v>25</v>
      </c>
      <c r="J2588">
        <v>4</v>
      </c>
      <c r="K2588" t="s">
        <v>31</v>
      </c>
      <c r="L2588">
        <f t="shared" si="80"/>
        <v>366096.24</v>
      </c>
      <c r="M2588">
        <v>45212</v>
      </c>
      <c r="N2588">
        <f t="shared" si="81"/>
        <v>305080.2</v>
      </c>
      <c r="O2588" s="2" t="s">
        <v>1079</v>
      </c>
      <c r="Q2588" s="12">
        <f ca="1"/>
        <v>2581</v>
      </c>
      <c r="R2588" s="12" t="str">
        <f ca="1"/>
        <v>Wednesday</v>
      </c>
      <c r="S2588" s="12" t="str">
        <f ca="1"/>
        <v>Xiaomi</v>
      </c>
      <c r="T2588" s="12">
        <f ca="1"/>
        <v>2</v>
      </c>
      <c r="U2588" s="12">
        <f ca="1"/>
        <v>19154.45</v>
      </c>
      <c r="V2588" s="12" t="str">
        <f ca="1"/>
        <v>Bina Deshmukh</v>
      </c>
      <c r="W2588" s="12">
        <f ca="1"/>
        <v>20</v>
      </c>
      <c r="X2588" s="12" t="str">
        <f ca="1"/>
        <v>Bhopal</v>
      </c>
      <c r="Y2588" s="12" t="str">
        <f ca="1"/>
        <v>Credit Card</v>
      </c>
      <c r="Z2588" s="12">
        <f ca="1"/>
        <v>5</v>
      </c>
      <c r="AA2588" s="12" t="str">
        <f ca="1"/>
        <v>Redmi Note 10</v>
      </c>
      <c r="AB2588" s="12">
        <f ca="1"/>
        <v>38308.9</v>
      </c>
      <c r="AC2588" s="12">
        <f ca="1"/>
        <v>45210</v>
      </c>
      <c r="AD2588" s="12">
        <f ca="1"/>
        <v>19154.45</v>
      </c>
      <c r="AE2588" s="12" t="str">
        <f ca="1"/>
        <v>jan</v>
      </c>
    </row>
    <row r="2589" spans="1:31" x14ac:dyDescent="0.35">
      <c r="A2589">
        <v>2588</v>
      </c>
      <c r="B2589" t="s">
        <v>1039</v>
      </c>
      <c r="C2589" t="s">
        <v>13</v>
      </c>
      <c r="D2589">
        <v>3</v>
      </c>
      <c r="E2589">
        <v>52382.13</v>
      </c>
      <c r="F2589" t="s">
        <v>305</v>
      </c>
      <c r="G2589">
        <v>19</v>
      </c>
      <c r="H2589" t="s">
        <v>17</v>
      </c>
      <c r="I2589" t="s">
        <v>25</v>
      </c>
      <c r="J2589">
        <v>5</v>
      </c>
      <c r="K2589" t="s">
        <v>31</v>
      </c>
      <c r="L2589">
        <f t="shared" si="80"/>
        <v>157146.38999999998</v>
      </c>
      <c r="M2589">
        <v>45212</v>
      </c>
      <c r="N2589">
        <f t="shared" si="81"/>
        <v>104764.25999999998</v>
      </c>
      <c r="O2589" s="2" t="s">
        <v>1080</v>
      </c>
      <c r="Q2589" s="12">
        <f ca="1"/>
        <v>2582</v>
      </c>
      <c r="R2589" s="12" t="str">
        <f ca="1"/>
        <v>Wednesday</v>
      </c>
      <c r="S2589" s="12" t="str">
        <f ca="1"/>
        <v>Xiaomi</v>
      </c>
      <c r="T2589" s="12">
        <f ca="1"/>
        <v>9</v>
      </c>
      <c r="U2589" s="12">
        <f ca="1"/>
        <v>61551.34</v>
      </c>
      <c r="V2589" s="12" t="str">
        <f ca="1"/>
        <v>Radha Sheth</v>
      </c>
      <c r="W2589" s="12">
        <f ca="1"/>
        <v>54</v>
      </c>
      <c r="X2589" s="12" t="str">
        <f ca="1"/>
        <v>Jodhpur</v>
      </c>
      <c r="Y2589" s="12" t="str">
        <f ca="1"/>
        <v>UPI</v>
      </c>
      <c r="Z2589" s="12">
        <f ca="1"/>
        <v>2</v>
      </c>
      <c r="AA2589" s="12" t="str">
        <f ca="1"/>
        <v>Mi 11</v>
      </c>
      <c r="AB2589" s="12">
        <f ca="1"/>
        <v>553962.05999999994</v>
      </c>
      <c r="AC2589" s="12">
        <f ca="1"/>
        <v>45210</v>
      </c>
      <c r="AD2589" s="12">
        <f ca="1"/>
        <v>492410.72</v>
      </c>
      <c r="AE2589" s="12" t="str">
        <f ca="1"/>
        <v>feb</v>
      </c>
    </row>
    <row r="2590" spans="1:31" x14ac:dyDescent="0.35">
      <c r="A2590">
        <v>2589</v>
      </c>
      <c r="B2590" t="s">
        <v>1039</v>
      </c>
      <c r="C2590" t="s">
        <v>10</v>
      </c>
      <c r="D2590">
        <v>8</v>
      </c>
      <c r="E2590">
        <v>27428.74</v>
      </c>
      <c r="F2590" t="s">
        <v>1015</v>
      </c>
      <c r="G2590">
        <v>50</v>
      </c>
      <c r="H2590" t="s">
        <v>1053</v>
      </c>
      <c r="I2590" t="s">
        <v>25</v>
      </c>
      <c r="J2590">
        <v>4</v>
      </c>
      <c r="K2590" t="s">
        <v>26</v>
      </c>
      <c r="L2590">
        <f t="shared" si="80"/>
        <v>219429.92</v>
      </c>
      <c r="M2590">
        <v>45212</v>
      </c>
      <c r="N2590">
        <f t="shared" si="81"/>
        <v>192001.18000000002</v>
      </c>
      <c r="O2590" s="2" t="s">
        <v>1081</v>
      </c>
      <c r="Q2590" s="12">
        <f ca="1"/>
        <v>2583</v>
      </c>
      <c r="R2590" s="12" t="str">
        <f ca="1"/>
        <v>Thursday</v>
      </c>
      <c r="S2590" s="12" t="str">
        <f ca="1"/>
        <v>Vivo</v>
      </c>
      <c r="T2590" s="12">
        <f ca="1"/>
        <v>2</v>
      </c>
      <c r="U2590" s="12">
        <f ca="1"/>
        <v>38052.629999999997</v>
      </c>
      <c r="V2590" s="12" t="str">
        <f ca="1"/>
        <v>Bhavana Malhotra</v>
      </c>
      <c r="W2590" s="12">
        <f ca="1"/>
        <v>50</v>
      </c>
      <c r="X2590" s="12" t="str">
        <f ca="1"/>
        <v>Mumbai</v>
      </c>
      <c r="Y2590" s="12" t="str">
        <f ca="1"/>
        <v>UPI</v>
      </c>
      <c r="Z2590" s="12">
        <f ca="1"/>
        <v>4</v>
      </c>
      <c r="AA2590" s="12" t="str">
        <f ca="1"/>
        <v>Vivo S1</v>
      </c>
      <c r="AB2590" s="12">
        <f ca="1"/>
        <v>76105.259999999995</v>
      </c>
      <c r="AC2590" s="12">
        <f ca="1"/>
        <v>45211</v>
      </c>
      <c r="AD2590" s="12">
        <f ca="1"/>
        <v>38052.629999999997</v>
      </c>
      <c r="AE2590" s="12" t="str">
        <f ca="1"/>
        <v>mar</v>
      </c>
    </row>
    <row r="2591" spans="1:31" x14ac:dyDescent="0.35">
      <c r="A2591">
        <v>2590</v>
      </c>
      <c r="B2591" t="s">
        <v>1039</v>
      </c>
      <c r="C2591" t="s">
        <v>14</v>
      </c>
      <c r="D2591">
        <v>6</v>
      </c>
      <c r="E2591">
        <v>19910.38</v>
      </c>
      <c r="F2591" t="s">
        <v>927</v>
      </c>
      <c r="G2591">
        <v>29</v>
      </c>
      <c r="H2591" t="s">
        <v>19</v>
      </c>
      <c r="I2591" t="s">
        <v>22</v>
      </c>
      <c r="J2591">
        <v>4</v>
      </c>
      <c r="K2591" t="s">
        <v>33</v>
      </c>
      <c r="L2591">
        <f t="shared" si="80"/>
        <v>119462.28</v>
      </c>
      <c r="M2591">
        <v>45212</v>
      </c>
      <c r="N2591">
        <f t="shared" si="81"/>
        <v>99551.9</v>
      </c>
      <c r="O2591" s="2" t="s">
        <v>1082</v>
      </c>
      <c r="Q2591" s="12">
        <f ca="1"/>
        <v>2584</v>
      </c>
      <c r="R2591" s="12" t="str">
        <f ca="1"/>
        <v>Thursday</v>
      </c>
      <c r="S2591" s="12" t="str">
        <f ca="1"/>
        <v>Samsung</v>
      </c>
      <c r="T2591" s="12">
        <f ca="1"/>
        <v>3</v>
      </c>
      <c r="U2591" s="12">
        <f ca="1"/>
        <v>34253.199999999997</v>
      </c>
      <c r="V2591" s="12" t="str">
        <f ca="1"/>
        <v>Vijay Singh</v>
      </c>
      <c r="W2591" s="12">
        <f ca="1"/>
        <v>58</v>
      </c>
      <c r="X2591" s="12" t="str">
        <f ca="1"/>
        <v>Gorakhpur</v>
      </c>
      <c r="Y2591" s="12" t="str">
        <f ca="1"/>
        <v>Credit Card</v>
      </c>
      <c r="Z2591" s="12">
        <f ca="1"/>
        <v>3</v>
      </c>
      <c r="AA2591" s="12" t="str">
        <f ca="1"/>
        <v>Galaxy Note 20</v>
      </c>
      <c r="AB2591" s="12">
        <f ca="1"/>
        <v>102759.59999999999</v>
      </c>
      <c r="AC2591" s="12">
        <f ca="1"/>
        <v>45211</v>
      </c>
      <c r="AD2591" s="12">
        <f ca="1"/>
        <v>68506.399999999994</v>
      </c>
      <c r="AE2591" s="12" t="str">
        <f ca="1"/>
        <v>apr</v>
      </c>
    </row>
    <row r="2592" spans="1:31" x14ac:dyDescent="0.35">
      <c r="A2592">
        <v>2591</v>
      </c>
      <c r="B2592" t="s">
        <v>1027</v>
      </c>
      <c r="C2592" t="s">
        <v>10</v>
      </c>
      <c r="D2592">
        <v>7</v>
      </c>
      <c r="E2592">
        <v>65286.02</v>
      </c>
      <c r="F2592" t="s">
        <v>529</v>
      </c>
      <c r="G2592">
        <v>39</v>
      </c>
      <c r="H2592" t="s">
        <v>19</v>
      </c>
      <c r="I2592" t="s">
        <v>24</v>
      </c>
      <c r="J2592">
        <v>2</v>
      </c>
      <c r="K2592" t="s">
        <v>26</v>
      </c>
      <c r="L2592">
        <f t="shared" si="80"/>
        <v>457002.13999999996</v>
      </c>
      <c r="M2592">
        <v>45213</v>
      </c>
      <c r="N2592">
        <f t="shared" si="81"/>
        <v>391716.11999999994</v>
      </c>
      <c r="O2592" s="2" t="s">
        <v>1083</v>
      </c>
      <c r="Q2592" s="12">
        <f ca="1"/>
        <v>2585</v>
      </c>
      <c r="R2592" s="12" t="str">
        <f ca="1"/>
        <v>Thursday</v>
      </c>
      <c r="S2592" s="12" t="str">
        <f ca="1"/>
        <v>OnePlus</v>
      </c>
      <c r="T2592" s="12">
        <f ca="1"/>
        <v>2</v>
      </c>
      <c r="U2592" s="12">
        <f ca="1"/>
        <v>36968.97</v>
      </c>
      <c r="V2592" s="12" t="str">
        <f ca="1"/>
        <v>Radha Sharma</v>
      </c>
      <c r="W2592" s="12">
        <f ca="1"/>
        <v>41</v>
      </c>
      <c r="X2592" s="12" t="str">
        <f ca="1"/>
        <v>Kanpur</v>
      </c>
      <c r="Y2592" s="12" t="str">
        <f ca="1"/>
        <v>Debit Card</v>
      </c>
      <c r="Z2592" s="12">
        <f ca="1"/>
        <v>4</v>
      </c>
      <c r="AA2592" s="12" t="str">
        <f ca="1"/>
        <v>OnePlus 8T</v>
      </c>
      <c r="AB2592" s="12">
        <f ca="1"/>
        <v>73937.94</v>
      </c>
      <c r="AC2592" s="12">
        <f ca="1"/>
        <v>45211</v>
      </c>
      <c r="AD2592" s="12">
        <f ca="1"/>
        <v>36968.97</v>
      </c>
      <c r="AE2592" s="12" t="str">
        <f ca="1"/>
        <v>may</v>
      </c>
    </row>
    <row r="2593" spans="1:31" x14ac:dyDescent="0.35">
      <c r="A2593">
        <v>2592</v>
      </c>
      <c r="B2593" t="s">
        <v>1027</v>
      </c>
      <c r="C2593" t="s">
        <v>10</v>
      </c>
      <c r="D2593">
        <v>1</v>
      </c>
      <c r="E2593">
        <v>35384.53</v>
      </c>
      <c r="F2593" t="s">
        <v>664</v>
      </c>
      <c r="G2593">
        <v>30</v>
      </c>
      <c r="H2593" t="s">
        <v>1044</v>
      </c>
      <c r="I2593" t="s">
        <v>22</v>
      </c>
      <c r="J2593">
        <v>2</v>
      </c>
      <c r="K2593" t="s">
        <v>29</v>
      </c>
      <c r="L2593">
        <f t="shared" si="80"/>
        <v>35384.53</v>
      </c>
      <c r="M2593">
        <v>45213</v>
      </c>
      <c r="N2593">
        <f t="shared" si="81"/>
        <v>0</v>
      </c>
      <c r="O2593" s="2" t="s">
        <v>1084</v>
      </c>
      <c r="Q2593" s="12">
        <f ca="1"/>
        <v>2586</v>
      </c>
      <c r="R2593" s="12" t="str">
        <f ca="1"/>
        <v>Thursday</v>
      </c>
      <c r="S2593" s="12" t="str">
        <f ca="1"/>
        <v>Samsung</v>
      </c>
      <c r="T2593" s="12">
        <f ca="1"/>
        <v>3</v>
      </c>
      <c r="U2593" s="12">
        <f ca="1"/>
        <v>68315.47</v>
      </c>
      <c r="V2593" s="12" t="str">
        <f ca="1"/>
        <v>Priyanka Yadav</v>
      </c>
      <c r="W2593" s="12">
        <f ca="1"/>
        <v>25</v>
      </c>
      <c r="X2593" s="12" t="str">
        <f ca="1"/>
        <v>Bangalore</v>
      </c>
      <c r="Y2593" s="12" t="str">
        <f ca="1"/>
        <v>UPI</v>
      </c>
      <c r="Z2593" s="12">
        <f ca="1"/>
        <v>4</v>
      </c>
      <c r="AA2593" s="12" t="str">
        <f ca="1"/>
        <v>Galaxy Note 20</v>
      </c>
      <c r="AB2593" s="12">
        <f ca="1"/>
        <v>204946.41</v>
      </c>
      <c r="AC2593" s="12">
        <f ca="1"/>
        <v>45211</v>
      </c>
      <c r="AD2593" s="12">
        <f ca="1"/>
        <v>136630.94</v>
      </c>
      <c r="AE2593" s="12" t="str">
        <f ca="1"/>
        <v>jun</v>
      </c>
    </row>
    <row r="2594" spans="1:31" x14ac:dyDescent="0.35">
      <c r="A2594">
        <v>2593</v>
      </c>
      <c r="B2594" t="s">
        <v>1027</v>
      </c>
      <c r="C2594" t="s">
        <v>13</v>
      </c>
      <c r="D2594">
        <v>3</v>
      </c>
      <c r="E2594">
        <v>26725.35</v>
      </c>
      <c r="F2594" t="s">
        <v>530</v>
      </c>
      <c r="G2594">
        <v>27</v>
      </c>
      <c r="H2594" t="s">
        <v>1051</v>
      </c>
      <c r="I2594" t="s">
        <v>24</v>
      </c>
      <c r="J2594">
        <v>5</v>
      </c>
      <c r="K2594" t="s">
        <v>38</v>
      </c>
      <c r="L2594">
        <f t="shared" si="80"/>
        <v>80176.049999999988</v>
      </c>
      <c r="M2594">
        <v>45213</v>
      </c>
      <c r="N2594">
        <f t="shared" si="81"/>
        <v>53450.69999999999</v>
      </c>
      <c r="O2594" s="2" t="s">
        <v>1073</v>
      </c>
      <c r="Q2594" s="12">
        <f ca="1"/>
        <v>2587</v>
      </c>
      <c r="R2594" s="12" t="str">
        <f ca="1"/>
        <v>Friday</v>
      </c>
      <c r="S2594" s="12" t="str">
        <f ca="1"/>
        <v>Samsung</v>
      </c>
      <c r="T2594" s="12">
        <f ca="1"/>
        <v>6</v>
      </c>
      <c r="U2594" s="12">
        <f ca="1"/>
        <v>61016.04</v>
      </c>
      <c r="V2594" s="12" t="str">
        <f ca="1"/>
        <v>Shruti Joshi</v>
      </c>
      <c r="W2594" s="12">
        <f ca="1"/>
        <v>52</v>
      </c>
      <c r="X2594" s="12" t="str">
        <f ca="1"/>
        <v>Lucknow</v>
      </c>
      <c r="Y2594" s="12" t="str">
        <f ca="1"/>
        <v>Debit Card</v>
      </c>
      <c r="Z2594" s="12">
        <f ca="1"/>
        <v>4</v>
      </c>
      <c r="AA2594" s="12" t="str">
        <f ca="1"/>
        <v>Galaxy Note 20</v>
      </c>
      <c r="AB2594" s="12">
        <f ca="1"/>
        <v>366096.24</v>
      </c>
      <c r="AC2594" s="12">
        <f ca="1"/>
        <v>45212</v>
      </c>
      <c r="AD2594" s="12">
        <f ca="1"/>
        <v>305080.2</v>
      </c>
      <c r="AE2594" s="12" t="str">
        <f ca="1"/>
        <v>jul</v>
      </c>
    </row>
    <row r="2595" spans="1:31" x14ac:dyDescent="0.35">
      <c r="A2595">
        <v>2594</v>
      </c>
      <c r="B2595" t="s">
        <v>1029</v>
      </c>
      <c r="C2595" t="s">
        <v>10</v>
      </c>
      <c r="D2595">
        <v>3</v>
      </c>
      <c r="E2595">
        <v>38255.25</v>
      </c>
      <c r="F2595" t="s">
        <v>956</v>
      </c>
      <c r="G2595">
        <v>34</v>
      </c>
      <c r="H2595" t="s">
        <v>1054</v>
      </c>
      <c r="I2595" t="s">
        <v>22</v>
      </c>
      <c r="J2595">
        <v>5</v>
      </c>
      <c r="K2595" t="s">
        <v>36</v>
      </c>
      <c r="L2595">
        <f t="shared" si="80"/>
        <v>114765.75</v>
      </c>
      <c r="M2595">
        <v>45214</v>
      </c>
      <c r="N2595">
        <f t="shared" si="81"/>
        <v>76510.5</v>
      </c>
      <c r="O2595" s="2" t="s">
        <v>1074</v>
      </c>
      <c r="Q2595" s="12">
        <f ca="1"/>
        <v>2588</v>
      </c>
      <c r="R2595" s="12" t="str">
        <f ca="1"/>
        <v>Friday</v>
      </c>
      <c r="S2595" s="12" t="str">
        <f ca="1"/>
        <v>Samsung</v>
      </c>
      <c r="T2595" s="12">
        <f ca="1"/>
        <v>3</v>
      </c>
      <c r="U2595" s="12">
        <f ca="1"/>
        <v>52382.13</v>
      </c>
      <c r="V2595" s="12" t="str">
        <f ca="1"/>
        <v>Manoj Chatterjee</v>
      </c>
      <c r="W2595" s="12">
        <f ca="1"/>
        <v>19</v>
      </c>
      <c r="X2595" s="12" t="str">
        <f ca="1"/>
        <v>Mumbai</v>
      </c>
      <c r="Y2595" s="12" t="str">
        <f ca="1"/>
        <v>Debit Card</v>
      </c>
      <c r="Z2595" s="12">
        <f ca="1"/>
        <v>5</v>
      </c>
      <c r="AA2595" s="12" t="str">
        <f ca="1"/>
        <v>Galaxy Note 20</v>
      </c>
      <c r="AB2595" s="12">
        <f ca="1"/>
        <v>157146.38999999998</v>
      </c>
      <c r="AC2595" s="12">
        <f ca="1"/>
        <v>45212</v>
      </c>
      <c r="AD2595" s="12">
        <f ca="1"/>
        <v>104764.25999999998</v>
      </c>
      <c r="AE2595" s="12" t="str">
        <f ca="1"/>
        <v>aug</v>
      </c>
    </row>
    <row r="2596" spans="1:31" x14ac:dyDescent="0.35">
      <c r="A2596">
        <v>2595</v>
      </c>
      <c r="B2596" t="s">
        <v>1029</v>
      </c>
      <c r="C2596" t="s">
        <v>13</v>
      </c>
      <c r="D2596">
        <v>2</v>
      </c>
      <c r="E2596">
        <v>65070.85</v>
      </c>
      <c r="F2596" t="s">
        <v>395</v>
      </c>
      <c r="G2596">
        <v>22</v>
      </c>
      <c r="H2596" t="s">
        <v>19</v>
      </c>
      <c r="I2596" t="s">
        <v>24</v>
      </c>
      <c r="J2596">
        <v>4</v>
      </c>
      <c r="K2596" t="s">
        <v>31</v>
      </c>
      <c r="L2596">
        <f t="shared" si="80"/>
        <v>130141.7</v>
      </c>
      <c r="M2596">
        <v>45214</v>
      </c>
      <c r="N2596">
        <f t="shared" si="81"/>
        <v>65070.85</v>
      </c>
      <c r="O2596" s="2" t="s">
        <v>1075</v>
      </c>
      <c r="Q2596" s="12">
        <f ca="1"/>
        <v>2589</v>
      </c>
      <c r="R2596" s="12" t="str">
        <f ca="1"/>
        <v>Friday</v>
      </c>
      <c r="S2596" s="12" t="str">
        <f ca="1"/>
        <v>Xiaomi</v>
      </c>
      <c r="T2596" s="12">
        <f ca="1"/>
        <v>8</v>
      </c>
      <c r="U2596" s="12">
        <f ca="1"/>
        <v>27428.74</v>
      </c>
      <c r="V2596" s="12" t="str">
        <f ca="1"/>
        <v>Arun Shah</v>
      </c>
      <c r="W2596" s="12">
        <f ca="1"/>
        <v>50</v>
      </c>
      <c r="X2596" s="12" t="str">
        <f ca="1"/>
        <v>Ranchi</v>
      </c>
      <c r="Y2596" s="12" t="str">
        <f ca="1"/>
        <v>Debit Card</v>
      </c>
      <c r="Z2596" s="12">
        <f ca="1"/>
        <v>4</v>
      </c>
      <c r="AA2596" s="12" t="str">
        <f ca="1"/>
        <v>Redmi Note 10</v>
      </c>
      <c r="AB2596" s="12">
        <f ca="1"/>
        <v>219429.92</v>
      </c>
      <c r="AC2596" s="12">
        <f ca="1"/>
        <v>45212</v>
      </c>
      <c r="AD2596" s="12">
        <f ca="1"/>
        <v>192001.18000000002</v>
      </c>
      <c r="AE2596" s="12" t="str">
        <f ca="1"/>
        <v>sep</v>
      </c>
    </row>
    <row r="2597" spans="1:31" x14ac:dyDescent="0.35">
      <c r="A2597">
        <v>2596</v>
      </c>
      <c r="B2597" t="s">
        <v>1029</v>
      </c>
      <c r="C2597" t="s">
        <v>14</v>
      </c>
      <c r="D2597">
        <v>7</v>
      </c>
      <c r="E2597">
        <v>33224.04</v>
      </c>
      <c r="F2597" t="s">
        <v>550</v>
      </c>
      <c r="G2597">
        <v>26</v>
      </c>
      <c r="H2597" t="s">
        <v>19</v>
      </c>
      <c r="I2597" t="s">
        <v>24</v>
      </c>
      <c r="J2597">
        <v>3</v>
      </c>
      <c r="K2597" t="s">
        <v>37</v>
      </c>
      <c r="L2597">
        <f t="shared" si="80"/>
        <v>232568.28</v>
      </c>
      <c r="M2597">
        <v>45214</v>
      </c>
      <c r="N2597">
        <f t="shared" si="81"/>
        <v>199344.24</v>
      </c>
      <c r="O2597" s="2" t="s">
        <v>1076</v>
      </c>
      <c r="Q2597" s="12">
        <f ca="1"/>
        <v>2590</v>
      </c>
      <c r="R2597" s="12" t="str">
        <f ca="1"/>
        <v>Friday</v>
      </c>
      <c r="S2597" s="12" t="str">
        <f ca="1"/>
        <v>Apple</v>
      </c>
      <c r="T2597" s="12">
        <f ca="1"/>
        <v>6</v>
      </c>
      <c r="U2597" s="12">
        <f ca="1"/>
        <v>19910.38</v>
      </c>
      <c r="V2597" s="12" t="str">
        <f ca="1"/>
        <v>Radha Kumar</v>
      </c>
      <c r="W2597" s="12">
        <f ca="1"/>
        <v>29</v>
      </c>
      <c r="X2597" s="12" t="str">
        <f ca="1"/>
        <v>Delhi</v>
      </c>
      <c r="Y2597" s="12" t="str">
        <f ca="1"/>
        <v>UPI</v>
      </c>
      <c r="Z2597" s="12">
        <f ca="1"/>
        <v>4</v>
      </c>
      <c r="AA2597" s="12" t="str">
        <f ca="1"/>
        <v>iPhone 12</v>
      </c>
      <c r="AB2597" s="12">
        <f ca="1"/>
        <v>119462.28</v>
      </c>
      <c r="AC2597" s="12">
        <f ca="1"/>
        <v>45212</v>
      </c>
      <c r="AD2597" s="12">
        <f ca="1"/>
        <v>99551.9</v>
      </c>
      <c r="AE2597" s="12" t="str">
        <f ca="1"/>
        <v>oct</v>
      </c>
    </row>
    <row r="2598" spans="1:31" x14ac:dyDescent="0.35">
      <c r="A2598">
        <v>2597</v>
      </c>
      <c r="B2598" t="s">
        <v>1029</v>
      </c>
      <c r="C2598" t="s">
        <v>12</v>
      </c>
      <c r="D2598">
        <v>9</v>
      </c>
      <c r="E2598">
        <v>43758.46</v>
      </c>
      <c r="F2598" t="s">
        <v>409</v>
      </c>
      <c r="G2598">
        <v>30</v>
      </c>
      <c r="H2598" t="s">
        <v>19</v>
      </c>
      <c r="I2598" t="s">
        <v>22</v>
      </c>
      <c r="J2598">
        <v>3</v>
      </c>
      <c r="K2598" t="s">
        <v>39</v>
      </c>
      <c r="L2598">
        <f t="shared" si="80"/>
        <v>393826.14</v>
      </c>
      <c r="M2598">
        <v>45214</v>
      </c>
      <c r="N2598">
        <f t="shared" si="81"/>
        <v>350067.68</v>
      </c>
      <c r="O2598" s="2" t="s">
        <v>1077</v>
      </c>
      <c r="Q2598" s="12">
        <f ca="1"/>
        <v>2591</v>
      </c>
      <c r="R2598" s="12" t="str">
        <f ca="1"/>
        <v>Saturday</v>
      </c>
      <c r="S2598" s="12" t="str">
        <f ca="1"/>
        <v>Xiaomi</v>
      </c>
      <c r="T2598" s="12">
        <f ca="1"/>
        <v>7</v>
      </c>
      <c r="U2598" s="12">
        <f ca="1"/>
        <v>65286.02</v>
      </c>
      <c r="V2598" s="12" t="str">
        <f ca="1"/>
        <v>Yogesh Malhotra</v>
      </c>
      <c r="W2598" s="12">
        <f ca="1"/>
        <v>39</v>
      </c>
      <c r="X2598" s="12" t="str">
        <f ca="1"/>
        <v>Delhi</v>
      </c>
      <c r="Y2598" s="12" t="str">
        <f ca="1"/>
        <v>Cash</v>
      </c>
      <c r="Z2598" s="12">
        <f ca="1"/>
        <v>2</v>
      </c>
      <c r="AA2598" s="12" t="str">
        <f ca="1"/>
        <v>Redmi Note 10</v>
      </c>
      <c r="AB2598" s="12">
        <f ca="1"/>
        <v>457002.13999999996</v>
      </c>
      <c r="AC2598" s="12">
        <f ca="1"/>
        <v>45213</v>
      </c>
      <c r="AD2598" s="12">
        <f ca="1"/>
        <v>391716.11999999994</v>
      </c>
      <c r="AE2598" s="12" t="str">
        <f ca="1"/>
        <v>nov</v>
      </c>
    </row>
    <row r="2599" spans="1:31" x14ac:dyDescent="0.35">
      <c r="A2599">
        <v>2598</v>
      </c>
      <c r="B2599" t="s">
        <v>1031</v>
      </c>
      <c r="C2599" t="s">
        <v>13</v>
      </c>
      <c r="D2599">
        <v>4</v>
      </c>
      <c r="E2599">
        <v>58177.98</v>
      </c>
      <c r="F2599" t="s">
        <v>699</v>
      </c>
      <c r="G2599">
        <v>40</v>
      </c>
      <c r="H2599" t="s">
        <v>1042</v>
      </c>
      <c r="I2599" t="s">
        <v>25</v>
      </c>
      <c r="J2599">
        <v>5</v>
      </c>
      <c r="K2599" t="s">
        <v>31</v>
      </c>
      <c r="L2599">
        <f t="shared" si="80"/>
        <v>232711.92</v>
      </c>
      <c r="M2599">
        <v>45215</v>
      </c>
      <c r="N2599">
        <f t="shared" si="81"/>
        <v>174533.94</v>
      </c>
      <c r="O2599" s="2" t="s">
        <v>1078</v>
      </c>
      <c r="Q2599" s="12">
        <f ca="1"/>
        <v>2592</v>
      </c>
      <c r="R2599" s="12" t="str">
        <f ca="1"/>
        <v>Saturday</v>
      </c>
      <c r="S2599" s="12" t="str">
        <f ca="1"/>
        <v>Xiaomi</v>
      </c>
      <c r="T2599" s="12">
        <f ca="1"/>
        <v>1</v>
      </c>
      <c r="U2599" s="12">
        <f ca="1"/>
        <v>35384.53</v>
      </c>
      <c r="V2599" s="12" t="str">
        <f ca="1"/>
        <v>Mala Malhotra</v>
      </c>
      <c r="W2599" s="12">
        <f ca="1"/>
        <v>30</v>
      </c>
      <c r="X2599" s="12" t="str">
        <f ca="1"/>
        <v>Kanpur</v>
      </c>
      <c r="Y2599" s="12" t="str">
        <f ca="1"/>
        <v>UPI</v>
      </c>
      <c r="Z2599" s="12">
        <f ca="1"/>
        <v>2</v>
      </c>
      <c r="AA2599" s="12" t="str">
        <f ca="1"/>
        <v>Mi 11</v>
      </c>
      <c r="AB2599" s="12">
        <f ca="1"/>
        <v>35384.53</v>
      </c>
      <c r="AC2599" s="12">
        <f ca="1"/>
        <v>45213</v>
      </c>
      <c r="AD2599" s="12">
        <f ca="1"/>
        <v>0</v>
      </c>
      <c r="AE2599" s="12" t="str">
        <f ca="1"/>
        <v>dec</v>
      </c>
    </row>
    <row r="2600" spans="1:31" x14ac:dyDescent="0.35">
      <c r="A2600">
        <v>2599</v>
      </c>
      <c r="B2600" t="s">
        <v>1031</v>
      </c>
      <c r="C2600" t="s">
        <v>14</v>
      </c>
      <c r="D2600">
        <v>5</v>
      </c>
      <c r="E2600">
        <v>35627.949999999997</v>
      </c>
      <c r="F2600" t="s">
        <v>691</v>
      </c>
      <c r="G2600">
        <v>47</v>
      </c>
      <c r="H2600" t="s">
        <v>20</v>
      </c>
      <c r="I2600" t="s">
        <v>25</v>
      </c>
      <c r="J2600">
        <v>3</v>
      </c>
      <c r="K2600" t="s">
        <v>40</v>
      </c>
      <c r="L2600">
        <f t="shared" si="80"/>
        <v>178139.75</v>
      </c>
      <c r="M2600">
        <v>45215</v>
      </c>
      <c r="N2600">
        <f t="shared" si="81"/>
        <v>142511.79999999999</v>
      </c>
      <c r="O2600" s="2" t="s">
        <v>1079</v>
      </c>
      <c r="Q2600" s="12">
        <f ca="1"/>
        <v>2593</v>
      </c>
      <c r="R2600" s="12" t="str">
        <f ca="1"/>
        <v>Saturday</v>
      </c>
      <c r="S2600" s="12" t="str">
        <f ca="1"/>
        <v>Samsung</v>
      </c>
      <c r="T2600" s="12">
        <f ca="1"/>
        <v>3</v>
      </c>
      <c r="U2600" s="12">
        <f ca="1"/>
        <v>26725.35</v>
      </c>
      <c r="V2600" s="12" t="str">
        <f ca="1"/>
        <v>Priya Roy</v>
      </c>
      <c r="W2600" s="12">
        <f ca="1"/>
        <v>27</v>
      </c>
      <c r="X2600" s="12" t="str">
        <f ca="1"/>
        <v>Indore</v>
      </c>
      <c r="Y2600" s="12" t="str">
        <f ca="1"/>
        <v>Cash</v>
      </c>
      <c r="Z2600" s="12">
        <f ca="1"/>
        <v>5</v>
      </c>
      <c r="AA2600" s="12" t="str">
        <f ca="1"/>
        <v>Galaxy S21</v>
      </c>
      <c r="AB2600" s="12">
        <f ca="1"/>
        <v>80176.049999999988</v>
      </c>
      <c r="AC2600" s="12">
        <f ca="1"/>
        <v>45213</v>
      </c>
      <c r="AD2600" s="12">
        <f ca="1"/>
        <v>53450.69999999999</v>
      </c>
      <c r="AE2600" s="12" t="str">
        <f ca="1"/>
        <v>jan</v>
      </c>
    </row>
    <row r="2601" spans="1:31" x14ac:dyDescent="0.35">
      <c r="A2601">
        <v>2600</v>
      </c>
      <c r="B2601" t="s">
        <v>1031</v>
      </c>
      <c r="C2601" t="s">
        <v>12</v>
      </c>
      <c r="D2601">
        <v>3</v>
      </c>
      <c r="E2601">
        <v>24012.51</v>
      </c>
      <c r="F2601" t="s">
        <v>926</v>
      </c>
      <c r="G2601">
        <v>21</v>
      </c>
      <c r="H2601" t="s">
        <v>17</v>
      </c>
      <c r="I2601" t="s">
        <v>24</v>
      </c>
      <c r="J2601">
        <v>3</v>
      </c>
      <c r="K2601" t="s">
        <v>39</v>
      </c>
      <c r="L2601">
        <f t="shared" si="80"/>
        <v>72037.53</v>
      </c>
      <c r="M2601">
        <v>45215</v>
      </c>
      <c r="N2601">
        <f t="shared" si="81"/>
        <v>48025.020000000004</v>
      </c>
      <c r="O2601" s="2" t="s">
        <v>1080</v>
      </c>
      <c r="Q2601" s="12">
        <f ca="1"/>
        <v>2594</v>
      </c>
      <c r="R2601" s="12" t="str">
        <f ca="1"/>
        <v>Sunday</v>
      </c>
      <c r="S2601" s="12" t="str">
        <f ca="1"/>
        <v>Xiaomi</v>
      </c>
      <c r="T2601" s="12">
        <f ca="1"/>
        <v>3</v>
      </c>
      <c r="U2601" s="12">
        <f ca="1"/>
        <v>38255.25</v>
      </c>
      <c r="V2601" s="12" t="str">
        <f ca="1"/>
        <v>Pooja Roy</v>
      </c>
      <c r="W2601" s="12">
        <f ca="1"/>
        <v>34</v>
      </c>
      <c r="X2601" s="12" t="str">
        <f ca="1"/>
        <v>Madurai</v>
      </c>
      <c r="Y2601" s="12" t="str">
        <f ca="1"/>
        <v>UPI</v>
      </c>
      <c r="Z2601" s="12">
        <f ca="1"/>
        <v>5</v>
      </c>
      <c r="AA2601" s="12" t="str">
        <f ca="1"/>
        <v>Redmi 9</v>
      </c>
      <c r="AB2601" s="12">
        <f ca="1"/>
        <v>114765.75</v>
      </c>
      <c r="AC2601" s="12">
        <f ca="1"/>
        <v>45214</v>
      </c>
      <c r="AD2601" s="12">
        <f ca="1"/>
        <v>76510.5</v>
      </c>
      <c r="AE2601" s="12" t="str">
        <f ca="1"/>
        <v>feb</v>
      </c>
    </row>
    <row r="2602" spans="1:31" x14ac:dyDescent="0.35">
      <c r="A2602">
        <v>2601</v>
      </c>
      <c r="B2602" t="s">
        <v>1033</v>
      </c>
      <c r="C2602" t="s">
        <v>11</v>
      </c>
      <c r="D2602">
        <v>9</v>
      </c>
      <c r="E2602">
        <v>69671.539999999994</v>
      </c>
      <c r="F2602" t="s">
        <v>979</v>
      </c>
      <c r="G2602">
        <v>38</v>
      </c>
      <c r="H2602" t="s">
        <v>18</v>
      </c>
      <c r="I2602" t="s">
        <v>23</v>
      </c>
      <c r="J2602">
        <v>2</v>
      </c>
      <c r="K2602" t="s">
        <v>28</v>
      </c>
      <c r="L2602">
        <f t="shared" si="80"/>
        <v>627043.86</v>
      </c>
      <c r="M2602">
        <v>45216</v>
      </c>
      <c r="N2602">
        <f t="shared" si="81"/>
        <v>557372.31999999995</v>
      </c>
      <c r="O2602" s="2" t="s">
        <v>1081</v>
      </c>
      <c r="Q2602" s="12">
        <f ca="1"/>
        <v>2595</v>
      </c>
      <c r="R2602" s="12" t="str">
        <f ca="1"/>
        <v>Sunday</v>
      </c>
      <c r="S2602" s="12" t="str">
        <f ca="1"/>
        <v>Samsung</v>
      </c>
      <c r="T2602" s="12">
        <f ca="1"/>
        <v>2</v>
      </c>
      <c r="U2602" s="12">
        <f ca="1"/>
        <v>65070.85</v>
      </c>
      <c r="V2602" s="12" t="str">
        <f ca="1"/>
        <v>Meena Srivastava</v>
      </c>
      <c r="W2602" s="12">
        <f ca="1"/>
        <v>22</v>
      </c>
      <c r="X2602" s="12" t="str">
        <f ca="1"/>
        <v>Delhi</v>
      </c>
      <c r="Y2602" s="12" t="str">
        <f ca="1"/>
        <v>Cash</v>
      </c>
      <c r="Z2602" s="12">
        <f ca="1"/>
        <v>4</v>
      </c>
      <c r="AA2602" s="12" t="str">
        <f ca="1"/>
        <v>Galaxy Note 20</v>
      </c>
      <c r="AB2602" s="12">
        <f ca="1"/>
        <v>130141.7</v>
      </c>
      <c r="AC2602" s="12">
        <f ca="1"/>
        <v>45214</v>
      </c>
      <c r="AD2602" s="12">
        <f ca="1"/>
        <v>65070.85</v>
      </c>
      <c r="AE2602" s="12" t="str">
        <f ca="1"/>
        <v>mar</v>
      </c>
    </row>
    <row r="2603" spans="1:31" x14ac:dyDescent="0.35">
      <c r="A2603">
        <v>2602</v>
      </c>
      <c r="B2603" t="s">
        <v>1033</v>
      </c>
      <c r="C2603" t="s">
        <v>13</v>
      </c>
      <c r="D2603">
        <v>4</v>
      </c>
      <c r="E2603">
        <v>67394.25</v>
      </c>
      <c r="F2603" t="s">
        <v>741</v>
      </c>
      <c r="G2603">
        <v>26</v>
      </c>
      <c r="H2603" t="s">
        <v>19</v>
      </c>
      <c r="I2603" t="s">
        <v>23</v>
      </c>
      <c r="J2603">
        <v>5</v>
      </c>
      <c r="K2603" t="s">
        <v>31</v>
      </c>
      <c r="L2603">
        <f t="shared" si="80"/>
        <v>269577</v>
      </c>
      <c r="M2603">
        <v>45216</v>
      </c>
      <c r="N2603">
        <f t="shared" si="81"/>
        <v>202182.75</v>
      </c>
      <c r="O2603" s="2" t="s">
        <v>1082</v>
      </c>
      <c r="Q2603" s="12">
        <f ca="1"/>
        <v>2596</v>
      </c>
      <c r="R2603" s="12" t="str">
        <f ca="1"/>
        <v>Sunday</v>
      </c>
      <c r="S2603" s="12" t="str">
        <f ca="1"/>
        <v>Apple</v>
      </c>
      <c r="T2603" s="12">
        <f ca="1"/>
        <v>7</v>
      </c>
      <c r="U2603" s="12">
        <f ca="1"/>
        <v>33224.04</v>
      </c>
      <c r="V2603" s="12" t="str">
        <f ca="1"/>
        <v>Umesh Teja</v>
      </c>
      <c r="W2603" s="12">
        <f ca="1"/>
        <v>26</v>
      </c>
      <c r="X2603" s="12" t="str">
        <f ca="1"/>
        <v>Delhi</v>
      </c>
      <c r="Y2603" s="12" t="str">
        <f ca="1"/>
        <v>Cash</v>
      </c>
      <c r="Z2603" s="12">
        <f ca="1"/>
        <v>3</v>
      </c>
      <c r="AA2603" s="12" t="str">
        <f ca="1"/>
        <v>iPhone SE</v>
      </c>
      <c r="AB2603" s="12">
        <f ca="1"/>
        <v>232568.28</v>
      </c>
      <c r="AC2603" s="12">
        <f ca="1"/>
        <v>45214</v>
      </c>
      <c r="AD2603" s="12">
        <f ca="1"/>
        <v>199344.24</v>
      </c>
      <c r="AE2603" s="12" t="str">
        <f ca="1"/>
        <v>apr</v>
      </c>
    </row>
    <row r="2604" spans="1:31" x14ac:dyDescent="0.35">
      <c r="A2604">
        <v>2603</v>
      </c>
      <c r="B2604" t="s">
        <v>1033</v>
      </c>
      <c r="C2604" t="s">
        <v>13</v>
      </c>
      <c r="D2604">
        <v>5</v>
      </c>
      <c r="E2604">
        <v>60608.75</v>
      </c>
      <c r="F2604" t="s">
        <v>102</v>
      </c>
      <c r="G2604">
        <v>24</v>
      </c>
      <c r="H2604" t="s">
        <v>1042</v>
      </c>
      <c r="I2604" t="s">
        <v>22</v>
      </c>
      <c r="J2604">
        <v>5</v>
      </c>
      <c r="K2604" t="s">
        <v>31</v>
      </c>
      <c r="L2604">
        <f t="shared" si="80"/>
        <v>303043.75</v>
      </c>
      <c r="M2604">
        <v>45216</v>
      </c>
      <c r="N2604">
        <f t="shared" si="81"/>
        <v>242435</v>
      </c>
      <c r="O2604" s="2" t="s">
        <v>1083</v>
      </c>
      <c r="Q2604" s="12">
        <f ca="1"/>
        <v>2597</v>
      </c>
      <c r="R2604" s="12" t="str">
        <f ca="1"/>
        <v>Sunday</v>
      </c>
      <c r="S2604" s="12" t="str">
        <f ca="1"/>
        <v>OnePlus</v>
      </c>
      <c r="T2604" s="12">
        <f ca="1"/>
        <v>9</v>
      </c>
      <c r="U2604" s="12">
        <f ca="1"/>
        <v>43758.46</v>
      </c>
      <c r="V2604" s="12" t="str">
        <f ca="1"/>
        <v>Amit Patel</v>
      </c>
      <c r="W2604" s="12">
        <f ca="1"/>
        <v>30</v>
      </c>
      <c r="X2604" s="12" t="str">
        <f ca="1"/>
        <v>Delhi</v>
      </c>
      <c r="Y2604" s="12" t="str">
        <f ca="1"/>
        <v>UPI</v>
      </c>
      <c r="Z2604" s="12">
        <f ca="1"/>
        <v>3</v>
      </c>
      <c r="AA2604" s="12" t="str">
        <f ca="1"/>
        <v>OnePlus 8T</v>
      </c>
      <c r="AB2604" s="12">
        <f ca="1"/>
        <v>393826.14</v>
      </c>
      <c r="AC2604" s="12">
        <f ca="1"/>
        <v>45214</v>
      </c>
      <c r="AD2604" s="12">
        <f ca="1"/>
        <v>350067.68</v>
      </c>
      <c r="AE2604" s="12" t="str">
        <f ca="1"/>
        <v>may</v>
      </c>
    </row>
    <row r="2605" spans="1:31" x14ac:dyDescent="0.35">
      <c r="A2605">
        <v>2604</v>
      </c>
      <c r="B2605" t="s">
        <v>1035</v>
      </c>
      <c r="C2605" t="s">
        <v>11</v>
      </c>
      <c r="D2605">
        <v>1</v>
      </c>
      <c r="E2605">
        <v>51302.43</v>
      </c>
      <c r="F2605" t="s">
        <v>691</v>
      </c>
      <c r="G2605">
        <v>33</v>
      </c>
      <c r="H2605" t="s">
        <v>18</v>
      </c>
      <c r="I2605" t="s">
        <v>22</v>
      </c>
      <c r="J2605">
        <v>2</v>
      </c>
      <c r="K2605" t="s">
        <v>35</v>
      </c>
      <c r="L2605">
        <f t="shared" si="80"/>
        <v>51302.43</v>
      </c>
      <c r="M2605">
        <v>45217</v>
      </c>
      <c r="N2605">
        <f t="shared" si="81"/>
        <v>0</v>
      </c>
      <c r="O2605" s="2" t="s">
        <v>1084</v>
      </c>
      <c r="Q2605" s="12">
        <f ca="1"/>
        <v>2598</v>
      </c>
      <c r="R2605" s="12" t="str">
        <f ca="1"/>
        <v>Monday</v>
      </c>
      <c r="S2605" s="12" t="str">
        <f ca="1"/>
        <v>Samsung</v>
      </c>
      <c r="T2605" s="12">
        <f ca="1"/>
        <v>4</v>
      </c>
      <c r="U2605" s="12">
        <f ca="1"/>
        <v>58177.98</v>
      </c>
      <c r="V2605" s="12" t="str">
        <f ca="1"/>
        <v>Lalita Nambiar</v>
      </c>
      <c r="W2605" s="12">
        <f ca="1"/>
        <v>40</v>
      </c>
      <c r="X2605" s="12" t="str">
        <f ca="1"/>
        <v>Kolkata</v>
      </c>
      <c r="Y2605" s="12" t="str">
        <f ca="1"/>
        <v>Debit Card</v>
      </c>
      <c r="Z2605" s="12">
        <f ca="1"/>
        <v>5</v>
      </c>
      <c r="AA2605" s="12" t="str">
        <f ca="1"/>
        <v>Galaxy Note 20</v>
      </c>
      <c r="AB2605" s="12">
        <f ca="1"/>
        <v>232711.92</v>
      </c>
      <c r="AC2605" s="12">
        <f ca="1"/>
        <v>45215</v>
      </c>
      <c r="AD2605" s="12">
        <f ca="1"/>
        <v>174533.94</v>
      </c>
      <c r="AE2605" s="12" t="str">
        <f ca="1"/>
        <v>jun</v>
      </c>
    </row>
    <row r="2606" spans="1:31" x14ac:dyDescent="0.35">
      <c r="A2606">
        <v>2605</v>
      </c>
      <c r="B2606" t="s">
        <v>1035</v>
      </c>
      <c r="C2606" t="s">
        <v>11</v>
      </c>
      <c r="D2606">
        <v>2</v>
      </c>
      <c r="E2606">
        <v>27691.94</v>
      </c>
      <c r="F2606" t="s">
        <v>321</v>
      </c>
      <c r="G2606">
        <v>40</v>
      </c>
      <c r="H2606" t="s">
        <v>1052</v>
      </c>
      <c r="I2606" t="s">
        <v>22</v>
      </c>
      <c r="J2606">
        <v>3</v>
      </c>
      <c r="K2606" t="s">
        <v>27</v>
      </c>
      <c r="L2606">
        <f t="shared" si="80"/>
        <v>55383.88</v>
      </c>
      <c r="M2606">
        <v>45217</v>
      </c>
      <c r="N2606">
        <f t="shared" si="81"/>
        <v>27691.94</v>
      </c>
      <c r="O2606" s="2" t="s">
        <v>1073</v>
      </c>
      <c r="Q2606" s="12">
        <f ca="1"/>
        <v>2599</v>
      </c>
      <c r="R2606" s="12" t="str">
        <f ca="1"/>
        <v>Monday</v>
      </c>
      <c r="S2606" s="12" t="str">
        <f ca="1"/>
        <v>Apple</v>
      </c>
      <c r="T2606" s="12">
        <f ca="1"/>
        <v>5</v>
      </c>
      <c r="U2606" s="12">
        <f ca="1"/>
        <v>35627.949999999997</v>
      </c>
      <c r="V2606" s="12" t="str">
        <f ca="1"/>
        <v>Kiran Siddiqui</v>
      </c>
      <c r="W2606" s="12">
        <f ca="1"/>
        <v>47</v>
      </c>
      <c r="X2606" s="12" t="str">
        <f ca="1"/>
        <v>Hyderabad</v>
      </c>
      <c r="Y2606" s="12" t="str">
        <f ca="1"/>
        <v>Debit Card</v>
      </c>
      <c r="Z2606" s="12">
        <f ca="1"/>
        <v>3</v>
      </c>
      <c r="AA2606" s="12" t="str">
        <f ca="1"/>
        <v>iPhone 11</v>
      </c>
      <c r="AB2606" s="12">
        <f ca="1"/>
        <v>178139.75</v>
      </c>
      <c r="AC2606" s="12">
        <f ca="1"/>
        <v>45215</v>
      </c>
      <c r="AD2606" s="12">
        <f ca="1"/>
        <v>142511.79999999999</v>
      </c>
      <c r="AE2606" s="12" t="str">
        <f ca="1"/>
        <v>jul</v>
      </c>
    </row>
    <row r="2607" spans="1:31" x14ac:dyDescent="0.35">
      <c r="A2607">
        <v>2606</v>
      </c>
      <c r="B2607" t="s">
        <v>1035</v>
      </c>
      <c r="C2607" t="s">
        <v>13</v>
      </c>
      <c r="D2607">
        <v>9</v>
      </c>
      <c r="E2607">
        <v>64804.78</v>
      </c>
      <c r="F2607" t="s">
        <v>743</v>
      </c>
      <c r="G2607">
        <v>40</v>
      </c>
      <c r="H2607" t="s">
        <v>1052</v>
      </c>
      <c r="I2607" t="s">
        <v>23</v>
      </c>
      <c r="J2607">
        <v>3</v>
      </c>
      <c r="K2607" t="s">
        <v>31</v>
      </c>
      <c r="L2607">
        <f t="shared" si="80"/>
        <v>583243.02</v>
      </c>
      <c r="M2607">
        <v>45217</v>
      </c>
      <c r="N2607">
        <f t="shared" si="81"/>
        <v>518438.24</v>
      </c>
      <c r="O2607" s="2" t="s">
        <v>1074</v>
      </c>
      <c r="Q2607" s="12">
        <f ca="1"/>
        <v>2600</v>
      </c>
      <c r="R2607" s="12" t="str">
        <f ca="1"/>
        <v>Monday</v>
      </c>
      <c r="S2607" s="12" t="str">
        <f ca="1"/>
        <v>OnePlus</v>
      </c>
      <c r="T2607" s="12">
        <f ca="1"/>
        <v>3</v>
      </c>
      <c r="U2607" s="12">
        <f ca="1"/>
        <v>24012.51</v>
      </c>
      <c r="V2607" s="12" t="str">
        <f ca="1"/>
        <v>Krishna Jain</v>
      </c>
      <c r="W2607" s="12">
        <f ca="1"/>
        <v>21</v>
      </c>
      <c r="X2607" s="12" t="str">
        <f ca="1"/>
        <v>Mumbai</v>
      </c>
      <c r="Y2607" s="12" t="str">
        <f ca="1"/>
        <v>Cash</v>
      </c>
      <c r="Z2607" s="12">
        <f ca="1"/>
        <v>3</v>
      </c>
      <c r="AA2607" s="12" t="str">
        <f ca="1"/>
        <v>OnePlus 8T</v>
      </c>
      <c r="AB2607" s="12">
        <f ca="1"/>
        <v>72037.53</v>
      </c>
      <c r="AC2607" s="12">
        <f ca="1"/>
        <v>45215</v>
      </c>
      <c r="AD2607" s="12">
        <f ca="1"/>
        <v>48025.020000000004</v>
      </c>
      <c r="AE2607" s="12" t="str">
        <f ca="1"/>
        <v>aug</v>
      </c>
    </row>
    <row r="2608" spans="1:31" x14ac:dyDescent="0.35">
      <c r="A2608">
        <v>2607</v>
      </c>
      <c r="B2608" t="s">
        <v>1035</v>
      </c>
      <c r="C2608" t="s">
        <v>11</v>
      </c>
      <c r="D2608">
        <v>2</v>
      </c>
      <c r="E2608">
        <v>26533.4</v>
      </c>
      <c r="F2608" t="s">
        <v>826</v>
      </c>
      <c r="G2608">
        <v>48</v>
      </c>
      <c r="H2608" t="s">
        <v>19</v>
      </c>
      <c r="I2608" t="s">
        <v>25</v>
      </c>
      <c r="J2608">
        <v>5</v>
      </c>
      <c r="K2608" t="s">
        <v>27</v>
      </c>
      <c r="L2608">
        <f t="shared" si="80"/>
        <v>53066.8</v>
      </c>
      <c r="M2608">
        <v>45217</v>
      </c>
      <c r="N2608">
        <f t="shared" si="81"/>
        <v>26533.4</v>
      </c>
      <c r="O2608" s="2" t="s">
        <v>1075</v>
      </c>
      <c r="Q2608" s="12">
        <f ca="1"/>
        <v>2601</v>
      </c>
      <c r="R2608" s="12" t="str">
        <f ca="1"/>
        <v>Tuesday</v>
      </c>
      <c r="S2608" s="12" t="str">
        <f ca="1"/>
        <v>Vivo</v>
      </c>
      <c r="T2608" s="12">
        <f ca="1"/>
        <v>9</v>
      </c>
      <c r="U2608" s="12">
        <f ca="1"/>
        <v>69671.539999999994</v>
      </c>
      <c r="V2608" s="12" t="str">
        <f ca="1"/>
        <v>Kunal Singh</v>
      </c>
      <c r="W2608" s="12">
        <f ca="1"/>
        <v>38</v>
      </c>
      <c r="X2608" s="12" t="str">
        <f ca="1"/>
        <v>Chennai</v>
      </c>
      <c r="Y2608" s="12" t="str">
        <f ca="1"/>
        <v>Credit Card</v>
      </c>
      <c r="Z2608" s="12">
        <f ca="1"/>
        <v>2</v>
      </c>
      <c r="AA2608" s="12" t="str">
        <f ca="1"/>
        <v>Vivo S1</v>
      </c>
      <c r="AB2608" s="12">
        <f ca="1"/>
        <v>627043.86</v>
      </c>
      <c r="AC2608" s="12">
        <f ca="1"/>
        <v>45216</v>
      </c>
      <c r="AD2608" s="12">
        <f ca="1"/>
        <v>557372.31999999995</v>
      </c>
      <c r="AE2608" s="12" t="str">
        <f ca="1"/>
        <v>sep</v>
      </c>
    </row>
    <row r="2609" spans="1:31" x14ac:dyDescent="0.35">
      <c r="A2609">
        <v>2608</v>
      </c>
      <c r="B2609" t="s">
        <v>1037</v>
      </c>
      <c r="C2609" t="s">
        <v>10</v>
      </c>
      <c r="D2609">
        <v>5</v>
      </c>
      <c r="E2609">
        <v>58048.57</v>
      </c>
      <c r="F2609" t="s">
        <v>630</v>
      </c>
      <c r="G2609">
        <v>22</v>
      </c>
      <c r="H2609" t="s">
        <v>1048</v>
      </c>
      <c r="I2609" t="s">
        <v>22</v>
      </c>
      <c r="J2609">
        <v>3</v>
      </c>
      <c r="K2609" t="s">
        <v>29</v>
      </c>
      <c r="L2609">
        <f t="shared" si="80"/>
        <v>290242.84999999998</v>
      </c>
      <c r="M2609">
        <v>45218</v>
      </c>
      <c r="N2609">
        <f t="shared" si="81"/>
        <v>232194.27999999997</v>
      </c>
      <c r="O2609" s="2" t="s">
        <v>1076</v>
      </c>
      <c r="Q2609" s="12">
        <f ca="1"/>
        <v>2602</v>
      </c>
      <c r="R2609" s="12" t="str">
        <f ca="1"/>
        <v>Tuesday</v>
      </c>
      <c r="S2609" s="12" t="str">
        <f ca="1"/>
        <v>Samsung</v>
      </c>
      <c r="T2609" s="12">
        <f ca="1"/>
        <v>4</v>
      </c>
      <c r="U2609" s="12">
        <f ca="1"/>
        <v>67394.25</v>
      </c>
      <c r="V2609" s="12" t="str">
        <f ca="1"/>
        <v>Priyanka Roy</v>
      </c>
      <c r="W2609" s="12">
        <f ca="1"/>
        <v>26</v>
      </c>
      <c r="X2609" s="12" t="str">
        <f ca="1"/>
        <v>Delhi</v>
      </c>
      <c r="Y2609" s="12" t="str">
        <f ca="1"/>
        <v>Credit Card</v>
      </c>
      <c r="Z2609" s="12">
        <f ca="1"/>
        <v>5</v>
      </c>
      <c r="AA2609" s="12" t="str">
        <f ca="1"/>
        <v>Galaxy Note 20</v>
      </c>
      <c r="AB2609" s="12">
        <f ca="1"/>
        <v>269577</v>
      </c>
      <c r="AC2609" s="12">
        <f ca="1"/>
        <v>45216</v>
      </c>
      <c r="AD2609" s="12">
        <f ca="1"/>
        <v>202182.75</v>
      </c>
      <c r="AE2609" s="12" t="str">
        <f ca="1"/>
        <v>oct</v>
      </c>
    </row>
    <row r="2610" spans="1:31" x14ac:dyDescent="0.35">
      <c r="A2610">
        <v>2609</v>
      </c>
      <c r="B2610" t="s">
        <v>1037</v>
      </c>
      <c r="C2610" t="s">
        <v>12</v>
      </c>
      <c r="D2610">
        <v>8</v>
      </c>
      <c r="E2610">
        <v>65095.49</v>
      </c>
      <c r="F2610" t="s">
        <v>156</v>
      </c>
      <c r="G2610">
        <v>23</v>
      </c>
      <c r="H2610" t="s">
        <v>19</v>
      </c>
      <c r="I2610" t="s">
        <v>22</v>
      </c>
      <c r="J2610">
        <v>5</v>
      </c>
      <c r="K2610" t="s">
        <v>39</v>
      </c>
      <c r="L2610">
        <f t="shared" si="80"/>
        <v>520763.92</v>
      </c>
      <c r="M2610">
        <v>45218</v>
      </c>
      <c r="N2610">
        <f t="shared" si="81"/>
        <v>455668.43</v>
      </c>
      <c r="O2610" s="2" t="s">
        <v>1077</v>
      </c>
      <c r="Q2610" s="12">
        <f ca="1"/>
        <v>2603</v>
      </c>
      <c r="R2610" s="12" t="str">
        <f ca="1"/>
        <v>Tuesday</v>
      </c>
      <c r="S2610" s="12" t="str">
        <f ca="1"/>
        <v>Samsung</v>
      </c>
      <c r="T2610" s="12">
        <f ca="1"/>
        <v>5</v>
      </c>
      <c r="U2610" s="12">
        <f ca="1"/>
        <v>60608.75</v>
      </c>
      <c r="V2610" s="12" t="str">
        <f ca="1"/>
        <v>Meena Mathur</v>
      </c>
      <c r="W2610" s="12">
        <f ca="1"/>
        <v>24</v>
      </c>
      <c r="X2610" s="12" t="str">
        <f ca="1"/>
        <v>Kolkata</v>
      </c>
      <c r="Y2610" s="12" t="str">
        <f ca="1"/>
        <v>UPI</v>
      </c>
      <c r="Z2610" s="12">
        <f ca="1"/>
        <v>5</v>
      </c>
      <c r="AA2610" s="12" t="str">
        <f ca="1"/>
        <v>Galaxy Note 20</v>
      </c>
      <c r="AB2610" s="12">
        <f ca="1"/>
        <v>303043.75</v>
      </c>
      <c r="AC2610" s="12">
        <f ca="1"/>
        <v>45216</v>
      </c>
      <c r="AD2610" s="12">
        <f ca="1"/>
        <v>242435</v>
      </c>
      <c r="AE2610" s="12" t="str">
        <f ca="1"/>
        <v>nov</v>
      </c>
    </row>
    <row r="2611" spans="1:31" x14ac:dyDescent="0.35">
      <c r="A2611">
        <v>2610</v>
      </c>
      <c r="B2611" t="s">
        <v>1037</v>
      </c>
      <c r="C2611" t="s">
        <v>12</v>
      </c>
      <c r="D2611">
        <v>3</v>
      </c>
      <c r="E2611">
        <v>46180.23</v>
      </c>
      <c r="F2611" t="s">
        <v>90</v>
      </c>
      <c r="G2611">
        <v>18</v>
      </c>
      <c r="H2611" t="s">
        <v>19</v>
      </c>
      <c r="I2611" t="s">
        <v>25</v>
      </c>
      <c r="J2611">
        <v>3</v>
      </c>
      <c r="K2611" t="s">
        <v>39</v>
      </c>
      <c r="L2611">
        <f t="shared" si="80"/>
        <v>138540.69</v>
      </c>
      <c r="M2611">
        <v>45218</v>
      </c>
      <c r="N2611">
        <f t="shared" si="81"/>
        <v>92360.459999999992</v>
      </c>
      <c r="O2611" s="2" t="s">
        <v>1078</v>
      </c>
      <c r="Q2611" s="12">
        <f ca="1"/>
        <v>2604</v>
      </c>
      <c r="R2611" s="12" t="str">
        <f ca="1"/>
        <v>Wednesday</v>
      </c>
      <c r="S2611" s="12" t="str">
        <f ca="1"/>
        <v>Vivo</v>
      </c>
      <c r="T2611" s="12">
        <f ca="1"/>
        <v>1</v>
      </c>
      <c r="U2611" s="12">
        <f ca="1"/>
        <v>51302.43</v>
      </c>
      <c r="V2611" s="12" t="str">
        <f ca="1"/>
        <v>Kiran Siddiqui</v>
      </c>
      <c r="W2611" s="12">
        <f ca="1"/>
        <v>33</v>
      </c>
      <c r="X2611" s="12" t="str">
        <f ca="1"/>
        <v>Chennai</v>
      </c>
      <c r="Y2611" s="12" t="str">
        <f ca="1"/>
        <v>UPI</v>
      </c>
      <c r="Z2611" s="12">
        <f ca="1"/>
        <v>2</v>
      </c>
      <c r="AA2611" s="12" t="str">
        <f ca="1"/>
        <v>Vivo V20</v>
      </c>
      <c r="AB2611" s="12">
        <f ca="1"/>
        <v>51302.43</v>
      </c>
      <c r="AC2611" s="12">
        <f ca="1"/>
        <v>45217</v>
      </c>
      <c r="AD2611" s="12">
        <f ca="1"/>
        <v>0</v>
      </c>
      <c r="AE2611" s="12" t="str">
        <f ca="1"/>
        <v>dec</v>
      </c>
    </row>
    <row r="2612" spans="1:31" x14ac:dyDescent="0.35">
      <c r="A2612">
        <v>2611</v>
      </c>
      <c r="B2612" t="s">
        <v>1039</v>
      </c>
      <c r="C2612" t="s">
        <v>12</v>
      </c>
      <c r="D2612">
        <v>6</v>
      </c>
      <c r="E2612">
        <v>58183.37</v>
      </c>
      <c r="F2612" t="s">
        <v>128</v>
      </c>
      <c r="G2612">
        <v>45</v>
      </c>
      <c r="H2612" t="s">
        <v>1055</v>
      </c>
      <c r="I2612" t="s">
        <v>24</v>
      </c>
      <c r="J2612">
        <v>4</v>
      </c>
      <c r="K2612" t="s">
        <v>32</v>
      </c>
      <c r="L2612">
        <f t="shared" si="80"/>
        <v>349100.22000000003</v>
      </c>
      <c r="M2612">
        <v>45219</v>
      </c>
      <c r="N2612">
        <f t="shared" si="81"/>
        <v>290916.85000000003</v>
      </c>
      <c r="O2612" s="2" t="s">
        <v>1079</v>
      </c>
      <c r="Q2612" s="12">
        <f ca="1"/>
        <v>2605</v>
      </c>
      <c r="R2612" s="12" t="str">
        <f ca="1"/>
        <v>Wednesday</v>
      </c>
      <c r="S2612" s="12" t="str">
        <f ca="1"/>
        <v>Vivo</v>
      </c>
      <c r="T2612" s="12">
        <f ca="1"/>
        <v>2</v>
      </c>
      <c r="U2612" s="12">
        <f ca="1"/>
        <v>27691.94</v>
      </c>
      <c r="V2612" s="12" t="str">
        <f ca="1"/>
        <v>Meena Malhotra</v>
      </c>
      <c r="W2612" s="12">
        <f ca="1"/>
        <v>40</v>
      </c>
      <c r="X2612" s="12" t="str">
        <f ca="1"/>
        <v>Coimbatore</v>
      </c>
      <c r="Y2612" s="12" t="str">
        <f ca="1"/>
        <v>UPI</v>
      </c>
      <c r="Z2612" s="12">
        <f ca="1"/>
        <v>3</v>
      </c>
      <c r="AA2612" s="12" t="str">
        <f ca="1"/>
        <v>Vivo Y51</v>
      </c>
      <c r="AB2612" s="12">
        <f ca="1"/>
        <v>55383.88</v>
      </c>
      <c r="AC2612" s="12">
        <f ca="1"/>
        <v>45217</v>
      </c>
      <c r="AD2612" s="12">
        <f ca="1"/>
        <v>27691.94</v>
      </c>
      <c r="AE2612" s="12" t="str">
        <f ca="1"/>
        <v>jan</v>
      </c>
    </row>
    <row r="2613" spans="1:31" x14ac:dyDescent="0.35">
      <c r="A2613">
        <v>2612</v>
      </c>
      <c r="B2613" t="s">
        <v>1039</v>
      </c>
      <c r="C2613" t="s">
        <v>10</v>
      </c>
      <c r="D2613">
        <v>4</v>
      </c>
      <c r="E2613">
        <v>57501.71</v>
      </c>
      <c r="F2613" t="s">
        <v>748</v>
      </c>
      <c r="G2613">
        <v>35</v>
      </c>
      <c r="H2613" t="s">
        <v>19</v>
      </c>
      <c r="I2613" t="s">
        <v>22</v>
      </c>
      <c r="J2613">
        <v>2</v>
      </c>
      <c r="K2613" t="s">
        <v>36</v>
      </c>
      <c r="L2613">
        <f t="shared" si="80"/>
        <v>230006.84</v>
      </c>
      <c r="M2613">
        <v>45219</v>
      </c>
      <c r="N2613">
        <f t="shared" si="81"/>
        <v>172505.13</v>
      </c>
      <c r="O2613" s="2" t="s">
        <v>1080</v>
      </c>
      <c r="Q2613" s="12">
        <f ca="1"/>
        <v>2606</v>
      </c>
      <c r="R2613" s="12" t="str">
        <f ca="1"/>
        <v>Wednesday</v>
      </c>
      <c r="S2613" s="12" t="str">
        <f ca="1"/>
        <v>Samsung</v>
      </c>
      <c r="T2613" s="12">
        <f ca="1"/>
        <v>9</v>
      </c>
      <c r="U2613" s="12">
        <f ca="1"/>
        <v>64804.78</v>
      </c>
      <c r="V2613" s="12" t="str">
        <f ca="1"/>
        <v>Krishna Bhatnagar</v>
      </c>
      <c r="W2613" s="12">
        <f ca="1"/>
        <v>40</v>
      </c>
      <c r="X2613" s="12" t="str">
        <f ca="1"/>
        <v>Coimbatore</v>
      </c>
      <c r="Y2613" s="12" t="str">
        <f ca="1"/>
        <v>Credit Card</v>
      </c>
      <c r="Z2613" s="12">
        <f ca="1"/>
        <v>3</v>
      </c>
      <c r="AA2613" s="12" t="str">
        <f ca="1"/>
        <v>Galaxy Note 20</v>
      </c>
      <c r="AB2613" s="12">
        <f ca="1"/>
        <v>583243.02</v>
      </c>
      <c r="AC2613" s="12">
        <f ca="1"/>
        <v>45217</v>
      </c>
      <c r="AD2613" s="12">
        <f ca="1"/>
        <v>518438.24</v>
      </c>
      <c r="AE2613" s="12" t="str">
        <f ca="1"/>
        <v>feb</v>
      </c>
    </row>
    <row r="2614" spans="1:31" x14ac:dyDescent="0.35">
      <c r="A2614">
        <v>2613</v>
      </c>
      <c r="B2614" t="s">
        <v>1039</v>
      </c>
      <c r="C2614" t="s">
        <v>11</v>
      </c>
      <c r="D2614">
        <v>7</v>
      </c>
      <c r="E2614">
        <v>21589.47</v>
      </c>
      <c r="F2614" t="s">
        <v>407</v>
      </c>
      <c r="G2614">
        <v>41</v>
      </c>
      <c r="H2614" t="s">
        <v>17</v>
      </c>
      <c r="I2614" t="s">
        <v>23</v>
      </c>
      <c r="J2614">
        <v>5</v>
      </c>
      <c r="K2614" t="s">
        <v>27</v>
      </c>
      <c r="L2614">
        <f t="shared" si="80"/>
        <v>151126.29</v>
      </c>
      <c r="M2614">
        <v>45219</v>
      </c>
      <c r="N2614">
        <f t="shared" si="81"/>
        <v>129536.82</v>
      </c>
      <c r="O2614" s="2" t="s">
        <v>1081</v>
      </c>
      <c r="Q2614" s="12">
        <f ca="1"/>
        <v>2607</v>
      </c>
      <c r="R2614" s="12" t="str">
        <f ca="1"/>
        <v>Wednesday</v>
      </c>
      <c r="S2614" s="12" t="str">
        <f ca="1"/>
        <v>Vivo</v>
      </c>
      <c r="T2614" s="12">
        <f ca="1"/>
        <v>2</v>
      </c>
      <c r="U2614" s="12">
        <f ca="1"/>
        <v>26533.4</v>
      </c>
      <c r="V2614" s="12" t="str">
        <f ca="1"/>
        <v>Prashant Sharma</v>
      </c>
      <c r="W2614" s="12">
        <f ca="1"/>
        <v>48</v>
      </c>
      <c r="X2614" s="12" t="str">
        <f ca="1"/>
        <v>Delhi</v>
      </c>
      <c r="Y2614" s="12" t="str">
        <f ca="1"/>
        <v>Debit Card</v>
      </c>
      <c r="Z2614" s="12">
        <f ca="1"/>
        <v>5</v>
      </c>
      <c r="AA2614" s="12" t="str">
        <f ca="1"/>
        <v>Vivo Y51</v>
      </c>
      <c r="AB2614" s="12">
        <f ca="1"/>
        <v>53066.8</v>
      </c>
      <c r="AC2614" s="12">
        <f ca="1"/>
        <v>45217</v>
      </c>
      <c r="AD2614" s="12">
        <f ca="1"/>
        <v>26533.4</v>
      </c>
      <c r="AE2614" s="12" t="str">
        <f ca="1"/>
        <v>mar</v>
      </c>
    </row>
    <row r="2615" spans="1:31" x14ac:dyDescent="0.35">
      <c r="A2615">
        <v>2614</v>
      </c>
      <c r="B2615" t="s">
        <v>1039</v>
      </c>
      <c r="C2615" t="s">
        <v>14</v>
      </c>
      <c r="D2615">
        <v>3</v>
      </c>
      <c r="E2615">
        <v>50075.47</v>
      </c>
      <c r="F2615" t="s">
        <v>398</v>
      </c>
      <c r="G2615">
        <v>30</v>
      </c>
      <c r="H2615" t="s">
        <v>17</v>
      </c>
      <c r="I2615" t="s">
        <v>23</v>
      </c>
      <c r="J2615">
        <v>4</v>
      </c>
      <c r="K2615" t="s">
        <v>37</v>
      </c>
      <c r="L2615">
        <f t="shared" si="80"/>
        <v>150226.41</v>
      </c>
      <c r="M2615">
        <v>45219</v>
      </c>
      <c r="N2615">
        <f t="shared" si="81"/>
        <v>100150.94</v>
      </c>
      <c r="O2615" s="2" t="s">
        <v>1082</v>
      </c>
      <c r="Q2615" s="12">
        <f ca="1"/>
        <v>2608</v>
      </c>
      <c r="R2615" s="12" t="str">
        <f ca="1"/>
        <v>Thursday</v>
      </c>
      <c r="S2615" s="12" t="str">
        <f ca="1"/>
        <v>Xiaomi</v>
      </c>
      <c r="T2615" s="12">
        <f ca="1"/>
        <v>5</v>
      </c>
      <c r="U2615" s="12">
        <f ca="1"/>
        <v>58048.57</v>
      </c>
      <c r="V2615" s="12" t="str">
        <f ca="1"/>
        <v>Manoj Nambiar</v>
      </c>
      <c r="W2615" s="12">
        <f ca="1"/>
        <v>22</v>
      </c>
      <c r="X2615" s="12" t="str">
        <f ca="1"/>
        <v>Vadodara</v>
      </c>
      <c r="Y2615" s="12" t="str">
        <f ca="1"/>
        <v>UPI</v>
      </c>
      <c r="Z2615" s="12">
        <f ca="1"/>
        <v>3</v>
      </c>
      <c r="AA2615" s="12" t="str">
        <f ca="1"/>
        <v>Mi 11</v>
      </c>
      <c r="AB2615" s="12">
        <f ca="1"/>
        <v>290242.84999999998</v>
      </c>
      <c r="AC2615" s="12">
        <f ca="1"/>
        <v>45218</v>
      </c>
      <c r="AD2615" s="12">
        <f ca="1"/>
        <v>232194.27999999997</v>
      </c>
      <c r="AE2615" s="12" t="str">
        <f ca="1"/>
        <v>apr</v>
      </c>
    </row>
    <row r="2616" spans="1:31" x14ac:dyDescent="0.35">
      <c r="A2616">
        <v>2615</v>
      </c>
      <c r="B2616" t="s">
        <v>1027</v>
      </c>
      <c r="C2616" t="s">
        <v>11</v>
      </c>
      <c r="D2616">
        <v>6</v>
      </c>
      <c r="E2616">
        <v>15608.08</v>
      </c>
      <c r="F2616" t="s">
        <v>127</v>
      </c>
      <c r="G2616">
        <v>50</v>
      </c>
      <c r="H2616" t="s">
        <v>17</v>
      </c>
      <c r="I2616" t="s">
        <v>22</v>
      </c>
      <c r="J2616">
        <v>3</v>
      </c>
      <c r="K2616" t="s">
        <v>35</v>
      </c>
      <c r="L2616">
        <f t="shared" si="80"/>
        <v>93648.48</v>
      </c>
      <c r="M2616">
        <v>45220</v>
      </c>
      <c r="N2616">
        <f t="shared" si="81"/>
        <v>78040.399999999994</v>
      </c>
      <c r="O2616" s="2" t="s">
        <v>1083</v>
      </c>
      <c r="Q2616" s="12">
        <f ca="1"/>
        <v>2609</v>
      </c>
      <c r="R2616" s="12" t="str">
        <f ca="1"/>
        <v>Thursday</v>
      </c>
      <c r="S2616" s="12" t="str">
        <f ca="1"/>
        <v>OnePlus</v>
      </c>
      <c r="T2616" s="12">
        <f ca="1"/>
        <v>8</v>
      </c>
      <c r="U2616" s="12">
        <f ca="1"/>
        <v>65095.49</v>
      </c>
      <c r="V2616" s="12" t="str">
        <f ca="1"/>
        <v>Sumit Alva</v>
      </c>
      <c r="W2616" s="12">
        <f ca="1"/>
        <v>23</v>
      </c>
      <c r="X2616" s="12" t="str">
        <f ca="1"/>
        <v>Delhi</v>
      </c>
      <c r="Y2616" s="12" t="str">
        <f ca="1"/>
        <v>UPI</v>
      </c>
      <c r="Z2616" s="12">
        <f ca="1"/>
        <v>5</v>
      </c>
      <c r="AA2616" s="12" t="str">
        <f ca="1"/>
        <v>OnePlus 8T</v>
      </c>
      <c r="AB2616" s="12">
        <f ca="1"/>
        <v>520763.92</v>
      </c>
      <c r="AC2616" s="12">
        <f ca="1"/>
        <v>45218</v>
      </c>
      <c r="AD2616" s="12">
        <f ca="1"/>
        <v>455668.43</v>
      </c>
      <c r="AE2616" s="12" t="str">
        <f ca="1"/>
        <v>may</v>
      </c>
    </row>
    <row r="2617" spans="1:31" x14ac:dyDescent="0.35">
      <c r="A2617">
        <v>2616</v>
      </c>
      <c r="B2617" t="s">
        <v>1027</v>
      </c>
      <c r="C2617" t="s">
        <v>13</v>
      </c>
      <c r="D2617">
        <v>9</v>
      </c>
      <c r="E2617">
        <v>40471.01</v>
      </c>
      <c r="F2617" t="s">
        <v>429</v>
      </c>
      <c r="G2617">
        <v>27</v>
      </c>
      <c r="H2617" t="s">
        <v>19</v>
      </c>
      <c r="I2617" t="s">
        <v>23</v>
      </c>
      <c r="J2617">
        <v>5</v>
      </c>
      <c r="K2617" t="s">
        <v>38</v>
      </c>
      <c r="L2617">
        <f t="shared" si="80"/>
        <v>364239.09</v>
      </c>
      <c r="M2617">
        <v>45220</v>
      </c>
      <c r="N2617">
        <f t="shared" si="81"/>
        <v>323768.08</v>
      </c>
      <c r="O2617" s="2" t="s">
        <v>1084</v>
      </c>
      <c r="Q2617" s="12">
        <f ca="1"/>
        <v>2610</v>
      </c>
      <c r="R2617" s="12" t="str">
        <f ca="1"/>
        <v>Thursday</v>
      </c>
      <c r="S2617" s="12" t="str">
        <f ca="1"/>
        <v>OnePlus</v>
      </c>
      <c r="T2617" s="12">
        <f ca="1"/>
        <v>3</v>
      </c>
      <c r="U2617" s="12">
        <f ca="1"/>
        <v>46180.23</v>
      </c>
      <c r="V2617" s="12" t="str">
        <f ca="1"/>
        <v>Sunita Nair</v>
      </c>
      <c r="W2617" s="12">
        <f ca="1"/>
        <v>18</v>
      </c>
      <c r="X2617" s="12" t="str">
        <f ca="1"/>
        <v>Delhi</v>
      </c>
      <c r="Y2617" s="12" t="str">
        <f ca="1"/>
        <v>Debit Card</v>
      </c>
      <c r="Z2617" s="12">
        <f ca="1"/>
        <v>3</v>
      </c>
      <c r="AA2617" s="12" t="str">
        <f ca="1"/>
        <v>OnePlus 8T</v>
      </c>
      <c r="AB2617" s="12">
        <f ca="1"/>
        <v>138540.69</v>
      </c>
      <c r="AC2617" s="12">
        <f ca="1"/>
        <v>45218</v>
      </c>
      <c r="AD2617" s="12">
        <f ca="1"/>
        <v>92360.459999999992</v>
      </c>
      <c r="AE2617" s="12" t="str">
        <f ca="1"/>
        <v>jun</v>
      </c>
    </row>
    <row r="2618" spans="1:31" x14ac:dyDescent="0.35">
      <c r="A2618">
        <v>2617</v>
      </c>
      <c r="B2618" t="s">
        <v>1027</v>
      </c>
      <c r="C2618" t="s">
        <v>12</v>
      </c>
      <c r="D2618">
        <v>1</v>
      </c>
      <c r="E2618">
        <v>19734.13</v>
      </c>
      <c r="F2618" t="s">
        <v>540</v>
      </c>
      <c r="G2618">
        <v>24</v>
      </c>
      <c r="H2618" t="s">
        <v>1049</v>
      </c>
      <c r="I2618" t="s">
        <v>25</v>
      </c>
      <c r="J2618">
        <v>4</v>
      </c>
      <c r="K2618" t="s">
        <v>39</v>
      </c>
      <c r="L2618">
        <f t="shared" si="80"/>
        <v>19734.13</v>
      </c>
      <c r="M2618">
        <v>45220</v>
      </c>
      <c r="N2618">
        <f t="shared" si="81"/>
        <v>0</v>
      </c>
      <c r="O2618" s="2" t="s">
        <v>1073</v>
      </c>
      <c r="Q2618" s="12">
        <f ca="1"/>
        <v>2611</v>
      </c>
      <c r="R2618" s="12" t="str">
        <f ca="1"/>
        <v>Friday</v>
      </c>
      <c r="S2618" s="12" t="str">
        <f ca="1"/>
        <v>OnePlus</v>
      </c>
      <c r="T2618" s="12">
        <f ca="1"/>
        <v>6</v>
      </c>
      <c r="U2618" s="12">
        <f ca="1"/>
        <v>58183.37</v>
      </c>
      <c r="V2618" s="12" t="str">
        <f ca="1"/>
        <v>Bhavana Dutta</v>
      </c>
      <c r="W2618" s="12">
        <f ca="1"/>
        <v>45</v>
      </c>
      <c r="X2618" s="12" t="str">
        <f ca="1"/>
        <v>Jodhpur</v>
      </c>
      <c r="Y2618" s="12" t="str">
        <f ca="1"/>
        <v>Cash</v>
      </c>
      <c r="Z2618" s="12">
        <f ca="1"/>
        <v>4</v>
      </c>
      <c r="AA2618" s="12" t="str">
        <f ca="1"/>
        <v>OnePlus Nord</v>
      </c>
      <c r="AB2618" s="12">
        <f ca="1"/>
        <v>349100.22000000003</v>
      </c>
      <c r="AC2618" s="12">
        <f ca="1"/>
        <v>45219</v>
      </c>
      <c r="AD2618" s="12">
        <f ca="1"/>
        <v>290916.85000000003</v>
      </c>
      <c r="AE2618" s="12" t="str">
        <f ca="1"/>
        <v>jul</v>
      </c>
    </row>
    <row r="2619" spans="1:31" x14ac:dyDescent="0.35">
      <c r="A2619">
        <v>2618</v>
      </c>
      <c r="B2619" t="s">
        <v>1027</v>
      </c>
      <c r="C2619" t="s">
        <v>11</v>
      </c>
      <c r="D2619">
        <v>3</v>
      </c>
      <c r="E2619">
        <v>34980.97</v>
      </c>
      <c r="F2619" t="s">
        <v>963</v>
      </c>
      <c r="G2619">
        <v>54</v>
      </c>
      <c r="H2619" t="s">
        <v>19</v>
      </c>
      <c r="I2619" t="s">
        <v>24</v>
      </c>
      <c r="J2619">
        <v>2</v>
      </c>
      <c r="K2619" t="s">
        <v>27</v>
      </c>
      <c r="L2619">
        <f t="shared" si="80"/>
        <v>104942.91</v>
      </c>
      <c r="M2619">
        <v>45220</v>
      </c>
      <c r="N2619">
        <f t="shared" si="81"/>
        <v>69961.94</v>
      </c>
      <c r="O2619" s="2" t="s">
        <v>1074</v>
      </c>
      <c r="Q2619" s="12">
        <f ca="1"/>
        <v>2612</v>
      </c>
      <c r="R2619" s="12" t="str">
        <f ca="1"/>
        <v>Friday</v>
      </c>
      <c r="S2619" s="12" t="str">
        <f ca="1"/>
        <v>Xiaomi</v>
      </c>
      <c r="T2619" s="12">
        <f ca="1"/>
        <v>4</v>
      </c>
      <c r="U2619" s="12">
        <f ca="1"/>
        <v>57501.71</v>
      </c>
      <c r="V2619" s="12" t="str">
        <f ca="1"/>
        <v>Bhavana Reddy</v>
      </c>
      <c r="W2619" s="12">
        <f ca="1"/>
        <v>35</v>
      </c>
      <c r="X2619" s="12" t="str">
        <f ca="1"/>
        <v>Delhi</v>
      </c>
      <c r="Y2619" s="12" t="str">
        <f ca="1"/>
        <v>UPI</v>
      </c>
      <c r="Z2619" s="12">
        <f ca="1"/>
        <v>2</v>
      </c>
      <c r="AA2619" s="12" t="str">
        <f ca="1"/>
        <v>Redmi 9</v>
      </c>
      <c r="AB2619" s="12">
        <f ca="1"/>
        <v>230006.84</v>
      </c>
      <c r="AC2619" s="12">
        <f ca="1"/>
        <v>45219</v>
      </c>
      <c r="AD2619" s="12">
        <f ca="1"/>
        <v>172505.13</v>
      </c>
      <c r="AE2619" s="12" t="str">
        <f ca="1"/>
        <v>aug</v>
      </c>
    </row>
    <row r="2620" spans="1:31" x14ac:dyDescent="0.35">
      <c r="A2620">
        <v>2619</v>
      </c>
      <c r="B2620" t="s">
        <v>1029</v>
      </c>
      <c r="C2620" t="s">
        <v>14</v>
      </c>
      <c r="D2620">
        <v>2</v>
      </c>
      <c r="E2620">
        <v>59978.92</v>
      </c>
      <c r="F2620" t="s">
        <v>354</v>
      </c>
      <c r="G2620">
        <v>49</v>
      </c>
      <c r="H2620" t="s">
        <v>1045</v>
      </c>
      <c r="I2620" t="s">
        <v>24</v>
      </c>
      <c r="J2620">
        <v>5</v>
      </c>
      <c r="K2620" t="s">
        <v>37</v>
      </c>
      <c r="L2620">
        <f t="shared" si="80"/>
        <v>119957.84</v>
      </c>
      <c r="M2620">
        <v>45221</v>
      </c>
      <c r="N2620">
        <f t="shared" si="81"/>
        <v>59978.92</v>
      </c>
      <c r="O2620" s="2" t="s">
        <v>1075</v>
      </c>
      <c r="Q2620" s="12">
        <f ca="1"/>
        <v>2613</v>
      </c>
      <c r="R2620" s="12" t="str">
        <f ca="1"/>
        <v>Friday</v>
      </c>
      <c r="S2620" s="12" t="str">
        <f ca="1"/>
        <v>Vivo</v>
      </c>
      <c r="T2620" s="12">
        <f ca="1"/>
        <v>7</v>
      </c>
      <c r="U2620" s="12">
        <f ca="1"/>
        <v>21589.47</v>
      </c>
      <c r="V2620" s="12" t="str">
        <f ca="1"/>
        <v>Umesh Bhattacharya</v>
      </c>
      <c r="W2620" s="12">
        <f ca="1"/>
        <v>41</v>
      </c>
      <c r="X2620" s="12" t="str">
        <f ca="1"/>
        <v>Mumbai</v>
      </c>
      <c r="Y2620" s="12" t="str">
        <f ca="1"/>
        <v>Credit Card</v>
      </c>
      <c r="Z2620" s="12">
        <f ca="1"/>
        <v>5</v>
      </c>
      <c r="AA2620" s="12" t="str">
        <f ca="1"/>
        <v>Vivo Y51</v>
      </c>
      <c r="AB2620" s="12">
        <f ca="1"/>
        <v>151126.29</v>
      </c>
      <c r="AC2620" s="12">
        <f ca="1"/>
        <v>45219</v>
      </c>
      <c r="AD2620" s="12">
        <f ca="1"/>
        <v>129536.82</v>
      </c>
      <c r="AE2620" s="12" t="str">
        <f ca="1"/>
        <v>sep</v>
      </c>
    </row>
    <row r="2621" spans="1:31" x14ac:dyDescent="0.35">
      <c r="A2621">
        <v>2620</v>
      </c>
      <c r="B2621" t="s">
        <v>1029</v>
      </c>
      <c r="C2621" t="s">
        <v>13</v>
      </c>
      <c r="D2621">
        <v>8</v>
      </c>
      <c r="E2621">
        <v>69230.070000000007</v>
      </c>
      <c r="F2621" t="s">
        <v>701</v>
      </c>
      <c r="G2621">
        <v>39</v>
      </c>
      <c r="H2621" t="s">
        <v>1046</v>
      </c>
      <c r="I2621" t="s">
        <v>22</v>
      </c>
      <c r="J2621">
        <v>5</v>
      </c>
      <c r="K2621" t="s">
        <v>38</v>
      </c>
      <c r="L2621">
        <f t="shared" si="80"/>
        <v>553840.56000000006</v>
      </c>
      <c r="M2621">
        <v>45221</v>
      </c>
      <c r="N2621">
        <f t="shared" si="81"/>
        <v>484610.49000000005</v>
      </c>
      <c r="O2621" s="2" t="s">
        <v>1076</v>
      </c>
      <c r="Q2621" s="12">
        <f ca="1"/>
        <v>2614</v>
      </c>
      <c r="R2621" s="12" t="str">
        <f ca="1"/>
        <v>Friday</v>
      </c>
      <c r="S2621" s="12" t="str">
        <f ca="1"/>
        <v>Apple</v>
      </c>
      <c r="T2621" s="12">
        <f ca="1"/>
        <v>3</v>
      </c>
      <c r="U2621" s="12">
        <f ca="1"/>
        <v>50075.47</v>
      </c>
      <c r="V2621" s="12" t="str">
        <f ca="1"/>
        <v>Manoj Dutta</v>
      </c>
      <c r="W2621" s="12">
        <f ca="1"/>
        <v>30</v>
      </c>
      <c r="X2621" s="12" t="str">
        <f ca="1"/>
        <v>Mumbai</v>
      </c>
      <c r="Y2621" s="12" t="str">
        <f ca="1"/>
        <v>Credit Card</v>
      </c>
      <c r="Z2621" s="12">
        <f ca="1"/>
        <v>4</v>
      </c>
      <c r="AA2621" s="12" t="str">
        <f ca="1"/>
        <v>iPhone SE</v>
      </c>
      <c r="AB2621" s="12">
        <f ca="1"/>
        <v>150226.41</v>
      </c>
      <c r="AC2621" s="12">
        <f ca="1"/>
        <v>45219</v>
      </c>
      <c r="AD2621" s="12">
        <f ca="1"/>
        <v>100150.94</v>
      </c>
      <c r="AE2621" s="12" t="str">
        <f ca="1"/>
        <v>oct</v>
      </c>
    </row>
    <row r="2622" spans="1:31" x14ac:dyDescent="0.35">
      <c r="A2622">
        <v>2621</v>
      </c>
      <c r="B2622" t="s">
        <v>1029</v>
      </c>
      <c r="C2622" t="s">
        <v>10</v>
      </c>
      <c r="D2622">
        <v>7</v>
      </c>
      <c r="E2622">
        <v>29077.59</v>
      </c>
      <c r="F2622" t="s">
        <v>637</v>
      </c>
      <c r="G2622">
        <v>33</v>
      </c>
      <c r="H2622" t="s">
        <v>19</v>
      </c>
      <c r="I2622" t="s">
        <v>22</v>
      </c>
      <c r="J2622">
        <v>2</v>
      </c>
      <c r="K2622" t="s">
        <v>29</v>
      </c>
      <c r="L2622">
        <f t="shared" si="80"/>
        <v>203543.13</v>
      </c>
      <c r="M2622">
        <v>45221</v>
      </c>
      <c r="N2622">
        <f t="shared" si="81"/>
        <v>174465.54</v>
      </c>
      <c r="O2622" s="2" t="s">
        <v>1077</v>
      </c>
      <c r="Q2622" s="12">
        <f ca="1"/>
        <v>2615</v>
      </c>
      <c r="R2622" s="12" t="str">
        <f ca="1"/>
        <v>Saturday</v>
      </c>
      <c r="S2622" s="12" t="str">
        <f ca="1"/>
        <v>Vivo</v>
      </c>
      <c r="T2622" s="12">
        <f ca="1"/>
        <v>6</v>
      </c>
      <c r="U2622" s="12">
        <f ca="1"/>
        <v>15608.08</v>
      </c>
      <c r="V2622" s="12" t="str">
        <f ca="1"/>
        <v>Yogesh Dutta</v>
      </c>
      <c r="W2622" s="12">
        <f ca="1"/>
        <v>50</v>
      </c>
      <c r="X2622" s="12" t="str">
        <f ca="1"/>
        <v>Mumbai</v>
      </c>
      <c r="Y2622" s="12" t="str">
        <f ca="1"/>
        <v>UPI</v>
      </c>
      <c r="Z2622" s="12">
        <f ca="1"/>
        <v>3</v>
      </c>
      <c r="AA2622" s="12" t="str">
        <f ca="1"/>
        <v>Vivo V20</v>
      </c>
      <c r="AB2622" s="12">
        <f ca="1"/>
        <v>93648.48</v>
      </c>
      <c r="AC2622" s="12">
        <f ca="1"/>
        <v>45220</v>
      </c>
      <c r="AD2622" s="12">
        <f ca="1"/>
        <v>78040.399999999994</v>
      </c>
      <c r="AE2622" s="12" t="str">
        <f ca="1"/>
        <v>nov</v>
      </c>
    </row>
    <row r="2623" spans="1:31" x14ac:dyDescent="0.35">
      <c r="A2623">
        <v>2622</v>
      </c>
      <c r="B2623" t="s">
        <v>1031</v>
      </c>
      <c r="C2623" t="s">
        <v>10</v>
      </c>
      <c r="D2623">
        <v>2</v>
      </c>
      <c r="E2623">
        <v>41917.339999999997</v>
      </c>
      <c r="F2623" t="s">
        <v>193</v>
      </c>
      <c r="G2623">
        <v>41</v>
      </c>
      <c r="H2623" t="s">
        <v>1051</v>
      </c>
      <c r="I2623" t="s">
        <v>24</v>
      </c>
      <c r="J2623">
        <v>4</v>
      </c>
      <c r="K2623" t="s">
        <v>26</v>
      </c>
      <c r="L2623">
        <f t="shared" si="80"/>
        <v>83834.679999999993</v>
      </c>
      <c r="M2623">
        <v>45222</v>
      </c>
      <c r="N2623">
        <f t="shared" si="81"/>
        <v>41917.339999999997</v>
      </c>
      <c r="O2623" s="2" t="s">
        <v>1078</v>
      </c>
      <c r="Q2623" s="12">
        <f ca="1"/>
        <v>2616</v>
      </c>
      <c r="R2623" s="12" t="str">
        <f ca="1"/>
        <v>Saturday</v>
      </c>
      <c r="S2623" s="12" t="str">
        <f ca="1"/>
        <v>Samsung</v>
      </c>
      <c r="T2623" s="12">
        <f ca="1"/>
        <v>9</v>
      </c>
      <c r="U2623" s="12">
        <f ca="1"/>
        <v>40471.01</v>
      </c>
      <c r="V2623" s="12" t="str">
        <f ca="1"/>
        <v>Vivek Rathod</v>
      </c>
      <c r="W2623" s="12">
        <f ca="1"/>
        <v>27</v>
      </c>
      <c r="X2623" s="12" t="str">
        <f ca="1"/>
        <v>Delhi</v>
      </c>
      <c r="Y2623" s="12" t="str">
        <f ca="1"/>
        <v>Credit Card</v>
      </c>
      <c r="Z2623" s="12">
        <f ca="1"/>
        <v>5</v>
      </c>
      <c r="AA2623" s="12" t="str">
        <f ca="1"/>
        <v>Galaxy S21</v>
      </c>
      <c r="AB2623" s="12">
        <f ca="1"/>
        <v>364239.09</v>
      </c>
      <c r="AC2623" s="12">
        <f ca="1"/>
        <v>45220</v>
      </c>
      <c r="AD2623" s="12">
        <f ca="1"/>
        <v>323768.08</v>
      </c>
      <c r="AE2623" s="12" t="str">
        <f ca="1"/>
        <v>dec</v>
      </c>
    </row>
    <row r="2624" spans="1:31" x14ac:dyDescent="0.35">
      <c r="A2624">
        <v>2623</v>
      </c>
      <c r="B2624" t="s">
        <v>1031</v>
      </c>
      <c r="C2624" t="s">
        <v>14</v>
      </c>
      <c r="D2624">
        <v>6</v>
      </c>
      <c r="E2624">
        <v>40677.879999999997</v>
      </c>
      <c r="F2624" t="s">
        <v>106</v>
      </c>
      <c r="G2624">
        <v>31</v>
      </c>
      <c r="H2624" t="s">
        <v>1048</v>
      </c>
      <c r="I2624" t="s">
        <v>24</v>
      </c>
      <c r="J2624">
        <v>5</v>
      </c>
      <c r="K2624" t="s">
        <v>37</v>
      </c>
      <c r="L2624">
        <f t="shared" si="80"/>
        <v>244067.27999999997</v>
      </c>
      <c r="M2624">
        <v>45222</v>
      </c>
      <c r="N2624">
        <f t="shared" si="81"/>
        <v>203389.39999999997</v>
      </c>
      <c r="O2624" s="2" t="s">
        <v>1079</v>
      </c>
      <c r="Q2624" s="12">
        <f ca="1"/>
        <v>2617</v>
      </c>
      <c r="R2624" s="12" t="str">
        <f ca="1"/>
        <v>Saturday</v>
      </c>
      <c r="S2624" s="12" t="str">
        <f ca="1"/>
        <v>OnePlus</v>
      </c>
      <c r="T2624" s="12">
        <f ca="1"/>
        <v>1</v>
      </c>
      <c r="U2624" s="12">
        <f ca="1"/>
        <v>19734.13</v>
      </c>
      <c r="V2624" s="12" t="str">
        <f ca="1"/>
        <v>Sachin Malhotra</v>
      </c>
      <c r="W2624" s="12">
        <f ca="1"/>
        <v>24</v>
      </c>
      <c r="X2624" s="12" t="str">
        <f ca="1"/>
        <v>Gorakhpur</v>
      </c>
      <c r="Y2624" s="12" t="str">
        <f ca="1"/>
        <v>Debit Card</v>
      </c>
      <c r="Z2624" s="12">
        <f ca="1"/>
        <v>4</v>
      </c>
      <c r="AA2624" s="12" t="str">
        <f ca="1"/>
        <v>OnePlus 8T</v>
      </c>
      <c r="AB2624" s="12">
        <f ca="1"/>
        <v>19734.13</v>
      </c>
      <c r="AC2624" s="12">
        <f ca="1"/>
        <v>45220</v>
      </c>
      <c r="AD2624" s="12">
        <f ca="1"/>
        <v>0</v>
      </c>
      <c r="AE2624" s="12" t="str">
        <f ca="1"/>
        <v>jan</v>
      </c>
    </row>
    <row r="2625" spans="1:31" x14ac:dyDescent="0.35">
      <c r="A2625">
        <v>2624</v>
      </c>
      <c r="B2625" t="s">
        <v>1031</v>
      </c>
      <c r="C2625" t="s">
        <v>13</v>
      </c>
      <c r="D2625">
        <v>3</v>
      </c>
      <c r="E2625">
        <v>67264.09</v>
      </c>
      <c r="F2625" t="s">
        <v>73</v>
      </c>
      <c r="G2625">
        <v>28</v>
      </c>
      <c r="H2625" t="s">
        <v>17</v>
      </c>
      <c r="I2625" t="s">
        <v>22</v>
      </c>
      <c r="J2625">
        <v>2</v>
      </c>
      <c r="K2625" t="s">
        <v>31</v>
      </c>
      <c r="L2625">
        <f t="shared" si="80"/>
        <v>201792.27</v>
      </c>
      <c r="M2625">
        <v>45222</v>
      </c>
      <c r="N2625">
        <f t="shared" si="81"/>
        <v>134528.18</v>
      </c>
      <c r="O2625" s="2" t="s">
        <v>1080</v>
      </c>
      <c r="Q2625" s="12">
        <f ca="1"/>
        <v>2618</v>
      </c>
      <c r="R2625" s="12" t="str">
        <f ca="1"/>
        <v>Saturday</v>
      </c>
      <c r="S2625" s="12" t="str">
        <f ca="1"/>
        <v>Vivo</v>
      </c>
      <c r="T2625" s="12">
        <f ca="1"/>
        <v>3</v>
      </c>
      <c r="U2625" s="12">
        <f ca="1"/>
        <v>34980.97</v>
      </c>
      <c r="V2625" s="12" t="str">
        <f ca="1"/>
        <v>Tapan Kumar</v>
      </c>
      <c r="W2625" s="12">
        <f ca="1"/>
        <v>54</v>
      </c>
      <c r="X2625" s="12" t="str">
        <f ca="1"/>
        <v>Delhi</v>
      </c>
      <c r="Y2625" s="12" t="str">
        <f ca="1"/>
        <v>Cash</v>
      </c>
      <c r="Z2625" s="12">
        <f ca="1"/>
        <v>2</v>
      </c>
      <c r="AA2625" s="12" t="str">
        <f ca="1"/>
        <v>Vivo Y51</v>
      </c>
      <c r="AB2625" s="12">
        <f ca="1"/>
        <v>104942.91</v>
      </c>
      <c r="AC2625" s="12">
        <f ca="1"/>
        <v>45220</v>
      </c>
      <c r="AD2625" s="12">
        <f ca="1"/>
        <v>69961.94</v>
      </c>
      <c r="AE2625" s="12" t="str">
        <f ca="1"/>
        <v>feb</v>
      </c>
    </row>
    <row r="2626" spans="1:31" x14ac:dyDescent="0.35">
      <c r="A2626">
        <v>2625</v>
      </c>
      <c r="B2626" t="s">
        <v>1033</v>
      </c>
      <c r="C2626" t="s">
        <v>12</v>
      </c>
      <c r="D2626">
        <v>8</v>
      </c>
      <c r="E2626">
        <v>38715.019999999997</v>
      </c>
      <c r="F2626" t="s">
        <v>991</v>
      </c>
      <c r="G2626">
        <v>36</v>
      </c>
      <c r="H2626" t="s">
        <v>19</v>
      </c>
      <c r="I2626" t="s">
        <v>23</v>
      </c>
      <c r="J2626">
        <v>4</v>
      </c>
      <c r="K2626" t="s">
        <v>39</v>
      </c>
      <c r="L2626">
        <f t="shared" si="80"/>
        <v>309720.15999999997</v>
      </c>
      <c r="M2626">
        <v>45223</v>
      </c>
      <c r="N2626">
        <f t="shared" si="81"/>
        <v>271005.13999999996</v>
      </c>
      <c r="O2626" s="2" t="s">
        <v>1081</v>
      </c>
      <c r="Q2626" s="12">
        <f ca="1"/>
        <v>2619</v>
      </c>
      <c r="R2626" s="12" t="str">
        <f ca="1"/>
        <v>Sunday</v>
      </c>
      <c r="S2626" s="12" t="str">
        <f ca="1"/>
        <v>Apple</v>
      </c>
      <c r="T2626" s="12">
        <f ca="1"/>
        <v>2</v>
      </c>
      <c r="U2626" s="12">
        <f ca="1"/>
        <v>59978.92</v>
      </c>
      <c r="V2626" s="12" t="str">
        <f ca="1"/>
        <v>Yogesh Menon</v>
      </c>
      <c r="W2626" s="12">
        <f ca="1"/>
        <v>49</v>
      </c>
      <c r="X2626" s="12" t="str">
        <f ca="1"/>
        <v>Bhopal</v>
      </c>
      <c r="Y2626" s="12" t="str">
        <f ca="1"/>
        <v>Cash</v>
      </c>
      <c r="Z2626" s="12">
        <f ca="1"/>
        <v>5</v>
      </c>
      <c r="AA2626" s="12" t="str">
        <f ca="1"/>
        <v>iPhone SE</v>
      </c>
      <c r="AB2626" s="12">
        <f ca="1"/>
        <v>119957.84</v>
      </c>
      <c r="AC2626" s="12">
        <f ca="1"/>
        <v>45221</v>
      </c>
      <c r="AD2626" s="12">
        <f ca="1"/>
        <v>59978.92</v>
      </c>
      <c r="AE2626" s="12" t="str">
        <f ca="1"/>
        <v>mar</v>
      </c>
    </row>
    <row r="2627" spans="1:31" x14ac:dyDescent="0.35">
      <c r="A2627">
        <v>2626</v>
      </c>
      <c r="B2627" t="s">
        <v>1033</v>
      </c>
      <c r="C2627" t="s">
        <v>11</v>
      </c>
      <c r="D2627">
        <v>3</v>
      </c>
      <c r="E2627">
        <v>51946.37</v>
      </c>
      <c r="F2627" t="s">
        <v>452</v>
      </c>
      <c r="G2627">
        <v>40</v>
      </c>
      <c r="H2627" t="s">
        <v>17</v>
      </c>
      <c r="I2627" t="s">
        <v>22</v>
      </c>
      <c r="J2627">
        <v>3</v>
      </c>
      <c r="K2627" t="s">
        <v>27</v>
      </c>
      <c r="L2627">
        <f t="shared" ref="L2627:L2690" si="82">E2627*D2627</f>
        <v>155839.11000000002</v>
      </c>
      <c r="M2627">
        <v>45223</v>
      </c>
      <c r="N2627">
        <f t="shared" ref="N2627:N2690" si="83">L2627-E2627</f>
        <v>103892.74000000002</v>
      </c>
      <c r="O2627" s="2" t="s">
        <v>1082</v>
      </c>
      <c r="Q2627" s="12">
        <f ca="1"/>
        <v>2620</v>
      </c>
      <c r="R2627" s="12" t="str">
        <f ca="1"/>
        <v>Sunday</v>
      </c>
      <c r="S2627" s="12" t="str">
        <f ca="1"/>
        <v>Samsung</v>
      </c>
      <c r="T2627" s="12">
        <f ca="1"/>
        <v>8</v>
      </c>
      <c r="U2627" s="12">
        <f ca="1"/>
        <v>69230.070000000007</v>
      </c>
      <c r="V2627" s="12" t="str">
        <f ca="1"/>
        <v>Bina Teja</v>
      </c>
      <c r="W2627" s="12">
        <f ca="1"/>
        <v>39</v>
      </c>
      <c r="X2627" s="12" t="str">
        <f ca="1"/>
        <v>Patna</v>
      </c>
      <c r="Y2627" s="12" t="str">
        <f ca="1"/>
        <v>UPI</v>
      </c>
      <c r="Z2627" s="12">
        <f ca="1"/>
        <v>5</v>
      </c>
      <c r="AA2627" s="12" t="str">
        <f ca="1"/>
        <v>Galaxy S21</v>
      </c>
      <c r="AB2627" s="12">
        <f ca="1"/>
        <v>553840.56000000006</v>
      </c>
      <c r="AC2627" s="12">
        <f ca="1"/>
        <v>45221</v>
      </c>
      <c r="AD2627" s="12">
        <f ca="1"/>
        <v>484610.49000000005</v>
      </c>
      <c r="AE2627" s="12" t="str">
        <f ca="1"/>
        <v>apr</v>
      </c>
    </row>
    <row r="2628" spans="1:31" x14ac:dyDescent="0.35">
      <c r="A2628">
        <v>2627</v>
      </c>
      <c r="B2628" t="s">
        <v>1033</v>
      </c>
      <c r="C2628" t="s">
        <v>13</v>
      </c>
      <c r="D2628">
        <v>9</v>
      </c>
      <c r="E2628">
        <v>65307.35</v>
      </c>
      <c r="F2628" t="s">
        <v>1001</v>
      </c>
      <c r="G2628">
        <v>51</v>
      </c>
      <c r="H2628" t="s">
        <v>1042</v>
      </c>
      <c r="I2628" t="s">
        <v>25</v>
      </c>
      <c r="J2628">
        <v>5</v>
      </c>
      <c r="K2628" t="s">
        <v>38</v>
      </c>
      <c r="L2628">
        <f t="shared" si="82"/>
        <v>587766.15</v>
      </c>
      <c r="M2628">
        <v>45223</v>
      </c>
      <c r="N2628">
        <f t="shared" si="83"/>
        <v>522458.80000000005</v>
      </c>
      <c r="O2628" s="2" t="s">
        <v>1083</v>
      </c>
      <c r="Q2628" s="12">
        <f ca="1"/>
        <v>2621</v>
      </c>
      <c r="R2628" s="12" t="str">
        <f ca="1"/>
        <v>Sunday</v>
      </c>
      <c r="S2628" s="12" t="str">
        <f ca="1"/>
        <v>Xiaomi</v>
      </c>
      <c r="T2628" s="12">
        <f ca="1"/>
        <v>7</v>
      </c>
      <c r="U2628" s="12">
        <f ca="1"/>
        <v>29077.59</v>
      </c>
      <c r="V2628" s="12" t="str">
        <f ca="1"/>
        <v>Reena Menon</v>
      </c>
      <c r="W2628" s="12">
        <f ca="1"/>
        <v>33</v>
      </c>
      <c r="X2628" s="12" t="str">
        <f ca="1"/>
        <v>Delhi</v>
      </c>
      <c r="Y2628" s="12" t="str">
        <f ca="1"/>
        <v>UPI</v>
      </c>
      <c r="Z2628" s="12">
        <f ca="1"/>
        <v>2</v>
      </c>
      <c r="AA2628" s="12" t="str">
        <f ca="1"/>
        <v>Mi 11</v>
      </c>
      <c r="AB2628" s="12">
        <f ca="1"/>
        <v>203543.13</v>
      </c>
      <c r="AC2628" s="12">
        <f ca="1"/>
        <v>45221</v>
      </c>
      <c r="AD2628" s="12">
        <f ca="1"/>
        <v>174465.54</v>
      </c>
      <c r="AE2628" s="12" t="str">
        <f ca="1"/>
        <v>may</v>
      </c>
    </row>
    <row r="2629" spans="1:31" x14ac:dyDescent="0.35">
      <c r="A2629">
        <v>2628</v>
      </c>
      <c r="B2629" t="s">
        <v>1033</v>
      </c>
      <c r="C2629" t="s">
        <v>10</v>
      </c>
      <c r="D2629">
        <v>1</v>
      </c>
      <c r="E2629">
        <v>32402.71</v>
      </c>
      <c r="F2629" t="s">
        <v>211</v>
      </c>
      <c r="G2629">
        <v>57</v>
      </c>
      <c r="H2629" t="s">
        <v>21</v>
      </c>
      <c r="I2629" t="s">
        <v>22</v>
      </c>
      <c r="J2629">
        <v>3</v>
      </c>
      <c r="K2629" t="s">
        <v>36</v>
      </c>
      <c r="L2629">
        <f t="shared" si="82"/>
        <v>32402.71</v>
      </c>
      <c r="M2629">
        <v>45223</v>
      </c>
      <c r="N2629">
        <f t="shared" si="83"/>
        <v>0</v>
      </c>
      <c r="O2629" s="2" t="s">
        <v>1084</v>
      </c>
      <c r="Q2629" s="12">
        <f ca="1"/>
        <v>2622</v>
      </c>
      <c r="R2629" s="12" t="str">
        <f ca="1"/>
        <v>Monday</v>
      </c>
      <c r="S2629" s="12" t="str">
        <f ca="1"/>
        <v>Xiaomi</v>
      </c>
      <c r="T2629" s="12">
        <f ca="1"/>
        <v>2</v>
      </c>
      <c r="U2629" s="12">
        <f ca="1"/>
        <v>41917.339999999997</v>
      </c>
      <c r="V2629" s="12" t="str">
        <f ca="1"/>
        <v>Aditya Sheth</v>
      </c>
      <c r="W2629" s="12">
        <f ca="1"/>
        <v>41</v>
      </c>
      <c r="X2629" s="12" t="str">
        <f ca="1"/>
        <v>Indore</v>
      </c>
      <c r="Y2629" s="12" t="str">
        <f ca="1"/>
        <v>Cash</v>
      </c>
      <c r="Z2629" s="12">
        <f ca="1"/>
        <v>4</v>
      </c>
      <c r="AA2629" s="12" t="str">
        <f ca="1"/>
        <v>Redmi Note 10</v>
      </c>
      <c r="AB2629" s="12">
        <f ca="1"/>
        <v>83834.679999999993</v>
      </c>
      <c r="AC2629" s="12">
        <f ca="1"/>
        <v>45222</v>
      </c>
      <c r="AD2629" s="12">
        <f ca="1"/>
        <v>41917.339999999997</v>
      </c>
      <c r="AE2629" s="12" t="str">
        <f ca="1"/>
        <v>jun</v>
      </c>
    </row>
    <row r="2630" spans="1:31" x14ac:dyDescent="0.35">
      <c r="A2630">
        <v>2629</v>
      </c>
      <c r="B2630" t="s">
        <v>1035</v>
      </c>
      <c r="C2630" t="s">
        <v>14</v>
      </c>
      <c r="D2630">
        <v>5</v>
      </c>
      <c r="E2630">
        <v>64127.33</v>
      </c>
      <c r="F2630" t="s">
        <v>398</v>
      </c>
      <c r="G2630">
        <v>30</v>
      </c>
      <c r="H2630" t="s">
        <v>1047</v>
      </c>
      <c r="I2630" t="s">
        <v>22</v>
      </c>
      <c r="J2630">
        <v>3</v>
      </c>
      <c r="K2630" t="s">
        <v>33</v>
      </c>
      <c r="L2630">
        <f t="shared" si="82"/>
        <v>320636.65000000002</v>
      </c>
      <c r="M2630">
        <v>45224</v>
      </c>
      <c r="N2630">
        <f t="shared" si="83"/>
        <v>256509.32</v>
      </c>
      <c r="O2630" s="2" t="s">
        <v>1073</v>
      </c>
      <c r="Q2630" s="12">
        <f ca="1"/>
        <v>2623</v>
      </c>
      <c r="R2630" s="12" t="str">
        <f ca="1"/>
        <v>Monday</v>
      </c>
      <c r="S2630" s="12" t="str">
        <f ca="1"/>
        <v>Apple</v>
      </c>
      <c r="T2630" s="12">
        <f ca="1"/>
        <v>6</v>
      </c>
      <c r="U2630" s="12">
        <f ca="1"/>
        <v>40677.879999999997</v>
      </c>
      <c r="V2630" s="12" t="str">
        <f ca="1"/>
        <v>Anjali Das</v>
      </c>
      <c r="W2630" s="12">
        <f ca="1"/>
        <v>31</v>
      </c>
      <c r="X2630" s="12" t="str">
        <f ca="1"/>
        <v>Vadodara</v>
      </c>
      <c r="Y2630" s="12" t="str">
        <f ca="1"/>
        <v>Cash</v>
      </c>
      <c r="Z2630" s="12">
        <f ca="1"/>
        <v>5</v>
      </c>
      <c r="AA2630" s="12" t="str">
        <f ca="1"/>
        <v>iPhone SE</v>
      </c>
      <c r="AB2630" s="12">
        <f ca="1"/>
        <v>244067.27999999997</v>
      </c>
      <c r="AC2630" s="12">
        <f ca="1"/>
        <v>45222</v>
      </c>
      <c r="AD2630" s="12">
        <f ca="1"/>
        <v>203389.39999999997</v>
      </c>
      <c r="AE2630" s="12" t="str">
        <f ca="1"/>
        <v>jul</v>
      </c>
    </row>
    <row r="2631" spans="1:31" x14ac:dyDescent="0.35">
      <c r="A2631">
        <v>2630</v>
      </c>
      <c r="B2631" t="s">
        <v>1035</v>
      </c>
      <c r="C2631" t="s">
        <v>14</v>
      </c>
      <c r="D2631">
        <v>3</v>
      </c>
      <c r="E2631">
        <v>65047.37</v>
      </c>
      <c r="F2631" t="s">
        <v>115</v>
      </c>
      <c r="G2631">
        <v>56</v>
      </c>
      <c r="H2631" t="s">
        <v>21</v>
      </c>
      <c r="I2631" t="s">
        <v>22</v>
      </c>
      <c r="J2631">
        <v>5</v>
      </c>
      <c r="K2631" t="s">
        <v>33</v>
      </c>
      <c r="L2631">
        <f t="shared" si="82"/>
        <v>195142.11000000002</v>
      </c>
      <c r="M2631">
        <v>45224</v>
      </c>
      <c r="N2631">
        <f t="shared" si="83"/>
        <v>130094.74000000002</v>
      </c>
      <c r="O2631" s="2" t="s">
        <v>1074</v>
      </c>
      <c r="Q2631" s="12">
        <f ca="1"/>
        <v>2624</v>
      </c>
      <c r="R2631" s="12" t="str">
        <f ca="1"/>
        <v>Monday</v>
      </c>
      <c r="S2631" s="12" t="str">
        <f ca="1"/>
        <v>Samsung</v>
      </c>
      <c r="T2631" s="12">
        <f ca="1"/>
        <v>3</v>
      </c>
      <c r="U2631" s="12">
        <f ca="1"/>
        <v>67264.09</v>
      </c>
      <c r="V2631" s="12" t="str">
        <f ca="1"/>
        <v>Rohan Rao</v>
      </c>
      <c r="W2631" s="12">
        <f ca="1"/>
        <v>28</v>
      </c>
      <c r="X2631" s="12" t="str">
        <f ca="1"/>
        <v>Mumbai</v>
      </c>
      <c r="Y2631" s="12" t="str">
        <f ca="1"/>
        <v>UPI</v>
      </c>
      <c r="Z2631" s="12">
        <f ca="1"/>
        <v>2</v>
      </c>
      <c r="AA2631" s="12" t="str">
        <f ca="1"/>
        <v>Galaxy Note 20</v>
      </c>
      <c r="AB2631" s="12">
        <f ca="1"/>
        <v>201792.27</v>
      </c>
      <c r="AC2631" s="12">
        <f ca="1"/>
        <v>45222</v>
      </c>
      <c r="AD2631" s="12">
        <f ca="1"/>
        <v>134528.18</v>
      </c>
      <c r="AE2631" s="12" t="str">
        <f ca="1"/>
        <v>aug</v>
      </c>
    </row>
    <row r="2632" spans="1:31" x14ac:dyDescent="0.35">
      <c r="A2632">
        <v>2631</v>
      </c>
      <c r="B2632" t="s">
        <v>1035</v>
      </c>
      <c r="C2632" t="s">
        <v>11</v>
      </c>
      <c r="D2632">
        <v>6</v>
      </c>
      <c r="E2632">
        <v>65839.75</v>
      </c>
      <c r="F2632" t="s">
        <v>419</v>
      </c>
      <c r="G2632">
        <v>45</v>
      </c>
      <c r="H2632" t="s">
        <v>17</v>
      </c>
      <c r="I2632" t="s">
        <v>22</v>
      </c>
      <c r="J2632">
        <v>3</v>
      </c>
      <c r="K2632" t="s">
        <v>27</v>
      </c>
      <c r="L2632">
        <f t="shared" si="82"/>
        <v>395038.5</v>
      </c>
      <c r="M2632">
        <v>45224</v>
      </c>
      <c r="N2632">
        <f t="shared" si="83"/>
        <v>329198.75</v>
      </c>
      <c r="O2632" s="2" t="s">
        <v>1075</v>
      </c>
      <c r="Q2632" s="12">
        <f ca="1"/>
        <v>2625</v>
      </c>
      <c r="R2632" s="12" t="str">
        <f ca="1"/>
        <v>Tuesday</v>
      </c>
      <c r="S2632" s="12" t="str">
        <f ca="1"/>
        <v>OnePlus</v>
      </c>
      <c r="T2632" s="12">
        <f ca="1"/>
        <v>8</v>
      </c>
      <c r="U2632" s="12">
        <f ca="1"/>
        <v>38715.019999999997</v>
      </c>
      <c r="V2632" s="12" t="str">
        <f ca="1"/>
        <v>Tapan Deshmukh</v>
      </c>
      <c r="W2632" s="12">
        <f ca="1"/>
        <v>36</v>
      </c>
      <c r="X2632" s="12" t="str">
        <f ca="1"/>
        <v>Delhi</v>
      </c>
      <c r="Y2632" s="12" t="str">
        <f ca="1"/>
        <v>Credit Card</v>
      </c>
      <c r="Z2632" s="12">
        <f ca="1"/>
        <v>4</v>
      </c>
      <c r="AA2632" s="12" t="str">
        <f ca="1"/>
        <v>OnePlus 8T</v>
      </c>
      <c r="AB2632" s="12">
        <f ca="1"/>
        <v>309720.15999999997</v>
      </c>
      <c r="AC2632" s="12">
        <f ca="1"/>
        <v>45223</v>
      </c>
      <c r="AD2632" s="12">
        <f ca="1"/>
        <v>271005.13999999996</v>
      </c>
      <c r="AE2632" s="12" t="str">
        <f ca="1"/>
        <v>sep</v>
      </c>
    </row>
    <row r="2633" spans="1:31" x14ac:dyDescent="0.35">
      <c r="A2633">
        <v>2632</v>
      </c>
      <c r="B2633" t="s">
        <v>1037</v>
      </c>
      <c r="C2633" t="s">
        <v>14</v>
      </c>
      <c r="D2633">
        <v>2</v>
      </c>
      <c r="E2633">
        <v>26226.77</v>
      </c>
      <c r="F2633" t="s">
        <v>530</v>
      </c>
      <c r="G2633">
        <v>57</v>
      </c>
      <c r="H2633" t="s">
        <v>19</v>
      </c>
      <c r="I2633" t="s">
        <v>22</v>
      </c>
      <c r="J2633">
        <v>3</v>
      </c>
      <c r="K2633" t="s">
        <v>37</v>
      </c>
      <c r="L2633">
        <f t="shared" si="82"/>
        <v>52453.54</v>
      </c>
      <c r="M2633">
        <v>45225</v>
      </c>
      <c r="N2633">
        <f t="shared" si="83"/>
        <v>26226.77</v>
      </c>
      <c r="O2633" s="2" t="s">
        <v>1076</v>
      </c>
      <c r="Q2633" s="12">
        <f ca="1"/>
        <v>2626</v>
      </c>
      <c r="R2633" s="12" t="str">
        <f ca="1"/>
        <v>Tuesday</v>
      </c>
      <c r="S2633" s="12" t="str">
        <f ca="1"/>
        <v>Vivo</v>
      </c>
      <c r="T2633" s="12">
        <f ca="1"/>
        <v>3</v>
      </c>
      <c r="U2633" s="12">
        <f ca="1"/>
        <v>51946.37</v>
      </c>
      <c r="V2633" s="12" t="str">
        <f ca="1"/>
        <v>Rajesh Prasad</v>
      </c>
      <c r="W2633" s="12">
        <f ca="1"/>
        <v>40</v>
      </c>
      <c r="X2633" s="12" t="str">
        <f ca="1"/>
        <v>Mumbai</v>
      </c>
      <c r="Y2633" s="12" t="str">
        <f ca="1"/>
        <v>UPI</v>
      </c>
      <c r="Z2633" s="12">
        <f ca="1"/>
        <v>3</v>
      </c>
      <c r="AA2633" s="12" t="str">
        <f ca="1"/>
        <v>Vivo Y51</v>
      </c>
      <c r="AB2633" s="12">
        <f ca="1"/>
        <v>155839.11000000002</v>
      </c>
      <c r="AC2633" s="12">
        <f ca="1"/>
        <v>45223</v>
      </c>
      <c r="AD2633" s="12">
        <f ca="1"/>
        <v>103892.74000000002</v>
      </c>
      <c r="AE2633" s="12" t="str">
        <f ca="1"/>
        <v>oct</v>
      </c>
    </row>
    <row r="2634" spans="1:31" x14ac:dyDescent="0.35">
      <c r="A2634">
        <v>2633</v>
      </c>
      <c r="B2634" t="s">
        <v>1037</v>
      </c>
      <c r="C2634" t="s">
        <v>14</v>
      </c>
      <c r="D2634">
        <v>9</v>
      </c>
      <c r="E2634">
        <v>34021.339999999997</v>
      </c>
      <c r="F2634" t="s">
        <v>918</v>
      </c>
      <c r="G2634">
        <v>33</v>
      </c>
      <c r="H2634" t="s">
        <v>18</v>
      </c>
      <c r="I2634" t="s">
        <v>22</v>
      </c>
      <c r="J2634">
        <v>2</v>
      </c>
      <c r="K2634" t="s">
        <v>37</v>
      </c>
      <c r="L2634">
        <f t="shared" si="82"/>
        <v>306192.05999999994</v>
      </c>
      <c r="M2634">
        <v>45225</v>
      </c>
      <c r="N2634">
        <f t="shared" si="83"/>
        <v>272170.71999999997</v>
      </c>
      <c r="O2634" s="2" t="s">
        <v>1077</v>
      </c>
      <c r="Q2634" s="12">
        <f ca="1"/>
        <v>2627</v>
      </c>
      <c r="R2634" s="12" t="str">
        <f ca="1"/>
        <v>Tuesday</v>
      </c>
      <c r="S2634" s="12" t="str">
        <f ca="1"/>
        <v>Samsung</v>
      </c>
      <c r="T2634" s="12">
        <f ca="1"/>
        <v>9</v>
      </c>
      <c r="U2634" s="12">
        <f ca="1"/>
        <v>65307.35</v>
      </c>
      <c r="V2634" s="12" t="str">
        <f ca="1"/>
        <v>Anand Nair</v>
      </c>
      <c r="W2634" s="12">
        <f ca="1"/>
        <v>51</v>
      </c>
      <c r="X2634" s="12" t="str">
        <f ca="1"/>
        <v>Kolkata</v>
      </c>
      <c r="Y2634" s="12" t="str">
        <f ca="1"/>
        <v>Debit Card</v>
      </c>
      <c r="Z2634" s="12">
        <f ca="1"/>
        <v>5</v>
      </c>
      <c r="AA2634" s="12" t="str">
        <f ca="1"/>
        <v>Galaxy S21</v>
      </c>
      <c r="AB2634" s="12">
        <f ca="1"/>
        <v>587766.15</v>
      </c>
      <c r="AC2634" s="12">
        <f ca="1"/>
        <v>45223</v>
      </c>
      <c r="AD2634" s="12">
        <f ca="1"/>
        <v>522458.80000000005</v>
      </c>
      <c r="AE2634" s="12" t="str">
        <f ca="1"/>
        <v>nov</v>
      </c>
    </row>
    <row r="2635" spans="1:31" x14ac:dyDescent="0.35">
      <c r="A2635">
        <v>2634</v>
      </c>
      <c r="B2635" t="s">
        <v>1037</v>
      </c>
      <c r="C2635" t="s">
        <v>13</v>
      </c>
      <c r="D2635">
        <v>6</v>
      </c>
      <c r="E2635">
        <v>62223.75</v>
      </c>
      <c r="F2635" t="s">
        <v>307</v>
      </c>
      <c r="G2635">
        <v>45</v>
      </c>
      <c r="H2635" t="s">
        <v>19</v>
      </c>
      <c r="I2635" t="s">
        <v>23</v>
      </c>
      <c r="J2635">
        <v>2</v>
      </c>
      <c r="K2635" t="s">
        <v>31</v>
      </c>
      <c r="L2635">
        <f t="shared" si="82"/>
        <v>373342.5</v>
      </c>
      <c r="M2635">
        <v>45225</v>
      </c>
      <c r="N2635">
        <f t="shared" si="83"/>
        <v>311118.75</v>
      </c>
      <c r="O2635" s="2" t="s">
        <v>1078</v>
      </c>
      <c r="Q2635" s="12">
        <f ca="1"/>
        <v>2628</v>
      </c>
      <c r="R2635" s="12" t="str">
        <f ca="1"/>
        <v>Tuesday</v>
      </c>
      <c r="S2635" s="12" t="str">
        <f ca="1"/>
        <v>Xiaomi</v>
      </c>
      <c r="T2635" s="12">
        <f ca="1"/>
        <v>1</v>
      </c>
      <c r="U2635" s="12">
        <f ca="1"/>
        <v>32402.71</v>
      </c>
      <c r="V2635" s="12" t="str">
        <f ca="1"/>
        <v>Umesh Srivastava</v>
      </c>
      <c r="W2635" s="12">
        <f ca="1"/>
        <v>57</v>
      </c>
      <c r="X2635" s="12" t="str">
        <f ca="1"/>
        <v>Bangalore</v>
      </c>
      <c r="Y2635" s="12" t="str">
        <f ca="1"/>
        <v>UPI</v>
      </c>
      <c r="Z2635" s="12">
        <f ca="1"/>
        <v>3</v>
      </c>
      <c r="AA2635" s="12" t="str">
        <f ca="1"/>
        <v>Redmi 9</v>
      </c>
      <c r="AB2635" s="12">
        <f ca="1"/>
        <v>32402.71</v>
      </c>
      <c r="AC2635" s="12">
        <f ca="1"/>
        <v>45223</v>
      </c>
      <c r="AD2635" s="12">
        <f ca="1"/>
        <v>0</v>
      </c>
      <c r="AE2635" s="12" t="str">
        <f ca="1"/>
        <v>dec</v>
      </c>
    </row>
    <row r="2636" spans="1:31" x14ac:dyDescent="0.35">
      <c r="A2636">
        <v>2635</v>
      </c>
      <c r="B2636" t="s">
        <v>1039</v>
      </c>
      <c r="C2636" t="s">
        <v>12</v>
      </c>
      <c r="D2636">
        <v>7</v>
      </c>
      <c r="E2636">
        <v>31549.71</v>
      </c>
      <c r="F2636" t="s">
        <v>893</v>
      </c>
      <c r="G2636">
        <v>21</v>
      </c>
      <c r="H2636" t="s">
        <v>1051</v>
      </c>
      <c r="I2636" t="s">
        <v>22</v>
      </c>
      <c r="J2636">
        <v>4</v>
      </c>
      <c r="K2636" t="s">
        <v>32</v>
      </c>
      <c r="L2636">
        <f t="shared" si="82"/>
        <v>220847.97</v>
      </c>
      <c r="M2636">
        <v>45226</v>
      </c>
      <c r="N2636">
        <f t="shared" si="83"/>
        <v>189298.26</v>
      </c>
      <c r="O2636" s="2" t="s">
        <v>1079</v>
      </c>
      <c r="Q2636" s="12">
        <f ca="1"/>
        <v>2629</v>
      </c>
      <c r="R2636" s="12" t="str">
        <f ca="1"/>
        <v>Wednesday</v>
      </c>
      <c r="S2636" s="12" t="str">
        <f ca="1"/>
        <v>Apple</v>
      </c>
      <c r="T2636" s="12">
        <f ca="1"/>
        <v>5</v>
      </c>
      <c r="U2636" s="12">
        <f ca="1"/>
        <v>64127.33</v>
      </c>
      <c r="V2636" s="12" t="str">
        <f ca="1"/>
        <v>Manoj Dutta</v>
      </c>
      <c r="W2636" s="12">
        <f ca="1"/>
        <v>30</v>
      </c>
      <c r="X2636" s="12" t="str">
        <f ca="1"/>
        <v>Ludhiana</v>
      </c>
      <c r="Y2636" s="12" t="str">
        <f ca="1"/>
        <v>UPI</v>
      </c>
      <c r="Z2636" s="12">
        <f ca="1"/>
        <v>3</v>
      </c>
      <c r="AA2636" s="12" t="str">
        <f ca="1"/>
        <v>iPhone 12</v>
      </c>
      <c r="AB2636" s="12">
        <f ca="1"/>
        <v>320636.65000000002</v>
      </c>
      <c r="AC2636" s="12">
        <f ca="1"/>
        <v>45224</v>
      </c>
      <c r="AD2636" s="12">
        <f ca="1"/>
        <v>256509.32</v>
      </c>
      <c r="AE2636" s="12" t="str">
        <f ca="1"/>
        <v>jan</v>
      </c>
    </row>
    <row r="2637" spans="1:31" x14ac:dyDescent="0.35">
      <c r="A2637">
        <v>2636</v>
      </c>
      <c r="B2637" t="s">
        <v>1039</v>
      </c>
      <c r="C2637" t="s">
        <v>11</v>
      </c>
      <c r="D2637">
        <v>5</v>
      </c>
      <c r="E2637">
        <v>46015.18</v>
      </c>
      <c r="F2637" t="s">
        <v>957</v>
      </c>
      <c r="G2637">
        <v>45</v>
      </c>
      <c r="H2637" t="s">
        <v>1045</v>
      </c>
      <c r="I2637" t="s">
        <v>24</v>
      </c>
      <c r="J2637">
        <v>5</v>
      </c>
      <c r="K2637" t="s">
        <v>27</v>
      </c>
      <c r="L2637">
        <f t="shared" si="82"/>
        <v>230075.9</v>
      </c>
      <c r="M2637">
        <v>45226</v>
      </c>
      <c r="N2637">
        <f t="shared" si="83"/>
        <v>184060.72</v>
      </c>
      <c r="O2637" s="2" t="s">
        <v>1080</v>
      </c>
      <c r="Q2637" s="12">
        <f ca="1"/>
        <v>2630</v>
      </c>
      <c r="R2637" s="12" t="str">
        <f ca="1"/>
        <v>Wednesday</v>
      </c>
      <c r="S2637" s="12" t="str">
        <f ca="1"/>
        <v>Apple</v>
      </c>
      <c r="T2637" s="12">
        <f ca="1"/>
        <v>3</v>
      </c>
      <c r="U2637" s="12">
        <f ca="1"/>
        <v>65047.37</v>
      </c>
      <c r="V2637" s="12" t="str">
        <f ca="1"/>
        <v>Krishna Roy</v>
      </c>
      <c r="W2637" s="12">
        <f ca="1"/>
        <v>56</v>
      </c>
      <c r="X2637" s="12" t="str">
        <f ca="1"/>
        <v>Bangalore</v>
      </c>
      <c r="Y2637" s="12" t="str">
        <f ca="1"/>
        <v>UPI</v>
      </c>
      <c r="Z2637" s="12">
        <f ca="1"/>
        <v>5</v>
      </c>
      <c r="AA2637" s="12" t="str">
        <f ca="1"/>
        <v>iPhone 12</v>
      </c>
      <c r="AB2637" s="12">
        <f ca="1"/>
        <v>195142.11000000002</v>
      </c>
      <c r="AC2637" s="12">
        <f ca="1"/>
        <v>45224</v>
      </c>
      <c r="AD2637" s="12">
        <f ca="1"/>
        <v>130094.74000000002</v>
      </c>
      <c r="AE2637" s="12" t="str">
        <f ca="1"/>
        <v>feb</v>
      </c>
    </row>
    <row r="2638" spans="1:31" x14ac:dyDescent="0.35">
      <c r="A2638">
        <v>2637</v>
      </c>
      <c r="B2638" t="s">
        <v>1039</v>
      </c>
      <c r="C2638" t="s">
        <v>13</v>
      </c>
      <c r="D2638">
        <v>9</v>
      </c>
      <c r="E2638">
        <v>17083.27</v>
      </c>
      <c r="F2638" t="s">
        <v>818</v>
      </c>
      <c r="G2638">
        <v>29</v>
      </c>
      <c r="H2638" t="s">
        <v>1043</v>
      </c>
      <c r="I2638" t="s">
        <v>22</v>
      </c>
      <c r="J2638">
        <v>4</v>
      </c>
      <c r="K2638" t="s">
        <v>31</v>
      </c>
      <c r="L2638">
        <f t="shared" si="82"/>
        <v>153749.43</v>
      </c>
      <c r="M2638">
        <v>45226</v>
      </c>
      <c r="N2638">
        <f t="shared" si="83"/>
        <v>136666.16</v>
      </c>
      <c r="O2638" s="2" t="s">
        <v>1081</v>
      </c>
      <c r="Q2638" s="12">
        <f ca="1"/>
        <v>2631</v>
      </c>
      <c r="R2638" s="12" t="str">
        <f ca="1"/>
        <v>Wednesday</v>
      </c>
      <c r="S2638" s="12" t="str">
        <f ca="1"/>
        <v>Vivo</v>
      </c>
      <c r="T2638" s="12">
        <f ca="1"/>
        <v>6</v>
      </c>
      <c r="U2638" s="12">
        <f ca="1"/>
        <v>65839.75</v>
      </c>
      <c r="V2638" s="12" t="str">
        <f ca="1"/>
        <v>Jyoti Jain</v>
      </c>
      <c r="W2638" s="12">
        <f ca="1"/>
        <v>45</v>
      </c>
      <c r="X2638" s="12" t="str">
        <f ca="1"/>
        <v>Mumbai</v>
      </c>
      <c r="Y2638" s="12" t="str">
        <f ca="1"/>
        <v>UPI</v>
      </c>
      <c r="Z2638" s="12">
        <f ca="1"/>
        <v>3</v>
      </c>
      <c r="AA2638" s="12" t="str">
        <f ca="1"/>
        <v>Vivo Y51</v>
      </c>
      <c r="AB2638" s="12">
        <f ca="1"/>
        <v>395038.5</v>
      </c>
      <c r="AC2638" s="12">
        <f ca="1"/>
        <v>45224</v>
      </c>
      <c r="AD2638" s="12">
        <f ca="1"/>
        <v>329198.75</v>
      </c>
      <c r="AE2638" s="12" t="str">
        <f ca="1"/>
        <v>mar</v>
      </c>
    </row>
    <row r="2639" spans="1:31" x14ac:dyDescent="0.35">
      <c r="A2639">
        <v>2638</v>
      </c>
      <c r="B2639" t="s">
        <v>1027</v>
      </c>
      <c r="C2639" t="s">
        <v>12</v>
      </c>
      <c r="D2639">
        <v>1</v>
      </c>
      <c r="E2639">
        <v>13376.5</v>
      </c>
      <c r="F2639" t="s">
        <v>697</v>
      </c>
      <c r="G2639">
        <v>33</v>
      </c>
      <c r="H2639" t="s">
        <v>20</v>
      </c>
      <c r="I2639" t="s">
        <v>23</v>
      </c>
      <c r="J2639">
        <v>2</v>
      </c>
      <c r="K2639" t="s">
        <v>32</v>
      </c>
      <c r="L2639">
        <f t="shared" si="82"/>
        <v>13376.5</v>
      </c>
      <c r="M2639">
        <v>45227</v>
      </c>
      <c r="N2639">
        <f t="shared" si="83"/>
        <v>0</v>
      </c>
      <c r="O2639" s="2" t="s">
        <v>1082</v>
      </c>
      <c r="Q2639" s="12">
        <f ca="1"/>
        <v>2632</v>
      </c>
      <c r="R2639" s="12" t="str">
        <f ca="1"/>
        <v>Thursday</v>
      </c>
      <c r="S2639" s="12" t="str">
        <f ca="1"/>
        <v>Apple</v>
      </c>
      <c r="T2639" s="12">
        <f ca="1"/>
        <v>2</v>
      </c>
      <c r="U2639" s="12">
        <f ca="1"/>
        <v>26226.77</v>
      </c>
      <c r="V2639" s="12" t="str">
        <f ca="1"/>
        <v>Priya Roy</v>
      </c>
      <c r="W2639" s="12">
        <f ca="1"/>
        <v>57</v>
      </c>
      <c r="X2639" s="12" t="str">
        <f ca="1"/>
        <v>Delhi</v>
      </c>
      <c r="Y2639" s="12" t="str">
        <f ca="1"/>
        <v>UPI</v>
      </c>
      <c r="Z2639" s="12">
        <f ca="1"/>
        <v>3</v>
      </c>
      <c r="AA2639" s="12" t="str">
        <f ca="1"/>
        <v>iPhone SE</v>
      </c>
      <c r="AB2639" s="12">
        <f ca="1"/>
        <v>52453.54</v>
      </c>
      <c r="AC2639" s="12">
        <f ca="1"/>
        <v>45225</v>
      </c>
      <c r="AD2639" s="12">
        <f ca="1"/>
        <v>26226.77</v>
      </c>
      <c r="AE2639" s="12" t="str">
        <f ca="1"/>
        <v>apr</v>
      </c>
    </row>
    <row r="2640" spans="1:31" x14ac:dyDescent="0.35">
      <c r="A2640">
        <v>2639</v>
      </c>
      <c r="B2640" t="s">
        <v>1027</v>
      </c>
      <c r="C2640" t="s">
        <v>13</v>
      </c>
      <c r="D2640">
        <v>5</v>
      </c>
      <c r="E2640">
        <v>34719.64</v>
      </c>
      <c r="F2640" t="s">
        <v>231</v>
      </c>
      <c r="G2640">
        <v>53</v>
      </c>
      <c r="H2640" t="s">
        <v>1047</v>
      </c>
      <c r="I2640" t="s">
        <v>25</v>
      </c>
      <c r="J2640">
        <v>2</v>
      </c>
      <c r="K2640" t="s">
        <v>34</v>
      </c>
      <c r="L2640">
        <f t="shared" si="82"/>
        <v>173598.2</v>
      </c>
      <c r="M2640">
        <v>45227</v>
      </c>
      <c r="N2640">
        <f t="shared" si="83"/>
        <v>138878.56</v>
      </c>
      <c r="O2640" s="2" t="s">
        <v>1083</v>
      </c>
      <c r="Q2640" s="12">
        <f ca="1"/>
        <v>2633</v>
      </c>
      <c r="R2640" s="12" t="str">
        <f ca="1"/>
        <v>Thursday</v>
      </c>
      <c r="S2640" s="12" t="str">
        <f ca="1"/>
        <v>Apple</v>
      </c>
      <c r="T2640" s="12">
        <f ca="1"/>
        <v>9</v>
      </c>
      <c r="U2640" s="12">
        <f ca="1"/>
        <v>34021.339999999997</v>
      </c>
      <c r="V2640" s="12" t="str">
        <f ca="1"/>
        <v>Lata Patel</v>
      </c>
      <c r="W2640" s="12">
        <f ca="1"/>
        <v>33</v>
      </c>
      <c r="X2640" s="12" t="str">
        <f ca="1"/>
        <v>Chennai</v>
      </c>
      <c r="Y2640" s="12" t="str">
        <f ca="1"/>
        <v>UPI</v>
      </c>
      <c r="Z2640" s="12">
        <f ca="1"/>
        <v>2</v>
      </c>
      <c r="AA2640" s="12" t="str">
        <f ca="1"/>
        <v>iPhone SE</v>
      </c>
      <c r="AB2640" s="12">
        <f ca="1"/>
        <v>306192.05999999994</v>
      </c>
      <c r="AC2640" s="12">
        <f ca="1"/>
        <v>45225</v>
      </c>
      <c r="AD2640" s="12">
        <f ca="1"/>
        <v>272170.71999999997</v>
      </c>
      <c r="AE2640" s="12" t="str">
        <f ca="1"/>
        <v>may</v>
      </c>
    </row>
    <row r="2641" spans="1:31" x14ac:dyDescent="0.35">
      <c r="A2641">
        <v>2640</v>
      </c>
      <c r="B2641" t="s">
        <v>1027</v>
      </c>
      <c r="C2641" t="s">
        <v>13</v>
      </c>
      <c r="D2641">
        <v>6</v>
      </c>
      <c r="E2641">
        <v>44734.99</v>
      </c>
      <c r="F2641" t="s">
        <v>163</v>
      </c>
      <c r="G2641">
        <v>37</v>
      </c>
      <c r="H2641" t="s">
        <v>20</v>
      </c>
      <c r="I2641" t="s">
        <v>24</v>
      </c>
      <c r="J2641">
        <v>5</v>
      </c>
      <c r="K2641" t="s">
        <v>34</v>
      </c>
      <c r="L2641">
        <f t="shared" si="82"/>
        <v>268409.94</v>
      </c>
      <c r="M2641">
        <v>45227</v>
      </c>
      <c r="N2641">
        <f t="shared" si="83"/>
        <v>223674.95</v>
      </c>
      <c r="O2641" s="2" t="s">
        <v>1084</v>
      </c>
      <c r="Q2641" s="12">
        <f ca="1"/>
        <v>2634</v>
      </c>
      <c r="R2641" s="12" t="str">
        <f ca="1"/>
        <v>Thursday</v>
      </c>
      <c r="S2641" s="12" t="str">
        <f ca="1"/>
        <v>Samsung</v>
      </c>
      <c r="T2641" s="12">
        <f ca="1"/>
        <v>6</v>
      </c>
      <c r="U2641" s="12">
        <f ca="1"/>
        <v>62223.75</v>
      </c>
      <c r="V2641" s="12" t="str">
        <f ca="1"/>
        <v>Pooja Ahuja</v>
      </c>
      <c r="W2641" s="12">
        <f ca="1"/>
        <v>45</v>
      </c>
      <c r="X2641" s="12" t="str">
        <f ca="1"/>
        <v>Delhi</v>
      </c>
      <c r="Y2641" s="12" t="str">
        <f ca="1"/>
        <v>Credit Card</v>
      </c>
      <c r="Z2641" s="12">
        <f ca="1"/>
        <v>2</v>
      </c>
      <c r="AA2641" s="12" t="str">
        <f ca="1"/>
        <v>Galaxy Note 20</v>
      </c>
      <c r="AB2641" s="12">
        <f ca="1"/>
        <v>373342.5</v>
      </c>
      <c r="AC2641" s="12">
        <f ca="1"/>
        <v>45225</v>
      </c>
      <c r="AD2641" s="12">
        <f ca="1"/>
        <v>311118.75</v>
      </c>
      <c r="AE2641" s="12" t="str">
        <f ca="1"/>
        <v>jun</v>
      </c>
    </row>
    <row r="2642" spans="1:31" x14ac:dyDescent="0.35">
      <c r="A2642">
        <v>2641</v>
      </c>
      <c r="B2642" t="s">
        <v>1027</v>
      </c>
      <c r="C2642" t="s">
        <v>14</v>
      </c>
      <c r="D2642">
        <v>7</v>
      </c>
      <c r="E2642">
        <v>33561.949999999997</v>
      </c>
      <c r="F2642" t="s">
        <v>167</v>
      </c>
      <c r="G2642">
        <v>43</v>
      </c>
      <c r="H2642" t="s">
        <v>17</v>
      </c>
      <c r="I2642" t="s">
        <v>22</v>
      </c>
      <c r="J2642">
        <v>5</v>
      </c>
      <c r="K2642" t="s">
        <v>37</v>
      </c>
      <c r="L2642">
        <f t="shared" si="82"/>
        <v>234933.64999999997</v>
      </c>
      <c r="M2642">
        <v>45227</v>
      </c>
      <c r="N2642">
        <f t="shared" si="83"/>
        <v>201371.69999999995</v>
      </c>
      <c r="O2642" s="2" t="s">
        <v>1073</v>
      </c>
      <c r="Q2642" s="12">
        <f ca="1"/>
        <v>2635</v>
      </c>
      <c r="R2642" s="12" t="str">
        <f ca="1"/>
        <v>Friday</v>
      </c>
      <c r="S2642" s="12" t="str">
        <f ca="1"/>
        <v>OnePlus</v>
      </c>
      <c r="T2642" s="12">
        <f ca="1"/>
        <v>7</v>
      </c>
      <c r="U2642" s="12">
        <f ca="1"/>
        <v>31549.71</v>
      </c>
      <c r="V2642" s="12" t="str">
        <f ca="1"/>
        <v>Namita Rao</v>
      </c>
      <c r="W2642" s="12">
        <f ca="1"/>
        <v>21</v>
      </c>
      <c r="X2642" s="12" t="str">
        <f ca="1"/>
        <v>Indore</v>
      </c>
      <c r="Y2642" s="12" t="str">
        <f ca="1"/>
        <v>UPI</v>
      </c>
      <c r="Z2642" s="12">
        <f ca="1"/>
        <v>4</v>
      </c>
      <c r="AA2642" s="12" t="str">
        <f ca="1"/>
        <v>OnePlus Nord</v>
      </c>
      <c r="AB2642" s="12">
        <f ca="1"/>
        <v>220847.97</v>
      </c>
      <c r="AC2642" s="12">
        <f ca="1"/>
        <v>45226</v>
      </c>
      <c r="AD2642" s="12">
        <f ca="1"/>
        <v>189298.26</v>
      </c>
      <c r="AE2642" s="12" t="str">
        <f ca="1"/>
        <v>jul</v>
      </c>
    </row>
    <row r="2643" spans="1:31" x14ac:dyDescent="0.35">
      <c r="A2643">
        <v>2642</v>
      </c>
      <c r="B2643" t="s">
        <v>1029</v>
      </c>
      <c r="C2643" t="s">
        <v>12</v>
      </c>
      <c r="D2643">
        <v>4</v>
      </c>
      <c r="E2643">
        <v>44664.15</v>
      </c>
      <c r="F2643" t="s">
        <v>221</v>
      </c>
      <c r="G2643">
        <v>43</v>
      </c>
      <c r="H2643" t="s">
        <v>21</v>
      </c>
      <c r="I2643" t="s">
        <v>22</v>
      </c>
      <c r="J2643">
        <v>2</v>
      </c>
      <c r="K2643" t="s">
        <v>30</v>
      </c>
      <c r="L2643">
        <f t="shared" si="82"/>
        <v>178656.6</v>
      </c>
      <c r="M2643">
        <v>45228</v>
      </c>
      <c r="N2643">
        <f t="shared" si="83"/>
        <v>133992.45000000001</v>
      </c>
      <c r="O2643" s="2" t="s">
        <v>1074</v>
      </c>
      <c r="Q2643" s="12">
        <f ca="1"/>
        <v>2636</v>
      </c>
      <c r="R2643" s="12" t="str">
        <f ca="1"/>
        <v>Friday</v>
      </c>
      <c r="S2643" s="12" t="str">
        <f ca="1"/>
        <v>Vivo</v>
      </c>
      <c r="T2643" s="12">
        <f ca="1"/>
        <v>5</v>
      </c>
      <c r="U2643" s="12">
        <f ca="1"/>
        <v>46015.18</v>
      </c>
      <c r="V2643" s="12" t="str">
        <f ca="1"/>
        <v>Kiran Alva</v>
      </c>
      <c r="W2643" s="12">
        <f ca="1"/>
        <v>45</v>
      </c>
      <c r="X2643" s="12" t="str">
        <f ca="1"/>
        <v>Bhopal</v>
      </c>
      <c r="Y2643" s="12" t="str">
        <f ca="1"/>
        <v>Cash</v>
      </c>
      <c r="Z2643" s="12">
        <f ca="1"/>
        <v>5</v>
      </c>
      <c r="AA2643" s="12" t="str">
        <f ca="1"/>
        <v>Vivo Y51</v>
      </c>
      <c r="AB2643" s="12">
        <f ca="1"/>
        <v>230075.9</v>
      </c>
      <c r="AC2643" s="12">
        <f ca="1"/>
        <v>45226</v>
      </c>
      <c r="AD2643" s="12">
        <f ca="1"/>
        <v>184060.72</v>
      </c>
      <c r="AE2643" s="12" t="str">
        <f ca="1"/>
        <v>aug</v>
      </c>
    </row>
    <row r="2644" spans="1:31" x14ac:dyDescent="0.35">
      <c r="A2644">
        <v>2643</v>
      </c>
      <c r="B2644" t="s">
        <v>1029</v>
      </c>
      <c r="C2644" t="s">
        <v>11</v>
      </c>
      <c r="D2644">
        <v>1</v>
      </c>
      <c r="E2644">
        <v>40905.06</v>
      </c>
      <c r="F2644" t="s">
        <v>310</v>
      </c>
      <c r="G2644">
        <v>39</v>
      </c>
      <c r="H2644" t="s">
        <v>1046</v>
      </c>
      <c r="I2644" t="s">
        <v>24</v>
      </c>
      <c r="J2644">
        <v>3</v>
      </c>
      <c r="K2644" t="s">
        <v>27</v>
      </c>
      <c r="L2644">
        <f t="shared" si="82"/>
        <v>40905.06</v>
      </c>
      <c r="M2644">
        <v>45228</v>
      </c>
      <c r="N2644">
        <f t="shared" si="83"/>
        <v>0</v>
      </c>
      <c r="O2644" s="2" t="s">
        <v>1075</v>
      </c>
      <c r="Q2644" s="12">
        <f ca="1"/>
        <v>2637</v>
      </c>
      <c r="R2644" s="12" t="str">
        <f ca="1"/>
        <v>Friday</v>
      </c>
      <c r="S2644" s="12" t="str">
        <f ca="1"/>
        <v>Samsung</v>
      </c>
      <c r="T2644" s="12">
        <f ca="1"/>
        <v>9</v>
      </c>
      <c r="U2644" s="12">
        <f ca="1"/>
        <v>17083.27</v>
      </c>
      <c r="V2644" s="12" t="str">
        <f ca="1"/>
        <v>Monika Solanki</v>
      </c>
      <c r="W2644" s="12">
        <f ca="1"/>
        <v>29</v>
      </c>
      <c r="X2644" s="12" t="str">
        <f ca="1"/>
        <v>Lucknow</v>
      </c>
      <c r="Y2644" s="12" t="str">
        <f ca="1"/>
        <v>UPI</v>
      </c>
      <c r="Z2644" s="12">
        <f ca="1"/>
        <v>4</v>
      </c>
      <c r="AA2644" s="12" t="str">
        <f ca="1"/>
        <v>Galaxy Note 20</v>
      </c>
      <c r="AB2644" s="12">
        <f ca="1"/>
        <v>153749.43</v>
      </c>
      <c r="AC2644" s="12">
        <f ca="1"/>
        <v>45226</v>
      </c>
      <c r="AD2644" s="12">
        <f ca="1"/>
        <v>136666.16</v>
      </c>
      <c r="AE2644" s="12" t="str">
        <f ca="1"/>
        <v>sep</v>
      </c>
    </row>
    <row r="2645" spans="1:31" x14ac:dyDescent="0.35">
      <c r="A2645">
        <v>2644</v>
      </c>
      <c r="B2645" t="s">
        <v>1029</v>
      </c>
      <c r="C2645" t="s">
        <v>11</v>
      </c>
      <c r="D2645">
        <v>8</v>
      </c>
      <c r="E2645">
        <v>51142.43</v>
      </c>
      <c r="F2645" t="s">
        <v>594</v>
      </c>
      <c r="G2645">
        <v>26</v>
      </c>
      <c r="H2645" t="s">
        <v>1052</v>
      </c>
      <c r="I2645" t="s">
        <v>22</v>
      </c>
      <c r="J2645">
        <v>4</v>
      </c>
      <c r="K2645" t="s">
        <v>27</v>
      </c>
      <c r="L2645">
        <f t="shared" si="82"/>
        <v>409139.44</v>
      </c>
      <c r="M2645">
        <v>45228</v>
      </c>
      <c r="N2645">
        <f t="shared" si="83"/>
        <v>357997.01</v>
      </c>
      <c r="O2645" s="2" t="s">
        <v>1076</v>
      </c>
      <c r="Q2645" s="12">
        <f ca="1"/>
        <v>2638</v>
      </c>
      <c r="R2645" s="12" t="str">
        <f ca="1"/>
        <v>Saturday</v>
      </c>
      <c r="S2645" s="12" t="str">
        <f ca="1"/>
        <v>OnePlus</v>
      </c>
      <c r="T2645" s="12">
        <f ca="1"/>
        <v>1</v>
      </c>
      <c r="U2645" s="12">
        <f ca="1"/>
        <v>13376.5</v>
      </c>
      <c r="V2645" s="12" t="str">
        <f ca="1"/>
        <v>Neeta Solanki</v>
      </c>
      <c r="W2645" s="12">
        <f ca="1"/>
        <v>33</v>
      </c>
      <c r="X2645" s="12" t="str">
        <f ca="1"/>
        <v>Hyderabad</v>
      </c>
      <c r="Y2645" s="12" t="str">
        <f ca="1"/>
        <v>Credit Card</v>
      </c>
      <c r="Z2645" s="12">
        <f ca="1"/>
        <v>2</v>
      </c>
      <c r="AA2645" s="12" t="str">
        <f ca="1"/>
        <v>OnePlus Nord</v>
      </c>
      <c r="AB2645" s="12">
        <f ca="1"/>
        <v>13376.5</v>
      </c>
      <c r="AC2645" s="12">
        <f ca="1"/>
        <v>45227</v>
      </c>
      <c r="AD2645" s="12">
        <f ca="1"/>
        <v>0</v>
      </c>
      <c r="AE2645" s="12" t="str">
        <f ca="1"/>
        <v>oct</v>
      </c>
    </row>
    <row r="2646" spans="1:31" x14ac:dyDescent="0.35">
      <c r="A2646">
        <v>2645</v>
      </c>
      <c r="B2646" t="s">
        <v>1029</v>
      </c>
      <c r="C2646" t="s">
        <v>12</v>
      </c>
      <c r="D2646">
        <v>4</v>
      </c>
      <c r="E2646">
        <v>48971.95</v>
      </c>
      <c r="F2646" t="s">
        <v>173</v>
      </c>
      <c r="G2646">
        <v>22</v>
      </c>
      <c r="H2646" t="s">
        <v>1048</v>
      </c>
      <c r="I2646" t="s">
        <v>23</v>
      </c>
      <c r="J2646">
        <v>2</v>
      </c>
      <c r="K2646" t="s">
        <v>39</v>
      </c>
      <c r="L2646">
        <f t="shared" si="82"/>
        <v>195887.8</v>
      </c>
      <c r="M2646">
        <v>45228</v>
      </c>
      <c r="N2646">
        <f t="shared" si="83"/>
        <v>146915.84999999998</v>
      </c>
      <c r="O2646" s="2" t="s">
        <v>1077</v>
      </c>
      <c r="Q2646" s="12">
        <f ca="1"/>
        <v>2639</v>
      </c>
      <c r="R2646" s="12" t="str">
        <f ca="1"/>
        <v>Saturday</v>
      </c>
      <c r="S2646" s="12" t="str">
        <f ca="1"/>
        <v>Samsung</v>
      </c>
      <c r="T2646" s="12">
        <f ca="1"/>
        <v>5</v>
      </c>
      <c r="U2646" s="12">
        <f ca="1"/>
        <v>34719.64</v>
      </c>
      <c r="V2646" s="12" t="str">
        <f ca="1"/>
        <v>Anita Arora</v>
      </c>
      <c r="W2646" s="12">
        <f ca="1"/>
        <v>53</v>
      </c>
      <c r="X2646" s="12" t="str">
        <f ca="1"/>
        <v>Ludhiana</v>
      </c>
      <c r="Y2646" s="12" t="str">
        <f ca="1"/>
        <v>Debit Card</v>
      </c>
      <c r="Z2646" s="12">
        <f ca="1"/>
        <v>2</v>
      </c>
      <c r="AA2646" s="12" t="str">
        <f ca="1"/>
        <v>Galaxy A51</v>
      </c>
      <c r="AB2646" s="12">
        <f ca="1"/>
        <v>173598.2</v>
      </c>
      <c r="AC2646" s="12">
        <f ca="1"/>
        <v>45227</v>
      </c>
      <c r="AD2646" s="12">
        <f ca="1"/>
        <v>138878.56</v>
      </c>
      <c r="AE2646" s="12" t="str">
        <f ca="1"/>
        <v>nov</v>
      </c>
    </row>
    <row r="2647" spans="1:31" x14ac:dyDescent="0.35">
      <c r="A2647">
        <v>2646</v>
      </c>
      <c r="B2647" t="s">
        <v>1031</v>
      </c>
      <c r="C2647" t="s">
        <v>14</v>
      </c>
      <c r="D2647">
        <v>3</v>
      </c>
      <c r="E2647">
        <v>35454.74</v>
      </c>
      <c r="F2647" t="s">
        <v>459</v>
      </c>
      <c r="G2647">
        <v>34</v>
      </c>
      <c r="H2647" t="s">
        <v>17</v>
      </c>
      <c r="I2647" t="s">
        <v>22</v>
      </c>
      <c r="J2647">
        <v>2</v>
      </c>
      <c r="K2647" t="s">
        <v>40</v>
      </c>
      <c r="L2647">
        <f t="shared" si="82"/>
        <v>106364.22</v>
      </c>
      <c r="M2647">
        <v>45229</v>
      </c>
      <c r="N2647">
        <f t="shared" si="83"/>
        <v>70909.48000000001</v>
      </c>
      <c r="O2647" s="2" t="s">
        <v>1078</v>
      </c>
      <c r="Q2647" s="12">
        <f ca="1"/>
        <v>2640</v>
      </c>
      <c r="R2647" s="12" t="str">
        <f ca="1"/>
        <v>Saturday</v>
      </c>
      <c r="S2647" s="12" t="str">
        <f ca="1"/>
        <v>Samsung</v>
      </c>
      <c r="T2647" s="12">
        <f ca="1"/>
        <v>6</v>
      </c>
      <c r="U2647" s="12">
        <f ca="1"/>
        <v>44734.99</v>
      </c>
      <c r="V2647" s="12" t="str">
        <f ca="1"/>
        <v>Ayesha Menon</v>
      </c>
      <c r="W2647" s="12">
        <f ca="1"/>
        <v>37</v>
      </c>
      <c r="X2647" s="12" t="str">
        <f ca="1"/>
        <v>Hyderabad</v>
      </c>
      <c r="Y2647" s="12" t="str">
        <f ca="1"/>
        <v>Cash</v>
      </c>
      <c r="Z2647" s="12">
        <f ca="1"/>
        <v>5</v>
      </c>
      <c r="AA2647" s="12" t="str">
        <f ca="1"/>
        <v>Galaxy A51</v>
      </c>
      <c r="AB2647" s="12">
        <f ca="1"/>
        <v>268409.94</v>
      </c>
      <c r="AC2647" s="12">
        <f ca="1"/>
        <v>45227</v>
      </c>
      <c r="AD2647" s="12">
        <f ca="1"/>
        <v>223674.95</v>
      </c>
      <c r="AE2647" s="12" t="str">
        <f ca="1"/>
        <v>dec</v>
      </c>
    </row>
    <row r="2648" spans="1:31" x14ac:dyDescent="0.35">
      <c r="A2648">
        <v>2647</v>
      </c>
      <c r="B2648" t="s">
        <v>1031</v>
      </c>
      <c r="C2648" t="s">
        <v>10</v>
      </c>
      <c r="D2648">
        <v>7</v>
      </c>
      <c r="E2648">
        <v>35499.71</v>
      </c>
      <c r="F2648" t="s">
        <v>1020</v>
      </c>
      <c r="G2648">
        <v>51</v>
      </c>
      <c r="H2648" t="s">
        <v>19</v>
      </c>
      <c r="I2648" t="s">
        <v>25</v>
      </c>
      <c r="J2648">
        <v>5</v>
      </c>
      <c r="K2648" t="s">
        <v>26</v>
      </c>
      <c r="L2648">
        <f t="shared" si="82"/>
        <v>248497.97</v>
      </c>
      <c r="M2648">
        <v>45229</v>
      </c>
      <c r="N2648">
        <f t="shared" si="83"/>
        <v>212998.26</v>
      </c>
      <c r="O2648" s="2" t="s">
        <v>1079</v>
      </c>
      <c r="Q2648" s="12">
        <f ca="1"/>
        <v>2641</v>
      </c>
      <c r="R2648" s="12" t="str">
        <f ca="1"/>
        <v>Saturday</v>
      </c>
      <c r="S2648" s="12" t="str">
        <f ca="1"/>
        <v>Apple</v>
      </c>
      <c r="T2648" s="12">
        <f ca="1"/>
        <v>7</v>
      </c>
      <c r="U2648" s="12">
        <f ca="1"/>
        <v>33561.949999999997</v>
      </c>
      <c r="V2648" s="12" t="str">
        <f ca="1"/>
        <v>Vijay Malhotra</v>
      </c>
      <c r="W2648" s="12">
        <f ca="1"/>
        <v>43</v>
      </c>
      <c r="X2648" s="12" t="str">
        <f ca="1"/>
        <v>Mumbai</v>
      </c>
      <c r="Y2648" s="12" t="str">
        <f ca="1"/>
        <v>UPI</v>
      </c>
      <c r="Z2648" s="12">
        <f ca="1"/>
        <v>5</v>
      </c>
      <c r="AA2648" s="12" t="str">
        <f ca="1"/>
        <v>iPhone SE</v>
      </c>
      <c r="AB2648" s="12">
        <f ca="1"/>
        <v>234933.64999999997</v>
      </c>
      <c r="AC2648" s="12">
        <f ca="1"/>
        <v>45227</v>
      </c>
      <c r="AD2648" s="12">
        <f ca="1"/>
        <v>201371.69999999995</v>
      </c>
      <c r="AE2648" s="12" t="str">
        <f ca="1"/>
        <v>jan</v>
      </c>
    </row>
    <row r="2649" spans="1:31" x14ac:dyDescent="0.35">
      <c r="A2649">
        <v>2648</v>
      </c>
      <c r="B2649" t="s">
        <v>1031</v>
      </c>
      <c r="C2649" t="s">
        <v>13</v>
      </c>
      <c r="D2649">
        <v>2</v>
      </c>
      <c r="E2649">
        <v>18446.7</v>
      </c>
      <c r="F2649" t="s">
        <v>769</v>
      </c>
      <c r="G2649">
        <v>19</v>
      </c>
      <c r="H2649" t="s">
        <v>19</v>
      </c>
      <c r="I2649" t="s">
        <v>23</v>
      </c>
      <c r="J2649">
        <v>4</v>
      </c>
      <c r="K2649" t="s">
        <v>34</v>
      </c>
      <c r="L2649">
        <f t="shared" si="82"/>
        <v>36893.4</v>
      </c>
      <c r="M2649">
        <v>45229</v>
      </c>
      <c r="N2649">
        <f t="shared" si="83"/>
        <v>18446.7</v>
      </c>
      <c r="O2649" s="2" t="s">
        <v>1080</v>
      </c>
      <c r="Q2649" s="12">
        <f ca="1"/>
        <v>2642</v>
      </c>
      <c r="R2649" s="12" t="str">
        <f ca="1"/>
        <v>Sunday</v>
      </c>
      <c r="S2649" s="12" t="str">
        <f ca="1"/>
        <v>OnePlus</v>
      </c>
      <c r="T2649" s="12">
        <f ca="1"/>
        <v>4</v>
      </c>
      <c r="U2649" s="12">
        <f ca="1"/>
        <v>44664.15</v>
      </c>
      <c r="V2649" s="12" t="str">
        <f ca="1"/>
        <v>Sunil Siddiqui</v>
      </c>
      <c r="W2649" s="12">
        <f ca="1"/>
        <v>43</v>
      </c>
      <c r="X2649" s="12" t="str">
        <f ca="1"/>
        <v>Bangalore</v>
      </c>
      <c r="Y2649" s="12" t="str">
        <f ca="1"/>
        <v>UPI</v>
      </c>
      <c r="Z2649" s="12">
        <f ca="1"/>
        <v>2</v>
      </c>
      <c r="AA2649" s="12" t="str">
        <f ca="1"/>
        <v>OnePlus 9</v>
      </c>
      <c r="AB2649" s="12">
        <f ca="1"/>
        <v>178656.6</v>
      </c>
      <c r="AC2649" s="12">
        <f ca="1"/>
        <v>45228</v>
      </c>
      <c r="AD2649" s="12">
        <f ca="1"/>
        <v>133992.45000000001</v>
      </c>
      <c r="AE2649" s="12" t="str">
        <f ca="1"/>
        <v>feb</v>
      </c>
    </row>
    <row r="2650" spans="1:31" x14ac:dyDescent="0.35">
      <c r="A2650">
        <v>2649</v>
      </c>
      <c r="B2650" t="s">
        <v>1033</v>
      </c>
      <c r="C2650" t="s">
        <v>14</v>
      </c>
      <c r="D2650">
        <v>8</v>
      </c>
      <c r="E2650">
        <v>40794.31</v>
      </c>
      <c r="F2650" t="s">
        <v>932</v>
      </c>
      <c r="G2650">
        <v>24</v>
      </c>
      <c r="H2650" t="s">
        <v>17</v>
      </c>
      <c r="I2650" t="s">
        <v>22</v>
      </c>
      <c r="J2650">
        <v>4</v>
      </c>
      <c r="K2650" t="s">
        <v>37</v>
      </c>
      <c r="L2650">
        <f t="shared" si="82"/>
        <v>326354.48</v>
      </c>
      <c r="M2650">
        <v>45230</v>
      </c>
      <c r="N2650">
        <f t="shared" si="83"/>
        <v>285560.17</v>
      </c>
      <c r="O2650" s="2" t="s">
        <v>1081</v>
      </c>
      <c r="Q2650" s="12">
        <f ca="1"/>
        <v>2643</v>
      </c>
      <c r="R2650" s="12" t="str">
        <f ca="1"/>
        <v>Sunday</v>
      </c>
      <c r="S2650" s="12" t="str">
        <f ca="1"/>
        <v>Vivo</v>
      </c>
      <c r="T2650" s="12">
        <f ca="1"/>
        <v>1</v>
      </c>
      <c r="U2650" s="12">
        <f ca="1"/>
        <v>40905.06</v>
      </c>
      <c r="V2650" s="12" t="str">
        <f ca="1"/>
        <v>Radha Dutta</v>
      </c>
      <c r="W2650" s="12">
        <f ca="1"/>
        <v>39</v>
      </c>
      <c r="X2650" s="12" t="str">
        <f ca="1"/>
        <v>Patna</v>
      </c>
      <c r="Y2650" s="12" t="str">
        <f ca="1"/>
        <v>Cash</v>
      </c>
      <c r="Z2650" s="12">
        <f ca="1"/>
        <v>3</v>
      </c>
      <c r="AA2650" s="12" t="str">
        <f ca="1"/>
        <v>Vivo Y51</v>
      </c>
      <c r="AB2650" s="12">
        <f ca="1"/>
        <v>40905.06</v>
      </c>
      <c r="AC2650" s="12">
        <f ca="1"/>
        <v>45228</v>
      </c>
      <c r="AD2650" s="12">
        <f ca="1"/>
        <v>0</v>
      </c>
      <c r="AE2650" s="12" t="str">
        <f ca="1"/>
        <v>mar</v>
      </c>
    </row>
    <row r="2651" spans="1:31" x14ac:dyDescent="0.35">
      <c r="A2651">
        <v>2650</v>
      </c>
      <c r="B2651" t="s">
        <v>1033</v>
      </c>
      <c r="C2651" t="s">
        <v>12</v>
      </c>
      <c r="D2651">
        <v>6</v>
      </c>
      <c r="E2651">
        <v>45230.75</v>
      </c>
      <c r="F2651" t="s">
        <v>809</v>
      </c>
      <c r="G2651">
        <v>53</v>
      </c>
      <c r="H2651" t="s">
        <v>21</v>
      </c>
      <c r="I2651" t="s">
        <v>25</v>
      </c>
      <c r="J2651">
        <v>5</v>
      </c>
      <c r="K2651" t="s">
        <v>32</v>
      </c>
      <c r="L2651">
        <f t="shared" si="82"/>
        <v>271384.5</v>
      </c>
      <c r="M2651">
        <v>45230</v>
      </c>
      <c r="N2651">
        <f t="shared" si="83"/>
        <v>226153.75</v>
      </c>
      <c r="O2651" s="2" t="s">
        <v>1082</v>
      </c>
      <c r="Q2651" s="12">
        <f ca="1"/>
        <v>2644</v>
      </c>
      <c r="R2651" s="12" t="str">
        <f ca="1"/>
        <v>Sunday</v>
      </c>
      <c r="S2651" s="12" t="str">
        <f ca="1"/>
        <v>Vivo</v>
      </c>
      <c r="T2651" s="12">
        <f ca="1"/>
        <v>8</v>
      </c>
      <c r="U2651" s="12">
        <f ca="1"/>
        <v>51142.43</v>
      </c>
      <c r="V2651" s="12" t="str">
        <f ca="1"/>
        <v>Radha Varma</v>
      </c>
      <c r="W2651" s="12">
        <f ca="1"/>
        <v>26</v>
      </c>
      <c r="X2651" s="12" t="str">
        <f ca="1"/>
        <v>Coimbatore</v>
      </c>
      <c r="Y2651" s="12" t="str">
        <f ca="1"/>
        <v>UPI</v>
      </c>
      <c r="Z2651" s="12">
        <f ca="1"/>
        <v>4</v>
      </c>
      <c r="AA2651" s="12" t="str">
        <f ca="1"/>
        <v>Vivo Y51</v>
      </c>
      <c r="AB2651" s="12">
        <f ca="1"/>
        <v>409139.44</v>
      </c>
      <c r="AC2651" s="12">
        <f ca="1"/>
        <v>45228</v>
      </c>
      <c r="AD2651" s="12">
        <f ca="1"/>
        <v>357997.01</v>
      </c>
      <c r="AE2651" s="12" t="str">
        <f ca="1"/>
        <v>apr</v>
      </c>
    </row>
    <row r="2652" spans="1:31" x14ac:dyDescent="0.35">
      <c r="A2652">
        <v>2651</v>
      </c>
      <c r="B2652" t="s">
        <v>1033</v>
      </c>
      <c r="C2652" t="s">
        <v>13</v>
      </c>
      <c r="D2652">
        <v>7</v>
      </c>
      <c r="E2652">
        <v>38589.360000000001</v>
      </c>
      <c r="F2652" t="s">
        <v>81</v>
      </c>
      <c r="G2652">
        <v>30</v>
      </c>
      <c r="H2652" t="s">
        <v>17</v>
      </c>
      <c r="I2652" t="s">
        <v>24</v>
      </c>
      <c r="J2652">
        <v>2</v>
      </c>
      <c r="K2652" t="s">
        <v>31</v>
      </c>
      <c r="L2652">
        <f t="shared" si="82"/>
        <v>270125.52</v>
      </c>
      <c r="M2652">
        <v>45230</v>
      </c>
      <c r="N2652">
        <f t="shared" si="83"/>
        <v>231536.16000000003</v>
      </c>
      <c r="O2652" s="2" t="s">
        <v>1083</v>
      </c>
      <c r="Q2652" s="12">
        <f ca="1"/>
        <v>2645</v>
      </c>
      <c r="R2652" s="12" t="str">
        <f ca="1"/>
        <v>Sunday</v>
      </c>
      <c r="S2652" s="12" t="str">
        <f ca="1"/>
        <v>OnePlus</v>
      </c>
      <c r="T2652" s="12">
        <f ca="1"/>
        <v>4</v>
      </c>
      <c r="U2652" s="12">
        <f ca="1"/>
        <v>48971.95</v>
      </c>
      <c r="V2652" s="12" t="str">
        <f ca="1"/>
        <v>Reena Deshmukh</v>
      </c>
      <c r="W2652" s="12">
        <f ca="1"/>
        <v>22</v>
      </c>
      <c r="X2652" s="12" t="str">
        <f ca="1"/>
        <v>Vadodara</v>
      </c>
      <c r="Y2652" s="12" t="str">
        <f ca="1"/>
        <v>Credit Card</v>
      </c>
      <c r="Z2652" s="12">
        <f ca="1"/>
        <v>2</v>
      </c>
      <c r="AA2652" s="12" t="str">
        <f ca="1"/>
        <v>OnePlus 8T</v>
      </c>
      <c r="AB2652" s="12">
        <f ca="1"/>
        <v>195887.8</v>
      </c>
      <c r="AC2652" s="12">
        <f ca="1"/>
        <v>45228</v>
      </c>
      <c r="AD2652" s="12">
        <f ca="1"/>
        <v>146915.84999999998</v>
      </c>
      <c r="AE2652" s="12" t="str">
        <f ca="1"/>
        <v>may</v>
      </c>
    </row>
    <row r="2653" spans="1:31" x14ac:dyDescent="0.35">
      <c r="A2653">
        <v>2652</v>
      </c>
      <c r="B2653" t="s">
        <v>1033</v>
      </c>
      <c r="C2653" t="s">
        <v>11</v>
      </c>
      <c r="D2653">
        <v>5</v>
      </c>
      <c r="E2653">
        <v>29542.44</v>
      </c>
      <c r="F2653" t="s">
        <v>446</v>
      </c>
      <c r="G2653">
        <v>37</v>
      </c>
      <c r="H2653" t="s">
        <v>1054</v>
      </c>
      <c r="I2653" t="s">
        <v>23</v>
      </c>
      <c r="J2653">
        <v>5</v>
      </c>
      <c r="K2653" t="s">
        <v>35</v>
      </c>
      <c r="L2653">
        <f t="shared" si="82"/>
        <v>147712.19999999998</v>
      </c>
      <c r="M2653">
        <v>45230</v>
      </c>
      <c r="N2653">
        <f t="shared" si="83"/>
        <v>118169.75999999998</v>
      </c>
      <c r="O2653" s="2" t="s">
        <v>1084</v>
      </c>
      <c r="Q2653" s="12">
        <f ca="1"/>
        <v>2646</v>
      </c>
      <c r="R2653" s="12" t="str">
        <f ca="1"/>
        <v>Monday</v>
      </c>
      <c r="S2653" s="12" t="str">
        <f ca="1"/>
        <v>Apple</v>
      </c>
      <c r="T2653" s="12">
        <f ca="1"/>
        <v>3</v>
      </c>
      <c r="U2653" s="12">
        <f ca="1"/>
        <v>35454.74</v>
      </c>
      <c r="V2653" s="12" t="str">
        <f ca="1"/>
        <v>Vinod Chatterjee</v>
      </c>
      <c r="W2653" s="12">
        <f ca="1"/>
        <v>34</v>
      </c>
      <c r="X2653" s="12" t="str">
        <f ca="1"/>
        <v>Mumbai</v>
      </c>
      <c r="Y2653" s="12" t="str">
        <f ca="1"/>
        <v>UPI</v>
      </c>
      <c r="Z2653" s="12">
        <f ca="1"/>
        <v>2</v>
      </c>
      <c r="AA2653" s="12" t="str">
        <f ca="1"/>
        <v>iPhone 11</v>
      </c>
      <c r="AB2653" s="12">
        <f ca="1"/>
        <v>106364.22</v>
      </c>
      <c r="AC2653" s="12">
        <f ca="1"/>
        <v>45229</v>
      </c>
      <c r="AD2653" s="12">
        <f ca="1"/>
        <v>70909.48000000001</v>
      </c>
      <c r="AE2653" s="12" t="str">
        <f ca="1"/>
        <v>jun</v>
      </c>
    </row>
    <row r="2654" spans="1:31" x14ac:dyDescent="0.35">
      <c r="A2654">
        <v>2653</v>
      </c>
      <c r="B2654" t="s">
        <v>1035</v>
      </c>
      <c r="C2654" t="s">
        <v>10</v>
      </c>
      <c r="D2654">
        <v>9</v>
      </c>
      <c r="E2654">
        <v>53298.91</v>
      </c>
      <c r="F2654" t="s">
        <v>117</v>
      </c>
      <c r="G2654">
        <v>47</v>
      </c>
      <c r="H2654" t="s">
        <v>1050</v>
      </c>
      <c r="I2654" t="s">
        <v>22</v>
      </c>
      <c r="J2654">
        <v>5</v>
      </c>
      <c r="K2654" t="s">
        <v>26</v>
      </c>
      <c r="L2654">
        <f t="shared" si="82"/>
        <v>479690.19000000006</v>
      </c>
      <c r="M2654">
        <v>45231</v>
      </c>
      <c r="N2654">
        <f t="shared" si="83"/>
        <v>426391.28</v>
      </c>
      <c r="O2654" s="2" t="s">
        <v>1073</v>
      </c>
      <c r="Q2654" s="12">
        <f ca="1"/>
        <v>2647</v>
      </c>
      <c r="R2654" s="12" t="str">
        <f ca="1"/>
        <v>Monday</v>
      </c>
      <c r="S2654" s="12" t="str">
        <f ca="1"/>
        <v>Xiaomi</v>
      </c>
      <c r="T2654" s="12">
        <f ca="1"/>
        <v>7</v>
      </c>
      <c r="U2654" s="12">
        <f ca="1"/>
        <v>35499.71</v>
      </c>
      <c r="V2654" s="12" t="str">
        <f ca="1"/>
        <v>Ramesh Joshi</v>
      </c>
      <c r="W2654" s="12">
        <f ca="1"/>
        <v>51</v>
      </c>
      <c r="X2654" s="12" t="str">
        <f ca="1"/>
        <v>Delhi</v>
      </c>
      <c r="Y2654" s="12" t="str">
        <f ca="1"/>
        <v>Debit Card</v>
      </c>
      <c r="Z2654" s="12">
        <f ca="1"/>
        <v>5</v>
      </c>
      <c r="AA2654" s="12" t="str">
        <f ca="1"/>
        <v>Redmi Note 10</v>
      </c>
      <c r="AB2654" s="12">
        <f ca="1"/>
        <v>248497.97</v>
      </c>
      <c r="AC2654" s="12">
        <f ca="1"/>
        <v>45229</v>
      </c>
      <c r="AD2654" s="12">
        <f ca="1"/>
        <v>212998.26</v>
      </c>
      <c r="AE2654" s="12" t="str">
        <f ca="1"/>
        <v>jul</v>
      </c>
    </row>
    <row r="2655" spans="1:31" x14ac:dyDescent="0.35">
      <c r="A2655">
        <v>2654</v>
      </c>
      <c r="B2655" t="s">
        <v>1035</v>
      </c>
      <c r="C2655" t="s">
        <v>11</v>
      </c>
      <c r="D2655">
        <v>5</v>
      </c>
      <c r="E2655">
        <v>14479.7</v>
      </c>
      <c r="F2655" t="s">
        <v>124</v>
      </c>
      <c r="G2655">
        <v>47</v>
      </c>
      <c r="H2655" t="s">
        <v>19</v>
      </c>
      <c r="I2655" t="s">
        <v>22</v>
      </c>
      <c r="J2655">
        <v>5</v>
      </c>
      <c r="K2655" t="s">
        <v>28</v>
      </c>
      <c r="L2655">
        <f t="shared" si="82"/>
        <v>72398.5</v>
      </c>
      <c r="M2655">
        <v>45231</v>
      </c>
      <c r="N2655">
        <f t="shared" si="83"/>
        <v>57918.8</v>
      </c>
      <c r="O2655" s="2" t="s">
        <v>1074</v>
      </c>
      <c r="Q2655" s="12">
        <f ca="1"/>
        <v>2648</v>
      </c>
      <c r="R2655" s="12" t="str">
        <f ca="1"/>
        <v>Monday</v>
      </c>
      <c r="S2655" s="12" t="str">
        <f ca="1"/>
        <v>Samsung</v>
      </c>
      <c r="T2655" s="12">
        <f ca="1"/>
        <v>2</v>
      </c>
      <c r="U2655" s="12">
        <f ca="1"/>
        <v>18446.7</v>
      </c>
      <c r="V2655" s="12" t="str">
        <f ca="1"/>
        <v>Vinod Srivastava</v>
      </c>
      <c r="W2655" s="12">
        <f ca="1"/>
        <v>19</v>
      </c>
      <c r="X2655" s="12" t="str">
        <f ca="1"/>
        <v>Delhi</v>
      </c>
      <c r="Y2655" s="12" t="str">
        <f ca="1"/>
        <v>Credit Card</v>
      </c>
      <c r="Z2655" s="12">
        <f ca="1"/>
        <v>4</v>
      </c>
      <c r="AA2655" s="12" t="str">
        <f ca="1"/>
        <v>Galaxy A51</v>
      </c>
      <c r="AB2655" s="12">
        <f ca="1"/>
        <v>36893.4</v>
      </c>
      <c r="AC2655" s="12">
        <f ca="1"/>
        <v>45229</v>
      </c>
      <c r="AD2655" s="12">
        <f ca="1"/>
        <v>18446.7</v>
      </c>
      <c r="AE2655" s="12" t="str">
        <f ca="1"/>
        <v>aug</v>
      </c>
    </row>
    <row r="2656" spans="1:31" x14ac:dyDescent="0.35">
      <c r="A2656">
        <v>2655</v>
      </c>
      <c r="B2656" t="s">
        <v>1035</v>
      </c>
      <c r="C2656" t="s">
        <v>12</v>
      </c>
      <c r="D2656">
        <v>5</v>
      </c>
      <c r="E2656">
        <v>64866.42</v>
      </c>
      <c r="F2656" t="s">
        <v>49</v>
      </c>
      <c r="G2656">
        <v>28</v>
      </c>
      <c r="H2656" t="s">
        <v>1042</v>
      </c>
      <c r="I2656" t="s">
        <v>24</v>
      </c>
      <c r="J2656">
        <v>3</v>
      </c>
      <c r="K2656" t="s">
        <v>39</v>
      </c>
      <c r="L2656">
        <f t="shared" si="82"/>
        <v>324332.09999999998</v>
      </c>
      <c r="M2656">
        <v>45231</v>
      </c>
      <c r="N2656">
        <f t="shared" si="83"/>
        <v>259465.68</v>
      </c>
      <c r="O2656" s="2" t="s">
        <v>1075</v>
      </c>
      <c r="Q2656" s="12">
        <f ca="1"/>
        <v>2649</v>
      </c>
      <c r="R2656" s="12" t="str">
        <f ca="1"/>
        <v>Tuesday</v>
      </c>
      <c r="S2656" s="12" t="str">
        <f ca="1"/>
        <v>Apple</v>
      </c>
      <c r="T2656" s="12">
        <f ca="1"/>
        <v>8</v>
      </c>
      <c r="U2656" s="12">
        <f ca="1"/>
        <v>40794.31</v>
      </c>
      <c r="V2656" s="12" t="str">
        <f ca="1"/>
        <v>Meena Das</v>
      </c>
      <c r="W2656" s="12">
        <f ca="1"/>
        <v>24</v>
      </c>
      <c r="X2656" s="12" t="str">
        <f ca="1"/>
        <v>Mumbai</v>
      </c>
      <c r="Y2656" s="12" t="str">
        <f ca="1"/>
        <v>UPI</v>
      </c>
      <c r="Z2656" s="12">
        <f ca="1"/>
        <v>4</v>
      </c>
      <c r="AA2656" s="12" t="str">
        <f ca="1"/>
        <v>iPhone SE</v>
      </c>
      <c r="AB2656" s="12">
        <f ca="1"/>
        <v>326354.48</v>
      </c>
      <c r="AC2656" s="12">
        <f ca="1"/>
        <v>45230</v>
      </c>
      <c r="AD2656" s="12">
        <f ca="1"/>
        <v>285560.17</v>
      </c>
      <c r="AE2656" s="12" t="str">
        <f ca="1"/>
        <v>sep</v>
      </c>
    </row>
    <row r="2657" spans="1:31" x14ac:dyDescent="0.35">
      <c r="A2657">
        <v>2656</v>
      </c>
      <c r="B2657" t="s">
        <v>1035</v>
      </c>
      <c r="C2657" t="s">
        <v>13</v>
      </c>
      <c r="D2657">
        <v>3</v>
      </c>
      <c r="E2657">
        <v>11238.61</v>
      </c>
      <c r="F2657" t="s">
        <v>222</v>
      </c>
      <c r="G2657">
        <v>48</v>
      </c>
      <c r="H2657" t="s">
        <v>17</v>
      </c>
      <c r="I2657" t="s">
        <v>24</v>
      </c>
      <c r="J2657">
        <v>2</v>
      </c>
      <c r="K2657" t="s">
        <v>34</v>
      </c>
      <c r="L2657">
        <f t="shared" si="82"/>
        <v>33715.83</v>
      </c>
      <c r="M2657">
        <v>45231</v>
      </c>
      <c r="N2657">
        <f t="shared" si="83"/>
        <v>22477.22</v>
      </c>
      <c r="O2657" s="2" t="s">
        <v>1076</v>
      </c>
      <c r="Q2657" s="12">
        <f ca="1"/>
        <v>2650</v>
      </c>
      <c r="R2657" s="12" t="str">
        <f ca="1"/>
        <v>Tuesday</v>
      </c>
      <c r="S2657" s="12" t="str">
        <f ca="1"/>
        <v>OnePlus</v>
      </c>
      <c r="T2657" s="12">
        <f ca="1"/>
        <v>6</v>
      </c>
      <c r="U2657" s="12">
        <f ca="1"/>
        <v>45230.75</v>
      </c>
      <c r="V2657" s="12" t="str">
        <f ca="1"/>
        <v>Lalita Desai</v>
      </c>
      <c r="W2657" s="12">
        <f ca="1"/>
        <v>53</v>
      </c>
      <c r="X2657" s="12" t="str">
        <f ca="1"/>
        <v>Bangalore</v>
      </c>
      <c r="Y2657" s="12" t="str">
        <f ca="1"/>
        <v>Debit Card</v>
      </c>
      <c r="Z2657" s="12">
        <f ca="1"/>
        <v>5</v>
      </c>
      <c r="AA2657" s="12" t="str">
        <f ca="1"/>
        <v>OnePlus Nord</v>
      </c>
      <c r="AB2657" s="12">
        <f ca="1"/>
        <v>271384.5</v>
      </c>
      <c r="AC2657" s="12">
        <f ca="1"/>
        <v>45230</v>
      </c>
      <c r="AD2657" s="12">
        <f ca="1"/>
        <v>226153.75</v>
      </c>
      <c r="AE2657" s="12" t="str">
        <f ca="1"/>
        <v>oct</v>
      </c>
    </row>
    <row r="2658" spans="1:31" x14ac:dyDescent="0.35">
      <c r="A2658">
        <v>2657</v>
      </c>
      <c r="B2658" t="s">
        <v>1037</v>
      </c>
      <c r="C2658" t="s">
        <v>12</v>
      </c>
      <c r="D2658">
        <v>1</v>
      </c>
      <c r="E2658">
        <v>67741.009999999995</v>
      </c>
      <c r="F2658" t="s">
        <v>290</v>
      </c>
      <c r="G2658">
        <v>20</v>
      </c>
      <c r="H2658" t="s">
        <v>19</v>
      </c>
      <c r="I2658" t="s">
        <v>23</v>
      </c>
      <c r="J2658">
        <v>2</v>
      </c>
      <c r="K2658" t="s">
        <v>39</v>
      </c>
      <c r="L2658">
        <f t="shared" si="82"/>
        <v>67741.009999999995</v>
      </c>
      <c r="M2658">
        <v>45232</v>
      </c>
      <c r="N2658">
        <f t="shared" si="83"/>
        <v>0</v>
      </c>
      <c r="O2658" s="2" t="s">
        <v>1077</v>
      </c>
      <c r="Q2658" s="12">
        <f ca="1"/>
        <v>2651</v>
      </c>
      <c r="R2658" s="12" t="str">
        <f ca="1"/>
        <v>Tuesday</v>
      </c>
      <c r="S2658" s="12" t="str">
        <f ca="1"/>
        <v>Samsung</v>
      </c>
      <c r="T2658" s="12">
        <f ca="1"/>
        <v>7</v>
      </c>
      <c r="U2658" s="12">
        <f ca="1"/>
        <v>38589.360000000001</v>
      </c>
      <c r="V2658" s="12" t="str">
        <f ca="1"/>
        <v>Rajesh Nambiar</v>
      </c>
      <c r="W2658" s="12">
        <f ca="1"/>
        <v>30</v>
      </c>
      <c r="X2658" s="12" t="str">
        <f ca="1"/>
        <v>Mumbai</v>
      </c>
      <c r="Y2658" s="12" t="str">
        <f ca="1"/>
        <v>Cash</v>
      </c>
      <c r="Z2658" s="12">
        <f ca="1"/>
        <v>2</v>
      </c>
      <c r="AA2658" s="12" t="str">
        <f ca="1"/>
        <v>Galaxy Note 20</v>
      </c>
      <c r="AB2658" s="12">
        <f ca="1"/>
        <v>270125.52</v>
      </c>
      <c r="AC2658" s="12">
        <f ca="1"/>
        <v>45230</v>
      </c>
      <c r="AD2658" s="12">
        <f ca="1"/>
        <v>231536.16000000003</v>
      </c>
      <c r="AE2658" s="12" t="str">
        <f ca="1"/>
        <v>nov</v>
      </c>
    </row>
    <row r="2659" spans="1:31" x14ac:dyDescent="0.35">
      <c r="A2659">
        <v>2658</v>
      </c>
      <c r="B2659" t="s">
        <v>1037</v>
      </c>
      <c r="C2659" t="s">
        <v>13</v>
      </c>
      <c r="D2659">
        <v>2</v>
      </c>
      <c r="E2659">
        <v>37741.339999999997</v>
      </c>
      <c r="F2659" t="s">
        <v>1011</v>
      </c>
      <c r="G2659">
        <v>19</v>
      </c>
      <c r="H2659" t="s">
        <v>1055</v>
      </c>
      <c r="I2659" t="s">
        <v>23</v>
      </c>
      <c r="J2659">
        <v>4</v>
      </c>
      <c r="K2659" t="s">
        <v>34</v>
      </c>
      <c r="L2659">
        <f t="shared" si="82"/>
        <v>75482.679999999993</v>
      </c>
      <c r="M2659">
        <v>45232</v>
      </c>
      <c r="N2659">
        <f t="shared" si="83"/>
        <v>37741.339999999997</v>
      </c>
      <c r="O2659" s="2" t="s">
        <v>1078</v>
      </c>
      <c r="Q2659" s="12">
        <f ca="1"/>
        <v>2652</v>
      </c>
      <c r="R2659" s="12" t="str">
        <f ca="1"/>
        <v>Tuesday</v>
      </c>
      <c r="S2659" s="12" t="str">
        <f ca="1"/>
        <v>Vivo</v>
      </c>
      <c r="T2659" s="12">
        <f ca="1"/>
        <v>5</v>
      </c>
      <c r="U2659" s="12">
        <f ca="1"/>
        <v>29542.44</v>
      </c>
      <c r="V2659" s="12" t="str">
        <f ca="1"/>
        <v>Meena Yadav</v>
      </c>
      <c r="W2659" s="12">
        <f ca="1"/>
        <v>37</v>
      </c>
      <c r="X2659" s="12" t="str">
        <f ca="1"/>
        <v>Madurai</v>
      </c>
      <c r="Y2659" s="12" t="str">
        <f ca="1"/>
        <v>Credit Card</v>
      </c>
      <c r="Z2659" s="12">
        <f ca="1"/>
        <v>5</v>
      </c>
      <c r="AA2659" s="12" t="str">
        <f ca="1"/>
        <v>Vivo V20</v>
      </c>
      <c r="AB2659" s="12">
        <f ca="1"/>
        <v>147712.19999999998</v>
      </c>
      <c r="AC2659" s="12">
        <f ca="1"/>
        <v>45230</v>
      </c>
      <c r="AD2659" s="12">
        <f ca="1"/>
        <v>118169.75999999998</v>
      </c>
      <c r="AE2659" s="12" t="str">
        <f ca="1"/>
        <v>dec</v>
      </c>
    </row>
    <row r="2660" spans="1:31" x14ac:dyDescent="0.35">
      <c r="A2660">
        <v>2659</v>
      </c>
      <c r="B2660" t="s">
        <v>1037</v>
      </c>
      <c r="C2660" t="s">
        <v>14</v>
      </c>
      <c r="D2660">
        <v>8</v>
      </c>
      <c r="E2660">
        <v>34760.199999999997</v>
      </c>
      <c r="F2660" t="s">
        <v>597</v>
      </c>
      <c r="G2660">
        <v>20</v>
      </c>
      <c r="H2660" t="s">
        <v>19</v>
      </c>
      <c r="I2660" t="s">
        <v>23</v>
      </c>
      <c r="J2660">
        <v>5</v>
      </c>
      <c r="K2660" t="s">
        <v>37</v>
      </c>
      <c r="L2660">
        <f t="shared" si="82"/>
        <v>278081.59999999998</v>
      </c>
      <c r="M2660">
        <v>45232</v>
      </c>
      <c r="N2660">
        <f t="shared" si="83"/>
        <v>243321.39999999997</v>
      </c>
      <c r="O2660" s="2" t="s">
        <v>1079</v>
      </c>
      <c r="Q2660" s="12">
        <f ca="1"/>
        <v>2653</v>
      </c>
      <c r="R2660" s="12" t="str">
        <f ca="1"/>
        <v>Wednesday</v>
      </c>
      <c r="S2660" s="12" t="str">
        <f ca="1"/>
        <v>Xiaomi</v>
      </c>
      <c r="T2660" s="12">
        <f ca="1"/>
        <v>9</v>
      </c>
      <c r="U2660" s="12">
        <f ca="1"/>
        <v>53298.91</v>
      </c>
      <c r="V2660" s="12" t="str">
        <f ca="1"/>
        <v>Ravi Patel</v>
      </c>
      <c r="W2660" s="12">
        <f ca="1"/>
        <v>47</v>
      </c>
      <c r="X2660" s="12" t="str">
        <f ca="1"/>
        <v>Rajkot</v>
      </c>
      <c r="Y2660" s="12" t="str">
        <f ca="1"/>
        <v>UPI</v>
      </c>
      <c r="Z2660" s="12">
        <f ca="1"/>
        <v>5</v>
      </c>
      <c r="AA2660" s="12" t="str">
        <f ca="1"/>
        <v>Redmi Note 10</v>
      </c>
      <c r="AB2660" s="12">
        <f ca="1"/>
        <v>479690.19000000006</v>
      </c>
      <c r="AC2660" s="12">
        <f ca="1"/>
        <v>45231</v>
      </c>
      <c r="AD2660" s="12">
        <f ca="1"/>
        <v>426391.28</v>
      </c>
      <c r="AE2660" s="12" t="str">
        <f ca="1"/>
        <v>jan</v>
      </c>
    </row>
    <row r="2661" spans="1:31" x14ac:dyDescent="0.35">
      <c r="A2661">
        <v>2660</v>
      </c>
      <c r="B2661" t="s">
        <v>1037</v>
      </c>
      <c r="C2661" t="s">
        <v>10</v>
      </c>
      <c r="D2661">
        <v>1</v>
      </c>
      <c r="E2661">
        <v>25386.639999999999</v>
      </c>
      <c r="F2661" t="s">
        <v>718</v>
      </c>
      <c r="G2661">
        <v>32</v>
      </c>
      <c r="H2661" t="s">
        <v>1050</v>
      </c>
      <c r="I2661" t="s">
        <v>22</v>
      </c>
      <c r="J2661">
        <v>4</v>
      </c>
      <c r="K2661" t="s">
        <v>26</v>
      </c>
      <c r="L2661">
        <f t="shared" si="82"/>
        <v>25386.639999999999</v>
      </c>
      <c r="M2661">
        <v>45232</v>
      </c>
      <c r="N2661">
        <f t="shared" si="83"/>
        <v>0</v>
      </c>
      <c r="O2661" s="2" t="s">
        <v>1080</v>
      </c>
      <c r="Q2661" s="12">
        <f ca="1"/>
        <v>2654</v>
      </c>
      <c r="R2661" s="12" t="str">
        <f ca="1"/>
        <v>Wednesday</v>
      </c>
      <c r="S2661" s="12" t="str">
        <f ca="1"/>
        <v>Vivo</v>
      </c>
      <c r="T2661" s="12">
        <f ca="1"/>
        <v>5</v>
      </c>
      <c r="U2661" s="12">
        <f ca="1"/>
        <v>14479.7</v>
      </c>
      <c r="V2661" s="12" t="str">
        <f ca="1"/>
        <v>Lalita Dutta</v>
      </c>
      <c r="W2661" s="12">
        <f ca="1"/>
        <v>47</v>
      </c>
      <c r="X2661" s="12" t="str">
        <f ca="1"/>
        <v>Delhi</v>
      </c>
      <c r="Y2661" s="12" t="str">
        <f ca="1"/>
        <v>UPI</v>
      </c>
      <c r="Z2661" s="12">
        <f ca="1"/>
        <v>5</v>
      </c>
      <c r="AA2661" s="12" t="str">
        <f ca="1"/>
        <v>Vivo S1</v>
      </c>
      <c r="AB2661" s="12">
        <f ca="1"/>
        <v>72398.5</v>
      </c>
      <c r="AC2661" s="12">
        <f ca="1"/>
        <v>45231</v>
      </c>
      <c r="AD2661" s="12">
        <f ca="1"/>
        <v>57918.8</v>
      </c>
      <c r="AE2661" s="12" t="str">
        <f ca="1"/>
        <v>feb</v>
      </c>
    </row>
    <row r="2662" spans="1:31" x14ac:dyDescent="0.35">
      <c r="A2662">
        <v>2661</v>
      </c>
      <c r="B2662" t="s">
        <v>1039</v>
      </c>
      <c r="C2662" t="s">
        <v>14</v>
      </c>
      <c r="D2662">
        <v>7</v>
      </c>
      <c r="E2662">
        <v>10604.27</v>
      </c>
      <c r="F2662" t="s">
        <v>756</v>
      </c>
      <c r="G2662">
        <v>34</v>
      </c>
      <c r="H2662" t="s">
        <v>1052</v>
      </c>
      <c r="I2662" t="s">
        <v>22</v>
      </c>
      <c r="J2662">
        <v>5</v>
      </c>
      <c r="K2662" t="s">
        <v>40</v>
      </c>
      <c r="L2662">
        <f t="shared" si="82"/>
        <v>74229.89</v>
      </c>
      <c r="M2662">
        <v>45233</v>
      </c>
      <c r="N2662">
        <f t="shared" si="83"/>
        <v>63625.619999999995</v>
      </c>
      <c r="O2662" s="2" t="s">
        <v>1081</v>
      </c>
      <c r="Q2662" s="12">
        <f ca="1"/>
        <v>2655</v>
      </c>
      <c r="R2662" s="12" t="str">
        <f ca="1"/>
        <v>Wednesday</v>
      </c>
      <c r="S2662" s="12" t="str">
        <f ca="1"/>
        <v>OnePlus</v>
      </c>
      <c r="T2662" s="12">
        <f ca="1"/>
        <v>5</v>
      </c>
      <c r="U2662" s="12">
        <f ca="1"/>
        <v>64866.42</v>
      </c>
      <c r="V2662" s="12" t="str">
        <f ca="1"/>
        <v>Ravi Prasad</v>
      </c>
      <c r="W2662" s="12">
        <f ca="1"/>
        <v>28</v>
      </c>
      <c r="X2662" s="12" t="str">
        <f ca="1"/>
        <v>Kolkata</v>
      </c>
      <c r="Y2662" s="12" t="str">
        <f ca="1"/>
        <v>Cash</v>
      </c>
      <c r="Z2662" s="12">
        <f ca="1"/>
        <v>3</v>
      </c>
      <c r="AA2662" s="12" t="str">
        <f ca="1"/>
        <v>OnePlus 8T</v>
      </c>
      <c r="AB2662" s="12">
        <f ca="1"/>
        <v>324332.09999999998</v>
      </c>
      <c r="AC2662" s="12">
        <f ca="1"/>
        <v>45231</v>
      </c>
      <c r="AD2662" s="12">
        <f ca="1"/>
        <v>259465.68</v>
      </c>
      <c r="AE2662" s="12" t="str">
        <f ca="1"/>
        <v>mar</v>
      </c>
    </row>
    <row r="2663" spans="1:31" x14ac:dyDescent="0.35">
      <c r="A2663">
        <v>2662</v>
      </c>
      <c r="B2663" t="s">
        <v>1039</v>
      </c>
      <c r="C2663" t="s">
        <v>14</v>
      </c>
      <c r="D2663">
        <v>5</v>
      </c>
      <c r="E2663">
        <v>26487.42</v>
      </c>
      <c r="F2663" t="s">
        <v>661</v>
      </c>
      <c r="G2663">
        <v>24</v>
      </c>
      <c r="H2663" t="s">
        <v>17</v>
      </c>
      <c r="I2663" t="s">
        <v>23</v>
      </c>
      <c r="J2663">
        <v>5</v>
      </c>
      <c r="K2663" t="s">
        <v>33</v>
      </c>
      <c r="L2663">
        <f t="shared" si="82"/>
        <v>132437.09999999998</v>
      </c>
      <c r="M2663">
        <v>45233</v>
      </c>
      <c r="N2663">
        <f t="shared" si="83"/>
        <v>105949.67999999998</v>
      </c>
      <c r="O2663" s="2" t="s">
        <v>1082</v>
      </c>
      <c r="Q2663" s="12">
        <f ca="1"/>
        <v>2656</v>
      </c>
      <c r="R2663" s="12" t="str">
        <f ca="1"/>
        <v>Wednesday</v>
      </c>
      <c r="S2663" s="12" t="str">
        <f ca="1"/>
        <v>Samsung</v>
      </c>
      <c r="T2663" s="12">
        <f ca="1"/>
        <v>3</v>
      </c>
      <c r="U2663" s="12">
        <f ca="1"/>
        <v>11238.61</v>
      </c>
      <c r="V2663" s="12" t="str">
        <f ca="1"/>
        <v>Shruti Menon</v>
      </c>
      <c r="W2663" s="12">
        <f ca="1"/>
        <v>48</v>
      </c>
      <c r="X2663" s="12" t="str">
        <f ca="1"/>
        <v>Mumbai</v>
      </c>
      <c r="Y2663" s="12" t="str">
        <f ca="1"/>
        <v>Cash</v>
      </c>
      <c r="Z2663" s="12">
        <f ca="1"/>
        <v>2</v>
      </c>
      <c r="AA2663" s="12" t="str">
        <f ca="1"/>
        <v>Galaxy A51</v>
      </c>
      <c r="AB2663" s="12">
        <f ca="1"/>
        <v>33715.83</v>
      </c>
      <c r="AC2663" s="12">
        <f ca="1"/>
        <v>45231</v>
      </c>
      <c r="AD2663" s="12">
        <f ca="1"/>
        <v>22477.22</v>
      </c>
      <c r="AE2663" s="12" t="str">
        <f ca="1"/>
        <v>apr</v>
      </c>
    </row>
    <row r="2664" spans="1:31" x14ac:dyDescent="0.35">
      <c r="A2664">
        <v>2663</v>
      </c>
      <c r="B2664" t="s">
        <v>1039</v>
      </c>
      <c r="C2664" t="s">
        <v>12</v>
      </c>
      <c r="D2664">
        <v>3</v>
      </c>
      <c r="E2664">
        <v>16564</v>
      </c>
      <c r="F2664" t="s">
        <v>76</v>
      </c>
      <c r="G2664">
        <v>22</v>
      </c>
      <c r="H2664" t="s">
        <v>1042</v>
      </c>
      <c r="I2664" t="s">
        <v>22</v>
      </c>
      <c r="J2664">
        <v>5</v>
      </c>
      <c r="K2664" t="s">
        <v>30</v>
      </c>
      <c r="L2664">
        <f t="shared" si="82"/>
        <v>49692</v>
      </c>
      <c r="M2664">
        <v>45233</v>
      </c>
      <c r="N2664">
        <f t="shared" si="83"/>
        <v>33128</v>
      </c>
      <c r="O2664" s="2" t="s">
        <v>1083</v>
      </c>
      <c r="Q2664" s="12">
        <f ca="1"/>
        <v>2657</v>
      </c>
      <c r="R2664" s="12" t="str">
        <f ca="1"/>
        <v>Thursday</v>
      </c>
      <c r="S2664" s="12" t="str">
        <f ca="1"/>
        <v>OnePlus</v>
      </c>
      <c r="T2664" s="12">
        <f ca="1"/>
        <v>1</v>
      </c>
      <c r="U2664" s="12">
        <f ca="1"/>
        <v>67741.009999999995</v>
      </c>
      <c r="V2664" s="12" t="str">
        <f ca="1"/>
        <v>Sneha Malhotra</v>
      </c>
      <c r="W2664" s="12">
        <f ca="1"/>
        <v>20</v>
      </c>
      <c r="X2664" s="12" t="str">
        <f ca="1"/>
        <v>Delhi</v>
      </c>
      <c r="Y2664" s="12" t="str">
        <f ca="1"/>
        <v>Credit Card</v>
      </c>
      <c r="Z2664" s="12">
        <f ca="1"/>
        <v>2</v>
      </c>
      <c r="AA2664" s="12" t="str">
        <f ca="1"/>
        <v>OnePlus 8T</v>
      </c>
      <c r="AB2664" s="12">
        <f ca="1"/>
        <v>67741.009999999995</v>
      </c>
      <c r="AC2664" s="12">
        <f ca="1"/>
        <v>45232</v>
      </c>
      <c r="AD2664" s="12">
        <f ca="1"/>
        <v>0</v>
      </c>
      <c r="AE2664" s="12" t="str">
        <f ca="1"/>
        <v>may</v>
      </c>
    </row>
    <row r="2665" spans="1:31" x14ac:dyDescent="0.35">
      <c r="A2665">
        <v>2664</v>
      </c>
      <c r="B2665" t="s">
        <v>1039</v>
      </c>
      <c r="C2665" t="s">
        <v>10</v>
      </c>
      <c r="D2665">
        <v>7</v>
      </c>
      <c r="E2665">
        <v>49589.25</v>
      </c>
      <c r="F2665" t="s">
        <v>654</v>
      </c>
      <c r="G2665">
        <v>51</v>
      </c>
      <c r="H2665" t="s">
        <v>19</v>
      </c>
      <c r="I2665" t="s">
        <v>24</v>
      </c>
      <c r="J2665">
        <v>5</v>
      </c>
      <c r="K2665" t="s">
        <v>36</v>
      </c>
      <c r="L2665">
        <f t="shared" si="82"/>
        <v>347124.75</v>
      </c>
      <c r="M2665">
        <v>45233</v>
      </c>
      <c r="N2665">
        <f t="shared" si="83"/>
        <v>297535.5</v>
      </c>
      <c r="O2665" s="2" t="s">
        <v>1084</v>
      </c>
      <c r="Q2665" s="12">
        <f ca="1"/>
        <v>2658</v>
      </c>
      <c r="R2665" s="12" t="str">
        <f ca="1"/>
        <v>Thursday</v>
      </c>
      <c r="S2665" s="12" t="str">
        <f ca="1"/>
        <v>Samsung</v>
      </c>
      <c r="T2665" s="12">
        <f ca="1"/>
        <v>2</v>
      </c>
      <c r="U2665" s="12">
        <f ca="1"/>
        <v>37741.339999999997</v>
      </c>
      <c r="V2665" s="12" t="str">
        <f ca="1"/>
        <v>Anand Pillai</v>
      </c>
      <c r="W2665" s="12">
        <f ca="1"/>
        <v>19</v>
      </c>
      <c r="X2665" s="12" t="str">
        <f ca="1"/>
        <v>Jodhpur</v>
      </c>
      <c r="Y2665" s="12" t="str">
        <f ca="1"/>
        <v>Credit Card</v>
      </c>
      <c r="Z2665" s="12">
        <f ca="1"/>
        <v>4</v>
      </c>
      <c r="AA2665" s="12" t="str">
        <f ca="1"/>
        <v>Galaxy A51</v>
      </c>
      <c r="AB2665" s="12">
        <f ca="1"/>
        <v>75482.679999999993</v>
      </c>
      <c r="AC2665" s="12">
        <f ca="1"/>
        <v>45232</v>
      </c>
      <c r="AD2665" s="12">
        <f ca="1"/>
        <v>37741.339999999997</v>
      </c>
      <c r="AE2665" s="12" t="str">
        <f ca="1"/>
        <v>jun</v>
      </c>
    </row>
    <row r="2666" spans="1:31" x14ac:dyDescent="0.35">
      <c r="A2666">
        <v>2665</v>
      </c>
      <c r="B2666" t="s">
        <v>1027</v>
      </c>
      <c r="C2666" t="s">
        <v>13</v>
      </c>
      <c r="D2666">
        <v>9</v>
      </c>
      <c r="E2666">
        <v>29144.5</v>
      </c>
      <c r="F2666" t="s">
        <v>894</v>
      </c>
      <c r="G2666">
        <v>50</v>
      </c>
      <c r="H2666" t="s">
        <v>17</v>
      </c>
      <c r="I2666" t="s">
        <v>25</v>
      </c>
      <c r="J2666">
        <v>4</v>
      </c>
      <c r="K2666" t="s">
        <v>31</v>
      </c>
      <c r="L2666">
        <f t="shared" si="82"/>
        <v>262300.5</v>
      </c>
      <c r="M2666">
        <v>45234</v>
      </c>
      <c r="N2666">
        <f t="shared" si="83"/>
        <v>233156</v>
      </c>
      <c r="O2666" s="2" t="s">
        <v>1073</v>
      </c>
      <c r="Q2666" s="12">
        <f ca="1"/>
        <v>2659</v>
      </c>
      <c r="R2666" s="12" t="str">
        <f ca="1"/>
        <v>Thursday</v>
      </c>
      <c r="S2666" s="12" t="str">
        <f ca="1"/>
        <v>Apple</v>
      </c>
      <c r="T2666" s="12">
        <f ca="1"/>
        <v>8</v>
      </c>
      <c r="U2666" s="12">
        <f ca="1"/>
        <v>34760.199999999997</v>
      </c>
      <c r="V2666" s="12" t="str">
        <f ca="1"/>
        <v>Prashant Gupta</v>
      </c>
      <c r="W2666" s="12">
        <f ca="1"/>
        <v>20</v>
      </c>
      <c r="X2666" s="12" t="str">
        <f ca="1"/>
        <v>Delhi</v>
      </c>
      <c r="Y2666" s="12" t="str">
        <f ca="1"/>
        <v>Credit Card</v>
      </c>
      <c r="Z2666" s="12">
        <f ca="1"/>
        <v>5</v>
      </c>
      <c r="AA2666" s="12" t="str">
        <f ca="1"/>
        <v>iPhone SE</v>
      </c>
      <c r="AB2666" s="12">
        <f ca="1"/>
        <v>278081.59999999998</v>
      </c>
      <c r="AC2666" s="12">
        <f ca="1"/>
        <v>45232</v>
      </c>
      <c r="AD2666" s="12">
        <f ca="1"/>
        <v>243321.39999999997</v>
      </c>
      <c r="AE2666" s="12" t="str">
        <f ca="1"/>
        <v>jul</v>
      </c>
    </row>
    <row r="2667" spans="1:31" x14ac:dyDescent="0.35">
      <c r="A2667">
        <v>2666</v>
      </c>
      <c r="B2667" t="s">
        <v>1027</v>
      </c>
      <c r="C2667" t="s">
        <v>13</v>
      </c>
      <c r="D2667">
        <v>2</v>
      </c>
      <c r="E2667">
        <v>56030.76</v>
      </c>
      <c r="F2667" t="s">
        <v>271</v>
      </c>
      <c r="G2667">
        <v>33</v>
      </c>
      <c r="H2667" t="s">
        <v>1051</v>
      </c>
      <c r="I2667" t="s">
        <v>22</v>
      </c>
      <c r="J2667">
        <v>5</v>
      </c>
      <c r="K2667" t="s">
        <v>31</v>
      </c>
      <c r="L2667">
        <f t="shared" si="82"/>
        <v>112061.52</v>
      </c>
      <c r="M2667">
        <v>45234</v>
      </c>
      <c r="N2667">
        <f t="shared" si="83"/>
        <v>56030.76</v>
      </c>
      <c r="O2667" s="2" t="s">
        <v>1074</v>
      </c>
      <c r="Q2667" s="12">
        <f ca="1"/>
        <v>2660</v>
      </c>
      <c r="R2667" s="12" t="str">
        <f ca="1"/>
        <v>Thursday</v>
      </c>
      <c r="S2667" s="12" t="str">
        <f ca="1"/>
        <v>Xiaomi</v>
      </c>
      <c r="T2667" s="12">
        <f ca="1"/>
        <v>1</v>
      </c>
      <c r="U2667" s="12">
        <f ca="1"/>
        <v>25386.639999999999</v>
      </c>
      <c r="V2667" s="12" t="str">
        <f ca="1"/>
        <v>Kavita Iyer</v>
      </c>
      <c r="W2667" s="12">
        <f ca="1"/>
        <v>32</v>
      </c>
      <c r="X2667" s="12" t="str">
        <f ca="1"/>
        <v>Rajkot</v>
      </c>
      <c r="Y2667" s="12" t="str">
        <f ca="1"/>
        <v>UPI</v>
      </c>
      <c r="Z2667" s="12">
        <f ca="1"/>
        <v>4</v>
      </c>
      <c r="AA2667" s="12" t="str">
        <f ca="1"/>
        <v>Redmi Note 10</v>
      </c>
      <c r="AB2667" s="12">
        <f ca="1"/>
        <v>25386.639999999999</v>
      </c>
      <c r="AC2667" s="12">
        <f ca="1"/>
        <v>45232</v>
      </c>
      <c r="AD2667" s="12">
        <f ca="1"/>
        <v>0</v>
      </c>
      <c r="AE2667" s="12" t="str">
        <f ca="1"/>
        <v>aug</v>
      </c>
    </row>
    <row r="2668" spans="1:31" x14ac:dyDescent="0.35">
      <c r="A2668">
        <v>2667</v>
      </c>
      <c r="B2668" t="s">
        <v>1027</v>
      </c>
      <c r="C2668" t="s">
        <v>11</v>
      </c>
      <c r="D2668">
        <v>8</v>
      </c>
      <c r="E2668">
        <v>22414.97</v>
      </c>
      <c r="F2668" t="s">
        <v>822</v>
      </c>
      <c r="G2668">
        <v>54</v>
      </c>
      <c r="H2668" t="s">
        <v>1054</v>
      </c>
      <c r="I2668" t="s">
        <v>23</v>
      </c>
      <c r="J2668">
        <v>5</v>
      </c>
      <c r="K2668" t="s">
        <v>28</v>
      </c>
      <c r="L2668">
        <f t="shared" si="82"/>
        <v>179319.76</v>
      </c>
      <c r="M2668">
        <v>45234</v>
      </c>
      <c r="N2668">
        <f t="shared" si="83"/>
        <v>156904.79</v>
      </c>
      <c r="O2668" s="2" t="s">
        <v>1075</v>
      </c>
      <c r="Q2668" s="12">
        <f ca="1"/>
        <v>2661</v>
      </c>
      <c r="R2668" s="12" t="str">
        <f ca="1"/>
        <v>Friday</v>
      </c>
      <c r="S2668" s="12" t="str">
        <f ca="1"/>
        <v>Apple</v>
      </c>
      <c r="T2668" s="12">
        <f ca="1"/>
        <v>7</v>
      </c>
      <c r="U2668" s="12">
        <f ca="1"/>
        <v>10604.27</v>
      </c>
      <c r="V2668" s="12" t="str">
        <f ca="1"/>
        <v>Pankaj Jain</v>
      </c>
      <c r="W2668" s="12">
        <f ca="1"/>
        <v>34</v>
      </c>
      <c r="X2668" s="12" t="str">
        <f ca="1"/>
        <v>Coimbatore</v>
      </c>
      <c r="Y2668" s="12" t="str">
        <f ca="1"/>
        <v>UPI</v>
      </c>
      <c r="Z2668" s="12">
        <f ca="1"/>
        <v>5</v>
      </c>
      <c r="AA2668" s="12" t="str">
        <f ca="1"/>
        <v>iPhone 11</v>
      </c>
      <c r="AB2668" s="12">
        <f ca="1"/>
        <v>74229.89</v>
      </c>
      <c r="AC2668" s="12">
        <f ca="1"/>
        <v>45233</v>
      </c>
      <c r="AD2668" s="12">
        <f ca="1"/>
        <v>63625.619999999995</v>
      </c>
      <c r="AE2668" s="12" t="str">
        <f ca="1"/>
        <v>sep</v>
      </c>
    </row>
    <row r="2669" spans="1:31" x14ac:dyDescent="0.35">
      <c r="A2669">
        <v>2668</v>
      </c>
      <c r="B2669" t="s">
        <v>1027</v>
      </c>
      <c r="C2669" t="s">
        <v>13</v>
      </c>
      <c r="D2669">
        <v>9</v>
      </c>
      <c r="E2669">
        <v>64014.09</v>
      </c>
      <c r="F2669" t="s">
        <v>323</v>
      </c>
      <c r="G2669">
        <v>20</v>
      </c>
      <c r="H2669" t="s">
        <v>19</v>
      </c>
      <c r="I2669" t="s">
        <v>22</v>
      </c>
      <c r="J2669">
        <v>2</v>
      </c>
      <c r="K2669" t="s">
        <v>34</v>
      </c>
      <c r="L2669">
        <f t="shared" si="82"/>
        <v>576126.80999999994</v>
      </c>
      <c r="M2669">
        <v>45234</v>
      </c>
      <c r="N2669">
        <f t="shared" si="83"/>
        <v>512112.72</v>
      </c>
      <c r="O2669" s="2" t="s">
        <v>1076</v>
      </c>
      <c r="Q2669" s="12">
        <f ca="1"/>
        <v>2662</v>
      </c>
      <c r="R2669" s="12" t="str">
        <f ca="1"/>
        <v>Friday</v>
      </c>
      <c r="S2669" s="12" t="str">
        <f ca="1"/>
        <v>Apple</v>
      </c>
      <c r="T2669" s="12">
        <f ca="1"/>
        <v>5</v>
      </c>
      <c r="U2669" s="12">
        <f ca="1"/>
        <v>26487.42</v>
      </c>
      <c r="V2669" s="12" t="str">
        <f ca="1"/>
        <v>Priya Mehta</v>
      </c>
      <c r="W2669" s="12">
        <f ca="1"/>
        <v>24</v>
      </c>
      <c r="X2669" s="12" t="str">
        <f ca="1"/>
        <v>Mumbai</v>
      </c>
      <c r="Y2669" s="12" t="str">
        <f ca="1"/>
        <v>Credit Card</v>
      </c>
      <c r="Z2669" s="12">
        <f ca="1"/>
        <v>5</v>
      </c>
      <c r="AA2669" s="12" t="str">
        <f ca="1"/>
        <v>iPhone 12</v>
      </c>
      <c r="AB2669" s="12">
        <f ca="1"/>
        <v>132437.09999999998</v>
      </c>
      <c r="AC2669" s="12">
        <f ca="1"/>
        <v>45233</v>
      </c>
      <c r="AD2669" s="12">
        <f ca="1"/>
        <v>105949.67999999998</v>
      </c>
      <c r="AE2669" s="12" t="str">
        <f ca="1"/>
        <v>oct</v>
      </c>
    </row>
    <row r="2670" spans="1:31" x14ac:dyDescent="0.35">
      <c r="A2670">
        <v>2669</v>
      </c>
      <c r="B2670" t="s">
        <v>1029</v>
      </c>
      <c r="C2670" t="s">
        <v>12</v>
      </c>
      <c r="D2670">
        <v>3</v>
      </c>
      <c r="E2670">
        <v>41378.89</v>
      </c>
      <c r="F2670" t="s">
        <v>431</v>
      </c>
      <c r="G2670">
        <v>38</v>
      </c>
      <c r="H2670" t="s">
        <v>1048</v>
      </c>
      <c r="I2670" t="s">
        <v>24</v>
      </c>
      <c r="J2670">
        <v>2</v>
      </c>
      <c r="K2670" t="s">
        <v>32</v>
      </c>
      <c r="L2670">
        <f t="shared" si="82"/>
        <v>124136.67</v>
      </c>
      <c r="M2670">
        <v>45235</v>
      </c>
      <c r="N2670">
        <f t="shared" si="83"/>
        <v>82757.78</v>
      </c>
      <c r="O2670" s="2" t="s">
        <v>1077</v>
      </c>
      <c r="Q2670" s="12">
        <f ca="1"/>
        <v>2663</v>
      </c>
      <c r="R2670" s="12" t="str">
        <f ca="1"/>
        <v>Friday</v>
      </c>
      <c r="S2670" s="12" t="str">
        <f ca="1"/>
        <v>OnePlus</v>
      </c>
      <c r="T2670" s="12">
        <f ca="1"/>
        <v>3</v>
      </c>
      <c r="U2670" s="12">
        <f ca="1"/>
        <v>16564</v>
      </c>
      <c r="V2670" s="12" t="str">
        <f ca="1"/>
        <v>Tanuja Ahuja</v>
      </c>
      <c r="W2670" s="12">
        <f ca="1"/>
        <v>22</v>
      </c>
      <c r="X2670" s="12" t="str">
        <f ca="1"/>
        <v>Kolkata</v>
      </c>
      <c r="Y2670" s="12" t="str">
        <f ca="1"/>
        <v>UPI</v>
      </c>
      <c r="Z2670" s="12">
        <f ca="1"/>
        <v>5</v>
      </c>
      <c r="AA2670" s="12" t="str">
        <f ca="1"/>
        <v>OnePlus 9</v>
      </c>
      <c r="AB2670" s="12">
        <f ca="1"/>
        <v>49692</v>
      </c>
      <c r="AC2670" s="12">
        <f ca="1"/>
        <v>45233</v>
      </c>
      <c r="AD2670" s="12">
        <f ca="1"/>
        <v>33128</v>
      </c>
      <c r="AE2670" s="12" t="str">
        <f ca="1"/>
        <v>nov</v>
      </c>
    </row>
    <row r="2671" spans="1:31" x14ac:dyDescent="0.35">
      <c r="A2671">
        <v>2670</v>
      </c>
      <c r="B2671" t="s">
        <v>1029</v>
      </c>
      <c r="C2671" t="s">
        <v>14</v>
      </c>
      <c r="D2671">
        <v>2</v>
      </c>
      <c r="E2671">
        <v>16870.37</v>
      </c>
      <c r="F2671" t="s">
        <v>257</v>
      </c>
      <c r="G2671">
        <v>58</v>
      </c>
      <c r="H2671" t="s">
        <v>17</v>
      </c>
      <c r="I2671" t="s">
        <v>23</v>
      </c>
      <c r="J2671">
        <v>2</v>
      </c>
      <c r="K2671" t="s">
        <v>40</v>
      </c>
      <c r="L2671">
        <f t="shared" si="82"/>
        <v>33740.74</v>
      </c>
      <c r="M2671">
        <v>45235</v>
      </c>
      <c r="N2671">
        <f t="shared" si="83"/>
        <v>16870.37</v>
      </c>
      <c r="O2671" s="2" t="s">
        <v>1078</v>
      </c>
      <c r="Q2671" s="12">
        <f ca="1"/>
        <v>2664</v>
      </c>
      <c r="R2671" s="12" t="str">
        <f ca="1"/>
        <v>Friday</v>
      </c>
      <c r="S2671" s="12" t="str">
        <f ca="1"/>
        <v>Xiaomi</v>
      </c>
      <c r="T2671" s="12">
        <f ca="1"/>
        <v>7</v>
      </c>
      <c r="U2671" s="12">
        <f ca="1"/>
        <v>49589.25</v>
      </c>
      <c r="V2671" s="12" t="str">
        <f ca="1"/>
        <v>Kiran Mathur</v>
      </c>
      <c r="W2671" s="12">
        <f ca="1"/>
        <v>51</v>
      </c>
      <c r="X2671" s="12" t="str">
        <f ca="1"/>
        <v>Delhi</v>
      </c>
      <c r="Y2671" s="12" t="str">
        <f ca="1"/>
        <v>Cash</v>
      </c>
      <c r="Z2671" s="12">
        <f ca="1"/>
        <v>5</v>
      </c>
      <c r="AA2671" s="12" t="str">
        <f ca="1"/>
        <v>Redmi 9</v>
      </c>
      <c r="AB2671" s="12">
        <f ca="1"/>
        <v>347124.75</v>
      </c>
      <c r="AC2671" s="12">
        <f ca="1"/>
        <v>45233</v>
      </c>
      <c r="AD2671" s="12">
        <f ca="1"/>
        <v>297535.5</v>
      </c>
      <c r="AE2671" s="12" t="str">
        <f ca="1"/>
        <v>dec</v>
      </c>
    </row>
    <row r="2672" spans="1:31" x14ac:dyDescent="0.35">
      <c r="A2672">
        <v>2671</v>
      </c>
      <c r="B2672" t="s">
        <v>1029</v>
      </c>
      <c r="C2672" t="s">
        <v>14</v>
      </c>
      <c r="D2672">
        <v>7</v>
      </c>
      <c r="E2672">
        <v>34050.71</v>
      </c>
      <c r="F2672" t="s">
        <v>536</v>
      </c>
      <c r="G2672">
        <v>25</v>
      </c>
      <c r="H2672" t="s">
        <v>19</v>
      </c>
      <c r="I2672" t="s">
        <v>25</v>
      </c>
      <c r="J2672">
        <v>3</v>
      </c>
      <c r="K2672" t="s">
        <v>37</v>
      </c>
      <c r="L2672">
        <f t="shared" si="82"/>
        <v>238354.97</v>
      </c>
      <c r="M2672">
        <v>45235</v>
      </c>
      <c r="N2672">
        <f t="shared" si="83"/>
        <v>204304.26</v>
      </c>
      <c r="O2672" s="2" t="s">
        <v>1079</v>
      </c>
      <c r="Q2672" s="12">
        <f ca="1"/>
        <v>2665</v>
      </c>
      <c r="R2672" s="12" t="str">
        <f ca="1"/>
        <v>Saturday</v>
      </c>
      <c r="S2672" s="12" t="str">
        <f ca="1"/>
        <v>Samsung</v>
      </c>
      <c r="T2672" s="12">
        <f ca="1"/>
        <v>9</v>
      </c>
      <c r="U2672" s="12">
        <f ca="1"/>
        <v>29144.5</v>
      </c>
      <c r="V2672" s="12" t="str">
        <f ca="1"/>
        <v>Harish Patel</v>
      </c>
      <c r="W2672" s="12">
        <f ca="1"/>
        <v>50</v>
      </c>
      <c r="X2672" s="12" t="str">
        <f ca="1"/>
        <v>Mumbai</v>
      </c>
      <c r="Y2672" s="12" t="str">
        <f ca="1"/>
        <v>Debit Card</v>
      </c>
      <c r="Z2672" s="12">
        <f ca="1"/>
        <v>4</v>
      </c>
      <c r="AA2672" s="12" t="str">
        <f ca="1"/>
        <v>Galaxy Note 20</v>
      </c>
      <c r="AB2672" s="12">
        <f ca="1"/>
        <v>262300.5</v>
      </c>
      <c r="AC2672" s="12">
        <f ca="1"/>
        <v>45234</v>
      </c>
      <c r="AD2672" s="12">
        <f ca="1"/>
        <v>233156</v>
      </c>
      <c r="AE2672" s="12" t="str">
        <f ca="1"/>
        <v>jan</v>
      </c>
    </row>
    <row r="2673" spans="1:31" x14ac:dyDescent="0.35">
      <c r="A2673">
        <v>2672</v>
      </c>
      <c r="B2673" t="s">
        <v>1031</v>
      </c>
      <c r="C2673" t="s">
        <v>14</v>
      </c>
      <c r="D2673">
        <v>5</v>
      </c>
      <c r="E2673">
        <v>22405.63</v>
      </c>
      <c r="F2673" t="s">
        <v>598</v>
      </c>
      <c r="G2673">
        <v>39</v>
      </c>
      <c r="H2673" t="s">
        <v>19</v>
      </c>
      <c r="I2673" t="s">
        <v>23</v>
      </c>
      <c r="J2673">
        <v>2</v>
      </c>
      <c r="K2673" t="s">
        <v>37</v>
      </c>
      <c r="L2673">
        <f t="shared" si="82"/>
        <v>112028.15000000001</v>
      </c>
      <c r="M2673">
        <v>45236</v>
      </c>
      <c r="N2673">
        <f t="shared" si="83"/>
        <v>89622.52</v>
      </c>
      <c r="O2673" s="2" t="s">
        <v>1080</v>
      </c>
      <c r="Q2673" s="12">
        <f ca="1"/>
        <v>2666</v>
      </c>
      <c r="R2673" s="12" t="str">
        <f ca="1"/>
        <v>Saturday</v>
      </c>
      <c r="S2673" s="12" t="str">
        <f ca="1"/>
        <v>Samsung</v>
      </c>
      <c r="T2673" s="12">
        <f ca="1"/>
        <v>2</v>
      </c>
      <c r="U2673" s="12">
        <f ca="1"/>
        <v>56030.76</v>
      </c>
      <c r="V2673" s="12" t="str">
        <f ca="1"/>
        <v>Krishna Nambiar</v>
      </c>
      <c r="W2673" s="12">
        <f ca="1"/>
        <v>33</v>
      </c>
      <c r="X2673" s="12" t="str">
        <f ca="1"/>
        <v>Indore</v>
      </c>
      <c r="Y2673" s="12" t="str">
        <f ca="1"/>
        <v>UPI</v>
      </c>
      <c r="Z2673" s="12">
        <f ca="1"/>
        <v>5</v>
      </c>
      <c r="AA2673" s="12" t="str">
        <f ca="1"/>
        <v>Galaxy Note 20</v>
      </c>
      <c r="AB2673" s="12">
        <f ca="1"/>
        <v>112061.52</v>
      </c>
      <c r="AC2673" s="12">
        <f ca="1"/>
        <v>45234</v>
      </c>
      <c r="AD2673" s="12">
        <f ca="1"/>
        <v>56030.76</v>
      </c>
      <c r="AE2673" s="12" t="str">
        <f ca="1"/>
        <v>feb</v>
      </c>
    </row>
    <row r="2674" spans="1:31" x14ac:dyDescent="0.35">
      <c r="A2674">
        <v>2673</v>
      </c>
      <c r="B2674" t="s">
        <v>1031</v>
      </c>
      <c r="C2674" t="s">
        <v>10</v>
      </c>
      <c r="D2674">
        <v>5</v>
      </c>
      <c r="E2674">
        <v>21981.13</v>
      </c>
      <c r="F2674" t="s">
        <v>747</v>
      </c>
      <c r="G2674">
        <v>22</v>
      </c>
      <c r="H2674" t="s">
        <v>19</v>
      </c>
      <c r="I2674" t="s">
        <v>23</v>
      </c>
      <c r="J2674">
        <v>3</v>
      </c>
      <c r="K2674" t="s">
        <v>26</v>
      </c>
      <c r="L2674">
        <f t="shared" si="82"/>
        <v>109905.65000000001</v>
      </c>
      <c r="M2674">
        <v>45236</v>
      </c>
      <c r="N2674">
        <f t="shared" si="83"/>
        <v>87924.52</v>
      </c>
      <c r="O2674" s="2" t="s">
        <v>1081</v>
      </c>
      <c r="Q2674" s="12">
        <f ca="1"/>
        <v>2667</v>
      </c>
      <c r="R2674" s="12" t="str">
        <f ca="1"/>
        <v>Saturday</v>
      </c>
      <c r="S2674" s="12" t="str">
        <f ca="1"/>
        <v>Vivo</v>
      </c>
      <c r="T2674" s="12">
        <f ca="1"/>
        <v>8</v>
      </c>
      <c r="U2674" s="12">
        <f ca="1"/>
        <v>22414.97</v>
      </c>
      <c r="V2674" s="12" t="str">
        <f ca="1"/>
        <v>Anjali Varma</v>
      </c>
      <c r="W2674" s="12">
        <f ca="1"/>
        <v>54</v>
      </c>
      <c r="X2674" s="12" t="str">
        <f ca="1"/>
        <v>Madurai</v>
      </c>
      <c r="Y2674" s="12" t="str">
        <f ca="1"/>
        <v>Credit Card</v>
      </c>
      <c r="Z2674" s="12">
        <f ca="1"/>
        <v>5</v>
      </c>
      <c r="AA2674" s="12" t="str">
        <f ca="1"/>
        <v>Vivo S1</v>
      </c>
      <c r="AB2674" s="12">
        <f ca="1"/>
        <v>179319.76</v>
      </c>
      <c r="AC2674" s="12">
        <f ca="1"/>
        <v>45234</v>
      </c>
      <c r="AD2674" s="12">
        <f ca="1"/>
        <v>156904.79</v>
      </c>
      <c r="AE2674" s="12" t="str">
        <f ca="1"/>
        <v>mar</v>
      </c>
    </row>
    <row r="2675" spans="1:31" x14ac:dyDescent="0.35">
      <c r="A2675">
        <v>2674</v>
      </c>
      <c r="B2675" t="s">
        <v>1031</v>
      </c>
      <c r="C2675" t="s">
        <v>13</v>
      </c>
      <c r="D2675">
        <v>5</v>
      </c>
      <c r="E2675">
        <v>40382.18</v>
      </c>
      <c r="F2675" t="s">
        <v>437</v>
      </c>
      <c r="G2675">
        <v>34</v>
      </c>
      <c r="H2675" t="s">
        <v>1043</v>
      </c>
      <c r="I2675" t="s">
        <v>23</v>
      </c>
      <c r="J2675">
        <v>3</v>
      </c>
      <c r="K2675" t="s">
        <v>34</v>
      </c>
      <c r="L2675">
        <f t="shared" si="82"/>
        <v>201910.9</v>
      </c>
      <c r="M2675">
        <v>45236</v>
      </c>
      <c r="N2675">
        <f t="shared" si="83"/>
        <v>161528.72</v>
      </c>
      <c r="O2675" s="2" t="s">
        <v>1082</v>
      </c>
      <c r="Q2675" s="12">
        <f ca="1"/>
        <v>2668</v>
      </c>
      <c r="R2675" s="12" t="str">
        <f ca="1"/>
        <v>Saturday</v>
      </c>
      <c r="S2675" s="12" t="str">
        <f ca="1"/>
        <v>Samsung</v>
      </c>
      <c r="T2675" s="12">
        <f ca="1"/>
        <v>9</v>
      </c>
      <c r="U2675" s="12">
        <f ca="1"/>
        <v>64014.09</v>
      </c>
      <c r="V2675" s="12" t="str">
        <f ca="1"/>
        <v>Shruti Ahuja</v>
      </c>
      <c r="W2675" s="12">
        <f ca="1"/>
        <v>20</v>
      </c>
      <c r="X2675" s="12" t="str">
        <f ca="1"/>
        <v>Delhi</v>
      </c>
      <c r="Y2675" s="12" t="str">
        <f ca="1"/>
        <v>UPI</v>
      </c>
      <c r="Z2675" s="12">
        <f ca="1"/>
        <v>2</v>
      </c>
      <c r="AA2675" s="12" t="str">
        <f ca="1"/>
        <v>Galaxy A51</v>
      </c>
      <c r="AB2675" s="12">
        <f ca="1"/>
        <v>576126.80999999994</v>
      </c>
      <c r="AC2675" s="12">
        <f ca="1"/>
        <v>45234</v>
      </c>
      <c r="AD2675" s="12">
        <f ca="1"/>
        <v>512112.72</v>
      </c>
      <c r="AE2675" s="12" t="str">
        <f ca="1"/>
        <v>apr</v>
      </c>
    </row>
    <row r="2676" spans="1:31" x14ac:dyDescent="0.35">
      <c r="A2676">
        <v>2675</v>
      </c>
      <c r="B2676" t="s">
        <v>1033</v>
      </c>
      <c r="C2676" t="s">
        <v>12</v>
      </c>
      <c r="D2676">
        <v>4</v>
      </c>
      <c r="E2676">
        <v>50313.52</v>
      </c>
      <c r="F2676" t="s">
        <v>212</v>
      </c>
      <c r="G2676">
        <v>54</v>
      </c>
      <c r="H2676" t="s">
        <v>1054</v>
      </c>
      <c r="I2676" t="s">
        <v>22</v>
      </c>
      <c r="J2676">
        <v>4</v>
      </c>
      <c r="K2676" t="s">
        <v>32</v>
      </c>
      <c r="L2676">
        <f t="shared" si="82"/>
        <v>201254.08</v>
      </c>
      <c r="M2676">
        <v>45237</v>
      </c>
      <c r="N2676">
        <f t="shared" si="83"/>
        <v>150940.56</v>
      </c>
      <c r="O2676" s="2" t="s">
        <v>1083</v>
      </c>
      <c r="Q2676" s="12">
        <f ca="1"/>
        <v>2669</v>
      </c>
      <c r="R2676" s="12" t="str">
        <f ca="1"/>
        <v>Sunday</v>
      </c>
      <c r="S2676" s="12" t="str">
        <f ca="1"/>
        <v>OnePlus</v>
      </c>
      <c r="T2676" s="12">
        <f ca="1"/>
        <v>3</v>
      </c>
      <c r="U2676" s="12">
        <f ca="1"/>
        <v>41378.89</v>
      </c>
      <c r="V2676" s="12" t="str">
        <f ca="1"/>
        <v>Anand Siddiqui</v>
      </c>
      <c r="W2676" s="12">
        <f ca="1"/>
        <v>38</v>
      </c>
      <c r="X2676" s="12" t="str">
        <f ca="1"/>
        <v>Vadodara</v>
      </c>
      <c r="Y2676" s="12" t="str">
        <f ca="1"/>
        <v>Cash</v>
      </c>
      <c r="Z2676" s="12">
        <f ca="1"/>
        <v>2</v>
      </c>
      <c r="AA2676" s="12" t="str">
        <f ca="1"/>
        <v>OnePlus Nord</v>
      </c>
      <c r="AB2676" s="12">
        <f ca="1"/>
        <v>124136.67</v>
      </c>
      <c r="AC2676" s="12">
        <f ca="1"/>
        <v>45235</v>
      </c>
      <c r="AD2676" s="12">
        <f ca="1"/>
        <v>82757.78</v>
      </c>
      <c r="AE2676" s="12" t="str">
        <f ca="1"/>
        <v>may</v>
      </c>
    </row>
    <row r="2677" spans="1:31" x14ac:dyDescent="0.35">
      <c r="A2677">
        <v>2676</v>
      </c>
      <c r="B2677" t="s">
        <v>1033</v>
      </c>
      <c r="C2677" t="s">
        <v>10</v>
      </c>
      <c r="D2677">
        <v>5</v>
      </c>
      <c r="E2677">
        <v>64697.09</v>
      </c>
      <c r="F2677" t="s">
        <v>832</v>
      </c>
      <c r="G2677">
        <v>31</v>
      </c>
      <c r="H2677" t="s">
        <v>18</v>
      </c>
      <c r="I2677" t="s">
        <v>25</v>
      </c>
      <c r="J2677">
        <v>2</v>
      </c>
      <c r="K2677" t="s">
        <v>29</v>
      </c>
      <c r="L2677">
        <f t="shared" si="82"/>
        <v>323485.44999999995</v>
      </c>
      <c r="M2677">
        <v>45237</v>
      </c>
      <c r="N2677">
        <f t="shared" si="83"/>
        <v>258788.35999999996</v>
      </c>
      <c r="O2677" s="2" t="s">
        <v>1084</v>
      </c>
      <c r="Q2677" s="12">
        <f ca="1"/>
        <v>2670</v>
      </c>
      <c r="R2677" s="12" t="str">
        <f ca="1"/>
        <v>Sunday</v>
      </c>
      <c r="S2677" s="12" t="str">
        <f ca="1"/>
        <v>Apple</v>
      </c>
      <c r="T2677" s="12">
        <f ca="1"/>
        <v>2</v>
      </c>
      <c r="U2677" s="12">
        <f ca="1"/>
        <v>16870.37</v>
      </c>
      <c r="V2677" s="12" t="str">
        <f ca="1"/>
        <v>Sanjay Jain</v>
      </c>
      <c r="W2677" s="12">
        <f ca="1"/>
        <v>58</v>
      </c>
      <c r="X2677" s="12" t="str">
        <f ca="1"/>
        <v>Mumbai</v>
      </c>
      <c r="Y2677" s="12" t="str">
        <f ca="1"/>
        <v>Credit Card</v>
      </c>
      <c r="Z2677" s="12">
        <f ca="1"/>
        <v>2</v>
      </c>
      <c r="AA2677" s="12" t="str">
        <f ca="1"/>
        <v>iPhone 11</v>
      </c>
      <c r="AB2677" s="12">
        <f ca="1"/>
        <v>33740.74</v>
      </c>
      <c r="AC2677" s="12">
        <f ca="1"/>
        <v>45235</v>
      </c>
      <c r="AD2677" s="12">
        <f ca="1"/>
        <v>16870.37</v>
      </c>
      <c r="AE2677" s="12" t="str">
        <f ca="1"/>
        <v>jun</v>
      </c>
    </row>
    <row r="2678" spans="1:31" x14ac:dyDescent="0.35">
      <c r="A2678">
        <v>2677</v>
      </c>
      <c r="B2678" t="s">
        <v>1033</v>
      </c>
      <c r="C2678" t="s">
        <v>11</v>
      </c>
      <c r="D2678">
        <v>4</v>
      </c>
      <c r="E2678">
        <v>40129.72</v>
      </c>
      <c r="F2678" t="s">
        <v>398</v>
      </c>
      <c r="G2678">
        <v>56</v>
      </c>
      <c r="H2678" t="s">
        <v>21</v>
      </c>
      <c r="I2678" t="s">
        <v>24</v>
      </c>
      <c r="J2678">
        <v>5</v>
      </c>
      <c r="K2678" t="s">
        <v>28</v>
      </c>
      <c r="L2678">
        <f t="shared" si="82"/>
        <v>160518.88</v>
      </c>
      <c r="M2678">
        <v>45237</v>
      </c>
      <c r="N2678">
        <f t="shared" si="83"/>
        <v>120389.16</v>
      </c>
      <c r="O2678" s="2" t="s">
        <v>1073</v>
      </c>
      <c r="Q2678" s="12">
        <f ca="1"/>
        <v>2671</v>
      </c>
      <c r="R2678" s="12" t="str">
        <f ca="1"/>
        <v>Sunday</v>
      </c>
      <c r="S2678" s="12" t="str">
        <f ca="1"/>
        <v>Apple</v>
      </c>
      <c r="T2678" s="12">
        <f ca="1"/>
        <v>7</v>
      </c>
      <c r="U2678" s="12">
        <f ca="1"/>
        <v>34050.71</v>
      </c>
      <c r="V2678" s="12" t="str">
        <f ca="1"/>
        <v>Pankaj Gupta</v>
      </c>
      <c r="W2678" s="12">
        <f ca="1"/>
        <v>25</v>
      </c>
      <c r="X2678" s="12" t="str">
        <f ca="1"/>
        <v>Delhi</v>
      </c>
      <c r="Y2678" s="12" t="str">
        <f ca="1"/>
        <v>Debit Card</v>
      </c>
      <c r="Z2678" s="12">
        <f ca="1"/>
        <v>3</v>
      </c>
      <c r="AA2678" s="12" t="str">
        <f ca="1"/>
        <v>iPhone SE</v>
      </c>
      <c r="AB2678" s="12">
        <f ca="1"/>
        <v>238354.97</v>
      </c>
      <c r="AC2678" s="12">
        <f ca="1"/>
        <v>45235</v>
      </c>
      <c r="AD2678" s="12">
        <f ca="1"/>
        <v>204304.26</v>
      </c>
      <c r="AE2678" s="12" t="str">
        <f ca="1"/>
        <v>jul</v>
      </c>
    </row>
    <row r="2679" spans="1:31" x14ac:dyDescent="0.35">
      <c r="A2679">
        <v>2678</v>
      </c>
      <c r="B2679" t="s">
        <v>1035</v>
      </c>
      <c r="C2679" t="s">
        <v>12</v>
      </c>
      <c r="D2679">
        <v>6</v>
      </c>
      <c r="E2679">
        <v>67950.33</v>
      </c>
      <c r="F2679" t="s">
        <v>868</v>
      </c>
      <c r="G2679">
        <v>58</v>
      </c>
      <c r="H2679" t="s">
        <v>19</v>
      </c>
      <c r="I2679" t="s">
        <v>22</v>
      </c>
      <c r="J2679">
        <v>5</v>
      </c>
      <c r="K2679" t="s">
        <v>39</v>
      </c>
      <c r="L2679">
        <f t="shared" si="82"/>
        <v>407701.98</v>
      </c>
      <c r="M2679">
        <v>45238</v>
      </c>
      <c r="N2679">
        <f t="shared" si="83"/>
        <v>339751.64999999997</v>
      </c>
      <c r="O2679" s="2" t="s">
        <v>1074</v>
      </c>
      <c r="Q2679" s="12">
        <f ca="1"/>
        <v>2672</v>
      </c>
      <c r="R2679" s="12" t="str">
        <f ca="1"/>
        <v>Monday</v>
      </c>
      <c r="S2679" s="12" t="str">
        <f ca="1"/>
        <v>Apple</v>
      </c>
      <c r="T2679" s="12">
        <f ca="1"/>
        <v>5</v>
      </c>
      <c r="U2679" s="12">
        <f ca="1"/>
        <v>22405.63</v>
      </c>
      <c r="V2679" s="12" t="str">
        <f ca="1"/>
        <v>Vijay Rawat</v>
      </c>
      <c r="W2679" s="12">
        <f ca="1"/>
        <v>39</v>
      </c>
      <c r="X2679" s="12" t="str">
        <f ca="1"/>
        <v>Delhi</v>
      </c>
      <c r="Y2679" s="12" t="str">
        <f ca="1"/>
        <v>Credit Card</v>
      </c>
      <c r="Z2679" s="12">
        <f ca="1"/>
        <v>2</v>
      </c>
      <c r="AA2679" s="12" t="str">
        <f ca="1"/>
        <v>iPhone SE</v>
      </c>
      <c r="AB2679" s="12">
        <f ca="1"/>
        <v>112028.15000000001</v>
      </c>
      <c r="AC2679" s="12">
        <f ca="1"/>
        <v>45236</v>
      </c>
      <c r="AD2679" s="12">
        <f ca="1"/>
        <v>89622.52</v>
      </c>
      <c r="AE2679" s="12" t="str">
        <f ca="1"/>
        <v>aug</v>
      </c>
    </row>
    <row r="2680" spans="1:31" x14ac:dyDescent="0.35">
      <c r="A2680">
        <v>2679</v>
      </c>
      <c r="B2680" t="s">
        <v>1035</v>
      </c>
      <c r="C2680" t="s">
        <v>12</v>
      </c>
      <c r="D2680">
        <v>4</v>
      </c>
      <c r="E2680">
        <v>66498.09</v>
      </c>
      <c r="F2680" t="s">
        <v>1000</v>
      </c>
      <c r="G2680">
        <v>45</v>
      </c>
      <c r="H2680" t="s">
        <v>20</v>
      </c>
      <c r="I2680" t="s">
        <v>25</v>
      </c>
      <c r="J2680">
        <v>5</v>
      </c>
      <c r="K2680" t="s">
        <v>30</v>
      </c>
      <c r="L2680">
        <f t="shared" si="82"/>
        <v>265992.36</v>
      </c>
      <c r="M2680">
        <v>45238</v>
      </c>
      <c r="N2680">
        <f t="shared" si="83"/>
        <v>199494.27</v>
      </c>
      <c r="O2680" s="2" t="s">
        <v>1075</v>
      </c>
      <c r="Q2680" s="12">
        <f ca="1"/>
        <v>2673</v>
      </c>
      <c r="R2680" s="12" t="str">
        <f ca="1"/>
        <v>Monday</v>
      </c>
      <c r="S2680" s="12" t="str">
        <f ca="1"/>
        <v>Xiaomi</v>
      </c>
      <c r="T2680" s="12">
        <f ca="1"/>
        <v>5</v>
      </c>
      <c r="U2680" s="12">
        <f ca="1"/>
        <v>21981.13</v>
      </c>
      <c r="V2680" s="12" t="str">
        <f ca="1"/>
        <v>Sachin Varma</v>
      </c>
      <c r="W2680" s="12">
        <f ca="1"/>
        <v>22</v>
      </c>
      <c r="X2680" s="12" t="str">
        <f ca="1"/>
        <v>Delhi</v>
      </c>
      <c r="Y2680" s="12" t="str">
        <f ca="1"/>
        <v>Credit Card</v>
      </c>
      <c r="Z2680" s="12">
        <f ca="1"/>
        <v>3</v>
      </c>
      <c r="AA2680" s="12" t="str">
        <f ca="1"/>
        <v>Redmi Note 10</v>
      </c>
      <c r="AB2680" s="12">
        <f ca="1"/>
        <v>109905.65000000001</v>
      </c>
      <c r="AC2680" s="12">
        <f ca="1"/>
        <v>45236</v>
      </c>
      <c r="AD2680" s="12">
        <f ca="1"/>
        <v>87924.52</v>
      </c>
      <c r="AE2680" s="12" t="str">
        <f ca="1"/>
        <v>sep</v>
      </c>
    </row>
    <row r="2681" spans="1:31" x14ac:dyDescent="0.35">
      <c r="A2681">
        <v>2680</v>
      </c>
      <c r="B2681" t="s">
        <v>1035</v>
      </c>
      <c r="C2681" t="s">
        <v>12</v>
      </c>
      <c r="D2681">
        <v>2</v>
      </c>
      <c r="E2681">
        <v>61903.75</v>
      </c>
      <c r="F2681" t="s">
        <v>704</v>
      </c>
      <c r="G2681">
        <v>48</v>
      </c>
      <c r="H2681" t="s">
        <v>21</v>
      </c>
      <c r="I2681" t="s">
        <v>25</v>
      </c>
      <c r="J2681">
        <v>2</v>
      </c>
      <c r="K2681" t="s">
        <v>30</v>
      </c>
      <c r="L2681">
        <f t="shared" si="82"/>
        <v>123807.5</v>
      </c>
      <c r="M2681">
        <v>45238</v>
      </c>
      <c r="N2681">
        <f t="shared" si="83"/>
        <v>61903.75</v>
      </c>
      <c r="O2681" s="2" t="s">
        <v>1076</v>
      </c>
      <c r="Q2681" s="12">
        <f ca="1"/>
        <v>2674</v>
      </c>
      <c r="R2681" s="12" t="str">
        <f ca="1"/>
        <v>Monday</v>
      </c>
      <c r="S2681" s="12" t="str">
        <f ca="1"/>
        <v>Samsung</v>
      </c>
      <c r="T2681" s="12">
        <f ca="1"/>
        <v>5</v>
      </c>
      <c r="U2681" s="12">
        <f ca="1"/>
        <v>40382.18</v>
      </c>
      <c r="V2681" s="12" t="str">
        <f ca="1"/>
        <v>Sunil Reddy</v>
      </c>
      <c r="W2681" s="12">
        <f ca="1"/>
        <v>34</v>
      </c>
      <c r="X2681" s="12" t="str">
        <f ca="1"/>
        <v>Lucknow</v>
      </c>
      <c r="Y2681" s="12" t="str">
        <f ca="1"/>
        <v>Credit Card</v>
      </c>
      <c r="Z2681" s="12">
        <f ca="1"/>
        <v>3</v>
      </c>
      <c r="AA2681" s="12" t="str">
        <f ca="1"/>
        <v>Galaxy A51</v>
      </c>
      <c r="AB2681" s="12">
        <f ca="1"/>
        <v>201910.9</v>
      </c>
      <c r="AC2681" s="12">
        <f ca="1"/>
        <v>45236</v>
      </c>
      <c r="AD2681" s="12">
        <f ca="1"/>
        <v>161528.72</v>
      </c>
      <c r="AE2681" s="12" t="str">
        <f ca="1"/>
        <v>oct</v>
      </c>
    </row>
    <row r="2682" spans="1:31" x14ac:dyDescent="0.35">
      <c r="A2682">
        <v>2681</v>
      </c>
      <c r="B2682" t="s">
        <v>1035</v>
      </c>
      <c r="C2682" t="s">
        <v>14</v>
      </c>
      <c r="D2682">
        <v>9</v>
      </c>
      <c r="E2682">
        <v>39998.639999999999</v>
      </c>
      <c r="F2682" t="s">
        <v>974</v>
      </c>
      <c r="G2682">
        <v>34</v>
      </c>
      <c r="H2682" t="s">
        <v>1053</v>
      </c>
      <c r="I2682" t="s">
        <v>22</v>
      </c>
      <c r="J2682">
        <v>5</v>
      </c>
      <c r="K2682" t="s">
        <v>40</v>
      </c>
      <c r="L2682">
        <f t="shared" si="82"/>
        <v>359987.76</v>
      </c>
      <c r="M2682">
        <v>45238</v>
      </c>
      <c r="N2682">
        <f t="shared" si="83"/>
        <v>319989.12</v>
      </c>
      <c r="O2682" s="2" t="s">
        <v>1077</v>
      </c>
      <c r="Q2682" s="12">
        <f ca="1"/>
        <v>2675</v>
      </c>
      <c r="R2682" s="12" t="str">
        <f ca="1"/>
        <v>Tuesday</v>
      </c>
      <c r="S2682" s="12" t="str">
        <f ca="1"/>
        <v>OnePlus</v>
      </c>
      <c r="T2682" s="12">
        <f ca="1"/>
        <v>4</v>
      </c>
      <c r="U2682" s="12">
        <f ca="1"/>
        <v>50313.52</v>
      </c>
      <c r="V2682" s="12" t="str">
        <f ca="1"/>
        <v>Prashant Deshmukh</v>
      </c>
      <c r="W2682" s="12">
        <f ca="1"/>
        <v>54</v>
      </c>
      <c r="X2682" s="12" t="str">
        <f ca="1"/>
        <v>Madurai</v>
      </c>
      <c r="Y2682" s="12" t="str">
        <f ca="1"/>
        <v>UPI</v>
      </c>
      <c r="Z2682" s="12">
        <f ca="1"/>
        <v>4</v>
      </c>
      <c r="AA2682" s="12" t="str">
        <f ca="1"/>
        <v>OnePlus Nord</v>
      </c>
      <c r="AB2682" s="12">
        <f ca="1"/>
        <v>201254.08</v>
      </c>
      <c r="AC2682" s="12">
        <f ca="1"/>
        <v>45237</v>
      </c>
      <c r="AD2682" s="12">
        <f ca="1"/>
        <v>150940.56</v>
      </c>
      <c r="AE2682" s="12" t="str">
        <f ca="1"/>
        <v>nov</v>
      </c>
    </row>
    <row r="2683" spans="1:31" x14ac:dyDescent="0.35">
      <c r="A2683">
        <v>2682</v>
      </c>
      <c r="B2683" t="s">
        <v>1037</v>
      </c>
      <c r="C2683" t="s">
        <v>12</v>
      </c>
      <c r="D2683">
        <v>2</v>
      </c>
      <c r="E2683">
        <v>18454.240000000002</v>
      </c>
      <c r="F2683" t="s">
        <v>281</v>
      </c>
      <c r="G2683">
        <v>52</v>
      </c>
      <c r="H2683" t="s">
        <v>17</v>
      </c>
      <c r="I2683" t="s">
        <v>23</v>
      </c>
      <c r="J2683">
        <v>2</v>
      </c>
      <c r="K2683" t="s">
        <v>32</v>
      </c>
      <c r="L2683">
        <f t="shared" si="82"/>
        <v>36908.480000000003</v>
      </c>
      <c r="M2683">
        <v>45239</v>
      </c>
      <c r="N2683">
        <f t="shared" si="83"/>
        <v>18454.240000000002</v>
      </c>
      <c r="O2683" s="2" t="s">
        <v>1078</v>
      </c>
      <c r="Q2683" s="12">
        <f ca="1"/>
        <v>2676</v>
      </c>
      <c r="R2683" s="12" t="str">
        <f ca="1"/>
        <v>Tuesday</v>
      </c>
      <c r="S2683" s="12" t="str">
        <f ca="1"/>
        <v>Xiaomi</v>
      </c>
      <c r="T2683" s="12">
        <f ca="1"/>
        <v>5</v>
      </c>
      <c r="U2683" s="12">
        <f ca="1"/>
        <v>64697.09</v>
      </c>
      <c r="V2683" s="12" t="str">
        <f ca="1"/>
        <v>Reena Goyal</v>
      </c>
      <c r="W2683" s="12">
        <f ca="1"/>
        <v>31</v>
      </c>
      <c r="X2683" s="12" t="str">
        <f ca="1"/>
        <v>Chennai</v>
      </c>
      <c r="Y2683" s="12" t="str">
        <f ca="1"/>
        <v>Debit Card</v>
      </c>
      <c r="Z2683" s="12">
        <f ca="1"/>
        <v>2</v>
      </c>
      <c r="AA2683" s="12" t="str">
        <f ca="1"/>
        <v>Mi 11</v>
      </c>
      <c r="AB2683" s="12">
        <f ca="1"/>
        <v>323485.44999999995</v>
      </c>
      <c r="AC2683" s="12">
        <f ca="1"/>
        <v>45237</v>
      </c>
      <c r="AD2683" s="12">
        <f ca="1"/>
        <v>258788.35999999996</v>
      </c>
      <c r="AE2683" s="12" t="str">
        <f ca="1"/>
        <v>dec</v>
      </c>
    </row>
    <row r="2684" spans="1:31" x14ac:dyDescent="0.35">
      <c r="A2684">
        <v>2683</v>
      </c>
      <c r="B2684" t="s">
        <v>1037</v>
      </c>
      <c r="C2684" t="s">
        <v>13</v>
      </c>
      <c r="D2684">
        <v>9</v>
      </c>
      <c r="E2684">
        <v>23074.27</v>
      </c>
      <c r="F2684" t="s">
        <v>586</v>
      </c>
      <c r="G2684">
        <v>57</v>
      </c>
      <c r="H2684" t="s">
        <v>1053</v>
      </c>
      <c r="I2684" t="s">
        <v>25</v>
      </c>
      <c r="J2684">
        <v>2</v>
      </c>
      <c r="K2684" t="s">
        <v>31</v>
      </c>
      <c r="L2684">
        <f t="shared" si="82"/>
        <v>207668.43</v>
      </c>
      <c r="M2684">
        <v>45239</v>
      </c>
      <c r="N2684">
        <f t="shared" si="83"/>
        <v>184594.16</v>
      </c>
      <c r="O2684" s="2" t="s">
        <v>1079</v>
      </c>
      <c r="Q2684" s="12">
        <f ca="1"/>
        <v>2677</v>
      </c>
      <c r="R2684" s="12" t="str">
        <f ca="1"/>
        <v>Tuesday</v>
      </c>
      <c r="S2684" s="12" t="str">
        <f ca="1"/>
        <v>Vivo</v>
      </c>
      <c r="T2684" s="12">
        <f ca="1"/>
        <v>4</v>
      </c>
      <c r="U2684" s="12">
        <f ca="1"/>
        <v>40129.72</v>
      </c>
      <c r="V2684" s="12" t="str">
        <f ca="1"/>
        <v>Manoj Dutta</v>
      </c>
      <c r="W2684" s="12">
        <f ca="1"/>
        <v>56</v>
      </c>
      <c r="X2684" s="12" t="str">
        <f ca="1"/>
        <v>Bangalore</v>
      </c>
      <c r="Y2684" s="12" t="str">
        <f ca="1"/>
        <v>Cash</v>
      </c>
      <c r="Z2684" s="12">
        <f ca="1"/>
        <v>5</v>
      </c>
      <c r="AA2684" s="12" t="str">
        <f ca="1"/>
        <v>Vivo S1</v>
      </c>
      <c r="AB2684" s="12">
        <f ca="1"/>
        <v>160518.88</v>
      </c>
      <c r="AC2684" s="12">
        <f ca="1"/>
        <v>45237</v>
      </c>
      <c r="AD2684" s="12">
        <f ca="1"/>
        <v>120389.16</v>
      </c>
      <c r="AE2684" s="12" t="str">
        <f ca="1"/>
        <v>jan</v>
      </c>
    </row>
    <row r="2685" spans="1:31" x14ac:dyDescent="0.35">
      <c r="A2685">
        <v>2684</v>
      </c>
      <c r="B2685" t="s">
        <v>1037</v>
      </c>
      <c r="C2685" t="s">
        <v>12</v>
      </c>
      <c r="D2685">
        <v>6</v>
      </c>
      <c r="E2685">
        <v>48860.2</v>
      </c>
      <c r="F2685" t="s">
        <v>928</v>
      </c>
      <c r="G2685">
        <v>39</v>
      </c>
      <c r="H2685" t="s">
        <v>1042</v>
      </c>
      <c r="I2685" t="s">
        <v>24</v>
      </c>
      <c r="J2685">
        <v>5</v>
      </c>
      <c r="K2685" t="s">
        <v>32</v>
      </c>
      <c r="L2685">
        <f t="shared" si="82"/>
        <v>293161.19999999995</v>
      </c>
      <c r="M2685">
        <v>45239</v>
      </c>
      <c r="N2685">
        <f t="shared" si="83"/>
        <v>244300.99999999994</v>
      </c>
      <c r="O2685" s="2" t="s">
        <v>1080</v>
      </c>
      <c r="Q2685" s="12">
        <f ca="1"/>
        <v>2678</v>
      </c>
      <c r="R2685" s="12" t="str">
        <f ca="1"/>
        <v>Wednesday</v>
      </c>
      <c r="S2685" s="12" t="str">
        <f ca="1"/>
        <v>OnePlus</v>
      </c>
      <c r="T2685" s="12">
        <f ca="1"/>
        <v>6</v>
      </c>
      <c r="U2685" s="12">
        <f ca="1"/>
        <v>67950.33</v>
      </c>
      <c r="V2685" s="12" t="str">
        <f ca="1"/>
        <v>Rajesh Desai</v>
      </c>
      <c r="W2685" s="12">
        <f ca="1"/>
        <v>58</v>
      </c>
      <c r="X2685" s="12" t="str">
        <f ca="1"/>
        <v>Delhi</v>
      </c>
      <c r="Y2685" s="12" t="str">
        <f ca="1"/>
        <v>UPI</v>
      </c>
      <c r="Z2685" s="12">
        <f ca="1"/>
        <v>5</v>
      </c>
      <c r="AA2685" s="12" t="str">
        <f ca="1"/>
        <v>OnePlus 8T</v>
      </c>
      <c r="AB2685" s="12">
        <f ca="1"/>
        <v>407701.98</v>
      </c>
      <c r="AC2685" s="12">
        <f ca="1"/>
        <v>45238</v>
      </c>
      <c r="AD2685" s="12">
        <f ca="1"/>
        <v>339751.64999999997</v>
      </c>
      <c r="AE2685" s="12" t="str">
        <f ca="1"/>
        <v>feb</v>
      </c>
    </row>
    <row r="2686" spans="1:31" x14ac:dyDescent="0.35">
      <c r="A2686">
        <v>2685</v>
      </c>
      <c r="B2686" t="s">
        <v>1037</v>
      </c>
      <c r="C2686" t="s">
        <v>14</v>
      </c>
      <c r="D2686">
        <v>9</v>
      </c>
      <c r="E2686">
        <v>35305.300000000003</v>
      </c>
      <c r="F2686" t="s">
        <v>772</v>
      </c>
      <c r="G2686">
        <v>46</v>
      </c>
      <c r="H2686" t="s">
        <v>19</v>
      </c>
      <c r="I2686" t="s">
        <v>22</v>
      </c>
      <c r="J2686">
        <v>3</v>
      </c>
      <c r="K2686" t="s">
        <v>37</v>
      </c>
      <c r="L2686">
        <f t="shared" si="82"/>
        <v>317747.7</v>
      </c>
      <c r="M2686">
        <v>45239</v>
      </c>
      <c r="N2686">
        <f t="shared" si="83"/>
        <v>282442.40000000002</v>
      </c>
      <c r="O2686" s="2" t="s">
        <v>1081</v>
      </c>
      <c r="Q2686" s="12">
        <f ca="1"/>
        <v>2679</v>
      </c>
      <c r="R2686" s="12" t="str">
        <f ca="1"/>
        <v>Wednesday</v>
      </c>
      <c r="S2686" s="12" t="str">
        <f ca="1"/>
        <v>OnePlus</v>
      </c>
      <c r="T2686" s="12">
        <f ca="1"/>
        <v>4</v>
      </c>
      <c r="U2686" s="12">
        <f ca="1"/>
        <v>66498.09</v>
      </c>
      <c r="V2686" s="12" t="str">
        <f ca="1"/>
        <v>Namita Malhotra</v>
      </c>
      <c r="W2686" s="12">
        <f ca="1"/>
        <v>45</v>
      </c>
      <c r="X2686" s="12" t="str">
        <f ca="1"/>
        <v>Hyderabad</v>
      </c>
      <c r="Y2686" s="12" t="str">
        <f ca="1"/>
        <v>Debit Card</v>
      </c>
      <c r="Z2686" s="12">
        <f ca="1"/>
        <v>5</v>
      </c>
      <c r="AA2686" s="12" t="str">
        <f ca="1"/>
        <v>OnePlus 9</v>
      </c>
      <c r="AB2686" s="12">
        <f ca="1"/>
        <v>265992.36</v>
      </c>
      <c r="AC2686" s="12">
        <f ca="1"/>
        <v>45238</v>
      </c>
      <c r="AD2686" s="12">
        <f ca="1"/>
        <v>199494.27</v>
      </c>
      <c r="AE2686" s="12" t="str">
        <f ca="1"/>
        <v>mar</v>
      </c>
    </row>
    <row r="2687" spans="1:31" x14ac:dyDescent="0.35">
      <c r="A2687">
        <v>2686</v>
      </c>
      <c r="B2687" t="s">
        <v>1039</v>
      </c>
      <c r="C2687" t="s">
        <v>12</v>
      </c>
      <c r="D2687">
        <v>9</v>
      </c>
      <c r="E2687">
        <v>18808.099999999999</v>
      </c>
      <c r="F2687" t="s">
        <v>669</v>
      </c>
      <c r="G2687">
        <v>27</v>
      </c>
      <c r="H2687" t="s">
        <v>1048</v>
      </c>
      <c r="I2687" t="s">
        <v>25</v>
      </c>
      <c r="J2687">
        <v>4</v>
      </c>
      <c r="K2687" t="s">
        <v>32</v>
      </c>
      <c r="L2687">
        <f t="shared" si="82"/>
        <v>169272.9</v>
      </c>
      <c r="M2687">
        <v>45240</v>
      </c>
      <c r="N2687">
        <f t="shared" si="83"/>
        <v>150464.79999999999</v>
      </c>
      <c r="O2687" s="2" t="s">
        <v>1082</v>
      </c>
      <c r="Q2687" s="12">
        <f ca="1"/>
        <v>2680</v>
      </c>
      <c r="R2687" s="12" t="str">
        <f ca="1"/>
        <v>Wednesday</v>
      </c>
      <c r="S2687" s="12" t="str">
        <f ca="1"/>
        <v>OnePlus</v>
      </c>
      <c r="T2687" s="12">
        <f ca="1"/>
        <v>2</v>
      </c>
      <c r="U2687" s="12">
        <f ca="1"/>
        <v>61903.75</v>
      </c>
      <c r="V2687" s="12" t="str">
        <f ca="1"/>
        <v>Lata Joshi</v>
      </c>
      <c r="W2687" s="12">
        <f ca="1"/>
        <v>48</v>
      </c>
      <c r="X2687" s="12" t="str">
        <f ca="1"/>
        <v>Bangalore</v>
      </c>
      <c r="Y2687" s="12" t="str">
        <f ca="1"/>
        <v>Debit Card</v>
      </c>
      <c r="Z2687" s="12">
        <f ca="1"/>
        <v>2</v>
      </c>
      <c r="AA2687" s="12" t="str">
        <f ca="1"/>
        <v>OnePlus 9</v>
      </c>
      <c r="AB2687" s="12">
        <f ca="1"/>
        <v>123807.5</v>
      </c>
      <c r="AC2687" s="12">
        <f ca="1"/>
        <v>45238</v>
      </c>
      <c r="AD2687" s="12">
        <f ca="1"/>
        <v>61903.75</v>
      </c>
      <c r="AE2687" s="12" t="str">
        <f ca="1"/>
        <v>apr</v>
      </c>
    </row>
    <row r="2688" spans="1:31" x14ac:dyDescent="0.35">
      <c r="A2688">
        <v>2687</v>
      </c>
      <c r="B2688" t="s">
        <v>1039</v>
      </c>
      <c r="C2688" t="s">
        <v>11</v>
      </c>
      <c r="D2688">
        <v>3</v>
      </c>
      <c r="E2688">
        <v>38739.64</v>
      </c>
      <c r="F2688" t="s">
        <v>822</v>
      </c>
      <c r="G2688">
        <v>35</v>
      </c>
      <c r="H2688" t="s">
        <v>18</v>
      </c>
      <c r="I2688" t="s">
        <v>24</v>
      </c>
      <c r="J2688">
        <v>4</v>
      </c>
      <c r="K2688" t="s">
        <v>27</v>
      </c>
      <c r="L2688">
        <f t="shared" si="82"/>
        <v>116218.92</v>
      </c>
      <c r="M2688">
        <v>45240</v>
      </c>
      <c r="N2688">
        <f t="shared" si="83"/>
        <v>77479.28</v>
      </c>
      <c r="O2688" s="2" t="s">
        <v>1083</v>
      </c>
      <c r="Q2688" s="12">
        <f ca="1"/>
        <v>2681</v>
      </c>
      <c r="R2688" s="12" t="str">
        <f ca="1"/>
        <v>Wednesday</v>
      </c>
      <c r="S2688" s="12" t="str">
        <f ca="1"/>
        <v>Apple</v>
      </c>
      <c r="T2688" s="12">
        <f ca="1"/>
        <v>9</v>
      </c>
      <c r="U2688" s="12">
        <f ca="1"/>
        <v>39998.639999999999</v>
      </c>
      <c r="V2688" s="12" t="str">
        <f ca="1"/>
        <v>Anita Menon</v>
      </c>
      <c r="W2688" s="12">
        <f ca="1"/>
        <v>34</v>
      </c>
      <c r="X2688" s="12" t="str">
        <f ca="1"/>
        <v>Ranchi</v>
      </c>
      <c r="Y2688" s="12" t="str">
        <f ca="1"/>
        <v>UPI</v>
      </c>
      <c r="Z2688" s="12">
        <f ca="1"/>
        <v>5</v>
      </c>
      <c r="AA2688" s="12" t="str">
        <f ca="1"/>
        <v>iPhone 11</v>
      </c>
      <c r="AB2688" s="12">
        <f ca="1"/>
        <v>359987.76</v>
      </c>
      <c r="AC2688" s="12">
        <f ca="1"/>
        <v>45238</v>
      </c>
      <c r="AD2688" s="12">
        <f ca="1"/>
        <v>319989.12</v>
      </c>
      <c r="AE2688" s="12" t="str">
        <f ca="1"/>
        <v>may</v>
      </c>
    </row>
    <row r="2689" spans="1:31" x14ac:dyDescent="0.35">
      <c r="A2689">
        <v>2688</v>
      </c>
      <c r="B2689" t="s">
        <v>1039</v>
      </c>
      <c r="C2689" t="s">
        <v>11</v>
      </c>
      <c r="D2689">
        <v>1</v>
      </c>
      <c r="E2689">
        <v>11045.83</v>
      </c>
      <c r="F2689" t="s">
        <v>277</v>
      </c>
      <c r="G2689">
        <v>52</v>
      </c>
      <c r="H2689" t="s">
        <v>19</v>
      </c>
      <c r="I2689" t="s">
        <v>24</v>
      </c>
      <c r="J2689">
        <v>4</v>
      </c>
      <c r="K2689" t="s">
        <v>35</v>
      </c>
      <c r="L2689">
        <f t="shared" si="82"/>
        <v>11045.83</v>
      </c>
      <c r="M2689">
        <v>45240</v>
      </c>
      <c r="N2689">
        <f t="shared" si="83"/>
        <v>0</v>
      </c>
      <c r="O2689" s="2" t="s">
        <v>1084</v>
      </c>
      <c r="Q2689" s="12">
        <f ca="1"/>
        <v>2682</v>
      </c>
      <c r="R2689" s="12" t="str">
        <f ca="1"/>
        <v>Thursday</v>
      </c>
      <c r="S2689" s="12" t="str">
        <f ca="1"/>
        <v>OnePlus</v>
      </c>
      <c r="T2689" s="12">
        <f ca="1"/>
        <v>2</v>
      </c>
      <c r="U2689" s="12">
        <f ca="1"/>
        <v>18454.240000000002</v>
      </c>
      <c r="V2689" s="12" t="str">
        <f ca="1"/>
        <v>Neeta Mishra</v>
      </c>
      <c r="W2689" s="12">
        <f ca="1"/>
        <v>52</v>
      </c>
      <c r="X2689" s="12" t="str">
        <f ca="1"/>
        <v>Mumbai</v>
      </c>
      <c r="Y2689" s="12" t="str">
        <f ca="1"/>
        <v>Credit Card</v>
      </c>
      <c r="Z2689" s="12">
        <f ca="1"/>
        <v>2</v>
      </c>
      <c r="AA2689" s="12" t="str">
        <f ca="1"/>
        <v>OnePlus Nord</v>
      </c>
      <c r="AB2689" s="12">
        <f ca="1"/>
        <v>36908.480000000003</v>
      </c>
      <c r="AC2689" s="12">
        <f ca="1"/>
        <v>45239</v>
      </c>
      <c r="AD2689" s="12">
        <f ca="1"/>
        <v>18454.240000000002</v>
      </c>
      <c r="AE2689" s="12" t="str">
        <f ca="1"/>
        <v>jun</v>
      </c>
    </row>
    <row r="2690" spans="1:31" x14ac:dyDescent="0.35">
      <c r="A2690">
        <v>2689</v>
      </c>
      <c r="B2690" t="s">
        <v>1027</v>
      </c>
      <c r="C2690" t="s">
        <v>14</v>
      </c>
      <c r="D2690">
        <v>1</v>
      </c>
      <c r="E2690">
        <v>54033.72</v>
      </c>
      <c r="F2690" t="s">
        <v>779</v>
      </c>
      <c r="G2690">
        <v>33</v>
      </c>
      <c r="H2690" t="s">
        <v>1047</v>
      </c>
      <c r="I2690" t="s">
        <v>24</v>
      </c>
      <c r="J2690">
        <v>4</v>
      </c>
      <c r="K2690" t="s">
        <v>40</v>
      </c>
      <c r="L2690">
        <f t="shared" si="82"/>
        <v>54033.72</v>
      </c>
      <c r="M2690">
        <v>45241</v>
      </c>
      <c r="N2690">
        <f t="shared" si="83"/>
        <v>0</v>
      </c>
      <c r="O2690" s="2" t="s">
        <v>1073</v>
      </c>
      <c r="Q2690" s="12">
        <f ca="1"/>
        <v>2683</v>
      </c>
      <c r="R2690" s="12" t="str">
        <f ca="1"/>
        <v>Thursday</v>
      </c>
      <c r="S2690" s="12" t="str">
        <f ca="1"/>
        <v>Samsung</v>
      </c>
      <c r="T2690" s="12">
        <f ca="1"/>
        <v>9</v>
      </c>
      <c r="U2690" s="12">
        <f ca="1"/>
        <v>23074.27</v>
      </c>
      <c r="V2690" s="12" t="str">
        <f ca="1"/>
        <v>Bina Nair</v>
      </c>
      <c r="W2690" s="12">
        <f ca="1"/>
        <v>57</v>
      </c>
      <c r="X2690" s="12" t="str">
        <f ca="1"/>
        <v>Ranchi</v>
      </c>
      <c r="Y2690" s="12" t="str">
        <f ca="1"/>
        <v>Debit Card</v>
      </c>
      <c r="Z2690" s="12">
        <f ca="1"/>
        <v>2</v>
      </c>
      <c r="AA2690" s="12" t="str">
        <f ca="1"/>
        <v>Galaxy Note 20</v>
      </c>
      <c r="AB2690" s="12">
        <f ca="1"/>
        <v>207668.43</v>
      </c>
      <c r="AC2690" s="12">
        <f ca="1"/>
        <v>45239</v>
      </c>
      <c r="AD2690" s="12">
        <f ca="1"/>
        <v>184594.16</v>
      </c>
      <c r="AE2690" s="12" t="str">
        <f ca="1"/>
        <v>jul</v>
      </c>
    </row>
    <row r="2691" spans="1:31" x14ac:dyDescent="0.35">
      <c r="A2691">
        <v>2690</v>
      </c>
      <c r="B2691" t="s">
        <v>1027</v>
      </c>
      <c r="C2691" t="s">
        <v>13</v>
      </c>
      <c r="D2691">
        <v>3</v>
      </c>
      <c r="E2691">
        <v>14414.88</v>
      </c>
      <c r="F2691" t="s">
        <v>917</v>
      </c>
      <c r="G2691">
        <v>24</v>
      </c>
      <c r="H2691" t="s">
        <v>1051</v>
      </c>
      <c r="I2691" t="s">
        <v>24</v>
      </c>
      <c r="J2691">
        <v>5</v>
      </c>
      <c r="K2691" t="s">
        <v>34</v>
      </c>
      <c r="L2691">
        <f t="shared" ref="L2691:L2754" si="84">E2691*D2691</f>
        <v>43244.639999999999</v>
      </c>
      <c r="M2691">
        <v>45241</v>
      </c>
      <c r="N2691">
        <f t="shared" ref="N2691:N2754" si="85">L2691-E2691</f>
        <v>28829.760000000002</v>
      </c>
      <c r="O2691" s="2" t="s">
        <v>1074</v>
      </c>
      <c r="Q2691" s="12">
        <f ca="1"/>
        <v>2684</v>
      </c>
      <c r="R2691" s="12" t="str">
        <f ca="1"/>
        <v>Thursday</v>
      </c>
      <c r="S2691" s="12" t="str">
        <f ca="1"/>
        <v>OnePlus</v>
      </c>
      <c r="T2691" s="12">
        <f ca="1"/>
        <v>6</v>
      </c>
      <c r="U2691" s="12">
        <f ca="1"/>
        <v>48860.2</v>
      </c>
      <c r="V2691" s="12" t="str">
        <f ca="1"/>
        <v>Bhavana Desai</v>
      </c>
      <c r="W2691" s="12">
        <f ca="1"/>
        <v>39</v>
      </c>
      <c r="X2691" s="12" t="str">
        <f ca="1"/>
        <v>Kolkata</v>
      </c>
      <c r="Y2691" s="12" t="str">
        <f ca="1"/>
        <v>Cash</v>
      </c>
      <c r="Z2691" s="12">
        <f ca="1"/>
        <v>5</v>
      </c>
      <c r="AA2691" s="12" t="str">
        <f ca="1"/>
        <v>OnePlus Nord</v>
      </c>
      <c r="AB2691" s="12">
        <f ca="1"/>
        <v>293161.19999999995</v>
      </c>
      <c r="AC2691" s="12">
        <f ca="1"/>
        <v>45239</v>
      </c>
      <c r="AD2691" s="12">
        <f ca="1"/>
        <v>244300.99999999994</v>
      </c>
      <c r="AE2691" s="12" t="str">
        <f ca="1"/>
        <v>aug</v>
      </c>
    </row>
    <row r="2692" spans="1:31" x14ac:dyDescent="0.35">
      <c r="A2692">
        <v>2691</v>
      </c>
      <c r="B2692" t="s">
        <v>1027</v>
      </c>
      <c r="C2692" t="s">
        <v>13</v>
      </c>
      <c r="D2692">
        <v>5</v>
      </c>
      <c r="E2692">
        <v>47746.82</v>
      </c>
      <c r="F2692" t="s">
        <v>277</v>
      </c>
      <c r="G2692">
        <v>47</v>
      </c>
      <c r="H2692" t="s">
        <v>1055</v>
      </c>
      <c r="I2692" t="s">
        <v>22</v>
      </c>
      <c r="J2692">
        <v>2</v>
      </c>
      <c r="K2692" t="s">
        <v>31</v>
      </c>
      <c r="L2692">
        <f t="shared" si="84"/>
        <v>238734.1</v>
      </c>
      <c r="M2692">
        <v>45241</v>
      </c>
      <c r="N2692">
        <f t="shared" si="85"/>
        <v>190987.28</v>
      </c>
      <c r="O2692" s="2" t="s">
        <v>1075</v>
      </c>
      <c r="Q2692" s="12">
        <f ca="1"/>
        <v>2685</v>
      </c>
      <c r="R2692" s="12" t="str">
        <f ca="1"/>
        <v>Thursday</v>
      </c>
      <c r="S2692" s="12" t="str">
        <f ca="1"/>
        <v>Apple</v>
      </c>
      <c r="T2692" s="12">
        <f ca="1"/>
        <v>9</v>
      </c>
      <c r="U2692" s="12">
        <f ca="1"/>
        <v>35305.300000000003</v>
      </c>
      <c r="V2692" s="12" t="str">
        <f ca="1"/>
        <v>Krishna Ahuja</v>
      </c>
      <c r="W2692" s="12">
        <f ca="1"/>
        <v>46</v>
      </c>
      <c r="X2692" s="12" t="str">
        <f ca="1"/>
        <v>Delhi</v>
      </c>
      <c r="Y2692" s="12" t="str">
        <f ca="1"/>
        <v>UPI</v>
      </c>
      <c r="Z2692" s="12">
        <f ca="1"/>
        <v>3</v>
      </c>
      <c r="AA2692" s="12" t="str">
        <f ca="1"/>
        <v>iPhone SE</v>
      </c>
      <c r="AB2692" s="12">
        <f ca="1"/>
        <v>317747.7</v>
      </c>
      <c r="AC2692" s="12">
        <f ca="1"/>
        <v>45239</v>
      </c>
      <c r="AD2692" s="12">
        <f ca="1"/>
        <v>282442.40000000002</v>
      </c>
      <c r="AE2692" s="12" t="str">
        <f ca="1"/>
        <v>sep</v>
      </c>
    </row>
    <row r="2693" spans="1:31" x14ac:dyDescent="0.35">
      <c r="A2693">
        <v>2692</v>
      </c>
      <c r="B2693" t="s">
        <v>1027</v>
      </c>
      <c r="C2693" t="s">
        <v>10</v>
      </c>
      <c r="D2693">
        <v>3</v>
      </c>
      <c r="E2693">
        <v>57580.62</v>
      </c>
      <c r="F2693" t="s">
        <v>669</v>
      </c>
      <c r="G2693">
        <v>36</v>
      </c>
      <c r="H2693" t="s">
        <v>18</v>
      </c>
      <c r="I2693" t="s">
        <v>24</v>
      </c>
      <c r="J2693">
        <v>5</v>
      </c>
      <c r="K2693" t="s">
        <v>26</v>
      </c>
      <c r="L2693">
        <f t="shared" si="84"/>
        <v>172741.86000000002</v>
      </c>
      <c r="M2693">
        <v>45241</v>
      </c>
      <c r="N2693">
        <f t="shared" si="85"/>
        <v>115161.24000000002</v>
      </c>
      <c r="O2693" s="2" t="s">
        <v>1076</v>
      </c>
      <c r="Q2693" s="12">
        <f ca="1"/>
        <v>2686</v>
      </c>
      <c r="R2693" s="12" t="str">
        <f ca="1"/>
        <v>Friday</v>
      </c>
      <c r="S2693" s="12" t="str">
        <f ca="1"/>
        <v>OnePlus</v>
      </c>
      <c r="T2693" s="12">
        <f ca="1"/>
        <v>9</v>
      </c>
      <c r="U2693" s="12">
        <f ca="1"/>
        <v>18808.099999999999</v>
      </c>
      <c r="V2693" s="12" t="str">
        <f ca="1"/>
        <v>Vinod Nambiar</v>
      </c>
      <c r="W2693" s="12">
        <f ca="1"/>
        <v>27</v>
      </c>
      <c r="X2693" s="12" t="str">
        <f ca="1"/>
        <v>Vadodara</v>
      </c>
      <c r="Y2693" s="12" t="str">
        <f ca="1"/>
        <v>Debit Card</v>
      </c>
      <c r="Z2693" s="12">
        <f ca="1"/>
        <v>4</v>
      </c>
      <c r="AA2693" s="12" t="str">
        <f ca="1"/>
        <v>OnePlus Nord</v>
      </c>
      <c r="AB2693" s="12">
        <f ca="1"/>
        <v>169272.9</v>
      </c>
      <c r="AC2693" s="12">
        <f ca="1"/>
        <v>45240</v>
      </c>
      <c r="AD2693" s="12">
        <f ca="1"/>
        <v>150464.79999999999</v>
      </c>
      <c r="AE2693" s="12" t="str">
        <f ca="1"/>
        <v>oct</v>
      </c>
    </row>
    <row r="2694" spans="1:31" x14ac:dyDescent="0.35">
      <c r="A2694">
        <v>2693</v>
      </c>
      <c r="B2694" t="s">
        <v>1029</v>
      </c>
      <c r="C2694" t="s">
        <v>14</v>
      </c>
      <c r="D2694">
        <v>9</v>
      </c>
      <c r="E2694">
        <v>17958.63</v>
      </c>
      <c r="F2694" t="s">
        <v>347</v>
      </c>
      <c r="G2694">
        <v>40</v>
      </c>
      <c r="H2694" t="s">
        <v>1051</v>
      </c>
      <c r="I2694" t="s">
        <v>22</v>
      </c>
      <c r="J2694">
        <v>4</v>
      </c>
      <c r="K2694" t="s">
        <v>40</v>
      </c>
      <c r="L2694">
        <f t="shared" si="84"/>
        <v>161627.67000000001</v>
      </c>
      <c r="M2694">
        <v>45242</v>
      </c>
      <c r="N2694">
        <f t="shared" si="85"/>
        <v>143669.04</v>
      </c>
      <c r="O2694" s="2" t="s">
        <v>1077</v>
      </c>
      <c r="Q2694" s="12">
        <f ca="1"/>
        <v>2687</v>
      </c>
      <c r="R2694" s="12" t="str">
        <f ca="1"/>
        <v>Friday</v>
      </c>
      <c r="S2694" s="12" t="str">
        <f ca="1"/>
        <v>Vivo</v>
      </c>
      <c r="T2694" s="12">
        <f ca="1"/>
        <v>3</v>
      </c>
      <c r="U2694" s="12">
        <f ca="1"/>
        <v>38739.64</v>
      </c>
      <c r="V2694" s="12" t="str">
        <f ca="1"/>
        <v>Anjali Varma</v>
      </c>
      <c r="W2694" s="12">
        <f ca="1"/>
        <v>35</v>
      </c>
      <c r="X2694" s="12" t="str">
        <f ca="1"/>
        <v>Chennai</v>
      </c>
      <c r="Y2694" s="12" t="str">
        <f ca="1"/>
        <v>Cash</v>
      </c>
      <c r="Z2694" s="12">
        <f ca="1"/>
        <v>4</v>
      </c>
      <c r="AA2694" s="12" t="str">
        <f ca="1"/>
        <v>Vivo Y51</v>
      </c>
      <c r="AB2694" s="12">
        <f ca="1"/>
        <v>116218.92</v>
      </c>
      <c r="AC2694" s="12">
        <f ca="1"/>
        <v>45240</v>
      </c>
      <c r="AD2694" s="12">
        <f ca="1"/>
        <v>77479.28</v>
      </c>
      <c r="AE2694" s="12" t="str">
        <f ca="1"/>
        <v>nov</v>
      </c>
    </row>
    <row r="2695" spans="1:31" x14ac:dyDescent="0.35">
      <c r="A2695">
        <v>2694</v>
      </c>
      <c r="B2695" t="s">
        <v>1029</v>
      </c>
      <c r="C2695" t="s">
        <v>12</v>
      </c>
      <c r="D2695">
        <v>9</v>
      </c>
      <c r="E2695">
        <v>41118.32</v>
      </c>
      <c r="F2695" t="s">
        <v>704</v>
      </c>
      <c r="G2695">
        <v>25</v>
      </c>
      <c r="H2695" t="s">
        <v>19</v>
      </c>
      <c r="I2695" t="s">
        <v>24</v>
      </c>
      <c r="J2695">
        <v>4</v>
      </c>
      <c r="K2695" t="s">
        <v>30</v>
      </c>
      <c r="L2695">
        <f t="shared" si="84"/>
        <v>370064.88</v>
      </c>
      <c r="M2695">
        <v>45242</v>
      </c>
      <c r="N2695">
        <f t="shared" si="85"/>
        <v>328946.56</v>
      </c>
      <c r="O2695" s="2" t="s">
        <v>1078</v>
      </c>
      <c r="Q2695" s="12">
        <f ca="1"/>
        <v>2688</v>
      </c>
      <c r="R2695" s="12" t="str">
        <f ca="1"/>
        <v>Friday</v>
      </c>
      <c r="S2695" s="12" t="str">
        <f ca="1"/>
        <v>Vivo</v>
      </c>
      <c r="T2695" s="12">
        <f ca="1"/>
        <v>1</v>
      </c>
      <c r="U2695" s="12">
        <f ca="1"/>
        <v>11045.83</v>
      </c>
      <c r="V2695" s="12" t="str">
        <f ca="1"/>
        <v>Shruti Joshi</v>
      </c>
      <c r="W2695" s="12">
        <f ca="1"/>
        <v>52</v>
      </c>
      <c r="X2695" s="12" t="str">
        <f ca="1"/>
        <v>Delhi</v>
      </c>
      <c r="Y2695" s="12" t="str">
        <f ca="1"/>
        <v>Cash</v>
      </c>
      <c r="Z2695" s="12">
        <f ca="1"/>
        <v>4</v>
      </c>
      <c r="AA2695" s="12" t="str">
        <f ca="1"/>
        <v>Vivo V20</v>
      </c>
      <c r="AB2695" s="12">
        <f ca="1"/>
        <v>11045.83</v>
      </c>
      <c r="AC2695" s="12">
        <f ca="1"/>
        <v>45240</v>
      </c>
      <c r="AD2695" s="12">
        <f ca="1"/>
        <v>0</v>
      </c>
      <c r="AE2695" s="12" t="str">
        <f ca="1"/>
        <v>dec</v>
      </c>
    </row>
    <row r="2696" spans="1:31" x14ac:dyDescent="0.35">
      <c r="A2696">
        <v>2695</v>
      </c>
      <c r="B2696" t="s">
        <v>1029</v>
      </c>
      <c r="C2696" t="s">
        <v>14</v>
      </c>
      <c r="D2696">
        <v>3</v>
      </c>
      <c r="E2696">
        <v>56744.05</v>
      </c>
      <c r="F2696" t="s">
        <v>96</v>
      </c>
      <c r="G2696">
        <v>34</v>
      </c>
      <c r="H2696" t="s">
        <v>19</v>
      </c>
      <c r="I2696" t="s">
        <v>24</v>
      </c>
      <c r="J2696">
        <v>5</v>
      </c>
      <c r="K2696" t="s">
        <v>33</v>
      </c>
      <c r="L2696">
        <f t="shared" si="84"/>
        <v>170232.15000000002</v>
      </c>
      <c r="M2696">
        <v>45242</v>
      </c>
      <c r="N2696">
        <f t="shared" si="85"/>
        <v>113488.10000000002</v>
      </c>
      <c r="O2696" s="2" t="s">
        <v>1079</v>
      </c>
      <c r="Q2696" s="12">
        <f ca="1"/>
        <v>2689</v>
      </c>
      <c r="R2696" s="12" t="str">
        <f ca="1"/>
        <v>Saturday</v>
      </c>
      <c r="S2696" s="12" t="str">
        <f ca="1"/>
        <v>Apple</v>
      </c>
      <c r="T2696" s="12">
        <f ca="1"/>
        <v>1</v>
      </c>
      <c r="U2696" s="12">
        <f ca="1"/>
        <v>54033.72</v>
      </c>
      <c r="V2696" s="12" t="str">
        <f ca="1"/>
        <v>Prashant Arora</v>
      </c>
      <c r="W2696" s="12">
        <f ca="1"/>
        <v>33</v>
      </c>
      <c r="X2696" s="12" t="str">
        <f ca="1"/>
        <v>Ludhiana</v>
      </c>
      <c r="Y2696" s="12" t="str">
        <f ca="1"/>
        <v>Cash</v>
      </c>
      <c r="Z2696" s="12">
        <f ca="1"/>
        <v>4</v>
      </c>
      <c r="AA2696" s="12" t="str">
        <f ca="1"/>
        <v>iPhone 11</v>
      </c>
      <c r="AB2696" s="12">
        <f ca="1"/>
        <v>54033.72</v>
      </c>
      <c r="AC2696" s="12">
        <f ca="1"/>
        <v>45241</v>
      </c>
      <c r="AD2696" s="12">
        <f ca="1"/>
        <v>0</v>
      </c>
      <c r="AE2696" s="12" t="str">
        <f ca="1"/>
        <v>jan</v>
      </c>
    </row>
    <row r="2697" spans="1:31" x14ac:dyDescent="0.35">
      <c r="A2697">
        <v>2696</v>
      </c>
      <c r="B2697" t="s">
        <v>1031</v>
      </c>
      <c r="C2697" t="s">
        <v>10</v>
      </c>
      <c r="D2697">
        <v>3</v>
      </c>
      <c r="E2697">
        <v>25638.01</v>
      </c>
      <c r="F2697" t="s">
        <v>411</v>
      </c>
      <c r="G2697">
        <v>38</v>
      </c>
      <c r="H2697" t="s">
        <v>19</v>
      </c>
      <c r="I2697" t="s">
        <v>22</v>
      </c>
      <c r="J2697">
        <v>4</v>
      </c>
      <c r="K2697" t="s">
        <v>36</v>
      </c>
      <c r="L2697">
        <f t="shared" si="84"/>
        <v>76914.03</v>
      </c>
      <c r="M2697">
        <v>45243</v>
      </c>
      <c r="N2697">
        <f t="shared" si="85"/>
        <v>51276.020000000004</v>
      </c>
      <c r="O2697" s="2" t="s">
        <v>1080</v>
      </c>
      <c r="Q2697" s="12">
        <f ca="1"/>
        <v>2690</v>
      </c>
      <c r="R2697" s="12" t="str">
        <f ca="1"/>
        <v>Saturday</v>
      </c>
      <c r="S2697" s="12" t="str">
        <f ca="1"/>
        <v>Samsung</v>
      </c>
      <c r="T2697" s="12">
        <f ca="1"/>
        <v>3</v>
      </c>
      <c r="U2697" s="12">
        <f ca="1"/>
        <v>14414.88</v>
      </c>
      <c r="V2697" s="12" t="str">
        <f ca="1"/>
        <v>Deepika Gupta</v>
      </c>
      <c r="W2697" s="12">
        <f ca="1"/>
        <v>24</v>
      </c>
      <c r="X2697" s="12" t="str">
        <f ca="1"/>
        <v>Indore</v>
      </c>
      <c r="Y2697" s="12" t="str">
        <f ca="1"/>
        <v>Cash</v>
      </c>
      <c r="Z2697" s="12">
        <f ca="1"/>
        <v>5</v>
      </c>
      <c r="AA2697" s="12" t="str">
        <f ca="1"/>
        <v>Galaxy A51</v>
      </c>
      <c r="AB2697" s="12">
        <f ca="1"/>
        <v>43244.639999999999</v>
      </c>
      <c r="AC2697" s="12">
        <f ca="1"/>
        <v>45241</v>
      </c>
      <c r="AD2697" s="12">
        <f ca="1"/>
        <v>28829.760000000002</v>
      </c>
      <c r="AE2697" s="12" t="str">
        <f ca="1"/>
        <v>feb</v>
      </c>
    </row>
    <row r="2698" spans="1:31" x14ac:dyDescent="0.35">
      <c r="A2698">
        <v>2697</v>
      </c>
      <c r="B2698" t="s">
        <v>1031</v>
      </c>
      <c r="C2698" t="s">
        <v>14</v>
      </c>
      <c r="D2698">
        <v>5</v>
      </c>
      <c r="E2698">
        <v>19775</v>
      </c>
      <c r="F2698" t="s">
        <v>496</v>
      </c>
      <c r="G2698">
        <v>43</v>
      </c>
      <c r="H2698" t="s">
        <v>17</v>
      </c>
      <c r="I2698" t="s">
        <v>23</v>
      </c>
      <c r="J2698">
        <v>2</v>
      </c>
      <c r="K2698" t="s">
        <v>33</v>
      </c>
      <c r="L2698">
        <f t="shared" si="84"/>
        <v>98875</v>
      </c>
      <c r="M2698">
        <v>45243</v>
      </c>
      <c r="N2698">
        <f t="shared" si="85"/>
        <v>79100</v>
      </c>
      <c r="O2698" s="2" t="s">
        <v>1081</v>
      </c>
      <c r="Q2698" s="12">
        <f ca="1"/>
        <v>2691</v>
      </c>
      <c r="R2698" s="12" t="str">
        <f ca="1"/>
        <v>Saturday</v>
      </c>
      <c r="S2698" s="12" t="str">
        <f ca="1"/>
        <v>Samsung</v>
      </c>
      <c r="T2698" s="12">
        <f ca="1"/>
        <v>5</v>
      </c>
      <c r="U2698" s="12">
        <f ca="1"/>
        <v>47746.82</v>
      </c>
      <c r="V2698" s="12" t="str">
        <f ca="1"/>
        <v>Shruti Joshi</v>
      </c>
      <c r="W2698" s="12">
        <f ca="1"/>
        <v>47</v>
      </c>
      <c r="X2698" s="12" t="str">
        <f ca="1"/>
        <v>Jodhpur</v>
      </c>
      <c r="Y2698" s="12" t="str">
        <f ca="1"/>
        <v>UPI</v>
      </c>
      <c r="Z2698" s="12">
        <f ca="1"/>
        <v>2</v>
      </c>
      <c r="AA2698" s="12" t="str">
        <f ca="1"/>
        <v>Galaxy Note 20</v>
      </c>
      <c r="AB2698" s="12">
        <f ca="1"/>
        <v>238734.1</v>
      </c>
      <c r="AC2698" s="12">
        <f ca="1"/>
        <v>45241</v>
      </c>
      <c r="AD2698" s="12">
        <f ca="1"/>
        <v>190987.28</v>
      </c>
      <c r="AE2698" s="12" t="str">
        <f ca="1"/>
        <v>mar</v>
      </c>
    </row>
    <row r="2699" spans="1:31" x14ac:dyDescent="0.35">
      <c r="A2699">
        <v>2698</v>
      </c>
      <c r="B2699" t="s">
        <v>1031</v>
      </c>
      <c r="C2699" t="s">
        <v>14</v>
      </c>
      <c r="D2699">
        <v>2</v>
      </c>
      <c r="E2699">
        <v>30209.15</v>
      </c>
      <c r="F2699" t="s">
        <v>474</v>
      </c>
      <c r="G2699">
        <v>45</v>
      </c>
      <c r="H2699" t="s">
        <v>1044</v>
      </c>
      <c r="I2699" t="s">
        <v>25</v>
      </c>
      <c r="J2699">
        <v>4</v>
      </c>
      <c r="K2699" t="s">
        <v>40</v>
      </c>
      <c r="L2699">
        <f t="shared" si="84"/>
        <v>60418.3</v>
      </c>
      <c r="M2699">
        <v>45243</v>
      </c>
      <c r="N2699">
        <f t="shared" si="85"/>
        <v>30209.15</v>
      </c>
      <c r="O2699" s="2" t="s">
        <v>1082</v>
      </c>
      <c r="Q2699" s="12">
        <f ca="1"/>
        <v>2692</v>
      </c>
      <c r="R2699" s="12" t="str">
        <f ca="1"/>
        <v>Saturday</v>
      </c>
      <c r="S2699" s="12" t="str">
        <f ca="1"/>
        <v>Xiaomi</v>
      </c>
      <c r="T2699" s="12">
        <f ca="1"/>
        <v>3</v>
      </c>
      <c r="U2699" s="12">
        <f ca="1"/>
        <v>57580.62</v>
      </c>
      <c r="V2699" s="12" t="str">
        <f ca="1"/>
        <v>Vinod Nambiar</v>
      </c>
      <c r="W2699" s="12">
        <f ca="1"/>
        <v>36</v>
      </c>
      <c r="X2699" s="12" t="str">
        <f ca="1"/>
        <v>Chennai</v>
      </c>
      <c r="Y2699" s="12" t="str">
        <f ca="1"/>
        <v>Cash</v>
      </c>
      <c r="Z2699" s="12">
        <f ca="1"/>
        <v>5</v>
      </c>
      <c r="AA2699" s="12" t="str">
        <f ca="1"/>
        <v>Redmi Note 10</v>
      </c>
      <c r="AB2699" s="12">
        <f ca="1"/>
        <v>172741.86000000002</v>
      </c>
      <c r="AC2699" s="12">
        <f ca="1"/>
        <v>45241</v>
      </c>
      <c r="AD2699" s="12">
        <f ca="1"/>
        <v>115161.24000000002</v>
      </c>
      <c r="AE2699" s="12" t="str">
        <f ca="1"/>
        <v>apr</v>
      </c>
    </row>
    <row r="2700" spans="1:31" x14ac:dyDescent="0.35">
      <c r="A2700">
        <v>2699</v>
      </c>
      <c r="B2700" t="s">
        <v>1033</v>
      </c>
      <c r="C2700" t="s">
        <v>10</v>
      </c>
      <c r="D2700">
        <v>6</v>
      </c>
      <c r="E2700">
        <v>43281.95</v>
      </c>
      <c r="F2700" t="s">
        <v>59</v>
      </c>
      <c r="G2700">
        <v>56</v>
      </c>
      <c r="H2700" t="s">
        <v>1043</v>
      </c>
      <c r="I2700" t="s">
        <v>25</v>
      </c>
      <c r="J2700">
        <v>4</v>
      </c>
      <c r="K2700" t="s">
        <v>29</v>
      </c>
      <c r="L2700">
        <f t="shared" si="84"/>
        <v>259691.69999999998</v>
      </c>
      <c r="M2700">
        <v>45244</v>
      </c>
      <c r="N2700">
        <f t="shared" si="85"/>
        <v>216409.75</v>
      </c>
      <c r="O2700" s="2" t="s">
        <v>1083</v>
      </c>
      <c r="Q2700" s="12">
        <f ca="1"/>
        <v>2693</v>
      </c>
      <c r="R2700" s="12" t="str">
        <f ca="1"/>
        <v>Sunday</v>
      </c>
      <c r="S2700" s="12" t="str">
        <f ca="1"/>
        <v>Apple</v>
      </c>
      <c r="T2700" s="12">
        <f ca="1"/>
        <v>9</v>
      </c>
      <c r="U2700" s="12">
        <f ca="1"/>
        <v>17958.63</v>
      </c>
      <c r="V2700" s="12" t="str">
        <f ca="1"/>
        <v>Sneha Jain</v>
      </c>
      <c r="W2700" s="12">
        <f ca="1"/>
        <v>40</v>
      </c>
      <c r="X2700" s="12" t="str">
        <f ca="1"/>
        <v>Indore</v>
      </c>
      <c r="Y2700" s="12" t="str">
        <f ca="1"/>
        <v>UPI</v>
      </c>
      <c r="Z2700" s="12">
        <f ca="1"/>
        <v>4</v>
      </c>
      <c r="AA2700" s="12" t="str">
        <f ca="1"/>
        <v>iPhone 11</v>
      </c>
      <c r="AB2700" s="12">
        <f ca="1"/>
        <v>161627.67000000001</v>
      </c>
      <c r="AC2700" s="12">
        <f ca="1"/>
        <v>45242</v>
      </c>
      <c r="AD2700" s="12">
        <f ca="1"/>
        <v>143669.04</v>
      </c>
      <c r="AE2700" s="12" t="str">
        <f ca="1"/>
        <v>may</v>
      </c>
    </row>
    <row r="2701" spans="1:31" x14ac:dyDescent="0.35">
      <c r="A2701">
        <v>2700</v>
      </c>
      <c r="B2701" t="s">
        <v>1033</v>
      </c>
      <c r="C2701" t="s">
        <v>13</v>
      </c>
      <c r="D2701">
        <v>7</v>
      </c>
      <c r="E2701">
        <v>44516.78</v>
      </c>
      <c r="F2701" t="s">
        <v>936</v>
      </c>
      <c r="G2701">
        <v>50</v>
      </c>
      <c r="H2701" t="s">
        <v>19</v>
      </c>
      <c r="I2701" t="s">
        <v>22</v>
      </c>
      <c r="J2701">
        <v>5</v>
      </c>
      <c r="K2701" t="s">
        <v>34</v>
      </c>
      <c r="L2701">
        <f t="shared" si="84"/>
        <v>311617.45999999996</v>
      </c>
      <c r="M2701">
        <v>45244</v>
      </c>
      <c r="N2701">
        <f t="shared" si="85"/>
        <v>267100.67999999993</v>
      </c>
      <c r="O2701" s="2" t="s">
        <v>1084</v>
      </c>
      <c r="Q2701" s="12">
        <f ca="1"/>
        <v>2694</v>
      </c>
      <c r="R2701" s="12" t="str">
        <f ca="1"/>
        <v>Sunday</v>
      </c>
      <c r="S2701" s="12" t="str">
        <f ca="1"/>
        <v>OnePlus</v>
      </c>
      <c r="T2701" s="12">
        <f ca="1"/>
        <v>9</v>
      </c>
      <c r="U2701" s="12">
        <f ca="1"/>
        <v>41118.32</v>
      </c>
      <c r="V2701" s="12" t="str">
        <f ca="1"/>
        <v>Lata Joshi</v>
      </c>
      <c r="W2701" s="12">
        <f ca="1"/>
        <v>25</v>
      </c>
      <c r="X2701" s="12" t="str">
        <f ca="1"/>
        <v>Delhi</v>
      </c>
      <c r="Y2701" s="12" t="str">
        <f ca="1"/>
        <v>Cash</v>
      </c>
      <c r="Z2701" s="12">
        <f ca="1"/>
        <v>4</v>
      </c>
      <c r="AA2701" s="12" t="str">
        <f ca="1"/>
        <v>OnePlus 9</v>
      </c>
      <c r="AB2701" s="12">
        <f ca="1"/>
        <v>370064.88</v>
      </c>
      <c r="AC2701" s="12">
        <f ca="1"/>
        <v>45242</v>
      </c>
      <c r="AD2701" s="12">
        <f ca="1"/>
        <v>328946.56</v>
      </c>
      <c r="AE2701" s="12" t="str">
        <f ca="1"/>
        <v>jun</v>
      </c>
    </row>
    <row r="2702" spans="1:31" x14ac:dyDescent="0.35">
      <c r="A2702">
        <v>2701</v>
      </c>
      <c r="B2702" t="s">
        <v>1033</v>
      </c>
      <c r="C2702" t="s">
        <v>12</v>
      </c>
      <c r="D2702">
        <v>9</v>
      </c>
      <c r="E2702">
        <v>17852.580000000002</v>
      </c>
      <c r="F2702" t="s">
        <v>218</v>
      </c>
      <c r="G2702">
        <v>57</v>
      </c>
      <c r="H2702" t="s">
        <v>19</v>
      </c>
      <c r="I2702" t="s">
        <v>24</v>
      </c>
      <c r="J2702">
        <v>2</v>
      </c>
      <c r="K2702" t="s">
        <v>39</v>
      </c>
      <c r="L2702">
        <f t="shared" si="84"/>
        <v>160673.22000000003</v>
      </c>
      <c r="M2702">
        <v>45244</v>
      </c>
      <c r="N2702">
        <f t="shared" si="85"/>
        <v>142820.64000000001</v>
      </c>
      <c r="O2702" s="2" t="s">
        <v>1073</v>
      </c>
      <c r="Q2702" s="12">
        <f ca="1"/>
        <v>2695</v>
      </c>
      <c r="R2702" s="12" t="str">
        <f ca="1"/>
        <v>Sunday</v>
      </c>
      <c r="S2702" s="12" t="str">
        <f ca="1"/>
        <v>Apple</v>
      </c>
      <c r="T2702" s="12">
        <f ca="1"/>
        <v>3</v>
      </c>
      <c r="U2702" s="12">
        <f ca="1"/>
        <v>56744.05</v>
      </c>
      <c r="V2702" s="12" t="str">
        <f ca="1"/>
        <v>Reena Chatterjee</v>
      </c>
      <c r="W2702" s="12">
        <f ca="1"/>
        <v>34</v>
      </c>
      <c r="X2702" s="12" t="str">
        <f ca="1"/>
        <v>Delhi</v>
      </c>
      <c r="Y2702" s="12" t="str">
        <f ca="1"/>
        <v>Cash</v>
      </c>
      <c r="Z2702" s="12">
        <f ca="1"/>
        <v>5</v>
      </c>
      <c r="AA2702" s="12" t="str">
        <f ca="1"/>
        <v>iPhone 12</v>
      </c>
      <c r="AB2702" s="12">
        <f ca="1"/>
        <v>170232.15000000002</v>
      </c>
      <c r="AC2702" s="12">
        <f ca="1"/>
        <v>45242</v>
      </c>
      <c r="AD2702" s="12">
        <f ca="1"/>
        <v>113488.10000000002</v>
      </c>
      <c r="AE2702" s="12" t="str">
        <f ca="1"/>
        <v>jul</v>
      </c>
    </row>
    <row r="2703" spans="1:31" x14ac:dyDescent="0.35">
      <c r="A2703">
        <v>2702</v>
      </c>
      <c r="B2703" t="s">
        <v>1035</v>
      </c>
      <c r="C2703" t="s">
        <v>10</v>
      </c>
      <c r="D2703">
        <v>6</v>
      </c>
      <c r="E2703">
        <v>37454.129999999997</v>
      </c>
      <c r="F2703" t="s">
        <v>300</v>
      </c>
      <c r="G2703">
        <v>36</v>
      </c>
      <c r="H2703" t="s">
        <v>17</v>
      </c>
      <c r="I2703" t="s">
        <v>22</v>
      </c>
      <c r="J2703">
        <v>3</v>
      </c>
      <c r="K2703" t="s">
        <v>36</v>
      </c>
      <c r="L2703">
        <f t="shared" si="84"/>
        <v>224724.77999999997</v>
      </c>
      <c r="M2703">
        <v>45245</v>
      </c>
      <c r="N2703">
        <f t="shared" si="85"/>
        <v>187270.64999999997</v>
      </c>
      <c r="O2703" s="2" t="s">
        <v>1074</v>
      </c>
      <c r="Q2703" s="12">
        <f ca="1"/>
        <v>2696</v>
      </c>
      <c r="R2703" s="12" t="str">
        <f ca="1"/>
        <v>Monday</v>
      </c>
      <c r="S2703" s="12" t="str">
        <f ca="1"/>
        <v>Xiaomi</v>
      </c>
      <c r="T2703" s="12">
        <f ca="1"/>
        <v>3</v>
      </c>
      <c r="U2703" s="12">
        <f ca="1"/>
        <v>25638.01</v>
      </c>
      <c r="V2703" s="12" t="str">
        <f ca="1"/>
        <v>Lalita Siddiqui</v>
      </c>
      <c r="W2703" s="12">
        <f ca="1"/>
        <v>38</v>
      </c>
      <c r="X2703" s="12" t="str">
        <f ca="1"/>
        <v>Delhi</v>
      </c>
      <c r="Y2703" s="12" t="str">
        <f ca="1"/>
        <v>UPI</v>
      </c>
      <c r="Z2703" s="12">
        <f ca="1"/>
        <v>4</v>
      </c>
      <c r="AA2703" s="12" t="str">
        <f ca="1"/>
        <v>Redmi 9</v>
      </c>
      <c r="AB2703" s="12">
        <f ca="1"/>
        <v>76914.03</v>
      </c>
      <c r="AC2703" s="12">
        <f ca="1"/>
        <v>45243</v>
      </c>
      <c r="AD2703" s="12">
        <f ca="1"/>
        <v>51276.020000000004</v>
      </c>
      <c r="AE2703" s="12" t="str">
        <f ca="1"/>
        <v>aug</v>
      </c>
    </row>
    <row r="2704" spans="1:31" x14ac:dyDescent="0.35">
      <c r="A2704">
        <v>2703</v>
      </c>
      <c r="B2704" t="s">
        <v>1035</v>
      </c>
      <c r="C2704" t="s">
        <v>11</v>
      </c>
      <c r="D2704">
        <v>3</v>
      </c>
      <c r="E2704">
        <v>26096.93</v>
      </c>
      <c r="F2704" t="s">
        <v>238</v>
      </c>
      <c r="G2704">
        <v>46</v>
      </c>
      <c r="H2704" t="s">
        <v>1051</v>
      </c>
      <c r="I2704" t="s">
        <v>24</v>
      </c>
      <c r="J2704">
        <v>5</v>
      </c>
      <c r="K2704" t="s">
        <v>27</v>
      </c>
      <c r="L2704">
        <f t="shared" si="84"/>
        <v>78290.790000000008</v>
      </c>
      <c r="M2704">
        <v>45245</v>
      </c>
      <c r="N2704">
        <f t="shared" si="85"/>
        <v>52193.860000000008</v>
      </c>
      <c r="O2704" s="2" t="s">
        <v>1075</v>
      </c>
      <c r="Q2704" s="12">
        <f ca="1"/>
        <v>2697</v>
      </c>
      <c r="R2704" s="12" t="str">
        <f ca="1"/>
        <v>Monday</v>
      </c>
      <c r="S2704" s="12" t="str">
        <f ca="1"/>
        <v>Apple</v>
      </c>
      <c r="T2704" s="12">
        <f ca="1"/>
        <v>5</v>
      </c>
      <c r="U2704" s="12">
        <f ca="1"/>
        <v>19775</v>
      </c>
      <c r="V2704" s="12" t="str">
        <f ca="1"/>
        <v>Meena Thakur</v>
      </c>
      <c r="W2704" s="12">
        <f ca="1"/>
        <v>43</v>
      </c>
      <c r="X2704" s="12" t="str">
        <f ca="1"/>
        <v>Mumbai</v>
      </c>
      <c r="Y2704" s="12" t="str">
        <f ca="1"/>
        <v>Credit Card</v>
      </c>
      <c r="Z2704" s="12">
        <f ca="1"/>
        <v>2</v>
      </c>
      <c r="AA2704" s="12" t="str">
        <f ca="1"/>
        <v>iPhone 12</v>
      </c>
      <c r="AB2704" s="12">
        <f ca="1"/>
        <v>98875</v>
      </c>
      <c r="AC2704" s="12">
        <f ca="1"/>
        <v>45243</v>
      </c>
      <c r="AD2704" s="12">
        <f ca="1"/>
        <v>79100</v>
      </c>
      <c r="AE2704" s="12" t="str">
        <f ca="1"/>
        <v>sep</v>
      </c>
    </row>
    <row r="2705" spans="1:31" x14ac:dyDescent="0.35">
      <c r="A2705">
        <v>2704</v>
      </c>
      <c r="B2705" t="s">
        <v>1035</v>
      </c>
      <c r="C2705" t="s">
        <v>13</v>
      </c>
      <c r="D2705">
        <v>5</v>
      </c>
      <c r="E2705">
        <v>60521.45</v>
      </c>
      <c r="F2705" t="s">
        <v>78</v>
      </c>
      <c r="G2705">
        <v>37</v>
      </c>
      <c r="H2705" t="s">
        <v>1049</v>
      </c>
      <c r="I2705" t="s">
        <v>22</v>
      </c>
      <c r="J2705">
        <v>3</v>
      </c>
      <c r="K2705" t="s">
        <v>31</v>
      </c>
      <c r="L2705">
        <f t="shared" si="84"/>
        <v>302607.25</v>
      </c>
      <c r="M2705">
        <v>45245</v>
      </c>
      <c r="N2705">
        <f t="shared" si="85"/>
        <v>242085.8</v>
      </c>
      <c r="O2705" s="2" t="s">
        <v>1076</v>
      </c>
      <c r="Q2705" s="12">
        <f ca="1"/>
        <v>2698</v>
      </c>
      <c r="R2705" s="12" t="str">
        <f ca="1"/>
        <v>Monday</v>
      </c>
      <c r="S2705" s="12" t="str">
        <f ca="1"/>
        <v>Apple</v>
      </c>
      <c r="T2705" s="12">
        <f ca="1"/>
        <v>2</v>
      </c>
      <c r="U2705" s="12">
        <f ca="1"/>
        <v>30209.15</v>
      </c>
      <c r="V2705" s="12" t="str">
        <f ca="1"/>
        <v>Pankaj Deshmukh</v>
      </c>
      <c r="W2705" s="12">
        <f ca="1"/>
        <v>45</v>
      </c>
      <c r="X2705" s="12" t="str">
        <f ca="1"/>
        <v>Kanpur</v>
      </c>
      <c r="Y2705" s="12" t="str">
        <f ca="1"/>
        <v>Debit Card</v>
      </c>
      <c r="Z2705" s="12">
        <f ca="1"/>
        <v>4</v>
      </c>
      <c r="AA2705" s="12" t="str">
        <f ca="1"/>
        <v>iPhone 11</v>
      </c>
      <c r="AB2705" s="12">
        <f ca="1"/>
        <v>60418.3</v>
      </c>
      <c r="AC2705" s="12">
        <f ca="1"/>
        <v>45243</v>
      </c>
      <c r="AD2705" s="12">
        <f ca="1"/>
        <v>30209.15</v>
      </c>
      <c r="AE2705" s="12" t="str">
        <f ca="1"/>
        <v>oct</v>
      </c>
    </row>
    <row r="2706" spans="1:31" x14ac:dyDescent="0.35">
      <c r="A2706">
        <v>2705</v>
      </c>
      <c r="B2706" t="s">
        <v>1035</v>
      </c>
      <c r="C2706" t="s">
        <v>11</v>
      </c>
      <c r="D2706">
        <v>4</v>
      </c>
      <c r="E2706">
        <v>28814.51</v>
      </c>
      <c r="F2706" t="s">
        <v>690</v>
      </c>
      <c r="G2706">
        <v>37</v>
      </c>
      <c r="H2706" t="s">
        <v>20</v>
      </c>
      <c r="I2706" t="s">
        <v>25</v>
      </c>
      <c r="J2706">
        <v>5</v>
      </c>
      <c r="K2706" t="s">
        <v>35</v>
      </c>
      <c r="L2706">
        <f t="shared" si="84"/>
        <v>115258.04</v>
      </c>
      <c r="M2706">
        <v>45245</v>
      </c>
      <c r="N2706">
        <f t="shared" si="85"/>
        <v>86443.53</v>
      </c>
      <c r="O2706" s="2" t="s">
        <v>1077</v>
      </c>
      <c r="Q2706" s="12">
        <f ca="1"/>
        <v>2699</v>
      </c>
      <c r="R2706" s="12" t="str">
        <f ca="1"/>
        <v>Tuesday</v>
      </c>
      <c r="S2706" s="12" t="str">
        <f ca="1"/>
        <v>Xiaomi</v>
      </c>
      <c r="T2706" s="12">
        <f ca="1"/>
        <v>6</v>
      </c>
      <c r="U2706" s="12">
        <f ca="1"/>
        <v>43281.95</v>
      </c>
      <c r="V2706" s="12" t="str">
        <f ca="1"/>
        <v>Krishna Reddy</v>
      </c>
      <c r="W2706" s="12">
        <f ca="1"/>
        <v>56</v>
      </c>
      <c r="X2706" s="12" t="str">
        <f ca="1"/>
        <v>Lucknow</v>
      </c>
      <c r="Y2706" s="12" t="str">
        <f ca="1"/>
        <v>Debit Card</v>
      </c>
      <c r="Z2706" s="12">
        <f ca="1"/>
        <v>4</v>
      </c>
      <c r="AA2706" s="12" t="str">
        <f ca="1"/>
        <v>Mi 11</v>
      </c>
      <c r="AB2706" s="12">
        <f ca="1"/>
        <v>259691.69999999998</v>
      </c>
      <c r="AC2706" s="12">
        <f ca="1"/>
        <v>45244</v>
      </c>
      <c r="AD2706" s="12">
        <f ca="1"/>
        <v>216409.75</v>
      </c>
      <c r="AE2706" s="12" t="str">
        <f ca="1"/>
        <v>nov</v>
      </c>
    </row>
    <row r="2707" spans="1:31" x14ac:dyDescent="0.35">
      <c r="A2707">
        <v>2706</v>
      </c>
      <c r="B2707" t="s">
        <v>1037</v>
      </c>
      <c r="C2707" t="s">
        <v>13</v>
      </c>
      <c r="D2707">
        <v>5</v>
      </c>
      <c r="E2707">
        <v>60322.27</v>
      </c>
      <c r="F2707" t="s">
        <v>814</v>
      </c>
      <c r="G2707">
        <v>27</v>
      </c>
      <c r="H2707" t="s">
        <v>19</v>
      </c>
      <c r="I2707" t="s">
        <v>22</v>
      </c>
      <c r="J2707">
        <v>4</v>
      </c>
      <c r="K2707" t="s">
        <v>38</v>
      </c>
      <c r="L2707">
        <f t="shared" si="84"/>
        <v>301611.34999999998</v>
      </c>
      <c r="M2707">
        <v>45246</v>
      </c>
      <c r="N2707">
        <f t="shared" si="85"/>
        <v>241289.08</v>
      </c>
      <c r="O2707" s="2" t="s">
        <v>1078</v>
      </c>
      <c r="Q2707" s="12">
        <f ca="1"/>
        <v>2700</v>
      </c>
      <c r="R2707" s="12" t="str">
        <f ca="1"/>
        <v>Tuesday</v>
      </c>
      <c r="S2707" s="12" t="str">
        <f ca="1"/>
        <v>Samsung</v>
      </c>
      <c r="T2707" s="12">
        <f ca="1"/>
        <v>7</v>
      </c>
      <c r="U2707" s="12">
        <f ca="1"/>
        <v>44516.78</v>
      </c>
      <c r="V2707" s="12" t="str">
        <f ca="1"/>
        <v>Kavita Desai</v>
      </c>
      <c r="W2707" s="12">
        <f ca="1"/>
        <v>50</v>
      </c>
      <c r="X2707" s="12" t="str">
        <f ca="1"/>
        <v>Delhi</v>
      </c>
      <c r="Y2707" s="12" t="str">
        <f ca="1"/>
        <v>UPI</v>
      </c>
      <c r="Z2707" s="12">
        <f ca="1"/>
        <v>5</v>
      </c>
      <c r="AA2707" s="12" t="str">
        <f ca="1"/>
        <v>Galaxy A51</v>
      </c>
      <c r="AB2707" s="12">
        <f ca="1"/>
        <v>311617.45999999996</v>
      </c>
      <c r="AC2707" s="12">
        <f ca="1"/>
        <v>45244</v>
      </c>
      <c r="AD2707" s="12">
        <f ca="1"/>
        <v>267100.67999999993</v>
      </c>
      <c r="AE2707" s="12" t="str">
        <f ca="1"/>
        <v>dec</v>
      </c>
    </row>
    <row r="2708" spans="1:31" x14ac:dyDescent="0.35">
      <c r="A2708">
        <v>2707</v>
      </c>
      <c r="B2708" t="s">
        <v>1037</v>
      </c>
      <c r="C2708" t="s">
        <v>12</v>
      </c>
      <c r="D2708">
        <v>8</v>
      </c>
      <c r="E2708">
        <v>35713.879999999997</v>
      </c>
      <c r="F2708" t="s">
        <v>228</v>
      </c>
      <c r="G2708">
        <v>29</v>
      </c>
      <c r="H2708" t="s">
        <v>1042</v>
      </c>
      <c r="I2708" t="s">
        <v>25</v>
      </c>
      <c r="J2708">
        <v>5</v>
      </c>
      <c r="K2708" t="s">
        <v>30</v>
      </c>
      <c r="L2708">
        <f t="shared" si="84"/>
        <v>285711.03999999998</v>
      </c>
      <c r="M2708">
        <v>45246</v>
      </c>
      <c r="N2708">
        <f t="shared" si="85"/>
        <v>249997.15999999997</v>
      </c>
      <c r="O2708" s="2" t="s">
        <v>1079</v>
      </c>
      <c r="Q2708" s="12">
        <f ca="1"/>
        <v>2701</v>
      </c>
      <c r="R2708" s="12" t="str">
        <f ca="1"/>
        <v>Tuesday</v>
      </c>
      <c r="S2708" s="12" t="str">
        <f ca="1"/>
        <v>OnePlus</v>
      </c>
      <c r="T2708" s="12">
        <f ca="1"/>
        <v>9</v>
      </c>
      <c r="U2708" s="12">
        <f ca="1"/>
        <v>17852.580000000002</v>
      </c>
      <c r="V2708" s="12" t="str">
        <f ca="1"/>
        <v>Bhavana Mathur</v>
      </c>
      <c r="W2708" s="12">
        <f ca="1"/>
        <v>57</v>
      </c>
      <c r="X2708" s="12" t="str">
        <f ca="1"/>
        <v>Delhi</v>
      </c>
      <c r="Y2708" s="12" t="str">
        <f ca="1"/>
        <v>Cash</v>
      </c>
      <c r="Z2708" s="12">
        <f ca="1"/>
        <v>2</v>
      </c>
      <c r="AA2708" s="12" t="str">
        <f ca="1"/>
        <v>OnePlus 8T</v>
      </c>
      <c r="AB2708" s="12">
        <f ca="1"/>
        <v>160673.22000000003</v>
      </c>
      <c r="AC2708" s="12">
        <f ca="1"/>
        <v>45244</v>
      </c>
      <c r="AD2708" s="12">
        <f ca="1"/>
        <v>142820.64000000001</v>
      </c>
      <c r="AE2708" s="12" t="str">
        <f ca="1"/>
        <v>jan</v>
      </c>
    </row>
    <row r="2709" spans="1:31" x14ac:dyDescent="0.35">
      <c r="A2709">
        <v>2708</v>
      </c>
      <c r="B2709" t="s">
        <v>1037</v>
      </c>
      <c r="C2709" t="s">
        <v>12</v>
      </c>
      <c r="D2709">
        <v>8</v>
      </c>
      <c r="E2709">
        <v>53595.15</v>
      </c>
      <c r="F2709" t="s">
        <v>560</v>
      </c>
      <c r="G2709">
        <v>50</v>
      </c>
      <c r="H2709" t="s">
        <v>1044</v>
      </c>
      <c r="I2709" t="s">
        <v>25</v>
      </c>
      <c r="J2709">
        <v>2</v>
      </c>
      <c r="K2709" t="s">
        <v>39</v>
      </c>
      <c r="L2709">
        <f t="shared" si="84"/>
        <v>428761.2</v>
      </c>
      <c r="M2709">
        <v>45246</v>
      </c>
      <c r="N2709">
        <f t="shared" si="85"/>
        <v>375166.05</v>
      </c>
      <c r="O2709" s="2" t="s">
        <v>1080</v>
      </c>
      <c r="Q2709" s="12">
        <f ca="1"/>
        <v>2702</v>
      </c>
      <c r="R2709" s="12" t="str">
        <f ca="1"/>
        <v>Wednesday</v>
      </c>
      <c r="S2709" s="12" t="str">
        <f ca="1"/>
        <v>Xiaomi</v>
      </c>
      <c r="T2709" s="12">
        <f ca="1"/>
        <v>6</v>
      </c>
      <c r="U2709" s="12">
        <f ca="1"/>
        <v>37454.129999999997</v>
      </c>
      <c r="V2709" s="12" t="str">
        <f ca="1"/>
        <v>Anand Joshi</v>
      </c>
      <c r="W2709" s="12">
        <f ca="1"/>
        <v>36</v>
      </c>
      <c r="X2709" s="12" t="str">
        <f ca="1"/>
        <v>Mumbai</v>
      </c>
      <c r="Y2709" s="12" t="str">
        <f ca="1"/>
        <v>UPI</v>
      </c>
      <c r="Z2709" s="12">
        <f ca="1"/>
        <v>3</v>
      </c>
      <c r="AA2709" s="12" t="str">
        <f ca="1"/>
        <v>Redmi 9</v>
      </c>
      <c r="AB2709" s="12">
        <f ca="1"/>
        <v>224724.77999999997</v>
      </c>
      <c r="AC2709" s="12">
        <f ca="1"/>
        <v>45245</v>
      </c>
      <c r="AD2709" s="12">
        <f ca="1"/>
        <v>187270.64999999997</v>
      </c>
      <c r="AE2709" s="12" t="str">
        <f ca="1"/>
        <v>feb</v>
      </c>
    </row>
    <row r="2710" spans="1:31" x14ac:dyDescent="0.35">
      <c r="A2710">
        <v>2709</v>
      </c>
      <c r="B2710" t="s">
        <v>1037</v>
      </c>
      <c r="C2710" t="s">
        <v>14</v>
      </c>
      <c r="D2710">
        <v>6</v>
      </c>
      <c r="E2710">
        <v>40603.61</v>
      </c>
      <c r="F2710" t="s">
        <v>367</v>
      </c>
      <c r="G2710">
        <v>42</v>
      </c>
      <c r="H2710" t="s">
        <v>21</v>
      </c>
      <c r="I2710" t="s">
        <v>25</v>
      </c>
      <c r="J2710">
        <v>5</v>
      </c>
      <c r="K2710" t="s">
        <v>37</v>
      </c>
      <c r="L2710">
        <f t="shared" si="84"/>
        <v>243621.66</v>
      </c>
      <c r="M2710">
        <v>45246</v>
      </c>
      <c r="N2710">
        <f t="shared" si="85"/>
        <v>203018.05</v>
      </c>
      <c r="O2710" s="2" t="s">
        <v>1081</v>
      </c>
      <c r="Q2710" s="12">
        <f ca="1"/>
        <v>2703</v>
      </c>
      <c r="R2710" s="12" t="str">
        <f ca="1"/>
        <v>Wednesday</v>
      </c>
      <c r="S2710" s="12" t="str">
        <f ca="1"/>
        <v>Vivo</v>
      </c>
      <c r="T2710" s="12">
        <f ca="1"/>
        <v>3</v>
      </c>
      <c r="U2710" s="12">
        <f ca="1"/>
        <v>26096.93</v>
      </c>
      <c r="V2710" s="12" t="str">
        <f ca="1"/>
        <v>Gita Mehta</v>
      </c>
      <c r="W2710" s="12">
        <f ca="1"/>
        <v>46</v>
      </c>
      <c r="X2710" s="12" t="str">
        <f ca="1"/>
        <v>Indore</v>
      </c>
      <c r="Y2710" s="12" t="str">
        <f ca="1"/>
        <v>Cash</v>
      </c>
      <c r="Z2710" s="12">
        <f ca="1"/>
        <v>5</v>
      </c>
      <c r="AA2710" s="12" t="str">
        <f ca="1"/>
        <v>Vivo Y51</v>
      </c>
      <c r="AB2710" s="12">
        <f ca="1"/>
        <v>78290.790000000008</v>
      </c>
      <c r="AC2710" s="12">
        <f ca="1"/>
        <v>45245</v>
      </c>
      <c r="AD2710" s="12">
        <f ca="1"/>
        <v>52193.860000000008</v>
      </c>
      <c r="AE2710" s="12" t="str">
        <f ca="1"/>
        <v>mar</v>
      </c>
    </row>
    <row r="2711" spans="1:31" x14ac:dyDescent="0.35">
      <c r="A2711">
        <v>2710</v>
      </c>
      <c r="B2711" t="s">
        <v>1039</v>
      </c>
      <c r="C2711" t="s">
        <v>11</v>
      </c>
      <c r="D2711">
        <v>1</v>
      </c>
      <c r="E2711">
        <v>47317.760000000002</v>
      </c>
      <c r="F2711" t="s">
        <v>628</v>
      </c>
      <c r="G2711">
        <v>42</v>
      </c>
      <c r="H2711" t="s">
        <v>17</v>
      </c>
      <c r="I2711" t="s">
        <v>22</v>
      </c>
      <c r="J2711">
        <v>5</v>
      </c>
      <c r="K2711" t="s">
        <v>28</v>
      </c>
      <c r="L2711">
        <f t="shared" si="84"/>
        <v>47317.760000000002</v>
      </c>
      <c r="M2711">
        <v>45247</v>
      </c>
      <c r="N2711">
        <f t="shared" si="85"/>
        <v>0</v>
      </c>
      <c r="O2711" s="2" t="s">
        <v>1082</v>
      </c>
      <c r="Q2711" s="12">
        <f ca="1"/>
        <v>2704</v>
      </c>
      <c r="R2711" s="12" t="str">
        <f ca="1"/>
        <v>Wednesday</v>
      </c>
      <c r="S2711" s="12" t="str">
        <f ca="1"/>
        <v>Samsung</v>
      </c>
      <c r="T2711" s="12">
        <f ca="1"/>
        <v>5</v>
      </c>
      <c r="U2711" s="12">
        <f ca="1"/>
        <v>60521.45</v>
      </c>
      <c r="V2711" s="12" t="str">
        <f ca="1"/>
        <v>Krishna Sharma</v>
      </c>
      <c r="W2711" s="12">
        <f ca="1"/>
        <v>37</v>
      </c>
      <c r="X2711" s="12" t="str">
        <f ca="1"/>
        <v>Gorakhpur</v>
      </c>
      <c r="Y2711" s="12" t="str">
        <f ca="1"/>
        <v>UPI</v>
      </c>
      <c r="Z2711" s="12">
        <f ca="1"/>
        <v>3</v>
      </c>
      <c r="AA2711" s="12" t="str">
        <f ca="1"/>
        <v>Galaxy Note 20</v>
      </c>
      <c r="AB2711" s="12">
        <f ca="1"/>
        <v>302607.25</v>
      </c>
      <c r="AC2711" s="12">
        <f ca="1"/>
        <v>45245</v>
      </c>
      <c r="AD2711" s="12">
        <f ca="1"/>
        <v>242085.8</v>
      </c>
      <c r="AE2711" s="12" t="str">
        <f ca="1"/>
        <v>apr</v>
      </c>
    </row>
    <row r="2712" spans="1:31" x14ac:dyDescent="0.35">
      <c r="A2712">
        <v>2711</v>
      </c>
      <c r="B2712" t="s">
        <v>1039</v>
      </c>
      <c r="C2712" t="s">
        <v>13</v>
      </c>
      <c r="D2712">
        <v>8</v>
      </c>
      <c r="E2712">
        <v>33721.39</v>
      </c>
      <c r="F2712" t="s">
        <v>917</v>
      </c>
      <c r="G2712">
        <v>21</v>
      </c>
      <c r="H2712" t="s">
        <v>1048</v>
      </c>
      <c r="I2712" t="s">
        <v>23</v>
      </c>
      <c r="J2712">
        <v>4</v>
      </c>
      <c r="K2712" t="s">
        <v>34</v>
      </c>
      <c r="L2712">
        <f t="shared" si="84"/>
        <v>269771.12</v>
      </c>
      <c r="M2712">
        <v>45247</v>
      </c>
      <c r="N2712">
        <f t="shared" si="85"/>
        <v>236049.72999999998</v>
      </c>
      <c r="O2712" s="2" t="s">
        <v>1083</v>
      </c>
      <c r="Q2712" s="12">
        <f ca="1"/>
        <v>2705</v>
      </c>
      <c r="R2712" s="12" t="str">
        <f ca="1"/>
        <v>Wednesday</v>
      </c>
      <c r="S2712" s="12" t="str">
        <f ca="1"/>
        <v>Vivo</v>
      </c>
      <c r="T2712" s="12">
        <f ca="1"/>
        <v>4</v>
      </c>
      <c r="U2712" s="12">
        <f ca="1"/>
        <v>28814.51</v>
      </c>
      <c r="V2712" s="12" t="str">
        <f ca="1"/>
        <v>Priya Kaur</v>
      </c>
      <c r="W2712" s="12">
        <f ca="1"/>
        <v>37</v>
      </c>
      <c r="X2712" s="12" t="str">
        <f ca="1"/>
        <v>Hyderabad</v>
      </c>
      <c r="Y2712" s="12" t="str">
        <f ca="1"/>
        <v>Debit Card</v>
      </c>
      <c r="Z2712" s="12">
        <f ca="1"/>
        <v>5</v>
      </c>
      <c r="AA2712" s="12" t="str">
        <f ca="1"/>
        <v>Vivo V20</v>
      </c>
      <c r="AB2712" s="12">
        <f ca="1"/>
        <v>115258.04</v>
      </c>
      <c r="AC2712" s="12">
        <f ca="1"/>
        <v>45245</v>
      </c>
      <c r="AD2712" s="12">
        <f ca="1"/>
        <v>86443.53</v>
      </c>
      <c r="AE2712" s="12" t="str">
        <f ca="1"/>
        <v>may</v>
      </c>
    </row>
    <row r="2713" spans="1:31" x14ac:dyDescent="0.35">
      <c r="A2713">
        <v>2712</v>
      </c>
      <c r="B2713" t="s">
        <v>1039</v>
      </c>
      <c r="C2713" t="s">
        <v>12</v>
      </c>
      <c r="D2713">
        <v>8</v>
      </c>
      <c r="E2713">
        <v>56092.41</v>
      </c>
      <c r="F2713" t="s">
        <v>530</v>
      </c>
      <c r="G2713">
        <v>21</v>
      </c>
      <c r="H2713" t="s">
        <v>19</v>
      </c>
      <c r="I2713" t="s">
        <v>22</v>
      </c>
      <c r="J2713">
        <v>5</v>
      </c>
      <c r="K2713" t="s">
        <v>30</v>
      </c>
      <c r="L2713">
        <f t="shared" si="84"/>
        <v>448739.28</v>
      </c>
      <c r="M2713">
        <v>45247</v>
      </c>
      <c r="N2713">
        <f t="shared" si="85"/>
        <v>392646.87</v>
      </c>
      <c r="O2713" s="2" t="s">
        <v>1084</v>
      </c>
      <c r="Q2713" s="12">
        <f ca="1"/>
        <v>2706</v>
      </c>
      <c r="R2713" s="12" t="str">
        <f ca="1"/>
        <v>Thursday</v>
      </c>
      <c r="S2713" s="12" t="str">
        <f ca="1"/>
        <v>Samsung</v>
      </c>
      <c r="T2713" s="12">
        <f ca="1"/>
        <v>5</v>
      </c>
      <c r="U2713" s="12">
        <f ca="1"/>
        <v>60322.27</v>
      </c>
      <c r="V2713" s="12" t="str">
        <f ca="1"/>
        <v>Shruti Deshmukh</v>
      </c>
      <c r="W2713" s="12">
        <f ca="1"/>
        <v>27</v>
      </c>
      <c r="X2713" s="12" t="str">
        <f ca="1"/>
        <v>Delhi</v>
      </c>
      <c r="Y2713" s="12" t="str">
        <f ca="1"/>
        <v>UPI</v>
      </c>
      <c r="Z2713" s="12">
        <f ca="1"/>
        <v>4</v>
      </c>
      <c r="AA2713" s="12" t="str">
        <f ca="1"/>
        <v>Galaxy S21</v>
      </c>
      <c r="AB2713" s="12">
        <f ca="1"/>
        <v>301611.34999999998</v>
      </c>
      <c r="AC2713" s="12">
        <f ca="1"/>
        <v>45246</v>
      </c>
      <c r="AD2713" s="12">
        <f ca="1"/>
        <v>241289.08</v>
      </c>
      <c r="AE2713" s="12" t="str">
        <f ca="1"/>
        <v>jun</v>
      </c>
    </row>
    <row r="2714" spans="1:31" x14ac:dyDescent="0.35">
      <c r="A2714">
        <v>2713</v>
      </c>
      <c r="B2714" t="s">
        <v>1027</v>
      </c>
      <c r="C2714" t="s">
        <v>10</v>
      </c>
      <c r="D2714">
        <v>2</v>
      </c>
      <c r="E2714">
        <v>35511.360000000001</v>
      </c>
      <c r="F2714" t="s">
        <v>522</v>
      </c>
      <c r="G2714">
        <v>26</v>
      </c>
      <c r="H2714" t="s">
        <v>19</v>
      </c>
      <c r="I2714" t="s">
        <v>22</v>
      </c>
      <c r="J2714">
        <v>2</v>
      </c>
      <c r="K2714" t="s">
        <v>29</v>
      </c>
      <c r="L2714">
        <f t="shared" si="84"/>
        <v>71022.720000000001</v>
      </c>
      <c r="M2714">
        <v>45248</v>
      </c>
      <c r="N2714">
        <f t="shared" si="85"/>
        <v>35511.360000000001</v>
      </c>
      <c r="O2714" s="2" t="s">
        <v>1073</v>
      </c>
      <c r="Q2714" s="12">
        <f ca="1"/>
        <v>2707</v>
      </c>
      <c r="R2714" s="12" t="str">
        <f ca="1"/>
        <v>Thursday</v>
      </c>
      <c r="S2714" s="12" t="str">
        <f ca="1"/>
        <v>OnePlus</v>
      </c>
      <c r="T2714" s="12">
        <f ca="1"/>
        <v>8</v>
      </c>
      <c r="U2714" s="12">
        <f ca="1"/>
        <v>35713.879999999997</v>
      </c>
      <c r="V2714" s="12" t="str">
        <f ca="1"/>
        <v>Deepika Das</v>
      </c>
      <c r="W2714" s="12">
        <f ca="1"/>
        <v>29</v>
      </c>
      <c r="X2714" s="12" t="str">
        <f ca="1"/>
        <v>Kolkata</v>
      </c>
      <c r="Y2714" s="12" t="str">
        <f ca="1"/>
        <v>Debit Card</v>
      </c>
      <c r="Z2714" s="12">
        <f ca="1"/>
        <v>5</v>
      </c>
      <c r="AA2714" s="12" t="str">
        <f ca="1"/>
        <v>OnePlus 9</v>
      </c>
      <c r="AB2714" s="12">
        <f ca="1"/>
        <v>285711.03999999998</v>
      </c>
      <c r="AC2714" s="12">
        <f ca="1"/>
        <v>45246</v>
      </c>
      <c r="AD2714" s="12">
        <f ca="1"/>
        <v>249997.15999999997</v>
      </c>
      <c r="AE2714" s="12" t="str">
        <f ca="1"/>
        <v>jul</v>
      </c>
    </row>
    <row r="2715" spans="1:31" x14ac:dyDescent="0.35">
      <c r="A2715">
        <v>2714</v>
      </c>
      <c r="B2715" t="s">
        <v>1027</v>
      </c>
      <c r="C2715" t="s">
        <v>12</v>
      </c>
      <c r="D2715">
        <v>4</v>
      </c>
      <c r="E2715">
        <v>37447.699999999997</v>
      </c>
      <c r="F2715" t="s">
        <v>297</v>
      </c>
      <c r="G2715">
        <v>32</v>
      </c>
      <c r="H2715" t="s">
        <v>1049</v>
      </c>
      <c r="I2715" t="s">
        <v>23</v>
      </c>
      <c r="J2715">
        <v>3</v>
      </c>
      <c r="K2715" t="s">
        <v>30</v>
      </c>
      <c r="L2715">
        <f t="shared" si="84"/>
        <v>149790.79999999999</v>
      </c>
      <c r="M2715">
        <v>45248</v>
      </c>
      <c r="N2715">
        <f t="shared" si="85"/>
        <v>112343.09999999999</v>
      </c>
      <c r="O2715" s="2" t="s">
        <v>1074</v>
      </c>
      <c r="Q2715" s="12">
        <f ca="1"/>
        <v>2708</v>
      </c>
      <c r="R2715" s="12" t="str">
        <f ca="1"/>
        <v>Thursday</v>
      </c>
      <c r="S2715" s="12" t="str">
        <f ca="1"/>
        <v>OnePlus</v>
      </c>
      <c r="T2715" s="12">
        <f ca="1"/>
        <v>8</v>
      </c>
      <c r="U2715" s="12">
        <f ca="1"/>
        <v>53595.15</v>
      </c>
      <c r="V2715" s="12" t="str">
        <f ca="1"/>
        <v>Navin Kaur</v>
      </c>
      <c r="W2715" s="12">
        <f ca="1"/>
        <v>50</v>
      </c>
      <c r="X2715" s="12" t="str">
        <f ca="1"/>
        <v>Kanpur</v>
      </c>
      <c r="Y2715" s="12" t="str">
        <f ca="1"/>
        <v>Debit Card</v>
      </c>
      <c r="Z2715" s="12">
        <f ca="1"/>
        <v>2</v>
      </c>
      <c r="AA2715" s="12" t="str">
        <f ca="1"/>
        <v>OnePlus 8T</v>
      </c>
      <c r="AB2715" s="12">
        <f ca="1"/>
        <v>428761.2</v>
      </c>
      <c r="AC2715" s="12">
        <f ca="1"/>
        <v>45246</v>
      </c>
      <c r="AD2715" s="12">
        <f ca="1"/>
        <v>375166.05</v>
      </c>
      <c r="AE2715" s="12" t="str">
        <f ca="1"/>
        <v>aug</v>
      </c>
    </row>
    <row r="2716" spans="1:31" x14ac:dyDescent="0.35">
      <c r="A2716">
        <v>2715</v>
      </c>
      <c r="B2716" t="s">
        <v>1027</v>
      </c>
      <c r="C2716" t="s">
        <v>10</v>
      </c>
      <c r="D2716">
        <v>2</v>
      </c>
      <c r="E2716">
        <v>41060.720000000001</v>
      </c>
      <c r="F2716" t="s">
        <v>513</v>
      </c>
      <c r="G2716">
        <v>43</v>
      </c>
      <c r="H2716" t="s">
        <v>1052</v>
      </c>
      <c r="I2716" t="s">
        <v>23</v>
      </c>
      <c r="J2716">
        <v>4</v>
      </c>
      <c r="K2716" t="s">
        <v>29</v>
      </c>
      <c r="L2716">
        <f t="shared" si="84"/>
        <v>82121.440000000002</v>
      </c>
      <c r="M2716">
        <v>45248</v>
      </c>
      <c r="N2716">
        <f t="shared" si="85"/>
        <v>41060.720000000001</v>
      </c>
      <c r="O2716" s="2" t="s">
        <v>1075</v>
      </c>
      <c r="Q2716" s="12">
        <f ca="1"/>
        <v>2709</v>
      </c>
      <c r="R2716" s="12" t="str">
        <f ca="1"/>
        <v>Thursday</v>
      </c>
      <c r="S2716" s="12" t="str">
        <f ca="1"/>
        <v>Apple</v>
      </c>
      <c r="T2716" s="12">
        <f ca="1"/>
        <v>6</v>
      </c>
      <c r="U2716" s="12">
        <f ca="1"/>
        <v>40603.61</v>
      </c>
      <c r="V2716" s="12" t="str">
        <f ca="1"/>
        <v>Pooja Rao</v>
      </c>
      <c r="W2716" s="12">
        <f ca="1"/>
        <v>42</v>
      </c>
      <c r="X2716" s="12" t="str">
        <f ca="1"/>
        <v>Bangalore</v>
      </c>
      <c r="Y2716" s="12" t="str">
        <f ca="1"/>
        <v>Debit Card</v>
      </c>
      <c r="Z2716" s="12">
        <f ca="1"/>
        <v>5</v>
      </c>
      <c r="AA2716" s="12" t="str">
        <f ca="1"/>
        <v>iPhone SE</v>
      </c>
      <c r="AB2716" s="12">
        <f ca="1"/>
        <v>243621.66</v>
      </c>
      <c r="AC2716" s="12">
        <f ca="1"/>
        <v>45246</v>
      </c>
      <c r="AD2716" s="12">
        <f ca="1"/>
        <v>203018.05</v>
      </c>
      <c r="AE2716" s="12" t="str">
        <f ca="1"/>
        <v>sep</v>
      </c>
    </row>
    <row r="2717" spans="1:31" x14ac:dyDescent="0.35">
      <c r="A2717">
        <v>2716</v>
      </c>
      <c r="B2717" t="s">
        <v>1029</v>
      </c>
      <c r="C2717" t="s">
        <v>13</v>
      </c>
      <c r="D2717">
        <v>4</v>
      </c>
      <c r="E2717">
        <v>59909.45</v>
      </c>
      <c r="F2717" t="s">
        <v>969</v>
      </c>
      <c r="G2717">
        <v>32</v>
      </c>
      <c r="H2717" t="s">
        <v>17</v>
      </c>
      <c r="I2717" t="s">
        <v>25</v>
      </c>
      <c r="J2717">
        <v>4</v>
      </c>
      <c r="K2717" t="s">
        <v>31</v>
      </c>
      <c r="L2717">
        <f t="shared" si="84"/>
        <v>239637.8</v>
      </c>
      <c r="M2717">
        <v>45249</v>
      </c>
      <c r="N2717">
        <f t="shared" si="85"/>
        <v>179728.34999999998</v>
      </c>
      <c r="O2717" s="2" t="s">
        <v>1076</v>
      </c>
      <c r="Q2717" s="12">
        <f ca="1"/>
        <v>2710</v>
      </c>
      <c r="R2717" s="12" t="str">
        <f ca="1"/>
        <v>Friday</v>
      </c>
      <c r="S2717" s="12" t="str">
        <f ca="1"/>
        <v>Vivo</v>
      </c>
      <c r="T2717" s="12">
        <f ca="1"/>
        <v>1</v>
      </c>
      <c r="U2717" s="12">
        <f ca="1"/>
        <v>47317.760000000002</v>
      </c>
      <c r="V2717" s="12" t="str">
        <f ca="1"/>
        <v>Lata Mathur</v>
      </c>
      <c r="W2717" s="12">
        <f ca="1"/>
        <v>42</v>
      </c>
      <c r="X2717" s="12" t="str">
        <f ca="1"/>
        <v>Mumbai</v>
      </c>
      <c r="Y2717" s="12" t="str">
        <f ca="1"/>
        <v>UPI</v>
      </c>
      <c r="Z2717" s="12">
        <f ca="1"/>
        <v>5</v>
      </c>
      <c r="AA2717" s="12" t="str">
        <f ca="1"/>
        <v>Vivo S1</v>
      </c>
      <c r="AB2717" s="12">
        <f ca="1"/>
        <v>47317.760000000002</v>
      </c>
      <c r="AC2717" s="12">
        <f ca="1"/>
        <v>45247</v>
      </c>
      <c r="AD2717" s="12">
        <f ca="1"/>
        <v>0</v>
      </c>
      <c r="AE2717" s="12" t="str">
        <f ca="1"/>
        <v>oct</v>
      </c>
    </row>
    <row r="2718" spans="1:31" x14ac:dyDescent="0.35">
      <c r="A2718">
        <v>2717</v>
      </c>
      <c r="B2718" t="s">
        <v>1029</v>
      </c>
      <c r="C2718" t="s">
        <v>12</v>
      </c>
      <c r="D2718">
        <v>7</v>
      </c>
      <c r="E2718">
        <v>49562.74</v>
      </c>
      <c r="F2718" t="s">
        <v>328</v>
      </c>
      <c r="G2718">
        <v>43</v>
      </c>
      <c r="H2718" t="s">
        <v>1053</v>
      </c>
      <c r="I2718" t="s">
        <v>24</v>
      </c>
      <c r="J2718">
        <v>5</v>
      </c>
      <c r="K2718" t="s">
        <v>39</v>
      </c>
      <c r="L2718">
        <f t="shared" si="84"/>
        <v>346939.18</v>
      </c>
      <c r="M2718">
        <v>45249</v>
      </c>
      <c r="N2718">
        <f t="shared" si="85"/>
        <v>297376.44</v>
      </c>
      <c r="O2718" s="2" t="s">
        <v>1077</v>
      </c>
      <c r="Q2718" s="12">
        <f ca="1"/>
        <v>2711</v>
      </c>
      <c r="R2718" s="12" t="str">
        <f ca="1"/>
        <v>Friday</v>
      </c>
      <c r="S2718" s="12" t="str">
        <f ca="1"/>
        <v>Samsung</v>
      </c>
      <c r="T2718" s="12">
        <f ca="1"/>
        <v>8</v>
      </c>
      <c r="U2718" s="12">
        <f ca="1"/>
        <v>33721.39</v>
      </c>
      <c r="V2718" s="12" t="str">
        <f ca="1"/>
        <v>Deepika Gupta</v>
      </c>
      <c r="W2718" s="12">
        <f ca="1"/>
        <v>21</v>
      </c>
      <c r="X2718" s="12" t="str">
        <f ca="1"/>
        <v>Vadodara</v>
      </c>
      <c r="Y2718" s="12" t="str">
        <f ca="1"/>
        <v>Credit Card</v>
      </c>
      <c r="Z2718" s="12">
        <f ca="1"/>
        <v>4</v>
      </c>
      <c r="AA2718" s="12" t="str">
        <f ca="1"/>
        <v>Galaxy A51</v>
      </c>
      <c r="AB2718" s="12">
        <f ca="1"/>
        <v>269771.12</v>
      </c>
      <c r="AC2718" s="12">
        <f ca="1"/>
        <v>45247</v>
      </c>
      <c r="AD2718" s="12">
        <f ca="1"/>
        <v>236049.72999999998</v>
      </c>
      <c r="AE2718" s="12" t="str">
        <f ca="1"/>
        <v>nov</v>
      </c>
    </row>
    <row r="2719" spans="1:31" x14ac:dyDescent="0.35">
      <c r="A2719">
        <v>2718</v>
      </c>
      <c r="B2719" t="s">
        <v>1029</v>
      </c>
      <c r="C2719" t="s">
        <v>12</v>
      </c>
      <c r="D2719">
        <v>9</v>
      </c>
      <c r="E2719">
        <v>30949.62</v>
      </c>
      <c r="F2719" t="s">
        <v>915</v>
      </c>
      <c r="G2719">
        <v>45</v>
      </c>
      <c r="H2719" t="s">
        <v>18</v>
      </c>
      <c r="I2719" t="s">
        <v>24</v>
      </c>
      <c r="J2719">
        <v>5</v>
      </c>
      <c r="K2719" t="s">
        <v>30</v>
      </c>
      <c r="L2719">
        <f t="shared" si="84"/>
        <v>278546.58</v>
      </c>
      <c r="M2719">
        <v>45249</v>
      </c>
      <c r="N2719">
        <f t="shared" si="85"/>
        <v>247596.96000000002</v>
      </c>
      <c r="O2719" s="2" t="s">
        <v>1078</v>
      </c>
      <c r="Q2719" s="12">
        <f ca="1"/>
        <v>2712</v>
      </c>
      <c r="R2719" s="12" t="str">
        <f ca="1"/>
        <v>Friday</v>
      </c>
      <c r="S2719" s="12" t="str">
        <f ca="1"/>
        <v>OnePlus</v>
      </c>
      <c r="T2719" s="12">
        <f ca="1"/>
        <v>8</v>
      </c>
      <c r="U2719" s="12">
        <f ca="1"/>
        <v>56092.41</v>
      </c>
      <c r="V2719" s="12" t="str">
        <f ca="1"/>
        <v>Priya Roy</v>
      </c>
      <c r="W2719" s="12">
        <f ca="1"/>
        <v>21</v>
      </c>
      <c r="X2719" s="12" t="str">
        <f ca="1"/>
        <v>Delhi</v>
      </c>
      <c r="Y2719" s="12" t="str">
        <f ca="1"/>
        <v>UPI</v>
      </c>
      <c r="Z2719" s="12">
        <f ca="1"/>
        <v>5</v>
      </c>
      <c r="AA2719" s="12" t="str">
        <f ca="1"/>
        <v>OnePlus 9</v>
      </c>
      <c r="AB2719" s="12">
        <f ca="1"/>
        <v>448739.28</v>
      </c>
      <c r="AC2719" s="12">
        <f ca="1"/>
        <v>45247</v>
      </c>
      <c r="AD2719" s="12">
        <f ca="1"/>
        <v>392646.87</v>
      </c>
      <c r="AE2719" s="12" t="str">
        <f ca="1"/>
        <v>dec</v>
      </c>
    </row>
    <row r="2720" spans="1:31" x14ac:dyDescent="0.35">
      <c r="A2720">
        <v>2719</v>
      </c>
      <c r="B2720" t="s">
        <v>1031</v>
      </c>
      <c r="C2720" t="s">
        <v>13</v>
      </c>
      <c r="D2720">
        <v>8</v>
      </c>
      <c r="E2720">
        <v>50219.18</v>
      </c>
      <c r="F2720" t="s">
        <v>794</v>
      </c>
      <c r="G2720">
        <v>24</v>
      </c>
      <c r="H2720" t="s">
        <v>1050</v>
      </c>
      <c r="I2720" t="s">
        <v>25</v>
      </c>
      <c r="J2720">
        <v>5</v>
      </c>
      <c r="K2720" t="s">
        <v>31</v>
      </c>
      <c r="L2720">
        <f t="shared" si="84"/>
        <v>401753.44</v>
      </c>
      <c r="M2720">
        <v>45250</v>
      </c>
      <c r="N2720">
        <f t="shared" si="85"/>
        <v>351534.26</v>
      </c>
      <c r="O2720" s="2" t="s">
        <v>1079</v>
      </c>
      <c r="Q2720" s="12">
        <f ca="1"/>
        <v>2713</v>
      </c>
      <c r="R2720" s="12" t="str">
        <f ca="1"/>
        <v>Saturday</v>
      </c>
      <c r="S2720" s="12" t="str">
        <f ca="1"/>
        <v>Xiaomi</v>
      </c>
      <c r="T2720" s="12">
        <f ca="1"/>
        <v>2</v>
      </c>
      <c r="U2720" s="12">
        <f ca="1"/>
        <v>35511.360000000001</v>
      </c>
      <c r="V2720" s="12" t="str">
        <f ca="1"/>
        <v>Ayesha Arora</v>
      </c>
      <c r="W2720" s="12">
        <f ca="1"/>
        <v>26</v>
      </c>
      <c r="X2720" s="12" t="str">
        <f ca="1"/>
        <v>Delhi</v>
      </c>
      <c r="Y2720" s="12" t="str">
        <f ca="1"/>
        <v>UPI</v>
      </c>
      <c r="Z2720" s="12">
        <f ca="1"/>
        <v>2</v>
      </c>
      <c r="AA2720" s="12" t="str">
        <f ca="1"/>
        <v>Mi 11</v>
      </c>
      <c r="AB2720" s="12">
        <f ca="1"/>
        <v>71022.720000000001</v>
      </c>
      <c r="AC2720" s="12">
        <f ca="1"/>
        <v>45248</v>
      </c>
      <c r="AD2720" s="12">
        <f ca="1"/>
        <v>35511.360000000001</v>
      </c>
      <c r="AE2720" s="12" t="str">
        <f ca="1"/>
        <v>jan</v>
      </c>
    </row>
    <row r="2721" spans="1:31" x14ac:dyDescent="0.35">
      <c r="A2721">
        <v>2720</v>
      </c>
      <c r="B2721" t="s">
        <v>1031</v>
      </c>
      <c r="C2721" t="s">
        <v>12</v>
      </c>
      <c r="D2721">
        <v>9</v>
      </c>
      <c r="E2721">
        <v>48545.59</v>
      </c>
      <c r="F2721" t="s">
        <v>687</v>
      </c>
      <c r="G2721">
        <v>49</v>
      </c>
      <c r="H2721" t="s">
        <v>1049</v>
      </c>
      <c r="I2721" t="s">
        <v>22</v>
      </c>
      <c r="J2721">
        <v>4</v>
      </c>
      <c r="K2721" t="s">
        <v>30</v>
      </c>
      <c r="L2721">
        <f t="shared" si="84"/>
        <v>436910.30999999994</v>
      </c>
      <c r="M2721">
        <v>45250</v>
      </c>
      <c r="N2721">
        <f t="shared" si="85"/>
        <v>388364.72</v>
      </c>
      <c r="O2721" s="2" t="s">
        <v>1080</v>
      </c>
      <c r="Q2721" s="12">
        <f ca="1"/>
        <v>2714</v>
      </c>
      <c r="R2721" s="12" t="str">
        <f ca="1"/>
        <v>Saturday</v>
      </c>
      <c r="S2721" s="12" t="str">
        <f ca="1"/>
        <v>OnePlus</v>
      </c>
      <c r="T2721" s="12">
        <f ca="1"/>
        <v>4</v>
      </c>
      <c r="U2721" s="12">
        <f ca="1"/>
        <v>37447.699999999997</v>
      </c>
      <c r="V2721" s="12" t="str">
        <f ca="1"/>
        <v>Bina Mathur</v>
      </c>
      <c r="W2721" s="12">
        <f ca="1"/>
        <v>32</v>
      </c>
      <c r="X2721" s="12" t="str">
        <f ca="1"/>
        <v>Gorakhpur</v>
      </c>
      <c r="Y2721" s="12" t="str">
        <f ca="1"/>
        <v>Credit Card</v>
      </c>
      <c r="Z2721" s="12">
        <f ca="1"/>
        <v>3</v>
      </c>
      <c r="AA2721" s="12" t="str">
        <f ca="1"/>
        <v>OnePlus 9</v>
      </c>
      <c r="AB2721" s="12">
        <f ca="1"/>
        <v>149790.79999999999</v>
      </c>
      <c r="AC2721" s="12">
        <f ca="1"/>
        <v>45248</v>
      </c>
      <c r="AD2721" s="12">
        <f ca="1"/>
        <v>112343.09999999999</v>
      </c>
      <c r="AE2721" s="12" t="str">
        <f ca="1"/>
        <v>feb</v>
      </c>
    </row>
    <row r="2722" spans="1:31" x14ac:dyDescent="0.35">
      <c r="A2722">
        <v>2721</v>
      </c>
      <c r="B2722" t="s">
        <v>1031</v>
      </c>
      <c r="C2722" t="s">
        <v>10</v>
      </c>
      <c r="D2722">
        <v>8</v>
      </c>
      <c r="E2722">
        <v>65861.16</v>
      </c>
      <c r="F2722" t="s">
        <v>960</v>
      </c>
      <c r="G2722">
        <v>29</v>
      </c>
      <c r="H2722" t="s">
        <v>17</v>
      </c>
      <c r="I2722" t="s">
        <v>24</v>
      </c>
      <c r="J2722">
        <v>5</v>
      </c>
      <c r="K2722" t="s">
        <v>26</v>
      </c>
      <c r="L2722">
        <f t="shared" si="84"/>
        <v>526889.28</v>
      </c>
      <c r="M2722">
        <v>45250</v>
      </c>
      <c r="N2722">
        <f t="shared" si="85"/>
        <v>461028.12</v>
      </c>
      <c r="O2722" s="2" t="s">
        <v>1081</v>
      </c>
      <c r="Q2722" s="12">
        <f ca="1"/>
        <v>2715</v>
      </c>
      <c r="R2722" s="12" t="str">
        <f ca="1"/>
        <v>Saturday</v>
      </c>
      <c r="S2722" s="12" t="str">
        <f ca="1"/>
        <v>Xiaomi</v>
      </c>
      <c r="T2722" s="12">
        <f ca="1"/>
        <v>2</v>
      </c>
      <c r="U2722" s="12">
        <f ca="1"/>
        <v>41060.720000000001</v>
      </c>
      <c r="V2722" s="12" t="str">
        <f ca="1"/>
        <v>Anita Bhattacharya</v>
      </c>
      <c r="W2722" s="12">
        <f ca="1"/>
        <v>43</v>
      </c>
      <c r="X2722" s="12" t="str">
        <f ca="1"/>
        <v>Coimbatore</v>
      </c>
      <c r="Y2722" s="12" t="str">
        <f ca="1"/>
        <v>Credit Card</v>
      </c>
      <c r="Z2722" s="12">
        <f ca="1"/>
        <v>4</v>
      </c>
      <c r="AA2722" s="12" t="str">
        <f ca="1"/>
        <v>Mi 11</v>
      </c>
      <c r="AB2722" s="12">
        <f ca="1"/>
        <v>82121.440000000002</v>
      </c>
      <c r="AC2722" s="12">
        <f ca="1"/>
        <v>45248</v>
      </c>
      <c r="AD2722" s="12">
        <f ca="1"/>
        <v>41060.720000000001</v>
      </c>
      <c r="AE2722" s="12" t="str">
        <f ca="1"/>
        <v>mar</v>
      </c>
    </row>
    <row r="2723" spans="1:31" x14ac:dyDescent="0.35">
      <c r="A2723">
        <v>2722</v>
      </c>
      <c r="B2723" t="s">
        <v>1033</v>
      </c>
      <c r="C2723" t="s">
        <v>12</v>
      </c>
      <c r="D2723">
        <v>2</v>
      </c>
      <c r="E2723">
        <v>60484.99</v>
      </c>
      <c r="F2723" t="s">
        <v>604</v>
      </c>
      <c r="G2723">
        <v>52</v>
      </c>
      <c r="H2723" t="s">
        <v>19</v>
      </c>
      <c r="I2723" t="s">
        <v>22</v>
      </c>
      <c r="J2723">
        <v>5</v>
      </c>
      <c r="K2723" t="s">
        <v>39</v>
      </c>
      <c r="L2723">
        <f t="shared" si="84"/>
        <v>120969.98</v>
      </c>
      <c r="M2723">
        <v>45251</v>
      </c>
      <c r="N2723">
        <f t="shared" si="85"/>
        <v>60484.99</v>
      </c>
      <c r="O2723" s="2" t="s">
        <v>1082</v>
      </c>
      <c r="Q2723" s="12">
        <f ca="1"/>
        <v>2716</v>
      </c>
      <c r="R2723" s="12" t="str">
        <f ca="1"/>
        <v>Sunday</v>
      </c>
      <c r="S2723" s="12" t="str">
        <f ca="1"/>
        <v>Samsung</v>
      </c>
      <c r="T2723" s="12">
        <f ca="1"/>
        <v>4</v>
      </c>
      <c r="U2723" s="12">
        <f ca="1"/>
        <v>59909.45</v>
      </c>
      <c r="V2723" s="12" t="str">
        <f ca="1"/>
        <v>Amit Teja</v>
      </c>
      <c r="W2723" s="12">
        <f ca="1"/>
        <v>32</v>
      </c>
      <c r="X2723" s="12" t="str">
        <f ca="1"/>
        <v>Mumbai</v>
      </c>
      <c r="Y2723" s="12" t="str">
        <f ca="1"/>
        <v>Debit Card</v>
      </c>
      <c r="Z2723" s="12">
        <f ca="1"/>
        <v>4</v>
      </c>
      <c r="AA2723" s="12" t="str">
        <f ca="1"/>
        <v>Galaxy Note 20</v>
      </c>
      <c r="AB2723" s="12">
        <f ca="1"/>
        <v>239637.8</v>
      </c>
      <c r="AC2723" s="12">
        <f ca="1"/>
        <v>45249</v>
      </c>
      <c r="AD2723" s="12">
        <f ca="1"/>
        <v>179728.34999999998</v>
      </c>
      <c r="AE2723" s="12" t="str">
        <f ca="1"/>
        <v>apr</v>
      </c>
    </row>
    <row r="2724" spans="1:31" x14ac:dyDescent="0.35">
      <c r="A2724">
        <v>2723</v>
      </c>
      <c r="B2724" t="s">
        <v>1033</v>
      </c>
      <c r="C2724" t="s">
        <v>11</v>
      </c>
      <c r="D2724">
        <v>7</v>
      </c>
      <c r="E2724">
        <v>48846.82</v>
      </c>
      <c r="F2724" t="s">
        <v>140</v>
      </c>
      <c r="G2724">
        <v>49</v>
      </c>
      <c r="H2724" t="s">
        <v>1050</v>
      </c>
      <c r="I2724" t="s">
        <v>23</v>
      </c>
      <c r="J2724">
        <v>5</v>
      </c>
      <c r="K2724" t="s">
        <v>27</v>
      </c>
      <c r="L2724">
        <f t="shared" si="84"/>
        <v>341927.74</v>
      </c>
      <c r="M2724">
        <v>45251</v>
      </c>
      <c r="N2724">
        <f t="shared" si="85"/>
        <v>293080.92</v>
      </c>
      <c r="O2724" s="2" t="s">
        <v>1083</v>
      </c>
      <c r="Q2724" s="12">
        <f ca="1"/>
        <v>2717</v>
      </c>
      <c r="R2724" s="12" t="str">
        <f ca="1"/>
        <v>Sunday</v>
      </c>
      <c r="S2724" s="12" t="str">
        <f ca="1"/>
        <v>OnePlus</v>
      </c>
      <c r="T2724" s="12">
        <f ca="1"/>
        <v>7</v>
      </c>
      <c r="U2724" s="12">
        <f ca="1"/>
        <v>49562.74</v>
      </c>
      <c r="V2724" s="12" t="str">
        <f ca="1"/>
        <v>Sumit Verma</v>
      </c>
      <c r="W2724" s="12">
        <f ca="1"/>
        <v>43</v>
      </c>
      <c r="X2724" s="12" t="str">
        <f ca="1"/>
        <v>Ranchi</v>
      </c>
      <c r="Y2724" s="12" t="str">
        <f ca="1"/>
        <v>Cash</v>
      </c>
      <c r="Z2724" s="12">
        <f ca="1"/>
        <v>5</v>
      </c>
      <c r="AA2724" s="12" t="str">
        <f ca="1"/>
        <v>OnePlus 8T</v>
      </c>
      <c r="AB2724" s="12">
        <f ca="1"/>
        <v>346939.18</v>
      </c>
      <c r="AC2724" s="12">
        <f ca="1"/>
        <v>45249</v>
      </c>
      <c r="AD2724" s="12">
        <f ca="1"/>
        <v>297376.44</v>
      </c>
      <c r="AE2724" s="12" t="str">
        <f ca="1"/>
        <v>may</v>
      </c>
    </row>
    <row r="2725" spans="1:31" x14ac:dyDescent="0.35">
      <c r="A2725">
        <v>2724</v>
      </c>
      <c r="B2725" t="s">
        <v>1033</v>
      </c>
      <c r="C2725" t="s">
        <v>14</v>
      </c>
      <c r="D2725">
        <v>2</v>
      </c>
      <c r="E2725">
        <v>30490.43</v>
      </c>
      <c r="F2725" t="s">
        <v>851</v>
      </c>
      <c r="G2725">
        <v>26</v>
      </c>
      <c r="H2725" t="s">
        <v>1045</v>
      </c>
      <c r="I2725" t="s">
        <v>23</v>
      </c>
      <c r="J2725">
        <v>5</v>
      </c>
      <c r="K2725" t="s">
        <v>40</v>
      </c>
      <c r="L2725">
        <f t="shared" si="84"/>
        <v>60980.86</v>
      </c>
      <c r="M2725">
        <v>45251</v>
      </c>
      <c r="N2725">
        <f t="shared" si="85"/>
        <v>30490.43</v>
      </c>
      <c r="O2725" s="2" t="s">
        <v>1084</v>
      </c>
      <c r="Q2725" s="12">
        <f ca="1"/>
        <v>2718</v>
      </c>
      <c r="R2725" s="12" t="str">
        <f ca="1"/>
        <v>Sunday</v>
      </c>
      <c r="S2725" s="12" t="str">
        <f ca="1"/>
        <v>OnePlus</v>
      </c>
      <c r="T2725" s="12">
        <f ca="1"/>
        <v>9</v>
      </c>
      <c r="U2725" s="12">
        <f ca="1"/>
        <v>30949.62</v>
      </c>
      <c r="V2725" s="12" t="str">
        <f ca="1"/>
        <v>Priyanka Menon</v>
      </c>
      <c r="W2725" s="12">
        <f ca="1"/>
        <v>45</v>
      </c>
      <c r="X2725" s="12" t="str">
        <f ca="1"/>
        <v>Chennai</v>
      </c>
      <c r="Y2725" s="12" t="str">
        <f ca="1"/>
        <v>Cash</v>
      </c>
      <c r="Z2725" s="12">
        <f ca="1"/>
        <v>5</v>
      </c>
      <c r="AA2725" s="12" t="str">
        <f ca="1"/>
        <v>OnePlus 9</v>
      </c>
      <c r="AB2725" s="12">
        <f ca="1"/>
        <v>278546.58</v>
      </c>
      <c r="AC2725" s="12">
        <f ca="1"/>
        <v>45249</v>
      </c>
      <c r="AD2725" s="12">
        <f ca="1"/>
        <v>247596.96000000002</v>
      </c>
      <c r="AE2725" s="12" t="str">
        <f ca="1"/>
        <v>jun</v>
      </c>
    </row>
    <row r="2726" spans="1:31" x14ac:dyDescent="0.35">
      <c r="A2726">
        <v>2725</v>
      </c>
      <c r="B2726" t="s">
        <v>1033</v>
      </c>
      <c r="C2726" t="s">
        <v>10</v>
      </c>
      <c r="D2726">
        <v>2</v>
      </c>
      <c r="E2726">
        <v>56774.59</v>
      </c>
      <c r="F2726" t="s">
        <v>317</v>
      </c>
      <c r="G2726">
        <v>31</v>
      </c>
      <c r="H2726" t="s">
        <v>18</v>
      </c>
      <c r="I2726" t="s">
        <v>25</v>
      </c>
      <c r="J2726">
        <v>4</v>
      </c>
      <c r="K2726" t="s">
        <v>26</v>
      </c>
      <c r="L2726">
        <f t="shared" si="84"/>
        <v>113549.18</v>
      </c>
      <c r="M2726">
        <v>45251</v>
      </c>
      <c r="N2726">
        <f t="shared" si="85"/>
        <v>56774.59</v>
      </c>
      <c r="O2726" s="2" t="s">
        <v>1073</v>
      </c>
      <c r="Q2726" s="12">
        <f ca="1"/>
        <v>2719</v>
      </c>
      <c r="R2726" s="12" t="str">
        <f ca="1"/>
        <v>Monday</v>
      </c>
      <c r="S2726" s="12" t="str">
        <f ca="1"/>
        <v>Samsung</v>
      </c>
      <c r="T2726" s="12">
        <f ca="1"/>
        <v>8</v>
      </c>
      <c r="U2726" s="12">
        <f ca="1"/>
        <v>50219.18</v>
      </c>
      <c r="V2726" s="12" t="str">
        <f ca="1"/>
        <v>Kiran Mishra</v>
      </c>
      <c r="W2726" s="12">
        <f ca="1"/>
        <v>24</v>
      </c>
      <c r="X2726" s="12" t="str">
        <f ca="1"/>
        <v>Rajkot</v>
      </c>
      <c r="Y2726" s="12" t="str">
        <f ca="1"/>
        <v>Debit Card</v>
      </c>
      <c r="Z2726" s="12">
        <f ca="1"/>
        <v>5</v>
      </c>
      <c r="AA2726" s="12" t="str">
        <f ca="1"/>
        <v>Galaxy Note 20</v>
      </c>
      <c r="AB2726" s="12">
        <f ca="1"/>
        <v>401753.44</v>
      </c>
      <c r="AC2726" s="12">
        <f ca="1"/>
        <v>45250</v>
      </c>
      <c r="AD2726" s="12">
        <f ca="1"/>
        <v>351534.26</v>
      </c>
      <c r="AE2726" s="12" t="str">
        <f ca="1"/>
        <v>jul</v>
      </c>
    </row>
    <row r="2727" spans="1:31" x14ac:dyDescent="0.35">
      <c r="A2727">
        <v>2726</v>
      </c>
      <c r="B2727" t="s">
        <v>1035</v>
      </c>
      <c r="C2727" t="s">
        <v>11</v>
      </c>
      <c r="D2727">
        <v>4</v>
      </c>
      <c r="E2727">
        <v>44512.5</v>
      </c>
      <c r="F2727" t="s">
        <v>47</v>
      </c>
      <c r="G2727">
        <v>30</v>
      </c>
      <c r="H2727" t="s">
        <v>19</v>
      </c>
      <c r="I2727" t="s">
        <v>22</v>
      </c>
      <c r="J2727">
        <v>5</v>
      </c>
      <c r="K2727" t="s">
        <v>27</v>
      </c>
      <c r="L2727">
        <f t="shared" si="84"/>
        <v>178050</v>
      </c>
      <c r="M2727">
        <v>45252</v>
      </c>
      <c r="N2727">
        <f t="shared" si="85"/>
        <v>133537.5</v>
      </c>
      <c r="O2727" s="2" t="s">
        <v>1074</v>
      </c>
      <c r="Q2727" s="12">
        <f ca="1"/>
        <v>2720</v>
      </c>
      <c r="R2727" s="12" t="str">
        <f ca="1"/>
        <v>Monday</v>
      </c>
      <c r="S2727" s="12" t="str">
        <f ca="1"/>
        <v>OnePlus</v>
      </c>
      <c r="T2727" s="12">
        <f ca="1"/>
        <v>9</v>
      </c>
      <c r="U2727" s="12">
        <f ca="1"/>
        <v>48545.59</v>
      </c>
      <c r="V2727" s="12" t="str">
        <f ca="1"/>
        <v>Priyanka Mishra</v>
      </c>
      <c r="W2727" s="12">
        <f ca="1"/>
        <v>49</v>
      </c>
      <c r="X2727" s="12" t="str">
        <f ca="1"/>
        <v>Gorakhpur</v>
      </c>
      <c r="Y2727" s="12" t="str">
        <f ca="1"/>
        <v>UPI</v>
      </c>
      <c r="Z2727" s="12">
        <f ca="1"/>
        <v>4</v>
      </c>
      <c r="AA2727" s="12" t="str">
        <f ca="1"/>
        <v>OnePlus 9</v>
      </c>
      <c r="AB2727" s="12">
        <f ca="1"/>
        <v>436910.30999999994</v>
      </c>
      <c r="AC2727" s="12">
        <f ca="1"/>
        <v>45250</v>
      </c>
      <c r="AD2727" s="12">
        <f ca="1"/>
        <v>388364.72</v>
      </c>
      <c r="AE2727" s="12" t="str">
        <f ca="1"/>
        <v>aug</v>
      </c>
    </row>
    <row r="2728" spans="1:31" x14ac:dyDescent="0.35">
      <c r="A2728">
        <v>2727</v>
      </c>
      <c r="B2728" t="s">
        <v>1035</v>
      </c>
      <c r="C2728" t="s">
        <v>13</v>
      </c>
      <c r="D2728">
        <v>1</v>
      </c>
      <c r="E2728">
        <v>69116.2</v>
      </c>
      <c r="F2728" t="s">
        <v>961</v>
      </c>
      <c r="G2728">
        <v>50</v>
      </c>
      <c r="H2728" t="s">
        <v>1047</v>
      </c>
      <c r="I2728" t="s">
        <v>25</v>
      </c>
      <c r="J2728">
        <v>2</v>
      </c>
      <c r="K2728" t="s">
        <v>31</v>
      </c>
      <c r="L2728">
        <f t="shared" si="84"/>
        <v>69116.2</v>
      </c>
      <c r="M2728">
        <v>45252</v>
      </c>
      <c r="N2728">
        <f t="shared" si="85"/>
        <v>0</v>
      </c>
      <c r="O2728" s="2" t="s">
        <v>1075</v>
      </c>
      <c r="Q2728" s="12">
        <f ca="1"/>
        <v>2721</v>
      </c>
      <c r="R2728" s="12" t="str">
        <f ca="1"/>
        <v>Monday</v>
      </c>
      <c r="S2728" s="12" t="str">
        <f ca="1"/>
        <v>Xiaomi</v>
      </c>
      <c r="T2728" s="12">
        <f ca="1"/>
        <v>8</v>
      </c>
      <c r="U2728" s="12">
        <f ca="1"/>
        <v>65861.16</v>
      </c>
      <c r="V2728" s="12" t="str">
        <f ca="1"/>
        <v>Namita Deshmukh</v>
      </c>
      <c r="W2728" s="12">
        <f ca="1"/>
        <v>29</v>
      </c>
      <c r="X2728" s="12" t="str">
        <f ca="1"/>
        <v>Mumbai</v>
      </c>
      <c r="Y2728" s="12" t="str">
        <f ca="1"/>
        <v>Cash</v>
      </c>
      <c r="Z2728" s="12">
        <f ca="1"/>
        <v>5</v>
      </c>
      <c r="AA2728" s="12" t="str">
        <f ca="1"/>
        <v>Redmi Note 10</v>
      </c>
      <c r="AB2728" s="12">
        <f ca="1"/>
        <v>526889.28</v>
      </c>
      <c r="AC2728" s="12">
        <f ca="1"/>
        <v>45250</v>
      </c>
      <c r="AD2728" s="12">
        <f ca="1"/>
        <v>461028.12</v>
      </c>
      <c r="AE2728" s="12" t="str">
        <f ca="1"/>
        <v>sep</v>
      </c>
    </row>
    <row r="2729" spans="1:31" x14ac:dyDescent="0.35">
      <c r="A2729">
        <v>2728</v>
      </c>
      <c r="B2729" t="s">
        <v>1035</v>
      </c>
      <c r="C2729" t="s">
        <v>10</v>
      </c>
      <c r="D2729">
        <v>5</v>
      </c>
      <c r="E2729">
        <v>24850.37</v>
      </c>
      <c r="F2729" t="s">
        <v>190</v>
      </c>
      <c r="G2729">
        <v>49</v>
      </c>
      <c r="H2729" t="s">
        <v>17</v>
      </c>
      <c r="I2729" t="s">
        <v>24</v>
      </c>
      <c r="J2729">
        <v>5</v>
      </c>
      <c r="K2729" t="s">
        <v>36</v>
      </c>
      <c r="L2729">
        <f t="shared" si="84"/>
        <v>124251.84999999999</v>
      </c>
      <c r="M2729">
        <v>45252</v>
      </c>
      <c r="N2729">
        <f t="shared" si="85"/>
        <v>99401.48</v>
      </c>
      <c r="O2729" s="2" t="s">
        <v>1076</v>
      </c>
      <c r="Q2729" s="12">
        <f ca="1"/>
        <v>2722</v>
      </c>
      <c r="R2729" s="12" t="str">
        <f ca="1"/>
        <v>Tuesday</v>
      </c>
      <c r="S2729" s="12" t="str">
        <f ca="1"/>
        <v>OnePlus</v>
      </c>
      <c r="T2729" s="12">
        <f ca="1"/>
        <v>2</v>
      </c>
      <c r="U2729" s="12">
        <f ca="1"/>
        <v>60484.99</v>
      </c>
      <c r="V2729" s="12" t="str">
        <f ca="1"/>
        <v>Priya Prasad</v>
      </c>
      <c r="W2729" s="12">
        <f ca="1"/>
        <v>52</v>
      </c>
      <c r="X2729" s="12" t="str">
        <f ca="1"/>
        <v>Delhi</v>
      </c>
      <c r="Y2729" s="12" t="str">
        <f ca="1"/>
        <v>UPI</v>
      </c>
      <c r="Z2729" s="12">
        <f ca="1"/>
        <v>5</v>
      </c>
      <c r="AA2729" s="12" t="str">
        <f ca="1"/>
        <v>OnePlus 8T</v>
      </c>
      <c r="AB2729" s="12">
        <f ca="1"/>
        <v>120969.98</v>
      </c>
      <c r="AC2729" s="12">
        <f ca="1"/>
        <v>45251</v>
      </c>
      <c r="AD2729" s="12">
        <f ca="1"/>
        <v>60484.99</v>
      </c>
      <c r="AE2729" s="12" t="str">
        <f ca="1"/>
        <v>oct</v>
      </c>
    </row>
    <row r="2730" spans="1:31" x14ac:dyDescent="0.35">
      <c r="A2730">
        <v>2729</v>
      </c>
      <c r="B2730" t="s">
        <v>1035</v>
      </c>
      <c r="C2730" t="s">
        <v>14</v>
      </c>
      <c r="D2730">
        <v>6</v>
      </c>
      <c r="E2730">
        <v>14779.35</v>
      </c>
      <c r="F2730" t="s">
        <v>570</v>
      </c>
      <c r="G2730">
        <v>36</v>
      </c>
      <c r="H2730" t="s">
        <v>1050</v>
      </c>
      <c r="I2730" t="s">
        <v>24</v>
      </c>
      <c r="J2730">
        <v>4</v>
      </c>
      <c r="K2730" t="s">
        <v>37</v>
      </c>
      <c r="L2730">
        <f t="shared" si="84"/>
        <v>88676.1</v>
      </c>
      <c r="M2730">
        <v>45252</v>
      </c>
      <c r="N2730">
        <f t="shared" si="85"/>
        <v>73896.75</v>
      </c>
      <c r="O2730" s="2" t="s">
        <v>1077</v>
      </c>
      <c r="Q2730" s="12">
        <f ca="1"/>
        <v>2723</v>
      </c>
      <c r="R2730" s="12" t="str">
        <f ca="1"/>
        <v>Tuesday</v>
      </c>
      <c r="S2730" s="12" t="str">
        <f ca="1"/>
        <v>Vivo</v>
      </c>
      <c r="T2730" s="12">
        <f ca="1"/>
        <v>7</v>
      </c>
      <c r="U2730" s="12">
        <f ca="1"/>
        <v>48846.82</v>
      </c>
      <c r="V2730" s="12" t="str">
        <f ca="1"/>
        <v>Anita Shah</v>
      </c>
      <c r="W2730" s="12">
        <f ca="1"/>
        <v>49</v>
      </c>
      <c r="X2730" s="12" t="str">
        <f ca="1"/>
        <v>Rajkot</v>
      </c>
      <c r="Y2730" s="12" t="str">
        <f ca="1"/>
        <v>Credit Card</v>
      </c>
      <c r="Z2730" s="12">
        <f ca="1"/>
        <v>5</v>
      </c>
      <c r="AA2730" s="12" t="str">
        <f ca="1"/>
        <v>Vivo Y51</v>
      </c>
      <c r="AB2730" s="12">
        <f ca="1"/>
        <v>341927.74</v>
      </c>
      <c r="AC2730" s="12">
        <f ca="1"/>
        <v>45251</v>
      </c>
      <c r="AD2730" s="12">
        <f ca="1"/>
        <v>293080.92</v>
      </c>
      <c r="AE2730" s="12" t="str">
        <f ca="1"/>
        <v>nov</v>
      </c>
    </row>
    <row r="2731" spans="1:31" x14ac:dyDescent="0.35">
      <c r="A2731">
        <v>2730</v>
      </c>
      <c r="B2731" t="s">
        <v>1037</v>
      </c>
      <c r="C2731" t="s">
        <v>14</v>
      </c>
      <c r="D2731">
        <v>9</v>
      </c>
      <c r="E2731">
        <v>14193.51</v>
      </c>
      <c r="F2731" t="s">
        <v>769</v>
      </c>
      <c r="G2731">
        <v>47</v>
      </c>
      <c r="H2731" t="s">
        <v>19</v>
      </c>
      <c r="I2731" t="s">
        <v>24</v>
      </c>
      <c r="J2731">
        <v>5</v>
      </c>
      <c r="K2731" t="s">
        <v>37</v>
      </c>
      <c r="L2731">
        <f t="shared" si="84"/>
        <v>127741.59</v>
      </c>
      <c r="M2731">
        <v>45253</v>
      </c>
      <c r="N2731">
        <f t="shared" si="85"/>
        <v>113548.08</v>
      </c>
      <c r="O2731" s="2" t="s">
        <v>1078</v>
      </c>
      <c r="Q2731" s="12">
        <f ca="1"/>
        <v>2724</v>
      </c>
      <c r="R2731" s="12" t="str">
        <f ca="1"/>
        <v>Tuesday</v>
      </c>
      <c r="S2731" s="12" t="str">
        <f ca="1"/>
        <v>Apple</v>
      </c>
      <c r="T2731" s="12">
        <f ca="1"/>
        <v>2</v>
      </c>
      <c r="U2731" s="12">
        <f ca="1"/>
        <v>30490.43</v>
      </c>
      <c r="V2731" s="12" t="str">
        <f ca="1"/>
        <v>Sunil Patel</v>
      </c>
      <c r="W2731" s="12">
        <f ca="1"/>
        <v>26</v>
      </c>
      <c r="X2731" s="12" t="str">
        <f ca="1"/>
        <v>Bhopal</v>
      </c>
      <c r="Y2731" s="12" t="str">
        <f ca="1"/>
        <v>Credit Card</v>
      </c>
      <c r="Z2731" s="12">
        <f ca="1"/>
        <v>5</v>
      </c>
      <c r="AA2731" s="12" t="str">
        <f ca="1"/>
        <v>iPhone 11</v>
      </c>
      <c r="AB2731" s="12">
        <f ca="1"/>
        <v>60980.86</v>
      </c>
      <c r="AC2731" s="12">
        <f ca="1"/>
        <v>45251</v>
      </c>
      <c r="AD2731" s="12">
        <f ca="1"/>
        <v>30490.43</v>
      </c>
      <c r="AE2731" s="12" t="str">
        <f ca="1"/>
        <v>dec</v>
      </c>
    </row>
    <row r="2732" spans="1:31" x14ac:dyDescent="0.35">
      <c r="A2732">
        <v>2731</v>
      </c>
      <c r="B2732" t="s">
        <v>1037</v>
      </c>
      <c r="C2732" t="s">
        <v>13</v>
      </c>
      <c r="D2732">
        <v>8</v>
      </c>
      <c r="E2732">
        <v>48401.82</v>
      </c>
      <c r="F2732" t="s">
        <v>781</v>
      </c>
      <c r="G2732">
        <v>33</v>
      </c>
      <c r="H2732" t="s">
        <v>1043</v>
      </c>
      <c r="I2732" t="s">
        <v>22</v>
      </c>
      <c r="J2732">
        <v>4</v>
      </c>
      <c r="K2732" t="s">
        <v>31</v>
      </c>
      <c r="L2732">
        <f t="shared" si="84"/>
        <v>387214.56</v>
      </c>
      <c r="M2732">
        <v>45253</v>
      </c>
      <c r="N2732">
        <f t="shared" si="85"/>
        <v>338812.74</v>
      </c>
      <c r="O2732" s="2" t="s">
        <v>1079</v>
      </c>
      <c r="Q2732" s="12">
        <f ca="1"/>
        <v>2725</v>
      </c>
      <c r="R2732" s="12" t="str">
        <f ca="1"/>
        <v>Tuesday</v>
      </c>
      <c r="S2732" s="12" t="str">
        <f ca="1"/>
        <v>Xiaomi</v>
      </c>
      <c r="T2732" s="12">
        <f ca="1"/>
        <v>2</v>
      </c>
      <c r="U2732" s="12">
        <f ca="1"/>
        <v>56774.59</v>
      </c>
      <c r="V2732" s="12" t="str">
        <f ca="1"/>
        <v>Jyoti Reddy</v>
      </c>
      <c r="W2732" s="12">
        <f ca="1"/>
        <v>31</v>
      </c>
      <c r="X2732" s="12" t="str">
        <f ca="1"/>
        <v>Chennai</v>
      </c>
      <c r="Y2732" s="12" t="str">
        <f ca="1"/>
        <v>Debit Card</v>
      </c>
      <c r="Z2732" s="12">
        <f ca="1"/>
        <v>4</v>
      </c>
      <c r="AA2732" s="12" t="str">
        <f ca="1"/>
        <v>Redmi Note 10</v>
      </c>
      <c r="AB2732" s="12">
        <f ca="1"/>
        <v>113549.18</v>
      </c>
      <c r="AC2732" s="12">
        <f ca="1"/>
        <v>45251</v>
      </c>
      <c r="AD2732" s="12">
        <f ca="1"/>
        <v>56774.59</v>
      </c>
      <c r="AE2732" s="12" t="str">
        <f ca="1"/>
        <v>jan</v>
      </c>
    </row>
    <row r="2733" spans="1:31" x14ac:dyDescent="0.35">
      <c r="A2733">
        <v>2732</v>
      </c>
      <c r="B2733" t="s">
        <v>1037</v>
      </c>
      <c r="C2733" t="s">
        <v>13</v>
      </c>
      <c r="D2733">
        <v>2</v>
      </c>
      <c r="E2733">
        <v>66355.61</v>
      </c>
      <c r="F2733" t="s">
        <v>268</v>
      </c>
      <c r="G2733">
        <v>29</v>
      </c>
      <c r="H2733" t="s">
        <v>1052</v>
      </c>
      <c r="I2733" t="s">
        <v>25</v>
      </c>
      <c r="J2733">
        <v>5</v>
      </c>
      <c r="K2733" t="s">
        <v>38</v>
      </c>
      <c r="L2733">
        <f t="shared" si="84"/>
        <v>132711.22</v>
      </c>
      <c r="M2733">
        <v>45253</v>
      </c>
      <c r="N2733">
        <f t="shared" si="85"/>
        <v>66355.61</v>
      </c>
      <c r="O2733" s="2" t="s">
        <v>1080</v>
      </c>
      <c r="Q2733" s="12">
        <f ca="1"/>
        <v>2726</v>
      </c>
      <c r="R2733" s="12" t="str">
        <f ca="1"/>
        <v>Wednesday</v>
      </c>
      <c r="S2733" s="12" t="str">
        <f ca="1"/>
        <v>Vivo</v>
      </c>
      <c r="T2733" s="12">
        <f ca="1"/>
        <v>4</v>
      </c>
      <c r="U2733" s="12">
        <f ca="1"/>
        <v>44512.5</v>
      </c>
      <c r="V2733" s="12" t="str">
        <f ca="1"/>
        <v>Vinod Kaur</v>
      </c>
      <c r="W2733" s="12">
        <f ca="1"/>
        <v>30</v>
      </c>
      <c r="X2733" s="12" t="str">
        <f ca="1"/>
        <v>Delhi</v>
      </c>
      <c r="Y2733" s="12" t="str">
        <f ca="1"/>
        <v>UPI</v>
      </c>
      <c r="Z2733" s="12">
        <f ca="1"/>
        <v>5</v>
      </c>
      <c r="AA2733" s="12" t="str">
        <f ca="1"/>
        <v>Vivo Y51</v>
      </c>
      <c r="AB2733" s="12">
        <f ca="1"/>
        <v>178050</v>
      </c>
      <c r="AC2733" s="12">
        <f ca="1"/>
        <v>45252</v>
      </c>
      <c r="AD2733" s="12">
        <f ca="1"/>
        <v>133537.5</v>
      </c>
      <c r="AE2733" s="12" t="str">
        <f ca="1"/>
        <v>feb</v>
      </c>
    </row>
    <row r="2734" spans="1:31" x14ac:dyDescent="0.35">
      <c r="A2734">
        <v>2733</v>
      </c>
      <c r="B2734" t="s">
        <v>1039</v>
      </c>
      <c r="C2734" t="s">
        <v>10</v>
      </c>
      <c r="D2734">
        <v>1</v>
      </c>
      <c r="E2734">
        <v>10115.91</v>
      </c>
      <c r="F2734" t="s">
        <v>565</v>
      </c>
      <c r="G2734">
        <v>27</v>
      </c>
      <c r="H2734" t="s">
        <v>19</v>
      </c>
      <c r="I2734" t="s">
        <v>25</v>
      </c>
      <c r="J2734">
        <v>4</v>
      </c>
      <c r="K2734" t="s">
        <v>36</v>
      </c>
      <c r="L2734">
        <f t="shared" si="84"/>
        <v>10115.91</v>
      </c>
      <c r="M2734">
        <v>45254</v>
      </c>
      <c r="N2734">
        <f t="shared" si="85"/>
        <v>0</v>
      </c>
      <c r="O2734" s="2" t="s">
        <v>1081</v>
      </c>
      <c r="Q2734" s="12">
        <f ca="1"/>
        <v>2727</v>
      </c>
      <c r="R2734" s="12" t="str">
        <f ca="1"/>
        <v>Wednesday</v>
      </c>
      <c r="S2734" s="12" t="str">
        <f ca="1"/>
        <v>Samsung</v>
      </c>
      <c r="T2734" s="12">
        <f ca="1"/>
        <v>1</v>
      </c>
      <c r="U2734" s="12">
        <f ca="1"/>
        <v>69116.2</v>
      </c>
      <c r="V2734" s="12" t="str">
        <f ca="1"/>
        <v>Sachin Jain</v>
      </c>
      <c r="W2734" s="12">
        <f ca="1"/>
        <v>50</v>
      </c>
      <c r="X2734" s="12" t="str">
        <f ca="1"/>
        <v>Ludhiana</v>
      </c>
      <c r="Y2734" s="12" t="str">
        <f ca="1"/>
        <v>Debit Card</v>
      </c>
      <c r="Z2734" s="12">
        <f ca="1"/>
        <v>2</v>
      </c>
      <c r="AA2734" s="12" t="str">
        <f ca="1"/>
        <v>Galaxy Note 20</v>
      </c>
      <c r="AB2734" s="12">
        <f ca="1"/>
        <v>69116.2</v>
      </c>
      <c r="AC2734" s="12">
        <f ca="1"/>
        <v>45252</v>
      </c>
      <c r="AD2734" s="12">
        <f ca="1"/>
        <v>0</v>
      </c>
      <c r="AE2734" s="12" t="str">
        <f ca="1"/>
        <v>mar</v>
      </c>
    </row>
    <row r="2735" spans="1:31" x14ac:dyDescent="0.35">
      <c r="A2735">
        <v>2734</v>
      </c>
      <c r="B2735" t="s">
        <v>1039</v>
      </c>
      <c r="C2735" t="s">
        <v>12</v>
      </c>
      <c r="D2735">
        <v>2</v>
      </c>
      <c r="E2735">
        <v>53546.26</v>
      </c>
      <c r="F2735" t="s">
        <v>773</v>
      </c>
      <c r="G2735">
        <v>19</v>
      </c>
      <c r="H2735" t="s">
        <v>1051</v>
      </c>
      <c r="I2735" t="s">
        <v>24</v>
      </c>
      <c r="J2735">
        <v>2</v>
      </c>
      <c r="K2735" t="s">
        <v>30</v>
      </c>
      <c r="L2735">
        <f t="shared" si="84"/>
        <v>107092.52</v>
      </c>
      <c r="M2735">
        <v>45254</v>
      </c>
      <c r="N2735">
        <f t="shared" si="85"/>
        <v>53546.26</v>
      </c>
      <c r="O2735" s="2" t="s">
        <v>1082</v>
      </c>
      <c r="Q2735" s="12">
        <f ca="1"/>
        <v>2728</v>
      </c>
      <c r="R2735" s="12" t="str">
        <f ca="1"/>
        <v>Wednesday</v>
      </c>
      <c r="S2735" s="12" t="str">
        <f ca="1"/>
        <v>Xiaomi</v>
      </c>
      <c r="T2735" s="12">
        <f ca="1"/>
        <v>5</v>
      </c>
      <c r="U2735" s="12">
        <f ca="1"/>
        <v>24850.37</v>
      </c>
      <c r="V2735" s="12" t="str">
        <f ca="1"/>
        <v>Kiran Nair</v>
      </c>
      <c r="W2735" s="12">
        <f ca="1"/>
        <v>49</v>
      </c>
      <c r="X2735" s="12" t="str">
        <f ca="1"/>
        <v>Mumbai</v>
      </c>
      <c r="Y2735" s="12" t="str">
        <f ca="1"/>
        <v>Cash</v>
      </c>
      <c r="Z2735" s="12">
        <f ca="1"/>
        <v>5</v>
      </c>
      <c r="AA2735" s="12" t="str">
        <f ca="1"/>
        <v>Redmi 9</v>
      </c>
      <c r="AB2735" s="12">
        <f ca="1"/>
        <v>124251.84999999999</v>
      </c>
      <c r="AC2735" s="12">
        <f ca="1"/>
        <v>45252</v>
      </c>
      <c r="AD2735" s="12">
        <f ca="1"/>
        <v>99401.48</v>
      </c>
      <c r="AE2735" s="12" t="str">
        <f ca="1"/>
        <v>apr</v>
      </c>
    </row>
    <row r="2736" spans="1:31" x14ac:dyDescent="0.35">
      <c r="A2736">
        <v>2735</v>
      </c>
      <c r="B2736" t="s">
        <v>1039</v>
      </c>
      <c r="C2736" t="s">
        <v>13</v>
      </c>
      <c r="D2736">
        <v>7</v>
      </c>
      <c r="E2736">
        <v>49423.91</v>
      </c>
      <c r="F2736" t="s">
        <v>767</v>
      </c>
      <c r="G2736">
        <v>35</v>
      </c>
      <c r="H2736" t="s">
        <v>18</v>
      </c>
      <c r="I2736" t="s">
        <v>25</v>
      </c>
      <c r="J2736">
        <v>4</v>
      </c>
      <c r="K2736" t="s">
        <v>34</v>
      </c>
      <c r="L2736">
        <f t="shared" si="84"/>
        <v>345967.37</v>
      </c>
      <c r="M2736">
        <v>45254</v>
      </c>
      <c r="N2736">
        <f t="shared" si="85"/>
        <v>296543.45999999996</v>
      </c>
      <c r="O2736" s="2" t="s">
        <v>1083</v>
      </c>
      <c r="Q2736" s="12">
        <f ca="1"/>
        <v>2729</v>
      </c>
      <c r="R2736" s="12" t="str">
        <f ca="1"/>
        <v>Wednesday</v>
      </c>
      <c r="S2736" s="12" t="str">
        <f ca="1"/>
        <v>Apple</v>
      </c>
      <c r="T2736" s="12">
        <f ca="1"/>
        <v>6</v>
      </c>
      <c r="U2736" s="12">
        <f ca="1"/>
        <v>14779.35</v>
      </c>
      <c r="V2736" s="12" t="str">
        <f ca="1"/>
        <v>Vijay Chatterjee</v>
      </c>
      <c r="W2736" s="12">
        <f ca="1"/>
        <v>36</v>
      </c>
      <c r="X2736" s="12" t="str">
        <f ca="1"/>
        <v>Rajkot</v>
      </c>
      <c r="Y2736" s="12" t="str">
        <f ca="1"/>
        <v>Cash</v>
      </c>
      <c r="Z2736" s="12">
        <f ca="1"/>
        <v>4</v>
      </c>
      <c r="AA2736" s="12" t="str">
        <f ca="1"/>
        <v>iPhone SE</v>
      </c>
      <c r="AB2736" s="12">
        <f ca="1"/>
        <v>88676.1</v>
      </c>
      <c r="AC2736" s="12">
        <f ca="1"/>
        <v>45252</v>
      </c>
      <c r="AD2736" s="12">
        <f ca="1"/>
        <v>73896.75</v>
      </c>
      <c r="AE2736" s="12" t="str">
        <f ca="1"/>
        <v>may</v>
      </c>
    </row>
    <row r="2737" spans="1:31" x14ac:dyDescent="0.35">
      <c r="A2737">
        <v>2736</v>
      </c>
      <c r="B2737" t="s">
        <v>1027</v>
      </c>
      <c r="C2737" t="s">
        <v>12</v>
      </c>
      <c r="D2737">
        <v>4</v>
      </c>
      <c r="E2737">
        <v>53938.25</v>
      </c>
      <c r="F2737" t="s">
        <v>869</v>
      </c>
      <c r="G2737">
        <v>30</v>
      </c>
      <c r="H2737" t="s">
        <v>1043</v>
      </c>
      <c r="I2737" t="s">
        <v>23</v>
      </c>
      <c r="J2737">
        <v>3</v>
      </c>
      <c r="K2737" t="s">
        <v>32</v>
      </c>
      <c r="L2737">
        <f t="shared" si="84"/>
        <v>215753</v>
      </c>
      <c r="M2737">
        <v>45255</v>
      </c>
      <c r="N2737">
        <f t="shared" si="85"/>
        <v>161814.75</v>
      </c>
      <c r="O2737" s="2" t="s">
        <v>1084</v>
      </c>
      <c r="Q2737" s="12">
        <f ca="1"/>
        <v>2730</v>
      </c>
      <c r="R2737" s="12" t="str">
        <f ca="1"/>
        <v>Thursday</v>
      </c>
      <c r="S2737" s="12" t="str">
        <f ca="1"/>
        <v>Apple</v>
      </c>
      <c r="T2737" s="12">
        <f ca="1"/>
        <v>9</v>
      </c>
      <c r="U2737" s="12">
        <f ca="1"/>
        <v>14193.51</v>
      </c>
      <c r="V2737" s="12" t="str">
        <f ca="1"/>
        <v>Vinod Srivastava</v>
      </c>
      <c r="W2737" s="12">
        <f ca="1"/>
        <v>47</v>
      </c>
      <c r="X2737" s="12" t="str">
        <f ca="1"/>
        <v>Delhi</v>
      </c>
      <c r="Y2737" s="12" t="str">
        <f ca="1"/>
        <v>Cash</v>
      </c>
      <c r="Z2737" s="12">
        <f ca="1"/>
        <v>5</v>
      </c>
      <c r="AA2737" s="12" t="str">
        <f ca="1"/>
        <v>iPhone SE</v>
      </c>
      <c r="AB2737" s="12">
        <f ca="1"/>
        <v>127741.59</v>
      </c>
      <c r="AC2737" s="12">
        <f ca="1"/>
        <v>45253</v>
      </c>
      <c r="AD2737" s="12">
        <f ca="1"/>
        <v>113548.08</v>
      </c>
      <c r="AE2737" s="12" t="str">
        <f ca="1"/>
        <v>jun</v>
      </c>
    </row>
    <row r="2738" spans="1:31" x14ac:dyDescent="0.35">
      <c r="A2738">
        <v>2737</v>
      </c>
      <c r="B2738" t="s">
        <v>1027</v>
      </c>
      <c r="C2738" t="s">
        <v>11</v>
      </c>
      <c r="D2738">
        <v>5</v>
      </c>
      <c r="E2738">
        <v>31324.32</v>
      </c>
      <c r="F2738" t="s">
        <v>129</v>
      </c>
      <c r="G2738">
        <v>46</v>
      </c>
      <c r="H2738" t="s">
        <v>19</v>
      </c>
      <c r="I2738" t="s">
        <v>23</v>
      </c>
      <c r="J2738">
        <v>4</v>
      </c>
      <c r="K2738" t="s">
        <v>35</v>
      </c>
      <c r="L2738">
        <f t="shared" si="84"/>
        <v>156621.6</v>
      </c>
      <c r="M2738">
        <v>45255</v>
      </c>
      <c r="N2738">
        <f t="shared" si="85"/>
        <v>125297.28</v>
      </c>
      <c r="O2738" s="2" t="s">
        <v>1073</v>
      </c>
      <c r="Q2738" s="12">
        <f ca="1"/>
        <v>2731</v>
      </c>
      <c r="R2738" s="12" t="str">
        <f ca="1"/>
        <v>Thursday</v>
      </c>
      <c r="S2738" s="12" t="str">
        <f ca="1"/>
        <v>Samsung</v>
      </c>
      <c r="T2738" s="12">
        <f ca="1"/>
        <v>8</v>
      </c>
      <c r="U2738" s="12">
        <f ca="1"/>
        <v>48401.82</v>
      </c>
      <c r="V2738" s="12" t="str">
        <f ca="1"/>
        <v>Anita Dutta</v>
      </c>
      <c r="W2738" s="12">
        <f ca="1"/>
        <v>33</v>
      </c>
      <c r="X2738" s="12" t="str">
        <f ca="1"/>
        <v>Lucknow</v>
      </c>
      <c r="Y2738" s="12" t="str">
        <f ca="1"/>
        <v>UPI</v>
      </c>
      <c r="Z2738" s="12">
        <f ca="1"/>
        <v>4</v>
      </c>
      <c r="AA2738" s="12" t="str">
        <f ca="1"/>
        <v>Galaxy Note 20</v>
      </c>
      <c r="AB2738" s="12">
        <f ca="1"/>
        <v>387214.56</v>
      </c>
      <c r="AC2738" s="12">
        <f ca="1"/>
        <v>45253</v>
      </c>
      <c r="AD2738" s="12">
        <f ca="1"/>
        <v>338812.74</v>
      </c>
      <c r="AE2738" s="12" t="str">
        <f ca="1"/>
        <v>jul</v>
      </c>
    </row>
    <row r="2739" spans="1:31" x14ac:dyDescent="0.35">
      <c r="A2739">
        <v>2738</v>
      </c>
      <c r="B2739" t="s">
        <v>1027</v>
      </c>
      <c r="C2739" t="s">
        <v>14</v>
      </c>
      <c r="D2739">
        <v>7</v>
      </c>
      <c r="E2739">
        <v>59229.79</v>
      </c>
      <c r="F2739" t="s">
        <v>1002</v>
      </c>
      <c r="G2739">
        <v>41</v>
      </c>
      <c r="H2739" t="s">
        <v>19</v>
      </c>
      <c r="I2739" t="s">
        <v>23</v>
      </c>
      <c r="J2739">
        <v>5</v>
      </c>
      <c r="K2739" t="s">
        <v>37</v>
      </c>
      <c r="L2739">
        <f t="shared" si="84"/>
        <v>414608.53</v>
      </c>
      <c r="M2739">
        <v>45255</v>
      </c>
      <c r="N2739">
        <f t="shared" si="85"/>
        <v>355378.74000000005</v>
      </c>
      <c r="O2739" s="2" t="s">
        <v>1074</v>
      </c>
      <c r="Q2739" s="12">
        <f ca="1"/>
        <v>2732</v>
      </c>
      <c r="R2739" s="12" t="str">
        <f ca="1"/>
        <v>Thursday</v>
      </c>
      <c r="S2739" s="12" t="str">
        <f ca="1"/>
        <v>Samsung</v>
      </c>
      <c r="T2739" s="12">
        <f ca="1"/>
        <v>2</v>
      </c>
      <c r="U2739" s="12">
        <f ca="1"/>
        <v>66355.61</v>
      </c>
      <c r="V2739" s="12" t="str">
        <f ca="1"/>
        <v>Navin Gupta</v>
      </c>
      <c r="W2739" s="12">
        <f ca="1"/>
        <v>29</v>
      </c>
      <c r="X2739" s="12" t="str">
        <f ca="1"/>
        <v>Coimbatore</v>
      </c>
      <c r="Y2739" s="12" t="str">
        <f ca="1"/>
        <v>Debit Card</v>
      </c>
      <c r="Z2739" s="12">
        <f ca="1"/>
        <v>5</v>
      </c>
      <c r="AA2739" s="12" t="str">
        <f ca="1"/>
        <v>Galaxy S21</v>
      </c>
      <c r="AB2739" s="12">
        <f ca="1"/>
        <v>132711.22</v>
      </c>
      <c r="AC2739" s="12">
        <f ca="1"/>
        <v>45253</v>
      </c>
      <c r="AD2739" s="12">
        <f ca="1"/>
        <v>66355.61</v>
      </c>
      <c r="AE2739" s="12" t="str">
        <f ca="1"/>
        <v>aug</v>
      </c>
    </row>
    <row r="2740" spans="1:31" x14ac:dyDescent="0.35">
      <c r="A2740">
        <v>2739</v>
      </c>
      <c r="B2740" t="s">
        <v>1027</v>
      </c>
      <c r="C2740" t="s">
        <v>12</v>
      </c>
      <c r="D2740">
        <v>3</v>
      </c>
      <c r="E2740">
        <v>12682.42</v>
      </c>
      <c r="F2740" t="s">
        <v>978</v>
      </c>
      <c r="G2740">
        <v>55</v>
      </c>
      <c r="H2740" t="s">
        <v>18</v>
      </c>
      <c r="I2740" t="s">
        <v>23</v>
      </c>
      <c r="J2740">
        <v>3</v>
      </c>
      <c r="K2740" t="s">
        <v>30</v>
      </c>
      <c r="L2740">
        <f t="shared" si="84"/>
        <v>38047.26</v>
      </c>
      <c r="M2740">
        <v>45255</v>
      </c>
      <c r="N2740">
        <f t="shared" si="85"/>
        <v>25364.840000000004</v>
      </c>
      <c r="O2740" s="2" t="s">
        <v>1075</v>
      </c>
      <c r="Q2740" s="12">
        <f ca="1"/>
        <v>2733</v>
      </c>
      <c r="R2740" s="12" t="str">
        <f ca="1"/>
        <v>Friday</v>
      </c>
      <c r="S2740" s="12" t="str">
        <f ca="1"/>
        <v>Xiaomi</v>
      </c>
      <c r="T2740" s="12">
        <f ca="1"/>
        <v>1</v>
      </c>
      <c r="U2740" s="12">
        <f ca="1"/>
        <v>10115.91</v>
      </c>
      <c r="V2740" s="12" t="str">
        <f ca="1"/>
        <v>Vivek Bhatnagar</v>
      </c>
      <c r="W2740" s="12">
        <f ca="1"/>
        <v>27</v>
      </c>
      <c r="X2740" s="12" t="str">
        <f ca="1"/>
        <v>Delhi</v>
      </c>
      <c r="Y2740" s="12" t="str">
        <f ca="1"/>
        <v>Debit Card</v>
      </c>
      <c r="Z2740" s="12">
        <f ca="1"/>
        <v>4</v>
      </c>
      <c r="AA2740" s="12" t="str">
        <f ca="1"/>
        <v>Redmi 9</v>
      </c>
      <c r="AB2740" s="12">
        <f ca="1"/>
        <v>10115.91</v>
      </c>
      <c r="AC2740" s="12">
        <f ca="1"/>
        <v>45254</v>
      </c>
      <c r="AD2740" s="12">
        <f ca="1"/>
        <v>0</v>
      </c>
      <c r="AE2740" s="12" t="str">
        <f ca="1"/>
        <v>sep</v>
      </c>
    </row>
    <row r="2741" spans="1:31" x14ac:dyDescent="0.35">
      <c r="A2741">
        <v>2740</v>
      </c>
      <c r="B2741" t="s">
        <v>1029</v>
      </c>
      <c r="C2741" t="s">
        <v>14</v>
      </c>
      <c r="D2741">
        <v>2</v>
      </c>
      <c r="E2741">
        <v>55325.87</v>
      </c>
      <c r="F2741" t="s">
        <v>449</v>
      </c>
      <c r="G2741">
        <v>29</v>
      </c>
      <c r="H2741" t="s">
        <v>19</v>
      </c>
      <c r="I2741" t="s">
        <v>25</v>
      </c>
      <c r="J2741">
        <v>5</v>
      </c>
      <c r="K2741" t="s">
        <v>40</v>
      </c>
      <c r="L2741">
        <f t="shared" si="84"/>
        <v>110651.74</v>
      </c>
      <c r="M2741">
        <v>45256</v>
      </c>
      <c r="N2741">
        <f t="shared" si="85"/>
        <v>55325.87</v>
      </c>
      <c r="O2741" s="2" t="s">
        <v>1076</v>
      </c>
      <c r="Q2741" s="12">
        <f ca="1"/>
        <v>2734</v>
      </c>
      <c r="R2741" s="12" t="str">
        <f ca="1"/>
        <v>Friday</v>
      </c>
      <c r="S2741" s="12" t="str">
        <f ca="1"/>
        <v>OnePlus</v>
      </c>
      <c r="T2741" s="12">
        <f ca="1"/>
        <v>2</v>
      </c>
      <c r="U2741" s="12">
        <f ca="1"/>
        <v>53546.26</v>
      </c>
      <c r="V2741" s="12" t="str">
        <f ca="1"/>
        <v>Sanjay Roy</v>
      </c>
      <c r="W2741" s="12">
        <f ca="1"/>
        <v>19</v>
      </c>
      <c r="X2741" s="12" t="str">
        <f ca="1"/>
        <v>Indore</v>
      </c>
      <c r="Y2741" s="12" t="str">
        <f ca="1"/>
        <v>Cash</v>
      </c>
      <c r="Z2741" s="12">
        <f ca="1"/>
        <v>2</v>
      </c>
      <c r="AA2741" s="12" t="str">
        <f ca="1"/>
        <v>OnePlus 9</v>
      </c>
      <c r="AB2741" s="12">
        <f ca="1"/>
        <v>107092.52</v>
      </c>
      <c r="AC2741" s="12">
        <f ca="1"/>
        <v>45254</v>
      </c>
      <c r="AD2741" s="12">
        <f ca="1"/>
        <v>53546.26</v>
      </c>
      <c r="AE2741" s="12" t="str">
        <f ca="1"/>
        <v>oct</v>
      </c>
    </row>
    <row r="2742" spans="1:31" x14ac:dyDescent="0.35">
      <c r="A2742">
        <v>2741</v>
      </c>
      <c r="B2742" t="s">
        <v>1029</v>
      </c>
      <c r="C2742" t="s">
        <v>12</v>
      </c>
      <c r="D2742">
        <v>7</v>
      </c>
      <c r="E2742">
        <v>26024.32</v>
      </c>
      <c r="F2742" t="s">
        <v>179</v>
      </c>
      <c r="G2742">
        <v>46</v>
      </c>
      <c r="H2742" t="s">
        <v>19</v>
      </c>
      <c r="I2742" t="s">
        <v>23</v>
      </c>
      <c r="J2742">
        <v>5</v>
      </c>
      <c r="K2742" t="s">
        <v>39</v>
      </c>
      <c r="L2742">
        <f t="shared" si="84"/>
        <v>182170.23999999999</v>
      </c>
      <c r="M2742">
        <v>45256</v>
      </c>
      <c r="N2742">
        <f t="shared" si="85"/>
        <v>156145.91999999998</v>
      </c>
      <c r="O2742" s="2" t="s">
        <v>1077</v>
      </c>
      <c r="Q2742" s="12">
        <f ca="1"/>
        <v>2735</v>
      </c>
      <c r="R2742" s="12" t="str">
        <f ca="1"/>
        <v>Friday</v>
      </c>
      <c r="S2742" s="12" t="str">
        <f ca="1"/>
        <v>Samsung</v>
      </c>
      <c r="T2742" s="12">
        <f ca="1"/>
        <v>7</v>
      </c>
      <c r="U2742" s="12">
        <f ca="1"/>
        <v>49423.91</v>
      </c>
      <c r="V2742" s="12" t="str">
        <f ca="1"/>
        <v>Aditya Mishra</v>
      </c>
      <c r="W2742" s="12">
        <f ca="1"/>
        <v>35</v>
      </c>
      <c r="X2742" s="12" t="str">
        <f ca="1"/>
        <v>Chennai</v>
      </c>
      <c r="Y2742" s="12" t="str">
        <f ca="1"/>
        <v>Debit Card</v>
      </c>
      <c r="Z2742" s="12">
        <f ca="1"/>
        <v>4</v>
      </c>
      <c r="AA2742" s="12" t="str">
        <f ca="1"/>
        <v>Galaxy A51</v>
      </c>
      <c r="AB2742" s="12">
        <f ca="1"/>
        <v>345967.37</v>
      </c>
      <c r="AC2742" s="12">
        <f ca="1"/>
        <v>45254</v>
      </c>
      <c r="AD2742" s="12">
        <f ca="1"/>
        <v>296543.45999999996</v>
      </c>
      <c r="AE2742" s="12" t="str">
        <f ca="1"/>
        <v>nov</v>
      </c>
    </row>
    <row r="2743" spans="1:31" x14ac:dyDescent="0.35">
      <c r="A2743">
        <v>2742</v>
      </c>
      <c r="B2743" t="s">
        <v>1029</v>
      </c>
      <c r="C2743" t="s">
        <v>11</v>
      </c>
      <c r="D2743">
        <v>5</v>
      </c>
      <c r="E2743">
        <v>38610.269999999997</v>
      </c>
      <c r="F2743" t="s">
        <v>331</v>
      </c>
      <c r="G2743">
        <v>39</v>
      </c>
      <c r="H2743" t="s">
        <v>19</v>
      </c>
      <c r="I2743" t="s">
        <v>23</v>
      </c>
      <c r="J2743">
        <v>2</v>
      </c>
      <c r="K2743" t="s">
        <v>35</v>
      </c>
      <c r="L2743">
        <f t="shared" si="84"/>
        <v>193051.34999999998</v>
      </c>
      <c r="M2743">
        <v>45256</v>
      </c>
      <c r="N2743">
        <f t="shared" si="85"/>
        <v>154441.07999999999</v>
      </c>
      <c r="O2743" s="2" t="s">
        <v>1078</v>
      </c>
      <c r="Q2743" s="12">
        <f ca="1"/>
        <v>2736</v>
      </c>
      <c r="R2743" s="12" t="str">
        <f ca="1"/>
        <v>Saturday</v>
      </c>
      <c r="S2743" s="12" t="str">
        <f ca="1"/>
        <v>OnePlus</v>
      </c>
      <c r="T2743" s="12">
        <f ca="1"/>
        <v>4</v>
      </c>
      <c r="U2743" s="12">
        <f ca="1"/>
        <v>53938.25</v>
      </c>
      <c r="V2743" s="12" t="str">
        <f ca="1"/>
        <v>Deepika Pathak</v>
      </c>
      <c r="W2743" s="12">
        <f ca="1"/>
        <v>30</v>
      </c>
      <c r="X2743" s="12" t="str">
        <f ca="1"/>
        <v>Lucknow</v>
      </c>
      <c r="Y2743" s="12" t="str">
        <f ca="1"/>
        <v>Credit Card</v>
      </c>
      <c r="Z2743" s="12">
        <f ca="1"/>
        <v>3</v>
      </c>
      <c r="AA2743" s="12" t="str">
        <f ca="1"/>
        <v>OnePlus Nord</v>
      </c>
      <c r="AB2743" s="12">
        <f ca="1"/>
        <v>215753</v>
      </c>
      <c r="AC2743" s="12">
        <f ca="1"/>
        <v>45255</v>
      </c>
      <c r="AD2743" s="12">
        <f ca="1"/>
        <v>161814.75</v>
      </c>
      <c r="AE2743" s="12" t="str">
        <f ca="1"/>
        <v>dec</v>
      </c>
    </row>
    <row r="2744" spans="1:31" x14ac:dyDescent="0.35">
      <c r="A2744">
        <v>2743</v>
      </c>
      <c r="B2744" t="s">
        <v>1029</v>
      </c>
      <c r="C2744" t="s">
        <v>13</v>
      </c>
      <c r="D2744">
        <v>1</v>
      </c>
      <c r="E2744">
        <v>59358.18</v>
      </c>
      <c r="F2744" t="s">
        <v>627</v>
      </c>
      <c r="G2744">
        <v>53</v>
      </c>
      <c r="H2744" t="s">
        <v>1043</v>
      </c>
      <c r="I2744" t="s">
        <v>23</v>
      </c>
      <c r="J2744">
        <v>4</v>
      </c>
      <c r="K2744" t="s">
        <v>38</v>
      </c>
      <c r="L2744">
        <f t="shared" si="84"/>
        <v>59358.18</v>
      </c>
      <c r="M2744">
        <v>45256</v>
      </c>
      <c r="N2744">
        <f t="shared" si="85"/>
        <v>0</v>
      </c>
      <c r="O2744" s="2" t="s">
        <v>1079</v>
      </c>
      <c r="Q2744" s="12">
        <f ca="1"/>
        <v>2737</v>
      </c>
      <c r="R2744" s="12" t="str">
        <f ca="1"/>
        <v>Saturday</v>
      </c>
      <c r="S2744" s="12" t="str">
        <f ca="1"/>
        <v>Vivo</v>
      </c>
      <c r="T2744" s="12">
        <f ca="1"/>
        <v>5</v>
      </c>
      <c r="U2744" s="12">
        <f ca="1"/>
        <v>31324.32</v>
      </c>
      <c r="V2744" s="12" t="str">
        <f ca="1"/>
        <v>Umesh Nair</v>
      </c>
      <c r="W2744" s="12">
        <f ca="1"/>
        <v>46</v>
      </c>
      <c r="X2744" s="12" t="str">
        <f ca="1"/>
        <v>Delhi</v>
      </c>
      <c r="Y2744" s="12" t="str">
        <f ca="1"/>
        <v>Credit Card</v>
      </c>
      <c r="Z2744" s="12">
        <f ca="1"/>
        <v>4</v>
      </c>
      <c r="AA2744" s="12" t="str">
        <f ca="1"/>
        <v>Vivo V20</v>
      </c>
      <c r="AB2744" s="12">
        <f ca="1"/>
        <v>156621.6</v>
      </c>
      <c r="AC2744" s="12">
        <f ca="1"/>
        <v>45255</v>
      </c>
      <c r="AD2744" s="12">
        <f ca="1"/>
        <v>125297.28</v>
      </c>
      <c r="AE2744" s="12" t="str">
        <f ca="1"/>
        <v>jan</v>
      </c>
    </row>
    <row r="2745" spans="1:31" x14ac:dyDescent="0.35">
      <c r="A2745">
        <v>2744</v>
      </c>
      <c r="B2745" t="s">
        <v>1031</v>
      </c>
      <c r="C2745" t="s">
        <v>11</v>
      </c>
      <c r="D2745">
        <v>1</v>
      </c>
      <c r="E2745">
        <v>26281.54</v>
      </c>
      <c r="F2745" t="s">
        <v>171</v>
      </c>
      <c r="G2745">
        <v>18</v>
      </c>
      <c r="H2745" t="s">
        <v>1052</v>
      </c>
      <c r="I2745" t="s">
        <v>23</v>
      </c>
      <c r="J2745">
        <v>4</v>
      </c>
      <c r="K2745" t="s">
        <v>27</v>
      </c>
      <c r="L2745">
        <f t="shared" si="84"/>
        <v>26281.54</v>
      </c>
      <c r="M2745">
        <v>45257</v>
      </c>
      <c r="N2745">
        <f t="shared" si="85"/>
        <v>0</v>
      </c>
      <c r="O2745" s="2" t="s">
        <v>1080</v>
      </c>
      <c r="Q2745" s="12">
        <f ca="1"/>
        <v>2738</v>
      </c>
      <c r="R2745" s="12" t="str">
        <f ca="1"/>
        <v>Saturday</v>
      </c>
      <c r="S2745" s="12" t="str">
        <f ca="1"/>
        <v>Apple</v>
      </c>
      <c r="T2745" s="12">
        <f ca="1"/>
        <v>7</v>
      </c>
      <c r="U2745" s="12">
        <f ca="1"/>
        <v>59229.79</v>
      </c>
      <c r="V2745" s="12" t="str">
        <f ca="1"/>
        <v>Mala Roy</v>
      </c>
      <c r="W2745" s="12">
        <f ca="1"/>
        <v>41</v>
      </c>
      <c r="X2745" s="12" t="str">
        <f ca="1"/>
        <v>Delhi</v>
      </c>
      <c r="Y2745" s="12" t="str">
        <f ca="1"/>
        <v>Credit Card</v>
      </c>
      <c r="Z2745" s="12">
        <f ca="1"/>
        <v>5</v>
      </c>
      <c r="AA2745" s="12" t="str">
        <f ca="1"/>
        <v>iPhone SE</v>
      </c>
      <c r="AB2745" s="12">
        <f ca="1"/>
        <v>414608.53</v>
      </c>
      <c r="AC2745" s="12">
        <f ca="1"/>
        <v>45255</v>
      </c>
      <c r="AD2745" s="12">
        <f ca="1"/>
        <v>355378.74000000005</v>
      </c>
      <c r="AE2745" s="12" t="str">
        <f ca="1"/>
        <v>feb</v>
      </c>
    </row>
    <row r="2746" spans="1:31" x14ac:dyDescent="0.35">
      <c r="A2746">
        <v>2745</v>
      </c>
      <c r="B2746" t="s">
        <v>1031</v>
      </c>
      <c r="C2746" t="s">
        <v>13</v>
      </c>
      <c r="D2746">
        <v>9</v>
      </c>
      <c r="E2746">
        <v>21112.45</v>
      </c>
      <c r="F2746" t="s">
        <v>730</v>
      </c>
      <c r="G2746">
        <v>57</v>
      </c>
      <c r="H2746" t="s">
        <v>1047</v>
      </c>
      <c r="I2746" t="s">
        <v>23</v>
      </c>
      <c r="J2746">
        <v>5</v>
      </c>
      <c r="K2746" t="s">
        <v>38</v>
      </c>
      <c r="L2746">
        <f t="shared" si="84"/>
        <v>190012.05000000002</v>
      </c>
      <c r="M2746">
        <v>45257</v>
      </c>
      <c r="N2746">
        <f t="shared" si="85"/>
        <v>168899.6</v>
      </c>
      <c r="O2746" s="2" t="s">
        <v>1081</v>
      </c>
      <c r="Q2746" s="12">
        <f ca="1"/>
        <v>2739</v>
      </c>
      <c r="R2746" s="12" t="str">
        <f ca="1"/>
        <v>Saturday</v>
      </c>
      <c r="S2746" s="12" t="str">
        <f ca="1"/>
        <v>OnePlus</v>
      </c>
      <c r="T2746" s="12">
        <f ca="1"/>
        <v>3</v>
      </c>
      <c r="U2746" s="12">
        <f ca="1"/>
        <v>12682.42</v>
      </c>
      <c r="V2746" s="12" t="str">
        <f ca="1"/>
        <v>Rohan Deshmukh</v>
      </c>
      <c r="W2746" s="12">
        <f ca="1"/>
        <v>55</v>
      </c>
      <c r="X2746" s="12" t="str">
        <f ca="1"/>
        <v>Chennai</v>
      </c>
      <c r="Y2746" s="12" t="str">
        <f ca="1"/>
        <v>Credit Card</v>
      </c>
      <c r="Z2746" s="12">
        <f ca="1"/>
        <v>3</v>
      </c>
      <c r="AA2746" s="12" t="str">
        <f ca="1"/>
        <v>OnePlus 9</v>
      </c>
      <c r="AB2746" s="12">
        <f ca="1"/>
        <v>38047.26</v>
      </c>
      <c r="AC2746" s="12">
        <f ca="1"/>
        <v>45255</v>
      </c>
      <c r="AD2746" s="12">
        <f ca="1"/>
        <v>25364.840000000004</v>
      </c>
      <c r="AE2746" s="12" t="str">
        <f ca="1"/>
        <v>mar</v>
      </c>
    </row>
    <row r="2747" spans="1:31" x14ac:dyDescent="0.35">
      <c r="A2747">
        <v>2746</v>
      </c>
      <c r="B2747" t="s">
        <v>1031</v>
      </c>
      <c r="C2747" t="s">
        <v>13</v>
      </c>
      <c r="D2747">
        <v>5</v>
      </c>
      <c r="E2747">
        <v>50878.79</v>
      </c>
      <c r="F2747" t="s">
        <v>582</v>
      </c>
      <c r="G2747">
        <v>51</v>
      </c>
      <c r="H2747" t="s">
        <v>1050</v>
      </c>
      <c r="I2747" t="s">
        <v>22</v>
      </c>
      <c r="J2747">
        <v>4</v>
      </c>
      <c r="K2747" t="s">
        <v>31</v>
      </c>
      <c r="L2747">
        <f t="shared" si="84"/>
        <v>254393.95</v>
      </c>
      <c r="M2747">
        <v>45257</v>
      </c>
      <c r="N2747">
        <f t="shared" si="85"/>
        <v>203515.16</v>
      </c>
      <c r="O2747" s="2" t="s">
        <v>1082</v>
      </c>
      <c r="Q2747" s="12">
        <f ca="1"/>
        <v>2740</v>
      </c>
      <c r="R2747" s="12" t="str">
        <f ca="1"/>
        <v>Sunday</v>
      </c>
      <c r="S2747" s="12" t="str">
        <f ca="1"/>
        <v>Apple</v>
      </c>
      <c r="T2747" s="12">
        <f ca="1"/>
        <v>2</v>
      </c>
      <c r="U2747" s="12">
        <f ca="1"/>
        <v>55325.87</v>
      </c>
      <c r="V2747" s="12" t="str">
        <f ca="1"/>
        <v>Pankaj Singh</v>
      </c>
      <c r="W2747" s="12">
        <f ca="1"/>
        <v>29</v>
      </c>
      <c r="X2747" s="12" t="str">
        <f ca="1"/>
        <v>Delhi</v>
      </c>
      <c r="Y2747" s="12" t="str">
        <f ca="1"/>
        <v>Debit Card</v>
      </c>
      <c r="Z2747" s="12">
        <f ca="1"/>
        <v>5</v>
      </c>
      <c r="AA2747" s="12" t="str">
        <f ca="1"/>
        <v>iPhone 11</v>
      </c>
      <c r="AB2747" s="12">
        <f ca="1"/>
        <v>110651.74</v>
      </c>
      <c r="AC2747" s="12">
        <f ca="1"/>
        <v>45256</v>
      </c>
      <c r="AD2747" s="12">
        <f ca="1"/>
        <v>55325.87</v>
      </c>
      <c r="AE2747" s="12" t="str">
        <f ca="1"/>
        <v>apr</v>
      </c>
    </row>
    <row r="2748" spans="1:31" x14ac:dyDescent="0.35">
      <c r="A2748">
        <v>2747</v>
      </c>
      <c r="B2748" t="s">
        <v>1033</v>
      </c>
      <c r="C2748" t="s">
        <v>14</v>
      </c>
      <c r="D2748">
        <v>1</v>
      </c>
      <c r="E2748">
        <v>42003.69</v>
      </c>
      <c r="F2748" t="s">
        <v>942</v>
      </c>
      <c r="G2748">
        <v>51</v>
      </c>
      <c r="H2748" t="s">
        <v>19</v>
      </c>
      <c r="I2748" t="s">
        <v>22</v>
      </c>
      <c r="J2748">
        <v>4</v>
      </c>
      <c r="K2748" t="s">
        <v>40</v>
      </c>
      <c r="L2748">
        <f t="shared" si="84"/>
        <v>42003.69</v>
      </c>
      <c r="M2748">
        <v>45258</v>
      </c>
      <c r="N2748">
        <f t="shared" si="85"/>
        <v>0</v>
      </c>
      <c r="O2748" s="2" t="s">
        <v>1083</v>
      </c>
      <c r="Q2748" s="12">
        <f ca="1"/>
        <v>2741</v>
      </c>
      <c r="R2748" s="12" t="str">
        <f ca="1"/>
        <v>Sunday</v>
      </c>
      <c r="S2748" s="12" t="str">
        <f ca="1"/>
        <v>OnePlus</v>
      </c>
      <c r="T2748" s="12">
        <f ca="1"/>
        <v>7</v>
      </c>
      <c r="U2748" s="12">
        <f ca="1"/>
        <v>26024.32</v>
      </c>
      <c r="V2748" s="12" t="str">
        <f ca="1"/>
        <v>Prashant Chatterjee</v>
      </c>
      <c r="W2748" s="12">
        <f ca="1"/>
        <v>46</v>
      </c>
      <c r="X2748" s="12" t="str">
        <f ca="1"/>
        <v>Delhi</v>
      </c>
      <c r="Y2748" s="12" t="str">
        <f ca="1"/>
        <v>Credit Card</v>
      </c>
      <c r="Z2748" s="12">
        <f ca="1"/>
        <v>5</v>
      </c>
      <c r="AA2748" s="12" t="str">
        <f ca="1"/>
        <v>OnePlus 8T</v>
      </c>
      <c r="AB2748" s="12">
        <f ca="1"/>
        <v>182170.23999999999</v>
      </c>
      <c r="AC2748" s="12">
        <f ca="1"/>
        <v>45256</v>
      </c>
      <c r="AD2748" s="12">
        <f ca="1"/>
        <v>156145.91999999998</v>
      </c>
      <c r="AE2748" s="12" t="str">
        <f ca="1"/>
        <v>may</v>
      </c>
    </row>
    <row r="2749" spans="1:31" x14ac:dyDescent="0.35">
      <c r="A2749">
        <v>2748</v>
      </c>
      <c r="B2749" t="s">
        <v>1033</v>
      </c>
      <c r="C2749" t="s">
        <v>11</v>
      </c>
      <c r="D2749">
        <v>7</v>
      </c>
      <c r="E2749">
        <v>40864.230000000003</v>
      </c>
      <c r="F2749" t="s">
        <v>433</v>
      </c>
      <c r="G2749">
        <v>50</v>
      </c>
      <c r="H2749" t="s">
        <v>1048</v>
      </c>
      <c r="I2749" t="s">
        <v>23</v>
      </c>
      <c r="J2749">
        <v>5</v>
      </c>
      <c r="K2749" t="s">
        <v>35</v>
      </c>
      <c r="L2749">
        <f t="shared" si="84"/>
        <v>286049.61000000004</v>
      </c>
      <c r="M2749">
        <v>45258</v>
      </c>
      <c r="N2749">
        <f t="shared" si="85"/>
        <v>245185.38000000003</v>
      </c>
      <c r="O2749" s="2" t="s">
        <v>1084</v>
      </c>
      <c r="Q2749" s="12">
        <f ca="1"/>
        <v>2742</v>
      </c>
      <c r="R2749" s="12" t="str">
        <f ca="1"/>
        <v>Sunday</v>
      </c>
      <c r="S2749" s="12" t="str">
        <f ca="1"/>
        <v>Vivo</v>
      </c>
      <c r="T2749" s="12">
        <f ca="1"/>
        <v>5</v>
      </c>
      <c r="U2749" s="12">
        <f ca="1"/>
        <v>38610.269999999997</v>
      </c>
      <c r="V2749" s="12" t="str">
        <f ca="1"/>
        <v>Rohan Nambiar</v>
      </c>
      <c r="W2749" s="12">
        <f ca="1"/>
        <v>39</v>
      </c>
      <c r="X2749" s="12" t="str">
        <f ca="1"/>
        <v>Delhi</v>
      </c>
      <c r="Y2749" s="12" t="str">
        <f ca="1"/>
        <v>Credit Card</v>
      </c>
      <c r="Z2749" s="12">
        <f ca="1"/>
        <v>2</v>
      </c>
      <c r="AA2749" s="12" t="str">
        <f ca="1"/>
        <v>Vivo V20</v>
      </c>
      <c r="AB2749" s="12">
        <f ca="1"/>
        <v>193051.34999999998</v>
      </c>
      <c r="AC2749" s="12">
        <f ca="1"/>
        <v>45256</v>
      </c>
      <c r="AD2749" s="12">
        <f ca="1"/>
        <v>154441.07999999999</v>
      </c>
      <c r="AE2749" s="12" t="str">
        <f ca="1"/>
        <v>jun</v>
      </c>
    </row>
    <row r="2750" spans="1:31" x14ac:dyDescent="0.35">
      <c r="A2750">
        <v>2749</v>
      </c>
      <c r="B2750" t="s">
        <v>1033</v>
      </c>
      <c r="C2750" t="s">
        <v>12</v>
      </c>
      <c r="D2750">
        <v>9</v>
      </c>
      <c r="E2750">
        <v>25406.17</v>
      </c>
      <c r="F2750" t="s">
        <v>987</v>
      </c>
      <c r="G2750">
        <v>21</v>
      </c>
      <c r="H2750" t="s">
        <v>17</v>
      </c>
      <c r="I2750" t="s">
        <v>23</v>
      </c>
      <c r="J2750">
        <v>4</v>
      </c>
      <c r="K2750" t="s">
        <v>32</v>
      </c>
      <c r="L2750">
        <f t="shared" si="84"/>
        <v>228655.52999999997</v>
      </c>
      <c r="M2750">
        <v>45258</v>
      </c>
      <c r="N2750">
        <f t="shared" si="85"/>
        <v>203249.36</v>
      </c>
      <c r="O2750" s="2" t="s">
        <v>1073</v>
      </c>
      <c r="Q2750" s="12">
        <f ca="1"/>
        <v>2743</v>
      </c>
      <c r="R2750" s="12" t="str">
        <f ca="1"/>
        <v>Sunday</v>
      </c>
      <c r="S2750" s="12" t="str">
        <f ca="1"/>
        <v>Samsung</v>
      </c>
      <c r="T2750" s="12">
        <f ca="1"/>
        <v>1</v>
      </c>
      <c r="U2750" s="12">
        <f ca="1"/>
        <v>59358.18</v>
      </c>
      <c r="V2750" s="12" t="str">
        <f ca="1"/>
        <v>Sanjay Joshi</v>
      </c>
      <c r="W2750" s="12">
        <f ca="1"/>
        <v>53</v>
      </c>
      <c r="X2750" s="12" t="str">
        <f ca="1"/>
        <v>Lucknow</v>
      </c>
      <c r="Y2750" s="12" t="str">
        <f ca="1"/>
        <v>Credit Card</v>
      </c>
      <c r="Z2750" s="12">
        <f ca="1"/>
        <v>4</v>
      </c>
      <c r="AA2750" s="12" t="str">
        <f ca="1"/>
        <v>Galaxy S21</v>
      </c>
      <c r="AB2750" s="12">
        <f ca="1"/>
        <v>59358.18</v>
      </c>
      <c r="AC2750" s="12">
        <f ca="1"/>
        <v>45256</v>
      </c>
      <c r="AD2750" s="12">
        <f ca="1"/>
        <v>0</v>
      </c>
      <c r="AE2750" s="12" t="str">
        <f ca="1"/>
        <v>jul</v>
      </c>
    </row>
    <row r="2751" spans="1:31" x14ac:dyDescent="0.35">
      <c r="A2751">
        <v>2750</v>
      </c>
      <c r="B2751" t="s">
        <v>1035</v>
      </c>
      <c r="C2751" t="s">
        <v>11</v>
      </c>
      <c r="D2751">
        <v>1</v>
      </c>
      <c r="E2751">
        <v>12092.82</v>
      </c>
      <c r="F2751" t="s">
        <v>306</v>
      </c>
      <c r="G2751">
        <v>55</v>
      </c>
      <c r="H2751" t="s">
        <v>17</v>
      </c>
      <c r="I2751" t="s">
        <v>25</v>
      </c>
      <c r="J2751">
        <v>4</v>
      </c>
      <c r="K2751" t="s">
        <v>35</v>
      </c>
      <c r="L2751">
        <f t="shared" si="84"/>
        <v>12092.82</v>
      </c>
      <c r="M2751">
        <v>45259</v>
      </c>
      <c r="N2751">
        <f t="shared" si="85"/>
        <v>0</v>
      </c>
      <c r="O2751" s="2" t="s">
        <v>1074</v>
      </c>
      <c r="Q2751" s="12">
        <f ca="1"/>
        <v>2744</v>
      </c>
      <c r="R2751" s="12" t="str">
        <f ca="1"/>
        <v>Monday</v>
      </c>
      <c r="S2751" s="12" t="str">
        <f ca="1"/>
        <v>Vivo</v>
      </c>
      <c r="T2751" s="12">
        <f ca="1"/>
        <v>1</v>
      </c>
      <c r="U2751" s="12">
        <f ca="1"/>
        <v>26281.54</v>
      </c>
      <c r="V2751" s="12" t="str">
        <f ca="1"/>
        <v>Radha Kulkarni</v>
      </c>
      <c r="W2751" s="12">
        <f ca="1"/>
        <v>18</v>
      </c>
      <c r="X2751" s="12" t="str">
        <f ca="1"/>
        <v>Coimbatore</v>
      </c>
      <c r="Y2751" s="12" t="str">
        <f ca="1"/>
        <v>Credit Card</v>
      </c>
      <c r="Z2751" s="12">
        <f ca="1"/>
        <v>4</v>
      </c>
      <c r="AA2751" s="12" t="str">
        <f ca="1"/>
        <v>Vivo Y51</v>
      </c>
      <c r="AB2751" s="12">
        <f ca="1"/>
        <v>26281.54</v>
      </c>
      <c r="AC2751" s="12">
        <f ca="1"/>
        <v>45257</v>
      </c>
      <c r="AD2751" s="12">
        <f ca="1"/>
        <v>0</v>
      </c>
      <c r="AE2751" s="12" t="str">
        <f ca="1"/>
        <v>aug</v>
      </c>
    </row>
    <row r="2752" spans="1:31" x14ac:dyDescent="0.35">
      <c r="A2752">
        <v>2751</v>
      </c>
      <c r="B2752" t="s">
        <v>1035</v>
      </c>
      <c r="C2752" t="s">
        <v>14</v>
      </c>
      <c r="D2752">
        <v>4</v>
      </c>
      <c r="E2752">
        <v>34616.15</v>
      </c>
      <c r="F2752" t="s">
        <v>421</v>
      </c>
      <c r="G2752">
        <v>47</v>
      </c>
      <c r="H2752" t="s">
        <v>1052</v>
      </c>
      <c r="I2752" t="s">
        <v>23</v>
      </c>
      <c r="J2752">
        <v>5</v>
      </c>
      <c r="K2752" t="s">
        <v>40</v>
      </c>
      <c r="L2752">
        <f t="shared" si="84"/>
        <v>138464.6</v>
      </c>
      <c r="M2752">
        <v>45259</v>
      </c>
      <c r="N2752">
        <f t="shared" si="85"/>
        <v>103848.45000000001</v>
      </c>
      <c r="O2752" s="2" t="s">
        <v>1075</v>
      </c>
      <c r="Q2752" s="12">
        <f ca="1"/>
        <v>2745</v>
      </c>
      <c r="R2752" s="12" t="str">
        <f ca="1"/>
        <v>Monday</v>
      </c>
      <c r="S2752" s="12" t="str">
        <f ca="1"/>
        <v>Samsung</v>
      </c>
      <c r="T2752" s="12">
        <f ca="1"/>
        <v>9</v>
      </c>
      <c r="U2752" s="12">
        <f ca="1"/>
        <v>21112.45</v>
      </c>
      <c r="V2752" s="12" t="str">
        <f ca="1"/>
        <v>Devendra Jain</v>
      </c>
      <c r="W2752" s="12">
        <f ca="1"/>
        <v>57</v>
      </c>
      <c r="X2752" s="12" t="str">
        <f ca="1"/>
        <v>Ludhiana</v>
      </c>
      <c r="Y2752" s="12" t="str">
        <f ca="1"/>
        <v>Credit Card</v>
      </c>
      <c r="Z2752" s="12">
        <f ca="1"/>
        <v>5</v>
      </c>
      <c r="AA2752" s="12" t="str">
        <f ca="1"/>
        <v>Galaxy S21</v>
      </c>
      <c r="AB2752" s="12">
        <f ca="1"/>
        <v>190012.05000000002</v>
      </c>
      <c r="AC2752" s="12">
        <f ca="1"/>
        <v>45257</v>
      </c>
      <c r="AD2752" s="12">
        <f ca="1"/>
        <v>168899.6</v>
      </c>
      <c r="AE2752" s="12" t="str">
        <f ca="1"/>
        <v>sep</v>
      </c>
    </row>
    <row r="2753" spans="1:31" x14ac:dyDescent="0.35">
      <c r="A2753">
        <v>2752</v>
      </c>
      <c r="B2753" t="s">
        <v>1035</v>
      </c>
      <c r="C2753" t="s">
        <v>13</v>
      </c>
      <c r="D2753">
        <v>3</v>
      </c>
      <c r="E2753">
        <v>16393.57</v>
      </c>
      <c r="F2753" t="s">
        <v>1019</v>
      </c>
      <c r="G2753">
        <v>37</v>
      </c>
      <c r="H2753" t="s">
        <v>1055</v>
      </c>
      <c r="I2753" t="s">
        <v>24</v>
      </c>
      <c r="J2753">
        <v>4</v>
      </c>
      <c r="K2753" t="s">
        <v>34</v>
      </c>
      <c r="L2753">
        <f t="shared" si="84"/>
        <v>49180.71</v>
      </c>
      <c r="M2753">
        <v>45259</v>
      </c>
      <c r="N2753">
        <f t="shared" si="85"/>
        <v>32787.14</v>
      </c>
      <c r="O2753" s="2" t="s">
        <v>1076</v>
      </c>
      <c r="Q2753" s="12">
        <f ca="1"/>
        <v>2746</v>
      </c>
      <c r="R2753" s="12" t="str">
        <f ca="1"/>
        <v>Monday</v>
      </c>
      <c r="S2753" s="12" t="str">
        <f ca="1"/>
        <v>Samsung</v>
      </c>
      <c r="T2753" s="12">
        <f ca="1"/>
        <v>5</v>
      </c>
      <c r="U2753" s="12">
        <f ca="1"/>
        <v>50878.79</v>
      </c>
      <c r="V2753" s="12" t="str">
        <f ca="1"/>
        <v>Rajesh Verma</v>
      </c>
      <c r="W2753" s="12">
        <f ca="1"/>
        <v>51</v>
      </c>
      <c r="X2753" s="12" t="str">
        <f ca="1"/>
        <v>Rajkot</v>
      </c>
      <c r="Y2753" s="12" t="str">
        <f ca="1"/>
        <v>UPI</v>
      </c>
      <c r="Z2753" s="12">
        <f ca="1"/>
        <v>4</v>
      </c>
      <c r="AA2753" s="12" t="str">
        <f ca="1"/>
        <v>Galaxy Note 20</v>
      </c>
      <c r="AB2753" s="12">
        <f ca="1"/>
        <v>254393.95</v>
      </c>
      <c r="AC2753" s="12">
        <f ca="1"/>
        <v>45257</v>
      </c>
      <c r="AD2753" s="12">
        <f ca="1"/>
        <v>203515.16</v>
      </c>
      <c r="AE2753" s="12" t="str">
        <f ca="1"/>
        <v>oct</v>
      </c>
    </row>
    <row r="2754" spans="1:31" x14ac:dyDescent="0.35">
      <c r="A2754">
        <v>2753</v>
      </c>
      <c r="B2754" t="s">
        <v>1037</v>
      </c>
      <c r="C2754" t="s">
        <v>14</v>
      </c>
      <c r="D2754">
        <v>5</v>
      </c>
      <c r="E2754">
        <v>64359.35</v>
      </c>
      <c r="F2754" t="s">
        <v>879</v>
      </c>
      <c r="G2754">
        <v>43</v>
      </c>
      <c r="H2754" t="s">
        <v>17</v>
      </c>
      <c r="I2754" t="s">
        <v>22</v>
      </c>
      <c r="J2754">
        <v>5</v>
      </c>
      <c r="K2754" t="s">
        <v>37</v>
      </c>
      <c r="L2754">
        <f t="shared" si="84"/>
        <v>321796.75</v>
      </c>
      <c r="M2754">
        <v>45260</v>
      </c>
      <c r="N2754">
        <f t="shared" si="85"/>
        <v>257437.4</v>
      </c>
      <c r="O2754" s="2" t="s">
        <v>1077</v>
      </c>
      <c r="Q2754" s="12">
        <f ca="1"/>
        <v>2747</v>
      </c>
      <c r="R2754" s="12" t="str">
        <f ca="1"/>
        <v>Tuesday</v>
      </c>
      <c r="S2754" s="12" t="str">
        <f ca="1"/>
        <v>Apple</v>
      </c>
      <c r="T2754" s="12">
        <f ca="1"/>
        <v>1</v>
      </c>
      <c r="U2754" s="12">
        <f ca="1"/>
        <v>42003.69</v>
      </c>
      <c r="V2754" s="12" t="str">
        <f ca="1"/>
        <v>Manoj Sharma</v>
      </c>
      <c r="W2754" s="12">
        <f ca="1"/>
        <v>51</v>
      </c>
      <c r="X2754" s="12" t="str">
        <f ca="1"/>
        <v>Delhi</v>
      </c>
      <c r="Y2754" s="12" t="str">
        <f ca="1"/>
        <v>UPI</v>
      </c>
      <c r="Z2754" s="12">
        <f ca="1"/>
        <v>4</v>
      </c>
      <c r="AA2754" s="12" t="str">
        <f ca="1"/>
        <v>iPhone 11</v>
      </c>
      <c r="AB2754" s="12">
        <f ca="1"/>
        <v>42003.69</v>
      </c>
      <c r="AC2754" s="12">
        <f ca="1"/>
        <v>45258</v>
      </c>
      <c r="AD2754" s="12">
        <f ca="1"/>
        <v>0</v>
      </c>
      <c r="AE2754" s="12" t="str">
        <f ca="1"/>
        <v>nov</v>
      </c>
    </row>
    <row r="2755" spans="1:31" x14ac:dyDescent="0.35">
      <c r="A2755">
        <v>2754</v>
      </c>
      <c r="B2755" t="s">
        <v>1037</v>
      </c>
      <c r="C2755" t="s">
        <v>10</v>
      </c>
      <c r="D2755">
        <v>7</v>
      </c>
      <c r="E2755">
        <v>12475.02</v>
      </c>
      <c r="F2755" t="s">
        <v>172</v>
      </c>
      <c r="G2755">
        <v>32</v>
      </c>
      <c r="H2755" t="s">
        <v>1046</v>
      </c>
      <c r="I2755" t="s">
        <v>23</v>
      </c>
      <c r="J2755">
        <v>2</v>
      </c>
      <c r="K2755" t="s">
        <v>29</v>
      </c>
      <c r="L2755">
        <f t="shared" ref="L2755:L2818" si="86">E2755*D2755</f>
        <v>87325.14</v>
      </c>
      <c r="M2755">
        <v>45260</v>
      </c>
      <c r="N2755">
        <f t="shared" ref="N2755:N2818" si="87">L2755-E2755</f>
        <v>74850.12</v>
      </c>
      <c r="O2755" s="2" t="s">
        <v>1078</v>
      </c>
      <c r="Q2755" s="12">
        <f ca="1"/>
        <v>2748</v>
      </c>
      <c r="R2755" s="12" t="str">
        <f ca="1"/>
        <v>Tuesday</v>
      </c>
      <c r="S2755" s="12" t="str">
        <f ca="1"/>
        <v>Vivo</v>
      </c>
      <c r="T2755" s="12">
        <f ca="1"/>
        <v>7</v>
      </c>
      <c r="U2755" s="12">
        <f ca="1"/>
        <v>40864.230000000003</v>
      </c>
      <c r="V2755" s="12" t="str">
        <f ca="1"/>
        <v>Rajesh Shah</v>
      </c>
      <c r="W2755" s="12">
        <f ca="1"/>
        <v>50</v>
      </c>
      <c r="X2755" s="12" t="str">
        <f ca="1"/>
        <v>Vadodara</v>
      </c>
      <c r="Y2755" s="12" t="str">
        <f ca="1"/>
        <v>Credit Card</v>
      </c>
      <c r="Z2755" s="12">
        <f ca="1"/>
        <v>5</v>
      </c>
      <c r="AA2755" s="12" t="str">
        <f ca="1"/>
        <v>Vivo V20</v>
      </c>
      <c r="AB2755" s="12">
        <f ca="1"/>
        <v>286049.61000000004</v>
      </c>
      <c r="AC2755" s="12">
        <f ca="1"/>
        <v>45258</v>
      </c>
      <c r="AD2755" s="12">
        <f ca="1"/>
        <v>245185.38000000003</v>
      </c>
      <c r="AE2755" s="12" t="str">
        <f ca="1"/>
        <v>dec</v>
      </c>
    </row>
    <row r="2756" spans="1:31" x14ac:dyDescent="0.35">
      <c r="A2756">
        <v>2755</v>
      </c>
      <c r="B2756" t="s">
        <v>1037</v>
      </c>
      <c r="C2756" t="s">
        <v>10</v>
      </c>
      <c r="D2756">
        <v>8</v>
      </c>
      <c r="E2756">
        <v>35899.050000000003</v>
      </c>
      <c r="F2756" t="s">
        <v>776</v>
      </c>
      <c r="G2756">
        <v>24</v>
      </c>
      <c r="H2756" t="s">
        <v>1052</v>
      </c>
      <c r="I2756" t="s">
        <v>22</v>
      </c>
      <c r="J2756">
        <v>4</v>
      </c>
      <c r="K2756" t="s">
        <v>36</v>
      </c>
      <c r="L2756">
        <f t="shared" si="86"/>
        <v>287192.40000000002</v>
      </c>
      <c r="M2756">
        <v>45260</v>
      </c>
      <c r="N2756">
        <f t="shared" si="87"/>
        <v>251293.35000000003</v>
      </c>
      <c r="O2756" s="2" t="s">
        <v>1079</v>
      </c>
      <c r="Q2756" s="12">
        <f ca="1"/>
        <v>2749</v>
      </c>
      <c r="R2756" s="12" t="str">
        <f ca="1"/>
        <v>Tuesday</v>
      </c>
      <c r="S2756" s="12" t="str">
        <f ca="1"/>
        <v>OnePlus</v>
      </c>
      <c r="T2756" s="12">
        <f ca="1"/>
        <v>9</v>
      </c>
      <c r="U2756" s="12">
        <f ca="1"/>
        <v>25406.17</v>
      </c>
      <c r="V2756" s="12" t="str">
        <f ca="1"/>
        <v>Aditya Singh</v>
      </c>
      <c r="W2756" s="12">
        <f ca="1"/>
        <v>21</v>
      </c>
      <c r="X2756" s="12" t="str">
        <f ca="1"/>
        <v>Mumbai</v>
      </c>
      <c r="Y2756" s="12" t="str">
        <f ca="1"/>
        <v>Credit Card</v>
      </c>
      <c r="Z2756" s="12">
        <f ca="1"/>
        <v>4</v>
      </c>
      <c r="AA2756" s="12" t="str">
        <f ca="1"/>
        <v>OnePlus Nord</v>
      </c>
      <c r="AB2756" s="12">
        <f ca="1"/>
        <v>228655.52999999997</v>
      </c>
      <c r="AC2756" s="12">
        <f ca="1"/>
        <v>45258</v>
      </c>
      <c r="AD2756" s="12">
        <f ca="1"/>
        <v>203249.36</v>
      </c>
      <c r="AE2756" s="12" t="str">
        <f ca="1"/>
        <v>jan</v>
      </c>
    </row>
    <row r="2757" spans="1:31" x14ac:dyDescent="0.35">
      <c r="A2757">
        <v>2756</v>
      </c>
      <c r="B2757" t="s">
        <v>1037</v>
      </c>
      <c r="C2757" t="s">
        <v>12</v>
      </c>
      <c r="D2757">
        <v>2</v>
      </c>
      <c r="E2757">
        <v>13134.74</v>
      </c>
      <c r="F2757" t="s">
        <v>687</v>
      </c>
      <c r="G2757">
        <v>24</v>
      </c>
      <c r="H2757" t="s">
        <v>1055</v>
      </c>
      <c r="I2757" t="s">
        <v>23</v>
      </c>
      <c r="J2757">
        <v>5</v>
      </c>
      <c r="K2757" t="s">
        <v>32</v>
      </c>
      <c r="L2757">
        <f t="shared" si="86"/>
        <v>26269.48</v>
      </c>
      <c r="M2757">
        <v>45260</v>
      </c>
      <c r="N2757">
        <f t="shared" si="87"/>
        <v>13134.74</v>
      </c>
      <c r="O2757" s="2" t="s">
        <v>1080</v>
      </c>
      <c r="Q2757" s="12">
        <f ca="1"/>
        <v>2750</v>
      </c>
      <c r="R2757" s="12" t="str">
        <f ca="1"/>
        <v>Wednesday</v>
      </c>
      <c r="S2757" s="12" t="str">
        <f ca="1"/>
        <v>Vivo</v>
      </c>
      <c r="T2757" s="12">
        <f ca="1"/>
        <v>1</v>
      </c>
      <c r="U2757" s="12">
        <f ca="1"/>
        <v>12092.82</v>
      </c>
      <c r="V2757" s="12" t="str">
        <f ca="1"/>
        <v>Tanuja Roy</v>
      </c>
      <c r="W2757" s="12">
        <f ca="1"/>
        <v>55</v>
      </c>
      <c r="X2757" s="12" t="str">
        <f ca="1"/>
        <v>Mumbai</v>
      </c>
      <c r="Y2757" s="12" t="str">
        <f ca="1"/>
        <v>Debit Card</v>
      </c>
      <c r="Z2757" s="12">
        <f ca="1"/>
        <v>4</v>
      </c>
      <c r="AA2757" s="12" t="str">
        <f ca="1"/>
        <v>Vivo V20</v>
      </c>
      <c r="AB2757" s="12">
        <f ca="1"/>
        <v>12092.82</v>
      </c>
      <c r="AC2757" s="12">
        <f ca="1"/>
        <v>45259</v>
      </c>
      <c r="AD2757" s="12">
        <f ca="1"/>
        <v>0</v>
      </c>
      <c r="AE2757" s="12" t="str">
        <f ca="1"/>
        <v>feb</v>
      </c>
    </row>
    <row r="2758" spans="1:31" x14ac:dyDescent="0.35">
      <c r="A2758">
        <v>2757</v>
      </c>
      <c r="B2758" t="s">
        <v>1039</v>
      </c>
      <c r="C2758" t="s">
        <v>14</v>
      </c>
      <c r="D2758">
        <v>7</v>
      </c>
      <c r="E2758">
        <v>15732.63</v>
      </c>
      <c r="F2758" t="s">
        <v>45</v>
      </c>
      <c r="G2758">
        <v>46</v>
      </c>
      <c r="H2758" t="s">
        <v>20</v>
      </c>
      <c r="I2758" t="s">
        <v>24</v>
      </c>
      <c r="J2758">
        <v>3</v>
      </c>
      <c r="K2758" t="s">
        <v>33</v>
      </c>
      <c r="L2758">
        <f t="shared" si="86"/>
        <v>110128.40999999999</v>
      </c>
      <c r="M2758">
        <v>45261</v>
      </c>
      <c r="N2758">
        <f t="shared" si="87"/>
        <v>94395.779999999984</v>
      </c>
      <c r="O2758" s="2" t="s">
        <v>1081</v>
      </c>
      <c r="Q2758" s="12">
        <f ca="1"/>
        <v>2751</v>
      </c>
      <c r="R2758" s="12" t="str">
        <f ca="1"/>
        <v>Wednesday</v>
      </c>
      <c r="S2758" s="12" t="str">
        <f ca="1"/>
        <v>Apple</v>
      </c>
      <c r="T2758" s="12">
        <f ca="1"/>
        <v>4</v>
      </c>
      <c r="U2758" s="12">
        <f ca="1"/>
        <v>34616.15</v>
      </c>
      <c r="V2758" s="12" t="str">
        <f ca="1"/>
        <v>Prashant Mishra</v>
      </c>
      <c r="W2758" s="12">
        <f ca="1"/>
        <v>47</v>
      </c>
      <c r="X2758" s="12" t="str">
        <f ca="1"/>
        <v>Coimbatore</v>
      </c>
      <c r="Y2758" s="12" t="str">
        <f ca="1"/>
        <v>Credit Card</v>
      </c>
      <c r="Z2758" s="12">
        <f ca="1"/>
        <v>5</v>
      </c>
      <c r="AA2758" s="12" t="str">
        <f ca="1"/>
        <v>iPhone 11</v>
      </c>
      <c r="AB2758" s="12">
        <f ca="1"/>
        <v>138464.6</v>
      </c>
      <c r="AC2758" s="12">
        <f ca="1"/>
        <v>45259</v>
      </c>
      <c r="AD2758" s="12">
        <f ca="1"/>
        <v>103848.45000000001</v>
      </c>
      <c r="AE2758" s="12" t="str">
        <f ca="1"/>
        <v>mar</v>
      </c>
    </row>
    <row r="2759" spans="1:31" x14ac:dyDescent="0.35">
      <c r="A2759">
        <v>2758</v>
      </c>
      <c r="B2759" t="s">
        <v>1039</v>
      </c>
      <c r="C2759" t="s">
        <v>12</v>
      </c>
      <c r="D2759">
        <v>1</v>
      </c>
      <c r="E2759">
        <v>49532</v>
      </c>
      <c r="F2759" t="s">
        <v>109</v>
      </c>
      <c r="G2759">
        <v>40</v>
      </c>
      <c r="H2759" t="s">
        <v>19</v>
      </c>
      <c r="I2759" t="s">
        <v>23</v>
      </c>
      <c r="J2759">
        <v>2</v>
      </c>
      <c r="K2759" t="s">
        <v>39</v>
      </c>
      <c r="L2759">
        <f t="shared" si="86"/>
        <v>49532</v>
      </c>
      <c r="M2759">
        <v>45261</v>
      </c>
      <c r="N2759">
        <f t="shared" si="87"/>
        <v>0</v>
      </c>
      <c r="O2759" s="2" t="s">
        <v>1082</v>
      </c>
      <c r="Q2759" s="12">
        <f ca="1"/>
        <v>2752</v>
      </c>
      <c r="R2759" s="12" t="str">
        <f ca="1"/>
        <v>Wednesday</v>
      </c>
      <c r="S2759" s="12" t="str">
        <f ca="1"/>
        <v>Samsung</v>
      </c>
      <c r="T2759" s="12">
        <f ca="1"/>
        <v>3</v>
      </c>
      <c r="U2759" s="12">
        <f ca="1"/>
        <v>16393.57</v>
      </c>
      <c r="V2759" s="12" t="str">
        <f ca="1"/>
        <v>Nikhil Ahuja</v>
      </c>
      <c r="W2759" s="12">
        <f ca="1"/>
        <v>37</v>
      </c>
      <c r="X2759" s="12" t="str">
        <f ca="1"/>
        <v>Jodhpur</v>
      </c>
      <c r="Y2759" s="12" t="str">
        <f ca="1"/>
        <v>Cash</v>
      </c>
      <c r="Z2759" s="12">
        <f ca="1"/>
        <v>4</v>
      </c>
      <c r="AA2759" s="12" t="str">
        <f ca="1"/>
        <v>Galaxy A51</v>
      </c>
      <c r="AB2759" s="12">
        <f ca="1"/>
        <v>49180.71</v>
      </c>
      <c r="AC2759" s="12">
        <f ca="1"/>
        <v>45259</v>
      </c>
      <c r="AD2759" s="12">
        <f ca="1"/>
        <v>32787.14</v>
      </c>
      <c r="AE2759" s="12" t="str">
        <f ca="1"/>
        <v>apr</v>
      </c>
    </row>
    <row r="2760" spans="1:31" x14ac:dyDescent="0.35">
      <c r="A2760">
        <v>2759</v>
      </c>
      <c r="B2760" t="s">
        <v>1039</v>
      </c>
      <c r="C2760" t="s">
        <v>12</v>
      </c>
      <c r="D2760">
        <v>7</v>
      </c>
      <c r="E2760">
        <v>48826.68</v>
      </c>
      <c r="F2760" t="s">
        <v>347</v>
      </c>
      <c r="G2760">
        <v>51</v>
      </c>
      <c r="H2760" t="s">
        <v>1051</v>
      </c>
      <c r="I2760" t="s">
        <v>22</v>
      </c>
      <c r="J2760">
        <v>4</v>
      </c>
      <c r="K2760" t="s">
        <v>32</v>
      </c>
      <c r="L2760">
        <f t="shared" si="86"/>
        <v>341786.76</v>
      </c>
      <c r="M2760">
        <v>45261</v>
      </c>
      <c r="N2760">
        <f t="shared" si="87"/>
        <v>292960.08</v>
      </c>
      <c r="O2760" s="2" t="s">
        <v>1083</v>
      </c>
      <c r="Q2760" s="12">
        <f ca="1"/>
        <v>2753</v>
      </c>
      <c r="R2760" s="12" t="str">
        <f ca="1"/>
        <v>Thursday</v>
      </c>
      <c r="S2760" s="12" t="str">
        <f ca="1"/>
        <v>Apple</v>
      </c>
      <c r="T2760" s="12">
        <f ca="1"/>
        <v>5</v>
      </c>
      <c r="U2760" s="12">
        <f ca="1"/>
        <v>64359.35</v>
      </c>
      <c r="V2760" s="12" t="str">
        <f ca="1"/>
        <v>Sneha Rao</v>
      </c>
      <c r="W2760" s="12">
        <f ca="1"/>
        <v>43</v>
      </c>
      <c r="X2760" s="12" t="str">
        <f ca="1"/>
        <v>Mumbai</v>
      </c>
      <c r="Y2760" s="12" t="str">
        <f ca="1"/>
        <v>UPI</v>
      </c>
      <c r="Z2760" s="12">
        <f ca="1"/>
        <v>5</v>
      </c>
      <c r="AA2760" s="12" t="str">
        <f ca="1"/>
        <v>iPhone SE</v>
      </c>
      <c r="AB2760" s="12">
        <f ca="1"/>
        <v>321796.75</v>
      </c>
      <c r="AC2760" s="12">
        <f ca="1"/>
        <v>45260</v>
      </c>
      <c r="AD2760" s="12">
        <f ca="1"/>
        <v>257437.4</v>
      </c>
      <c r="AE2760" s="12" t="str">
        <f ca="1"/>
        <v>may</v>
      </c>
    </row>
    <row r="2761" spans="1:31" x14ac:dyDescent="0.35">
      <c r="A2761">
        <v>2760</v>
      </c>
      <c r="B2761" t="s">
        <v>1039</v>
      </c>
      <c r="C2761" t="s">
        <v>10</v>
      </c>
      <c r="D2761">
        <v>8</v>
      </c>
      <c r="E2761">
        <v>11983.13</v>
      </c>
      <c r="F2761" t="s">
        <v>597</v>
      </c>
      <c r="G2761">
        <v>37</v>
      </c>
      <c r="H2761" t="s">
        <v>1045</v>
      </c>
      <c r="I2761" t="s">
        <v>22</v>
      </c>
      <c r="J2761">
        <v>5</v>
      </c>
      <c r="K2761" t="s">
        <v>29</v>
      </c>
      <c r="L2761">
        <f t="shared" si="86"/>
        <v>95865.04</v>
      </c>
      <c r="M2761">
        <v>45261</v>
      </c>
      <c r="N2761">
        <f t="shared" si="87"/>
        <v>83881.909999999989</v>
      </c>
      <c r="O2761" s="2" t="s">
        <v>1084</v>
      </c>
      <c r="Q2761" s="12">
        <f ca="1"/>
        <v>2754</v>
      </c>
      <c r="R2761" s="12" t="str">
        <f ca="1"/>
        <v>Thursday</v>
      </c>
      <c r="S2761" s="12" t="str">
        <f ca="1"/>
        <v>Xiaomi</v>
      </c>
      <c r="T2761" s="12">
        <f ca="1"/>
        <v>7</v>
      </c>
      <c r="U2761" s="12">
        <f ca="1"/>
        <v>12475.02</v>
      </c>
      <c r="V2761" s="12" t="str">
        <f ca="1"/>
        <v>Bina Kumar</v>
      </c>
      <c r="W2761" s="12">
        <f ca="1"/>
        <v>32</v>
      </c>
      <c r="X2761" s="12" t="str">
        <f ca="1"/>
        <v>Patna</v>
      </c>
      <c r="Y2761" s="12" t="str">
        <f ca="1"/>
        <v>Credit Card</v>
      </c>
      <c r="Z2761" s="12">
        <f ca="1"/>
        <v>2</v>
      </c>
      <c r="AA2761" s="12" t="str">
        <f ca="1"/>
        <v>Mi 11</v>
      </c>
      <c r="AB2761" s="12">
        <f ca="1"/>
        <v>87325.14</v>
      </c>
      <c r="AC2761" s="12">
        <f ca="1"/>
        <v>45260</v>
      </c>
      <c r="AD2761" s="12">
        <f ca="1"/>
        <v>74850.12</v>
      </c>
      <c r="AE2761" s="12" t="str">
        <f ca="1"/>
        <v>jun</v>
      </c>
    </row>
    <row r="2762" spans="1:31" x14ac:dyDescent="0.35">
      <c r="A2762">
        <v>2761</v>
      </c>
      <c r="B2762" t="s">
        <v>1027</v>
      </c>
      <c r="C2762" t="s">
        <v>12</v>
      </c>
      <c r="D2762">
        <v>2</v>
      </c>
      <c r="E2762">
        <v>10067.89</v>
      </c>
      <c r="F2762" t="s">
        <v>106</v>
      </c>
      <c r="G2762">
        <v>32</v>
      </c>
      <c r="H2762" t="s">
        <v>19</v>
      </c>
      <c r="I2762" t="s">
        <v>22</v>
      </c>
      <c r="J2762">
        <v>3</v>
      </c>
      <c r="K2762" t="s">
        <v>30</v>
      </c>
      <c r="L2762">
        <f t="shared" si="86"/>
        <v>20135.78</v>
      </c>
      <c r="M2762">
        <v>45262</v>
      </c>
      <c r="N2762">
        <f t="shared" si="87"/>
        <v>10067.89</v>
      </c>
      <c r="O2762" s="2" t="s">
        <v>1073</v>
      </c>
      <c r="Q2762" s="12">
        <f ca="1"/>
        <v>2755</v>
      </c>
      <c r="R2762" s="12" t="str">
        <f ca="1"/>
        <v>Thursday</v>
      </c>
      <c r="S2762" s="12" t="str">
        <f ca="1"/>
        <v>Xiaomi</v>
      </c>
      <c r="T2762" s="12">
        <f ca="1"/>
        <v>8</v>
      </c>
      <c r="U2762" s="12">
        <f ca="1"/>
        <v>35899.050000000003</v>
      </c>
      <c r="V2762" s="12" t="str">
        <f ca="1"/>
        <v>Vinod Sharma</v>
      </c>
      <c r="W2762" s="12">
        <f ca="1"/>
        <v>24</v>
      </c>
      <c r="X2762" s="12" t="str">
        <f ca="1"/>
        <v>Coimbatore</v>
      </c>
      <c r="Y2762" s="12" t="str">
        <f ca="1"/>
        <v>UPI</v>
      </c>
      <c r="Z2762" s="12">
        <f ca="1"/>
        <v>4</v>
      </c>
      <c r="AA2762" s="12" t="str">
        <f ca="1"/>
        <v>Redmi 9</v>
      </c>
      <c r="AB2762" s="12">
        <f ca="1"/>
        <v>287192.40000000002</v>
      </c>
      <c r="AC2762" s="12">
        <f ca="1"/>
        <v>45260</v>
      </c>
      <c r="AD2762" s="12">
        <f ca="1"/>
        <v>251293.35000000003</v>
      </c>
      <c r="AE2762" s="12" t="str">
        <f ca="1"/>
        <v>jul</v>
      </c>
    </row>
    <row r="2763" spans="1:31" x14ac:dyDescent="0.35">
      <c r="A2763">
        <v>2762</v>
      </c>
      <c r="B2763" t="s">
        <v>1027</v>
      </c>
      <c r="C2763" t="s">
        <v>10</v>
      </c>
      <c r="D2763">
        <v>9</v>
      </c>
      <c r="E2763">
        <v>14729.08</v>
      </c>
      <c r="F2763" t="s">
        <v>992</v>
      </c>
      <c r="G2763">
        <v>50</v>
      </c>
      <c r="H2763" t="s">
        <v>1047</v>
      </c>
      <c r="I2763" t="s">
        <v>25</v>
      </c>
      <c r="J2763">
        <v>5</v>
      </c>
      <c r="K2763" t="s">
        <v>26</v>
      </c>
      <c r="L2763">
        <f t="shared" si="86"/>
        <v>132561.72</v>
      </c>
      <c r="M2763">
        <v>45262</v>
      </c>
      <c r="N2763">
        <f t="shared" si="87"/>
        <v>117832.64</v>
      </c>
      <c r="O2763" s="2" t="s">
        <v>1074</v>
      </c>
      <c r="Q2763" s="12">
        <f ca="1"/>
        <v>2756</v>
      </c>
      <c r="R2763" s="12" t="str">
        <f ca="1"/>
        <v>Thursday</v>
      </c>
      <c r="S2763" s="12" t="str">
        <f ca="1"/>
        <v>OnePlus</v>
      </c>
      <c r="T2763" s="12">
        <f ca="1"/>
        <v>2</v>
      </c>
      <c r="U2763" s="12">
        <f ca="1"/>
        <v>13134.74</v>
      </c>
      <c r="V2763" s="12" t="str">
        <f ca="1"/>
        <v>Priyanka Mishra</v>
      </c>
      <c r="W2763" s="12">
        <f ca="1"/>
        <v>24</v>
      </c>
      <c r="X2763" s="12" t="str">
        <f ca="1"/>
        <v>Jodhpur</v>
      </c>
      <c r="Y2763" s="12" t="str">
        <f ca="1"/>
        <v>Credit Card</v>
      </c>
      <c r="Z2763" s="12">
        <f ca="1"/>
        <v>5</v>
      </c>
      <c r="AA2763" s="12" t="str">
        <f ca="1"/>
        <v>OnePlus Nord</v>
      </c>
      <c r="AB2763" s="12">
        <f ca="1"/>
        <v>26269.48</v>
      </c>
      <c r="AC2763" s="12">
        <f ca="1"/>
        <v>45260</v>
      </c>
      <c r="AD2763" s="12">
        <f ca="1"/>
        <v>13134.74</v>
      </c>
      <c r="AE2763" s="12" t="str">
        <f ca="1"/>
        <v>aug</v>
      </c>
    </row>
    <row r="2764" spans="1:31" x14ac:dyDescent="0.35">
      <c r="A2764">
        <v>2763</v>
      </c>
      <c r="B2764" t="s">
        <v>1027</v>
      </c>
      <c r="C2764" t="s">
        <v>13</v>
      </c>
      <c r="D2764">
        <v>1</v>
      </c>
      <c r="E2764">
        <v>55779.93</v>
      </c>
      <c r="F2764" t="s">
        <v>123</v>
      </c>
      <c r="G2764">
        <v>34</v>
      </c>
      <c r="H2764" t="s">
        <v>17</v>
      </c>
      <c r="I2764" t="s">
        <v>22</v>
      </c>
      <c r="J2764">
        <v>4</v>
      </c>
      <c r="K2764" t="s">
        <v>38</v>
      </c>
      <c r="L2764">
        <f t="shared" si="86"/>
        <v>55779.93</v>
      </c>
      <c r="M2764">
        <v>45262</v>
      </c>
      <c r="N2764">
        <f t="shared" si="87"/>
        <v>0</v>
      </c>
      <c r="O2764" s="2" t="s">
        <v>1075</v>
      </c>
      <c r="Q2764" s="12">
        <f ca="1"/>
        <v>2757</v>
      </c>
      <c r="R2764" s="12" t="str">
        <f ca="1"/>
        <v>Friday</v>
      </c>
      <c r="S2764" s="12" t="str">
        <f ca="1"/>
        <v>Apple</v>
      </c>
      <c r="T2764" s="12">
        <f ca="1"/>
        <v>7</v>
      </c>
      <c r="U2764" s="12">
        <f ca="1"/>
        <v>15732.63</v>
      </c>
      <c r="V2764" s="12" t="str">
        <f ca="1"/>
        <v>Neeta Nair</v>
      </c>
      <c r="W2764" s="12">
        <f ca="1"/>
        <v>46</v>
      </c>
      <c r="X2764" s="12" t="str">
        <f ca="1"/>
        <v>Hyderabad</v>
      </c>
      <c r="Y2764" s="12" t="str">
        <f ca="1"/>
        <v>Cash</v>
      </c>
      <c r="Z2764" s="12">
        <f ca="1"/>
        <v>3</v>
      </c>
      <c r="AA2764" s="12" t="str">
        <f ca="1"/>
        <v>iPhone 12</v>
      </c>
      <c r="AB2764" s="12">
        <f ca="1"/>
        <v>110128.40999999999</v>
      </c>
      <c r="AC2764" s="12">
        <f ca="1"/>
        <v>45261</v>
      </c>
      <c r="AD2764" s="12">
        <f ca="1"/>
        <v>94395.779999999984</v>
      </c>
      <c r="AE2764" s="12" t="str">
        <f ca="1"/>
        <v>sep</v>
      </c>
    </row>
    <row r="2765" spans="1:31" x14ac:dyDescent="0.35">
      <c r="A2765">
        <v>2764</v>
      </c>
      <c r="B2765" t="s">
        <v>1027</v>
      </c>
      <c r="C2765" t="s">
        <v>14</v>
      </c>
      <c r="D2765">
        <v>6</v>
      </c>
      <c r="E2765">
        <v>45074.59</v>
      </c>
      <c r="F2765" t="s">
        <v>949</v>
      </c>
      <c r="G2765">
        <v>37</v>
      </c>
      <c r="H2765" t="s">
        <v>19</v>
      </c>
      <c r="I2765" t="s">
        <v>23</v>
      </c>
      <c r="J2765">
        <v>5</v>
      </c>
      <c r="K2765" t="s">
        <v>37</v>
      </c>
      <c r="L2765">
        <f t="shared" si="86"/>
        <v>270447.53999999998</v>
      </c>
      <c r="M2765">
        <v>45262</v>
      </c>
      <c r="N2765">
        <f t="shared" si="87"/>
        <v>225372.94999999998</v>
      </c>
      <c r="O2765" s="2" t="s">
        <v>1076</v>
      </c>
      <c r="Q2765" s="12">
        <f ca="1"/>
        <v>2758</v>
      </c>
      <c r="R2765" s="12" t="str">
        <f ca="1"/>
        <v>Friday</v>
      </c>
      <c r="S2765" s="12" t="str">
        <f ca="1"/>
        <v>OnePlus</v>
      </c>
      <c r="T2765" s="12">
        <f ca="1"/>
        <v>1</v>
      </c>
      <c r="U2765" s="12">
        <f ca="1"/>
        <v>49532</v>
      </c>
      <c r="V2765" s="12" t="str">
        <f ca="1"/>
        <v>Neeta Prasad</v>
      </c>
      <c r="W2765" s="12">
        <f ca="1"/>
        <v>40</v>
      </c>
      <c r="X2765" s="12" t="str">
        <f ca="1"/>
        <v>Delhi</v>
      </c>
      <c r="Y2765" s="12" t="str">
        <f ca="1"/>
        <v>Credit Card</v>
      </c>
      <c r="Z2765" s="12">
        <f ca="1"/>
        <v>2</v>
      </c>
      <c r="AA2765" s="12" t="str">
        <f ca="1"/>
        <v>OnePlus 8T</v>
      </c>
      <c r="AB2765" s="12">
        <f ca="1"/>
        <v>49532</v>
      </c>
      <c r="AC2765" s="12">
        <f ca="1"/>
        <v>45261</v>
      </c>
      <c r="AD2765" s="12">
        <f ca="1"/>
        <v>0</v>
      </c>
      <c r="AE2765" s="12" t="str">
        <f ca="1"/>
        <v>oct</v>
      </c>
    </row>
    <row r="2766" spans="1:31" x14ac:dyDescent="0.35">
      <c r="A2766">
        <v>2765</v>
      </c>
      <c r="B2766" t="s">
        <v>1029</v>
      </c>
      <c r="C2766" t="s">
        <v>12</v>
      </c>
      <c r="D2766">
        <v>1</v>
      </c>
      <c r="E2766">
        <v>12287.09</v>
      </c>
      <c r="F2766" t="s">
        <v>1007</v>
      </c>
      <c r="G2766">
        <v>30</v>
      </c>
      <c r="H2766" t="s">
        <v>1047</v>
      </c>
      <c r="I2766" t="s">
        <v>24</v>
      </c>
      <c r="J2766">
        <v>2</v>
      </c>
      <c r="K2766" t="s">
        <v>30</v>
      </c>
      <c r="L2766">
        <f t="shared" si="86"/>
        <v>12287.09</v>
      </c>
      <c r="M2766">
        <v>45263</v>
      </c>
      <c r="N2766">
        <f t="shared" si="87"/>
        <v>0</v>
      </c>
      <c r="O2766" s="2" t="s">
        <v>1077</v>
      </c>
      <c r="Q2766" s="12">
        <f ca="1"/>
        <v>2759</v>
      </c>
      <c r="R2766" s="12" t="str">
        <f ca="1"/>
        <v>Friday</v>
      </c>
      <c r="S2766" s="12" t="str">
        <f ca="1"/>
        <v>OnePlus</v>
      </c>
      <c r="T2766" s="12">
        <f ca="1"/>
        <v>7</v>
      </c>
      <c r="U2766" s="12">
        <f ca="1"/>
        <v>48826.68</v>
      </c>
      <c r="V2766" s="12" t="str">
        <f ca="1"/>
        <v>Sneha Jain</v>
      </c>
      <c r="W2766" s="12">
        <f ca="1"/>
        <v>51</v>
      </c>
      <c r="X2766" s="12" t="str">
        <f ca="1"/>
        <v>Indore</v>
      </c>
      <c r="Y2766" s="12" t="str">
        <f ca="1"/>
        <v>UPI</v>
      </c>
      <c r="Z2766" s="12">
        <f ca="1"/>
        <v>4</v>
      </c>
      <c r="AA2766" s="12" t="str">
        <f ca="1"/>
        <v>OnePlus Nord</v>
      </c>
      <c r="AB2766" s="12">
        <f ca="1"/>
        <v>341786.76</v>
      </c>
      <c r="AC2766" s="12">
        <f ca="1"/>
        <v>45261</v>
      </c>
      <c r="AD2766" s="12">
        <f ca="1"/>
        <v>292960.08</v>
      </c>
      <c r="AE2766" s="12" t="str">
        <f ca="1"/>
        <v>nov</v>
      </c>
    </row>
    <row r="2767" spans="1:31" x14ac:dyDescent="0.35">
      <c r="A2767">
        <v>2766</v>
      </c>
      <c r="B2767" t="s">
        <v>1029</v>
      </c>
      <c r="C2767" t="s">
        <v>10</v>
      </c>
      <c r="D2767">
        <v>3</v>
      </c>
      <c r="E2767">
        <v>39285.82</v>
      </c>
      <c r="F2767" t="s">
        <v>953</v>
      </c>
      <c r="G2767">
        <v>41</v>
      </c>
      <c r="H2767" t="s">
        <v>1047</v>
      </c>
      <c r="I2767" t="s">
        <v>24</v>
      </c>
      <c r="J2767">
        <v>3</v>
      </c>
      <c r="K2767" t="s">
        <v>29</v>
      </c>
      <c r="L2767">
        <f t="shared" si="86"/>
        <v>117857.45999999999</v>
      </c>
      <c r="M2767">
        <v>45263</v>
      </c>
      <c r="N2767">
        <f t="shared" si="87"/>
        <v>78571.639999999985</v>
      </c>
      <c r="O2767" s="2" t="s">
        <v>1078</v>
      </c>
      <c r="Q2767" s="12">
        <f ca="1"/>
        <v>2760</v>
      </c>
      <c r="R2767" s="12" t="str">
        <f ca="1"/>
        <v>Friday</v>
      </c>
      <c r="S2767" s="12" t="str">
        <f ca="1"/>
        <v>Xiaomi</v>
      </c>
      <c r="T2767" s="12">
        <f ca="1"/>
        <v>8</v>
      </c>
      <c r="U2767" s="12">
        <f ca="1"/>
        <v>11983.13</v>
      </c>
      <c r="V2767" s="12" t="str">
        <f ca="1"/>
        <v>Prashant Gupta</v>
      </c>
      <c r="W2767" s="12">
        <f ca="1"/>
        <v>37</v>
      </c>
      <c r="X2767" s="12" t="str">
        <f ca="1"/>
        <v>Bhopal</v>
      </c>
      <c r="Y2767" s="12" t="str">
        <f ca="1"/>
        <v>UPI</v>
      </c>
      <c r="Z2767" s="12">
        <f ca="1"/>
        <v>5</v>
      </c>
      <c r="AA2767" s="12" t="str">
        <f ca="1"/>
        <v>Mi 11</v>
      </c>
      <c r="AB2767" s="12">
        <f ca="1"/>
        <v>95865.04</v>
      </c>
      <c r="AC2767" s="12">
        <f ca="1"/>
        <v>45261</v>
      </c>
      <c r="AD2767" s="12">
        <f ca="1"/>
        <v>83881.909999999989</v>
      </c>
      <c r="AE2767" s="12" t="str">
        <f ca="1"/>
        <v>dec</v>
      </c>
    </row>
    <row r="2768" spans="1:31" x14ac:dyDescent="0.35">
      <c r="A2768">
        <v>2767</v>
      </c>
      <c r="B2768" t="s">
        <v>1029</v>
      </c>
      <c r="C2768" t="s">
        <v>11</v>
      </c>
      <c r="D2768">
        <v>6</v>
      </c>
      <c r="E2768">
        <v>52721.760000000002</v>
      </c>
      <c r="F2768" t="s">
        <v>336</v>
      </c>
      <c r="G2768">
        <v>54</v>
      </c>
      <c r="H2768" t="s">
        <v>17</v>
      </c>
      <c r="I2768" t="s">
        <v>23</v>
      </c>
      <c r="J2768">
        <v>3</v>
      </c>
      <c r="K2768" t="s">
        <v>35</v>
      </c>
      <c r="L2768">
        <f t="shared" si="86"/>
        <v>316330.56</v>
      </c>
      <c r="M2768">
        <v>45263</v>
      </c>
      <c r="N2768">
        <f t="shared" si="87"/>
        <v>263608.8</v>
      </c>
      <c r="O2768" s="2" t="s">
        <v>1079</v>
      </c>
      <c r="Q2768" s="12">
        <f ca="1"/>
        <v>2761</v>
      </c>
      <c r="R2768" s="12" t="str">
        <f ca="1"/>
        <v>Saturday</v>
      </c>
      <c r="S2768" s="12" t="str">
        <f ca="1"/>
        <v>OnePlus</v>
      </c>
      <c r="T2768" s="12">
        <f ca="1"/>
        <v>2</v>
      </c>
      <c r="U2768" s="12">
        <f ca="1"/>
        <v>10067.89</v>
      </c>
      <c r="V2768" s="12" t="str">
        <f ca="1"/>
        <v>Anjali Das</v>
      </c>
      <c r="W2768" s="12">
        <f ca="1"/>
        <v>32</v>
      </c>
      <c r="X2768" s="12" t="str">
        <f ca="1"/>
        <v>Delhi</v>
      </c>
      <c r="Y2768" s="12" t="str">
        <f ca="1"/>
        <v>UPI</v>
      </c>
      <c r="Z2768" s="12">
        <f ca="1"/>
        <v>3</v>
      </c>
      <c r="AA2768" s="12" t="str">
        <f ca="1"/>
        <v>OnePlus 9</v>
      </c>
      <c r="AB2768" s="12">
        <f ca="1"/>
        <v>20135.78</v>
      </c>
      <c r="AC2768" s="12">
        <f ca="1"/>
        <v>45262</v>
      </c>
      <c r="AD2768" s="12">
        <f ca="1"/>
        <v>10067.89</v>
      </c>
      <c r="AE2768" s="12" t="str">
        <f ca="1"/>
        <v>jan</v>
      </c>
    </row>
    <row r="2769" spans="1:31" x14ac:dyDescent="0.35">
      <c r="A2769">
        <v>2768</v>
      </c>
      <c r="B2769" t="s">
        <v>1031</v>
      </c>
      <c r="C2769" t="s">
        <v>12</v>
      </c>
      <c r="D2769">
        <v>3</v>
      </c>
      <c r="E2769">
        <v>62137.08</v>
      </c>
      <c r="F2769" t="s">
        <v>471</v>
      </c>
      <c r="G2769">
        <v>24</v>
      </c>
      <c r="H2769" t="s">
        <v>1054</v>
      </c>
      <c r="I2769" t="s">
        <v>25</v>
      </c>
      <c r="J2769">
        <v>5</v>
      </c>
      <c r="K2769" t="s">
        <v>32</v>
      </c>
      <c r="L2769">
        <f t="shared" si="86"/>
        <v>186411.24</v>
      </c>
      <c r="M2769">
        <v>45264</v>
      </c>
      <c r="N2769">
        <f t="shared" si="87"/>
        <v>124274.15999999999</v>
      </c>
      <c r="O2769" s="2" t="s">
        <v>1080</v>
      </c>
      <c r="Q2769" s="12">
        <f ca="1"/>
        <v>2762</v>
      </c>
      <c r="R2769" s="12" t="str">
        <f ca="1"/>
        <v>Saturday</v>
      </c>
      <c r="S2769" s="12" t="str">
        <f ca="1"/>
        <v>Xiaomi</v>
      </c>
      <c r="T2769" s="12">
        <f ca="1"/>
        <v>9</v>
      </c>
      <c r="U2769" s="12">
        <f ca="1"/>
        <v>14729.08</v>
      </c>
      <c r="V2769" s="12" t="str">
        <f ca="1"/>
        <v>Anjali Desai</v>
      </c>
      <c r="W2769" s="12">
        <f ca="1"/>
        <v>50</v>
      </c>
      <c r="X2769" s="12" t="str">
        <f ca="1"/>
        <v>Ludhiana</v>
      </c>
      <c r="Y2769" s="12" t="str">
        <f ca="1"/>
        <v>Debit Card</v>
      </c>
      <c r="Z2769" s="12">
        <f ca="1"/>
        <v>5</v>
      </c>
      <c r="AA2769" s="12" t="str">
        <f ca="1"/>
        <v>Redmi Note 10</v>
      </c>
      <c r="AB2769" s="12">
        <f ca="1"/>
        <v>132561.72</v>
      </c>
      <c r="AC2769" s="12">
        <f ca="1"/>
        <v>45262</v>
      </c>
      <c r="AD2769" s="12">
        <f ca="1"/>
        <v>117832.64</v>
      </c>
      <c r="AE2769" s="12" t="str">
        <f ca="1"/>
        <v>feb</v>
      </c>
    </row>
    <row r="2770" spans="1:31" x14ac:dyDescent="0.35">
      <c r="A2770">
        <v>2769</v>
      </c>
      <c r="B2770" t="s">
        <v>1031</v>
      </c>
      <c r="C2770" t="s">
        <v>13</v>
      </c>
      <c r="D2770">
        <v>8</v>
      </c>
      <c r="E2770">
        <v>66042.19</v>
      </c>
      <c r="F2770" t="s">
        <v>864</v>
      </c>
      <c r="G2770">
        <v>25</v>
      </c>
      <c r="H2770" t="s">
        <v>1050</v>
      </c>
      <c r="I2770" t="s">
        <v>23</v>
      </c>
      <c r="J2770">
        <v>5</v>
      </c>
      <c r="K2770" t="s">
        <v>38</v>
      </c>
      <c r="L2770">
        <f t="shared" si="86"/>
        <v>528337.52</v>
      </c>
      <c r="M2770">
        <v>45264</v>
      </c>
      <c r="N2770">
        <f t="shared" si="87"/>
        <v>462295.33</v>
      </c>
      <c r="O2770" s="2" t="s">
        <v>1081</v>
      </c>
      <c r="Q2770" s="12">
        <f ca="1"/>
        <v>2763</v>
      </c>
      <c r="R2770" s="12" t="str">
        <f ca="1"/>
        <v>Saturday</v>
      </c>
      <c r="S2770" s="12" t="str">
        <f ca="1"/>
        <v>Samsung</v>
      </c>
      <c r="T2770" s="12">
        <f ca="1"/>
        <v>1</v>
      </c>
      <c r="U2770" s="12">
        <f ca="1"/>
        <v>55779.93</v>
      </c>
      <c r="V2770" s="12" t="str">
        <f ca="1"/>
        <v>Priyanka Nambiar</v>
      </c>
      <c r="W2770" s="12">
        <f ca="1"/>
        <v>34</v>
      </c>
      <c r="X2770" s="12" t="str">
        <f ca="1"/>
        <v>Mumbai</v>
      </c>
      <c r="Y2770" s="12" t="str">
        <f ca="1"/>
        <v>UPI</v>
      </c>
      <c r="Z2770" s="12">
        <f ca="1"/>
        <v>4</v>
      </c>
      <c r="AA2770" s="12" t="str">
        <f ca="1"/>
        <v>Galaxy S21</v>
      </c>
      <c r="AB2770" s="12">
        <f ca="1"/>
        <v>55779.93</v>
      </c>
      <c r="AC2770" s="12">
        <f ca="1"/>
        <v>45262</v>
      </c>
      <c r="AD2770" s="12">
        <f ca="1"/>
        <v>0</v>
      </c>
      <c r="AE2770" s="12" t="str">
        <f ca="1"/>
        <v>mar</v>
      </c>
    </row>
    <row r="2771" spans="1:31" x14ac:dyDescent="0.35">
      <c r="A2771">
        <v>2770</v>
      </c>
      <c r="B2771" t="s">
        <v>1031</v>
      </c>
      <c r="C2771" t="s">
        <v>13</v>
      </c>
      <c r="D2771">
        <v>5</v>
      </c>
      <c r="E2771">
        <v>29646.43</v>
      </c>
      <c r="F2771" t="s">
        <v>820</v>
      </c>
      <c r="G2771">
        <v>40</v>
      </c>
      <c r="H2771" t="s">
        <v>19</v>
      </c>
      <c r="I2771" t="s">
        <v>22</v>
      </c>
      <c r="J2771">
        <v>2</v>
      </c>
      <c r="K2771" t="s">
        <v>34</v>
      </c>
      <c r="L2771">
        <f t="shared" si="86"/>
        <v>148232.15</v>
      </c>
      <c r="M2771">
        <v>45264</v>
      </c>
      <c r="N2771">
        <f t="shared" si="87"/>
        <v>118585.72</v>
      </c>
      <c r="O2771" s="2" t="s">
        <v>1082</v>
      </c>
      <c r="Q2771" s="12">
        <f ca="1"/>
        <v>2764</v>
      </c>
      <c r="R2771" s="12" t="str">
        <f ca="1"/>
        <v>Saturday</v>
      </c>
      <c r="S2771" s="12" t="str">
        <f ca="1"/>
        <v>Apple</v>
      </c>
      <c r="T2771" s="12">
        <f ca="1"/>
        <v>6</v>
      </c>
      <c r="U2771" s="12">
        <f ca="1"/>
        <v>45074.59</v>
      </c>
      <c r="V2771" s="12" t="str">
        <f ca="1"/>
        <v>Anjali Kulkarni</v>
      </c>
      <c r="W2771" s="12">
        <f ca="1"/>
        <v>37</v>
      </c>
      <c r="X2771" s="12" t="str">
        <f ca="1"/>
        <v>Delhi</v>
      </c>
      <c r="Y2771" s="12" t="str">
        <f ca="1"/>
        <v>Credit Card</v>
      </c>
      <c r="Z2771" s="12">
        <f ca="1"/>
        <v>5</v>
      </c>
      <c r="AA2771" s="12" t="str">
        <f ca="1"/>
        <v>iPhone SE</v>
      </c>
      <c r="AB2771" s="12">
        <f ca="1"/>
        <v>270447.53999999998</v>
      </c>
      <c r="AC2771" s="12">
        <f ca="1"/>
        <v>45262</v>
      </c>
      <c r="AD2771" s="12">
        <f ca="1"/>
        <v>225372.94999999998</v>
      </c>
      <c r="AE2771" s="12" t="str">
        <f ca="1"/>
        <v>apr</v>
      </c>
    </row>
    <row r="2772" spans="1:31" x14ac:dyDescent="0.35">
      <c r="A2772">
        <v>2771</v>
      </c>
      <c r="B2772" t="s">
        <v>1033</v>
      </c>
      <c r="C2772" t="s">
        <v>11</v>
      </c>
      <c r="D2772">
        <v>2</v>
      </c>
      <c r="E2772">
        <v>18149.95</v>
      </c>
      <c r="F2772" t="s">
        <v>775</v>
      </c>
      <c r="G2772">
        <v>31</v>
      </c>
      <c r="H2772" t="s">
        <v>1051</v>
      </c>
      <c r="I2772" t="s">
        <v>25</v>
      </c>
      <c r="J2772">
        <v>5</v>
      </c>
      <c r="K2772" t="s">
        <v>27</v>
      </c>
      <c r="L2772">
        <f t="shared" si="86"/>
        <v>36299.9</v>
      </c>
      <c r="M2772">
        <v>45265</v>
      </c>
      <c r="N2772">
        <f t="shared" si="87"/>
        <v>18149.95</v>
      </c>
      <c r="O2772" s="2" t="s">
        <v>1083</v>
      </c>
      <c r="Q2772" s="12">
        <f ca="1"/>
        <v>2765</v>
      </c>
      <c r="R2772" s="12" t="str">
        <f ca="1"/>
        <v>Sunday</v>
      </c>
      <c r="S2772" s="12" t="str">
        <f ca="1"/>
        <v>OnePlus</v>
      </c>
      <c r="T2772" s="12">
        <f ca="1"/>
        <v>1</v>
      </c>
      <c r="U2772" s="12">
        <f ca="1"/>
        <v>12287.09</v>
      </c>
      <c r="V2772" s="12" t="str">
        <f ca="1"/>
        <v>Ravi Kaur</v>
      </c>
      <c r="W2772" s="12">
        <f ca="1"/>
        <v>30</v>
      </c>
      <c r="X2772" s="12" t="str">
        <f ca="1"/>
        <v>Ludhiana</v>
      </c>
      <c r="Y2772" s="12" t="str">
        <f ca="1"/>
        <v>Cash</v>
      </c>
      <c r="Z2772" s="12">
        <f ca="1"/>
        <v>2</v>
      </c>
      <c r="AA2772" s="12" t="str">
        <f ca="1"/>
        <v>OnePlus 9</v>
      </c>
      <c r="AB2772" s="12">
        <f ca="1"/>
        <v>12287.09</v>
      </c>
      <c r="AC2772" s="12">
        <f ca="1"/>
        <v>45263</v>
      </c>
      <c r="AD2772" s="12">
        <f ca="1"/>
        <v>0</v>
      </c>
      <c r="AE2772" s="12" t="str">
        <f ca="1"/>
        <v>may</v>
      </c>
    </row>
    <row r="2773" spans="1:31" x14ac:dyDescent="0.35">
      <c r="A2773">
        <v>2772</v>
      </c>
      <c r="B2773" t="s">
        <v>1033</v>
      </c>
      <c r="C2773" t="s">
        <v>10</v>
      </c>
      <c r="D2773">
        <v>4</v>
      </c>
      <c r="E2773">
        <v>24215.56</v>
      </c>
      <c r="F2773" t="s">
        <v>309</v>
      </c>
      <c r="G2773">
        <v>21</v>
      </c>
      <c r="H2773" t="s">
        <v>19</v>
      </c>
      <c r="I2773" t="s">
        <v>23</v>
      </c>
      <c r="J2773">
        <v>4</v>
      </c>
      <c r="K2773" t="s">
        <v>26</v>
      </c>
      <c r="L2773">
        <f t="shared" si="86"/>
        <v>96862.24</v>
      </c>
      <c r="M2773">
        <v>45265</v>
      </c>
      <c r="N2773">
        <f t="shared" si="87"/>
        <v>72646.680000000008</v>
      </c>
      <c r="O2773" s="2" t="s">
        <v>1084</v>
      </c>
      <c r="Q2773" s="12">
        <f ca="1"/>
        <v>2766</v>
      </c>
      <c r="R2773" s="12" t="str">
        <f ca="1"/>
        <v>Sunday</v>
      </c>
      <c r="S2773" s="12" t="str">
        <f ca="1"/>
        <v>Xiaomi</v>
      </c>
      <c r="T2773" s="12">
        <f ca="1"/>
        <v>3</v>
      </c>
      <c r="U2773" s="12">
        <f ca="1"/>
        <v>39285.82</v>
      </c>
      <c r="V2773" s="12" t="str">
        <f ca="1"/>
        <v>Ravi Thakur</v>
      </c>
      <c r="W2773" s="12">
        <f ca="1"/>
        <v>41</v>
      </c>
      <c r="X2773" s="12" t="str">
        <f ca="1"/>
        <v>Ludhiana</v>
      </c>
      <c r="Y2773" s="12" t="str">
        <f ca="1"/>
        <v>Cash</v>
      </c>
      <c r="Z2773" s="12">
        <f ca="1"/>
        <v>3</v>
      </c>
      <c r="AA2773" s="12" t="str">
        <f ca="1"/>
        <v>Mi 11</v>
      </c>
      <c r="AB2773" s="12">
        <f ca="1"/>
        <v>117857.45999999999</v>
      </c>
      <c r="AC2773" s="12">
        <f ca="1"/>
        <v>45263</v>
      </c>
      <c r="AD2773" s="12">
        <f ca="1"/>
        <v>78571.639999999985</v>
      </c>
      <c r="AE2773" s="12" t="str">
        <f ca="1"/>
        <v>jun</v>
      </c>
    </row>
    <row r="2774" spans="1:31" x14ac:dyDescent="0.35">
      <c r="A2774">
        <v>2773</v>
      </c>
      <c r="B2774" t="s">
        <v>1033</v>
      </c>
      <c r="C2774" t="s">
        <v>12</v>
      </c>
      <c r="D2774">
        <v>9</v>
      </c>
      <c r="E2774">
        <v>56570.29</v>
      </c>
      <c r="F2774" t="s">
        <v>178</v>
      </c>
      <c r="G2774">
        <v>38</v>
      </c>
      <c r="H2774" t="s">
        <v>17</v>
      </c>
      <c r="I2774" t="s">
        <v>25</v>
      </c>
      <c r="J2774">
        <v>5</v>
      </c>
      <c r="K2774" t="s">
        <v>30</v>
      </c>
      <c r="L2774">
        <f t="shared" si="86"/>
        <v>509132.61</v>
      </c>
      <c r="M2774">
        <v>45265</v>
      </c>
      <c r="N2774">
        <f t="shared" si="87"/>
        <v>452562.32</v>
      </c>
      <c r="O2774" s="2" t="s">
        <v>1073</v>
      </c>
      <c r="Q2774" s="12">
        <f ca="1"/>
        <v>2767</v>
      </c>
      <c r="R2774" s="12" t="str">
        <f ca="1"/>
        <v>Sunday</v>
      </c>
      <c r="S2774" s="12" t="str">
        <f ca="1"/>
        <v>Vivo</v>
      </c>
      <c r="T2774" s="12">
        <f ca="1"/>
        <v>6</v>
      </c>
      <c r="U2774" s="12">
        <f ca="1"/>
        <v>52721.760000000002</v>
      </c>
      <c r="V2774" s="12" t="str">
        <f ca="1"/>
        <v>Kavita Teja</v>
      </c>
      <c r="W2774" s="12">
        <f ca="1"/>
        <v>54</v>
      </c>
      <c r="X2774" s="12" t="str">
        <f ca="1"/>
        <v>Mumbai</v>
      </c>
      <c r="Y2774" s="12" t="str">
        <f ca="1"/>
        <v>Credit Card</v>
      </c>
      <c r="Z2774" s="12">
        <f ca="1"/>
        <v>3</v>
      </c>
      <c r="AA2774" s="12" t="str">
        <f ca="1"/>
        <v>Vivo V20</v>
      </c>
      <c r="AB2774" s="12">
        <f ca="1"/>
        <v>316330.56</v>
      </c>
      <c r="AC2774" s="12">
        <f ca="1"/>
        <v>45263</v>
      </c>
      <c r="AD2774" s="12">
        <f ca="1"/>
        <v>263608.8</v>
      </c>
      <c r="AE2774" s="12" t="str">
        <f ca="1"/>
        <v>jul</v>
      </c>
    </row>
    <row r="2775" spans="1:31" x14ac:dyDescent="0.35">
      <c r="A2775">
        <v>2774</v>
      </c>
      <c r="B2775" t="s">
        <v>1033</v>
      </c>
      <c r="C2775" t="s">
        <v>10</v>
      </c>
      <c r="D2775">
        <v>4</v>
      </c>
      <c r="E2775">
        <v>68289.05</v>
      </c>
      <c r="F2775" t="s">
        <v>957</v>
      </c>
      <c r="G2775">
        <v>27</v>
      </c>
      <c r="H2775" t="s">
        <v>1055</v>
      </c>
      <c r="I2775" t="s">
        <v>24</v>
      </c>
      <c r="J2775">
        <v>3</v>
      </c>
      <c r="K2775" t="s">
        <v>29</v>
      </c>
      <c r="L2775">
        <f t="shared" si="86"/>
        <v>273156.2</v>
      </c>
      <c r="M2775">
        <v>45265</v>
      </c>
      <c r="N2775">
        <f t="shared" si="87"/>
        <v>204867.15000000002</v>
      </c>
      <c r="O2775" s="2" t="s">
        <v>1074</v>
      </c>
      <c r="Q2775" s="12">
        <f ca="1"/>
        <v>2768</v>
      </c>
      <c r="R2775" s="12" t="str">
        <f ca="1"/>
        <v>Monday</v>
      </c>
      <c r="S2775" s="12" t="str">
        <f ca="1"/>
        <v>OnePlus</v>
      </c>
      <c r="T2775" s="12">
        <f ca="1"/>
        <v>3</v>
      </c>
      <c r="U2775" s="12">
        <f ca="1"/>
        <v>62137.08</v>
      </c>
      <c r="V2775" s="12" t="str">
        <f ca="1"/>
        <v>Jyoti Bhattacharya</v>
      </c>
      <c r="W2775" s="12">
        <f ca="1"/>
        <v>24</v>
      </c>
      <c r="X2775" s="12" t="str">
        <f ca="1"/>
        <v>Madurai</v>
      </c>
      <c r="Y2775" s="12" t="str">
        <f ca="1"/>
        <v>Debit Card</v>
      </c>
      <c r="Z2775" s="12">
        <f ca="1"/>
        <v>5</v>
      </c>
      <c r="AA2775" s="12" t="str">
        <f ca="1"/>
        <v>OnePlus Nord</v>
      </c>
      <c r="AB2775" s="12">
        <f ca="1"/>
        <v>186411.24</v>
      </c>
      <c r="AC2775" s="12">
        <f ca="1"/>
        <v>45264</v>
      </c>
      <c r="AD2775" s="12">
        <f ca="1"/>
        <v>124274.15999999999</v>
      </c>
      <c r="AE2775" s="12" t="str">
        <f ca="1"/>
        <v>aug</v>
      </c>
    </row>
    <row r="2776" spans="1:31" x14ac:dyDescent="0.35">
      <c r="A2776">
        <v>2775</v>
      </c>
      <c r="B2776" t="s">
        <v>1035</v>
      </c>
      <c r="C2776" t="s">
        <v>13</v>
      </c>
      <c r="D2776">
        <v>8</v>
      </c>
      <c r="E2776">
        <v>37983.620000000003</v>
      </c>
      <c r="F2776" t="s">
        <v>801</v>
      </c>
      <c r="G2776">
        <v>39</v>
      </c>
      <c r="H2776" t="s">
        <v>19</v>
      </c>
      <c r="I2776" t="s">
        <v>23</v>
      </c>
      <c r="J2776">
        <v>4</v>
      </c>
      <c r="K2776" t="s">
        <v>31</v>
      </c>
      <c r="L2776">
        <f t="shared" si="86"/>
        <v>303868.96000000002</v>
      </c>
      <c r="M2776">
        <v>45266</v>
      </c>
      <c r="N2776">
        <f t="shared" si="87"/>
        <v>265885.34000000003</v>
      </c>
      <c r="O2776" s="2" t="s">
        <v>1075</v>
      </c>
      <c r="Q2776" s="12">
        <f ca="1"/>
        <v>2769</v>
      </c>
      <c r="R2776" s="12" t="str">
        <f ca="1"/>
        <v>Monday</v>
      </c>
      <c r="S2776" s="12" t="str">
        <f ca="1"/>
        <v>Samsung</v>
      </c>
      <c r="T2776" s="12">
        <f ca="1"/>
        <v>8</v>
      </c>
      <c r="U2776" s="12">
        <f ca="1"/>
        <v>66042.19</v>
      </c>
      <c r="V2776" s="12" t="str">
        <f ca="1"/>
        <v>Vinod Nair</v>
      </c>
      <c r="W2776" s="12">
        <f ca="1"/>
        <v>25</v>
      </c>
      <c r="X2776" s="12" t="str">
        <f ca="1"/>
        <v>Rajkot</v>
      </c>
      <c r="Y2776" s="12" t="str">
        <f ca="1"/>
        <v>Credit Card</v>
      </c>
      <c r="Z2776" s="12">
        <f ca="1"/>
        <v>5</v>
      </c>
      <c r="AA2776" s="12" t="str">
        <f ca="1"/>
        <v>Galaxy S21</v>
      </c>
      <c r="AB2776" s="12">
        <f ca="1"/>
        <v>528337.52</v>
      </c>
      <c r="AC2776" s="12">
        <f ca="1"/>
        <v>45264</v>
      </c>
      <c r="AD2776" s="12">
        <f ca="1"/>
        <v>462295.33</v>
      </c>
      <c r="AE2776" s="12" t="str">
        <f ca="1"/>
        <v>sep</v>
      </c>
    </row>
    <row r="2777" spans="1:31" x14ac:dyDescent="0.35">
      <c r="A2777">
        <v>2776</v>
      </c>
      <c r="B2777" t="s">
        <v>1035</v>
      </c>
      <c r="C2777" t="s">
        <v>10</v>
      </c>
      <c r="D2777">
        <v>5</v>
      </c>
      <c r="E2777">
        <v>28321.19</v>
      </c>
      <c r="F2777" t="s">
        <v>868</v>
      </c>
      <c r="G2777">
        <v>47</v>
      </c>
      <c r="H2777" t="s">
        <v>19</v>
      </c>
      <c r="I2777" t="s">
        <v>23</v>
      </c>
      <c r="J2777">
        <v>2</v>
      </c>
      <c r="K2777" t="s">
        <v>36</v>
      </c>
      <c r="L2777">
        <f t="shared" si="86"/>
        <v>141605.94999999998</v>
      </c>
      <c r="M2777">
        <v>45266</v>
      </c>
      <c r="N2777">
        <f t="shared" si="87"/>
        <v>113284.75999999998</v>
      </c>
      <c r="O2777" s="2" t="s">
        <v>1076</v>
      </c>
      <c r="Q2777" s="12">
        <f ca="1"/>
        <v>2770</v>
      </c>
      <c r="R2777" s="12" t="str">
        <f ca="1"/>
        <v>Monday</v>
      </c>
      <c r="S2777" s="12" t="str">
        <f ca="1"/>
        <v>Samsung</v>
      </c>
      <c r="T2777" s="12">
        <f ca="1"/>
        <v>5</v>
      </c>
      <c r="U2777" s="12">
        <f ca="1"/>
        <v>29646.43</v>
      </c>
      <c r="V2777" s="12" t="str">
        <f ca="1"/>
        <v>Rajesh Singh</v>
      </c>
      <c r="W2777" s="12">
        <f ca="1"/>
        <v>40</v>
      </c>
      <c r="X2777" s="12" t="str">
        <f ca="1"/>
        <v>Delhi</v>
      </c>
      <c r="Y2777" s="12" t="str">
        <f ca="1"/>
        <v>UPI</v>
      </c>
      <c r="Z2777" s="12">
        <f ca="1"/>
        <v>2</v>
      </c>
      <c r="AA2777" s="12" t="str">
        <f ca="1"/>
        <v>Galaxy A51</v>
      </c>
      <c r="AB2777" s="12">
        <f ca="1"/>
        <v>148232.15</v>
      </c>
      <c r="AC2777" s="12">
        <f ca="1"/>
        <v>45264</v>
      </c>
      <c r="AD2777" s="12">
        <f ca="1"/>
        <v>118585.72</v>
      </c>
      <c r="AE2777" s="12" t="str">
        <f ca="1"/>
        <v>oct</v>
      </c>
    </row>
    <row r="2778" spans="1:31" x14ac:dyDescent="0.35">
      <c r="A2778">
        <v>2777</v>
      </c>
      <c r="B2778" t="s">
        <v>1035</v>
      </c>
      <c r="C2778" t="s">
        <v>13</v>
      </c>
      <c r="D2778">
        <v>1</v>
      </c>
      <c r="E2778">
        <v>35751.43</v>
      </c>
      <c r="F2778" t="s">
        <v>354</v>
      </c>
      <c r="G2778">
        <v>47</v>
      </c>
      <c r="H2778" t="s">
        <v>19</v>
      </c>
      <c r="I2778" t="s">
        <v>24</v>
      </c>
      <c r="J2778">
        <v>5</v>
      </c>
      <c r="K2778" t="s">
        <v>38</v>
      </c>
      <c r="L2778">
        <f t="shared" si="86"/>
        <v>35751.43</v>
      </c>
      <c r="M2778">
        <v>45266</v>
      </c>
      <c r="N2778">
        <f t="shared" si="87"/>
        <v>0</v>
      </c>
      <c r="O2778" s="2" t="s">
        <v>1077</v>
      </c>
      <c r="Q2778" s="12">
        <f ca="1"/>
        <v>2771</v>
      </c>
      <c r="R2778" s="12" t="str">
        <f ca="1"/>
        <v>Tuesday</v>
      </c>
      <c r="S2778" s="12" t="str">
        <f ca="1"/>
        <v>Vivo</v>
      </c>
      <c r="T2778" s="12">
        <f ca="1"/>
        <v>2</v>
      </c>
      <c r="U2778" s="12">
        <f ca="1"/>
        <v>18149.95</v>
      </c>
      <c r="V2778" s="12" t="str">
        <f ca="1"/>
        <v>Lata Verma</v>
      </c>
      <c r="W2778" s="12">
        <f ca="1"/>
        <v>31</v>
      </c>
      <c r="X2778" s="12" t="str">
        <f ca="1"/>
        <v>Indore</v>
      </c>
      <c r="Y2778" s="12" t="str">
        <f ca="1"/>
        <v>Debit Card</v>
      </c>
      <c r="Z2778" s="12">
        <f ca="1"/>
        <v>5</v>
      </c>
      <c r="AA2778" s="12" t="str">
        <f ca="1"/>
        <v>Vivo Y51</v>
      </c>
      <c r="AB2778" s="12">
        <f ca="1"/>
        <v>36299.9</v>
      </c>
      <c r="AC2778" s="12">
        <f ca="1"/>
        <v>45265</v>
      </c>
      <c r="AD2778" s="12">
        <f ca="1"/>
        <v>18149.95</v>
      </c>
      <c r="AE2778" s="12" t="str">
        <f ca="1"/>
        <v>nov</v>
      </c>
    </row>
    <row r="2779" spans="1:31" x14ac:dyDescent="0.35">
      <c r="A2779">
        <v>2778</v>
      </c>
      <c r="B2779" t="s">
        <v>1035</v>
      </c>
      <c r="C2779" t="s">
        <v>10</v>
      </c>
      <c r="D2779">
        <v>7</v>
      </c>
      <c r="E2779">
        <v>28288.79</v>
      </c>
      <c r="F2779" t="s">
        <v>598</v>
      </c>
      <c r="G2779">
        <v>33</v>
      </c>
      <c r="H2779" t="s">
        <v>18</v>
      </c>
      <c r="I2779" t="s">
        <v>25</v>
      </c>
      <c r="J2779">
        <v>5</v>
      </c>
      <c r="K2779" t="s">
        <v>26</v>
      </c>
      <c r="L2779">
        <f t="shared" si="86"/>
        <v>198021.53</v>
      </c>
      <c r="M2779">
        <v>45266</v>
      </c>
      <c r="N2779">
        <f t="shared" si="87"/>
        <v>169732.74</v>
      </c>
      <c r="O2779" s="2" t="s">
        <v>1078</v>
      </c>
      <c r="Q2779" s="12">
        <f ca="1"/>
        <v>2772</v>
      </c>
      <c r="R2779" s="12" t="str">
        <f ca="1"/>
        <v>Tuesday</v>
      </c>
      <c r="S2779" s="12" t="str">
        <f ca="1"/>
        <v>Xiaomi</v>
      </c>
      <c r="T2779" s="12">
        <f ca="1"/>
        <v>4</v>
      </c>
      <c r="U2779" s="12">
        <f ca="1"/>
        <v>24215.56</v>
      </c>
      <c r="V2779" s="12" t="str">
        <f ca="1"/>
        <v>Priya Teja</v>
      </c>
      <c r="W2779" s="12">
        <f ca="1"/>
        <v>21</v>
      </c>
      <c r="X2779" s="12" t="str">
        <f ca="1"/>
        <v>Delhi</v>
      </c>
      <c r="Y2779" s="12" t="str">
        <f ca="1"/>
        <v>Credit Card</v>
      </c>
      <c r="Z2779" s="12">
        <f ca="1"/>
        <v>4</v>
      </c>
      <c r="AA2779" s="12" t="str">
        <f ca="1"/>
        <v>Redmi Note 10</v>
      </c>
      <c r="AB2779" s="12">
        <f ca="1"/>
        <v>96862.24</v>
      </c>
      <c r="AC2779" s="12">
        <f ca="1"/>
        <v>45265</v>
      </c>
      <c r="AD2779" s="12">
        <f ca="1"/>
        <v>72646.680000000008</v>
      </c>
      <c r="AE2779" s="12" t="str">
        <f ca="1"/>
        <v>dec</v>
      </c>
    </row>
    <row r="2780" spans="1:31" x14ac:dyDescent="0.35">
      <c r="A2780">
        <v>2779</v>
      </c>
      <c r="B2780" t="s">
        <v>1037</v>
      </c>
      <c r="C2780" t="s">
        <v>11</v>
      </c>
      <c r="D2780">
        <v>3</v>
      </c>
      <c r="E2780">
        <v>25389.25</v>
      </c>
      <c r="F2780" t="s">
        <v>328</v>
      </c>
      <c r="G2780">
        <v>28</v>
      </c>
      <c r="H2780" t="s">
        <v>20</v>
      </c>
      <c r="I2780" t="s">
        <v>24</v>
      </c>
      <c r="J2780">
        <v>4</v>
      </c>
      <c r="K2780" t="s">
        <v>35</v>
      </c>
      <c r="L2780">
        <f t="shared" si="86"/>
        <v>76167.75</v>
      </c>
      <c r="M2780">
        <v>45267</v>
      </c>
      <c r="N2780">
        <f t="shared" si="87"/>
        <v>50778.5</v>
      </c>
      <c r="O2780" s="2" t="s">
        <v>1079</v>
      </c>
      <c r="Q2780" s="12">
        <f ca="1"/>
        <v>2773</v>
      </c>
      <c r="R2780" s="12" t="str">
        <f ca="1"/>
        <v>Tuesday</v>
      </c>
      <c r="S2780" s="12" t="str">
        <f ca="1"/>
        <v>OnePlus</v>
      </c>
      <c r="T2780" s="12">
        <f ca="1"/>
        <v>9</v>
      </c>
      <c r="U2780" s="12">
        <f ca="1"/>
        <v>56570.29</v>
      </c>
      <c r="V2780" s="12" t="str">
        <f ca="1"/>
        <v>Pooja Srivastava</v>
      </c>
      <c r="W2780" s="12">
        <f ca="1"/>
        <v>38</v>
      </c>
      <c r="X2780" s="12" t="str">
        <f ca="1"/>
        <v>Mumbai</v>
      </c>
      <c r="Y2780" s="12" t="str">
        <f ca="1"/>
        <v>Debit Card</v>
      </c>
      <c r="Z2780" s="12">
        <f ca="1"/>
        <v>5</v>
      </c>
      <c r="AA2780" s="12" t="str">
        <f ca="1"/>
        <v>OnePlus 9</v>
      </c>
      <c r="AB2780" s="12">
        <f ca="1"/>
        <v>509132.61</v>
      </c>
      <c r="AC2780" s="12">
        <f ca="1"/>
        <v>45265</v>
      </c>
      <c r="AD2780" s="12">
        <f ca="1"/>
        <v>452562.32</v>
      </c>
      <c r="AE2780" s="12" t="str">
        <f ca="1"/>
        <v>jan</v>
      </c>
    </row>
    <row r="2781" spans="1:31" x14ac:dyDescent="0.35">
      <c r="A2781">
        <v>2780</v>
      </c>
      <c r="B2781" t="s">
        <v>1037</v>
      </c>
      <c r="C2781" t="s">
        <v>14</v>
      </c>
      <c r="D2781">
        <v>8</v>
      </c>
      <c r="E2781">
        <v>45625.05</v>
      </c>
      <c r="F2781" t="s">
        <v>177</v>
      </c>
      <c r="G2781">
        <v>39</v>
      </c>
      <c r="H2781" t="s">
        <v>19</v>
      </c>
      <c r="I2781" t="s">
        <v>25</v>
      </c>
      <c r="J2781">
        <v>2</v>
      </c>
      <c r="K2781" t="s">
        <v>33</v>
      </c>
      <c r="L2781">
        <f t="shared" si="86"/>
        <v>365000.4</v>
      </c>
      <c r="M2781">
        <v>45267</v>
      </c>
      <c r="N2781">
        <f t="shared" si="87"/>
        <v>319375.35000000003</v>
      </c>
      <c r="O2781" s="2" t="s">
        <v>1080</v>
      </c>
      <c r="Q2781" s="12">
        <f ca="1"/>
        <v>2774</v>
      </c>
      <c r="R2781" s="12" t="str">
        <f ca="1"/>
        <v>Tuesday</v>
      </c>
      <c r="S2781" s="12" t="str">
        <f ca="1"/>
        <v>Xiaomi</v>
      </c>
      <c r="T2781" s="12">
        <f ca="1"/>
        <v>4</v>
      </c>
      <c r="U2781" s="12">
        <f ca="1"/>
        <v>68289.05</v>
      </c>
      <c r="V2781" s="12" t="str">
        <f ca="1"/>
        <v>Kiran Alva</v>
      </c>
      <c r="W2781" s="12">
        <f ca="1"/>
        <v>27</v>
      </c>
      <c r="X2781" s="12" t="str">
        <f ca="1"/>
        <v>Jodhpur</v>
      </c>
      <c r="Y2781" s="12" t="str">
        <f ca="1"/>
        <v>Cash</v>
      </c>
      <c r="Z2781" s="12">
        <f ca="1"/>
        <v>3</v>
      </c>
      <c r="AA2781" s="12" t="str">
        <f ca="1"/>
        <v>Mi 11</v>
      </c>
      <c r="AB2781" s="12">
        <f ca="1"/>
        <v>273156.2</v>
      </c>
      <c r="AC2781" s="12">
        <f ca="1"/>
        <v>45265</v>
      </c>
      <c r="AD2781" s="12">
        <f ca="1"/>
        <v>204867.15000000002</v>
      </c>
      <c r="AE2781" s="12" t="str">
        <f ca="1"/>
        <v>feb</v>
      </c>
    </row>
    <row r="2782" spans="1:31" x14ac:dyDescent="0.35">
      <c r="A2782">
        <v>2781</v>
      </c>
      <c r="B2782" t="s">
        <v>1037</v>
      </c>
      <c r="C2782" t="s">
        <v>11</v>
      </c>
      <c r="D2782">
        <v>3</v>
      </c>
      <c r="E2782">
        <v>10944.16</v>
      </c>
      <c r="F2782" t="s">
        <v>905</v>
      </c>
      <c r="G2782">
        <v>46</v>
      </c>
      <c r="H2782" t="s">
        <v>1055</v>
      </c>
      <c r="I2782" t="s">
        <v>23</v>
      </c>
      <c r="J2782">
        <v>2</v>
      </c>
      <c r="K2782" t="s">
        <v>27</v>
      </c>
      <c r="L2782">
        <f t="shared" si="86"/>
        <v>32832.479999999996</v>
      </c>
      <c r="M2782">
        <v>45267</v>
      </c>
      <c r="N2782">
        <f t="shared" si="87"/>
        <v>21888.319999999996</v>
      </c>
      <c r="O2782" s="2" t="s">
        <v>1081</v>
      </c>
      <c r="Q2782" s="12">
        <f ca="1"/>
        <v>2775</v>
      </c>
      <c r="R2782" s="12" t="str">
        <f ca="1"/>
        <v>Wednesday</v>
      </c>
      <c r="S2782" s="12" t="str">
        <f ca="1"/>
        <v>Samsung</v>
      </c>
      <c r="T2782" s="12">
        <f ca="1"/>
        <v>8</v>
      </c>
      <c r="U2782" s="12">
        <f ca="1"/>
        <v>37983.620000000003</v>
      </c>
      <c r="V2782" s="12" t="str">
        <f ca="1"/>
        <v>Kunal Malhotra</v>
      </c>
      <c r="W2782" s="12">
        <f ca="1"/>
        <v>39</v>
      </c>
      <c r="X2782" s="12" t="str">
        <f ca="1"/>
        <v>Delhi</v>
      </c>
      <c r="Y2782" s="12" t="str">
        <f ca="1"/>
        <v>Credit Card</v>
      </c>
      <c r="Z2782" s="12">
        <f ca="1"/>
        <v>4</v>
      </c>
      <c r="AA2782" s="12" t="str">
        <f ca="1"/>
        <v>Galaxy Note 20</v>
      </c>
      <c r="AB2782" s="12">
        <f ca="1"/>
        <v>303868.96000000002</v>
      </c>
      <c r="AC2782" s="12">
        <f ca="1"/>
        <v>45266</v>
      </c>
      <c r="AD2782" s="12">
        <f ca="1"/>
        <v>265885.34000000003</v>
      </c>
      <c r="AE2782" s="12" t="str">
        <f ca="1"/>
        <v>mar</v>
      </c>
    </row>
    <row r="2783" spans="1:31" x14ac:dyDescent="0.35">
      <c r="A2783">
        <v>2782</v>
      </c>
      <c r="B2783" t="s">
        <v>1039</v>
      </c>
      <c r="C2783" t="s">
        <v>11</v>
      </c>
      <c r="D2783">
        <v>1</v>
      </c>
      <c r="E2783">
        <v>25573.13</v>
      </c>
      <c r="F2783" t="s">
        <v>172</v>
      </c>
      <c r="G2783">
        <v>42</v>
      </c>
      <c r="H2783" t="s">
        <v>1048</v>
      </c>
      <c r="I2783" t="s">
        <v>25</v>
      </c>
      <c r="J2783">
        <v>5</v>
      </c>
      <c r="K2783" t="s">
        <v>35</v>
      </c>
      <c r="L2783">
        <f t="shared" si="86"/>
        <v>25573.13</v>
      </c>
      <c r="M2783">
        <v>45268</v>
      </c>
      <c r="N2783">
        <f t="shared" si="87"/>
        <v>0</v>
      </c>
      <c r="O2783" s="2" t="s">
        <v>1082</v>
      </c>
      <c r="Q2783" s="12">
        <f ca="1"/>
        <v>2776</v>
      </c>
      <c r="R2783" s="12" t="str">
        <f ca="1"/>
        <v>Wednesday</v>
      </c>
      <c r="S2783" s="12" t="str">
        <f ca="1"/>
        <v>Xiaomi</v>
      </c>
      <c r="T2783" s="12">
        <f ca="1"/>
        <v>5</v>
      </c>
      <c r="U2783" s="12">
        <f ca="1"/>
        <v>28321.19</v>
      </c>
      <c r="V2783" s="12" t="str">
        <f ca="1"/>
        <v>Rajesh Desai</v>
      </c>
      <c r="W2783" s="12">
        <f ca="1"/>
        <v>47</v>
      </c>
      <c r="X2783" s="12" t="str">
        <f ca="1"/>
        <v>Delhi</v>
      </c>
      <c r="Y2783" s="12" t="str">
        <f ca="1"/>
        <v>Credit Card</v>
      </c>
      <c r="Z2783" s="12">
        <f ca="1"/>
        <v>2</v>
      </c>
      <c r="AA2783" s="12" t="str">
        <f ca="1"/>
        <v>Redmi 9</v>
      </c>
      <c r="AB2783" s="12">
        <f ca="1"/>
        <v>141605.94999999998</v>
      </c>
      <c r="AC2783" s="12">
        <f ca="1"/>
        <v>45266</v>
      </c>
      <c r="AD2783" s="12">
        <f ca="1"/>
        <v>113284.75999999998</v>
      </c>
      <c r="AE2783" s="12" t="str">
        <f ca="1"/>
        <v>apr</v>
      </c>
    </row>
    <row r="2784" spans="1:31" x14ac:dyDescent="0.35">
      <c r="A2784">
        <v>2783</v>
      </c>
      <c r="B2784" t="s">
        <v>1039</v>
      </c>
      <c r="C2784" t="s">
        <v>14</v>
      </c>
      <c r="D2784">
        <v>5</v>
      </c>
      <c r="E2784">
        <v>49682.92</v>
      </c>
      <c r="F2784" t="s">
        <v>320</v>
      </c>
      <c r="G2784">
        <v>31</v>
      </c>
      <c r="H2784" t="s">
        <v>1046</v>
      </c>
      <c r="I2784" t="s">
        <v>25</v>
      </c>
      <c r="J2784">
        <v>5</v>
      </c>
      <c r="K2784" t="s">
        <v>33</v>
      </c>
      <c r="L2784">
        <f t="shared" si="86"/>
        <v>248414.59999999998</v>
      </c>
      <c r="M2784">
        <v>45268</v>
      </c>
      <c r="N2784">
        <f t="shared" si="87"/>
        <v>198731.68</v>
      </c>
      <c r="O2784" s="2" t="s">
        <v>1083</v>
      </c>
      <c r="Q2784" s="12">
        <f ca="1"/>
        <v>2777</v>
      </c>
      <c r="R2784" s="12" t="str">
        <f ca="1"/>
        <v>Wednesday</v>
      </c>
      <c r="S2784" s="12" t="str">
        <f ca="1"/>
        <v>Samsung</v>
      </c>
      <c r="T2784" s="12">
        <f ca="1"/>
        <v>1</v>
      </c>
      <c r="U2784" s="12">
        <f ca="1"/>
        <v>35751.43</v>
      </c>
      <c r="V2784" s="12" t="str">
        <f ca="1"/>
        <v>Yogesh Menon</v>
      </c>
      <c r="W2784" s="12">
        <f ca="1"/>
        <v>47</v>
      </c>
      <c r="X2784" s="12" t="str">
        <f ca="1"/>
        <v>Delhi</v>
      </c>
      <c r="Y2784" s="12" t="str">
        <f ca="1"/>
        <v>Cash</v>
      </c>
      <c r="Z2784" s="12">
        <f ca="1"/>
        <v>5</v>
      </c>
      <c r="AA2784" s="12" t="str">
        <f ca="1"/>
        <v>Galaxy S21</v>
      </c>
      <c r="AB2784" s="12">
        <f ca="1"/>
        <v>35751.43</v>
      </c>
      <c r="AC2784" s="12">
        <f ca="1"/>
        <v>45266</v>
      </c>
      <c r="AD2784" s="12">
        <f ca="1"/>
        <v>0</v>
      </c>
      <c r="AE2784" s="12" t="str">
        <f ca="1"/>
        <v>may</v>
      </c>
    </row>
    <row r="2785" spans="1:31" x14ac:dyDescent="0.35">
      <c r="A2785">
        <v>2784</v>
      </c>
      <c r="B2785" t="s">
        <v>1039</v>
      </c>
      <c r="C2785" t="s">
        <v>14</v>
      </c>
      <c r="D2785">
        <v>2</v>
      </c>
      <c r="E2785">
        <v>11923.76</v>
      </c>
      <c r="F2785" t="s">
        <v>180</v>
      </c>
      <c r="G2785">
        <v>31</v>
      </c>
      <c r="H2785" t="s">
        <v>21</v>
      </c>
      <c r="I2785" t="s">
        <v>22</v>
      </c>
      <c r="J2785">
        <v>5</v>
      </c>
      <c r="K2785" t="s">
        <v>33</v>
      </c>
      <c r="L2785">
        <f t="shared" si="86"/>
        <v>23847.52</v>
      </c>
      <c r="M2785">
        <v>45268</v>
      </c>
      <c r="N2785">
        <f t="shared" si="87"/>
        <v>11923.76</v>
      </c>
      <c r="O2785" s="2" t="s">
        <v>1084</v>
      </c>
      <c r="Q2785" s="12">
        <f ca="1"/>
        <v>2778</v>
      </c>
      <c r="R2785" s="12" t="str">
        <f ca="1"/>
        <v>Wednesday</v>
      </c>
      <c r="S2785" s="12" t="str">
        <f ca="1"/>
        <v>Xiaomi</v>
      </c>
      <c r="T2785" s="12">
        <f ca="1"/>
        <v>7</v>
      </c>
      <c r="U2785" s="12">
        <f ca="1"/>
        <v>28288.79</v>
      </c>
      <c r="V2785" s="12" t="str">
        <f ca="1"/>
        <v>Vijay Rawat</v>
      </c>
      <c r="W2785" s="12">
        <f ca="1"/>
        <v>33</v>
      </c>
      <c r="X2785" s="12" t="str">
        <f ca="1"/>
        <v>Chennai</v>
      </c>
      <c r="Y2785" s="12" t="str">
        <f ca="1"/>
        <v>Debit Card</v>
      </c>
      <c r="Z2785" s="12">
        <f ca="1"/>
        <v>5</v>
      </c>
      <c r="AA2785" s="12" t="str">
        <f ca="1"/>
        <v>Redmi Note 10</v>
      </c>
      <c r="AB2785" s="12">
        <f ca="1"/>
        <v>198021.53</v>
      </c>
      <c r="AC2785" s="12">
        <f ca="1"/>
        <v>45266</v>
      </c>
      <c r="AD2785" s="12">
        <f ca="1"/>
        <v>169732.74</v>
      </c>
      <c r="AE2785" s="12" t="str">
        <f ca="1"/>
        <v>jun</v>
      </c>
    </row>
    <row r="2786" spans="1:31" x14ac:dyDescent="0.35">
      <c r="A2786">
        <v>2785</v>
      </c>
      <c r="B2786" t="s">
        <v>1039</v>
      </c>
      <c r="C2786" t="s">
        <v>12</v>
      </c>
      <c r="D2786">
        <v>4</v>
      </c>
      <c r="E2786">
        <v>14992.11</v>
      </c>
      <c r="F2786" t="s">
        <v>496</v>
      </c>
      <c r="G2786">
        <v>19</v>
      </c>
      <c r="H2786" t="s">
        <v>19</v>
      </c>
      <c r="I2786" t="s">
        <v>22</v>
      </c>
      <c r="J2786">
        <v>4</v>
      </c>
      <c r="K2786" t="s">
        <v>32</v>
      </c>
      <c r="L2786">
        <f t="shared" si="86"/>
        <v>59968.44</v>
      </c>
      <c r="M2786">
        <v>45268</v>
      </c>
      <c r="N2786">
        <f t="shared" si="87"/>
        <v>44976.33</v>
      </c>
      <c r="O2786" s="2" t="s">
        <v>1073</v>
      </c>
      <c r="Q2786" s="12">
        <f ca="1"/>
        <v>2779</v>
      </c>
      <c r="R2786" s="12" t="str">
        <f ca="1"/>
        <v>Thursday</v>
      </c>
      <c r="S2786" s="12" t="str">
        <f ca="1"/>
        <v>Vivo</v>
      </c>
      <c r="T2786" s="12">
        <f ca="1"/>
        <v>3</v>
      </c>
      <c r="U2786" s="12">
        <f ca="1"/>
        <v>25389.25</v>
      </c>
      <c r="V2786" s="12" t="str">
        <f ca="1"/>
        <v>Sumit Verma</v>
      </c>
      <c r="W2786" s="12">
        <f ca="1"/>
        <v>28</v>
      </c>
      <c r="X2786" s="12" t="str">
        <f ca="1"/>
        <v>Hyderabad</v>
      </c>
      <c r="Y2786" s="12" t="str">
        <f ca="1"/>
        <v>Cash</v>
      </c>
      <c r="Z2786" s="12">
        <f ca="1"/>
        <v>4</v>
      </c>
      <c r="AA2786" s="12" t="str">
        <f ca="1"/>
        <v>Vivo V20</v>
      </c>
      <c r="AB2786" s="12">
        <f ca="1"/>
        <v>76167.75</v>
      </c>
      <c r="AC2786" s="12">
        <f ca="1"/>
        <v>45267</v>
      </c>
      <c r="AD2786" s="12">
        <f ca="1"/>
        <v>50778.5</v>
      </c>
      <c r="AE2786" s="12" t="str">
        <f ca="1"/>
        <v>jul</v>
      </c>
    </row>
    <row r="2787" spans="1:31" x14ac:dyDescent="0.35">
      <c r="A2787">
        <v>2786</v>
      </c>
      <c r="B2787" t="s">
        <v>1027</v>
      </c>
      <c r="C2787" t="s">
        <v>12</v>
      </c>
      <c r="D2787">
        <v>1</v>
      </c>
      <c r="E2787">
        <v>27603.77</v>
      </c>
      <c r="F2787" t="s">
        <v>482</v>
      </c>
      <c r="G2787">
        <v>30</v>
      </c>
      <c r="H2787" t="s">
        <v>21</v>
      </c>
      <c r="I2787" t="s">
        <v>22</v>
      </c>
      <c r="J2787">
        <v>2</v>
      </c>
      <c r="K2787" t="s">
        <v>32</v>
      </c>
      <c r="L2787">
        <f t="shared" si="86"/>
        <v>27603.77</v>
      </c>
      <c r="M2787">
        <v>45269</v>
      </c>
      <c r="N2787">
        <f t="shared" si="87"/>
        <v>0</v>
      </c>
      <c r="O2787" s="2" t="s">
        <v>1074</v>
      </c>
      <c r="Q2787" s="12">
        <f ca="1"/>
        <v>2780</v>
      </c>
      <c r="R2787" s="12" t="str">
        <f ca="1"/>
        <v>Thursday</v>
      </c>
      <c r="S2787" s="12" t="str">
        <f ca="1"/>
        <v>Apple</v>
      </c>
      <c r="T2787" s="12">
        <f ca="1"/>
        <v>8</v>
      </c>
      <c r="U2787" s="12">
        <f ca="1"/>
        <v>45625.05</v>
      </c>
      <c r="V2787" s="12" t="str">
        <f ca="1"/>
        <v>Ayesha Patel</v>
      </c>
      <c r="W2787" s="12">
        <f ca="1"/>
        <v>39</v>
      </c>
      <c r="X2787" s="12" t="str">
        <f ca="1"/>
        <v>Delhi</v>
      </c>
      <c r="Y2787" s="12" t="str">
        <f ca="1"/>
        <v>Debit Card</v>
      </c>
      <c r="Z2787" s="12">
        <f ca="1"/>
        <v>2</v>
      </c>
      <c r="AA2787" s="12" t="str">
        <f ca="1"/>
        <v>iPhone 12</v>
      </c>
      <c r="AB2787" s="12">
        <f ca="1"/>
        <v>365000.4</v>
      </c>
      <c r="AC2787" s="12">
        <f ca="1"/>
        <v>45267</v>
      </c>
      <c r="AD2787" s="12">
        <f ca="1"/>
        <v>319375.35000000003</v>
      </c>
      <c r="AE2787" s="12" t="str">
        <f ca="1"/>
        <v>aug</v>
      </c>
    </row>
    <row r="2788" spans="1:31" x14ac:dyDescent="0.35">
      <c r="A2788">
        <v>2787</v>
      </c>
      <c r="B2788" t="s">
        <v>1027</v>
      </c>
      <c r="C2788" t="s">
        <v>11</v>
      </c>
      <c r="D2788">
        <v>9</v>
      </c>
      <c r="E2788">
        <v>62668.29</v>
      </c>
      <c r="F2788" t="s">
        <v>914</v>
      </c>
      <c r="G2788">
        <v>20</v>
      </c>
      <c r="H2788" t="s">
        <v>1046</v>
      </c>
      <c r="I2788" t="s">
        <v>24</v>
      </c>
      <c r="J2788">
        <v>3</v>
      </c>
      <c r="K2788" t="s">
        <v>28</v>
      </c>
      <c r="L2788">
        <f t="shared" si="86"/>
        <v>564014.61</v>
      </c>
      <c r="M2788">
        <v>45269</v>
      </c>
      <c r="N2788">
        <f t="shared" si="87"/>
        <v>501346.32</v>
      </c>
      <c r="O2788" s="2" t="s">
        <v>1075</v>
      </c>
      <c r="Q2788" s="12">
        <f ca="1"/>
        <v>2781</v>
      </c>
      <c r="R2788" s="12" t="str">
        <f ca="1"/>
        <v>Thursday</v>
      </c>
      <c r="S2788" s="12" t="str">
        <f ca="1"/>
        <v>Vivo</v>
      </c>
      <c r="T2788" s="12">
        <f ca="1"/>
        <v>3</v>
      </c>
      <c r="U2788" s="12">
        <f ca="1"/>
        <v>10944.16</v>
      </c>
      <c r="V2788" s="12" t="str">
        <f ca="1"/>
        <v>Namita Desai</v>
      </c>
      <c r="W2788" s="12">
        <f ca="1"/>
        <v>46</v>
      </c>
      <c r="X2788" s="12" t="str">
        <f ca="1"/>
        <v>Jodhpur</v>
      </c>
      <c r="Y2788" s="12" t="str">
        <f ca="1"/>
        <v>Credit Card</v>
      </c>
      <c r="Z2788" s="12">
        <f ca="1"/>
        <v>2</v>
      </c>
      <c r="AA2788" s="12" t="str">
        <f ca="1"/>
        <v>Vivo Y51</v>
      </c>
      <c r="AB2788" s="12">
        <f ca="1"/>
        <v>32832.479999999996</v>
      </c>
      <c r="AC2788" s="12">
        <f ca="1"/>
        <v>45267</v>
      </c>
      <c r="AD2788" s="12">
        <f ca="1"/>
        <v>21888.319999999996</v>
      </c>
      <c r="AE2788" s="12" t="str">
        <f ca="1"/>
        <v>sep</v>
      </c>
    </row>
    <row r="2789" spans="1:31" x14ac:dyDescent="0.35">
      <c r="A2789">
        <v>2788</v>
      </c>
      <c r="B2789" t="s">
        <v>1027</v>
      </c>
      <c r="C2789" t="s">
        <v>11</v>
      </c>
      <c r="D2789">
        <v>6</v>
      </c>
      <c r="E2789">
        <v>55893.17</v>
      </c>
      <c r="F2789" t="s">
        <v>422</v>
      </c>
      <c r="G2789">
        <v>47</v>
      </c>
      <c r="H2789" t="s">
        <v>19</v>
      </c>
      <c r="I2789" t="s">
        <v>24</v>
      </c>
      <c r="J2789">
        <v>4</v>
      </c>
      <c r="K2789" t="s">
        <v>27</v>
      </c>
      <c r="L2789">
        <f t="shared" si="86"/>
        <v>335359.02</v>
      </c>
      <c r="M2789">
        <v>45269</v>
      </c>
      <c r="N2789">
        <f t="shared" si="87"/>
        <v>279465.85000000003</v>
      </c>
      <c r="O2789" s="2" t="s">
        <v>1076</v>
      </c>
      <c r="Q2789" s="12">
        <f ca="1"/>
        <v>2782</v>
      </c>
      <c r="R2789" s="12" t="str">
        <f ca="1"/>
        <v>Friday</v>
      </c>
      <c r="S2789" s="12" t="str">
        <f ca="1"/>
        <v>Vivo</v>
      </c>
      <c r="T2789" s="12">
        <f ca="1"/>
        <v>1</v>
      </c>
      <c r="U2789" s="12">
        <f ca="1"/>
        <v>25573.13</v>
      </c>
      <c r="V2789" s="12" t="str">
        <f ca="1"/>
        <v>Bina Kumar</v>
      </c>
      <c r="W2789" s="12">
        <f ca="1"/>
        <v>42</v>
      </c>
      <c r="X2789" s="12" t="str">
        <f ca="1"/>
        <v>Vadodara</v>
      </c>
      <c r="Y2789" s="12" t="str">
        <f ca="1"/>
        <v>Debit Card</v>
      </c>
      <c r="Z2789" s="12">
        <f ca="1"/>
        <v>5</v>
      </c>
      <c r="AA2789" s="12" t="str">
        <f ca="1"/>
        <v>Vivo V20</v>
      </c>
      <c r="AB2789" s="12">
        <f ca="1"/>
        <v>25573.13</v>
      </c>
      <c r="AC2789" s="12">
        <f ca="1"/>
        <v>45268</v>
      </c>
      <c r="AD2789" s="12">
        <f ca="1"/>
        <v>0</v>
      </c>
      <c r="AE2789" s="12" t="str">
        <f ca="1"/>
        <v>oct</v>
      </c>
    </row>
    <row r="2790" spans="1:31" x14ac:dyDescent="0.35">
      <c r="A2790">
        <v>2789</v>
      </c>
      <c r="B2790" t="s">
        <v>1027</v>
      </c>
      <c r="C2790" t="s">
        <v>13</v>
      </c>
      <c r="D2790">
        <v>8</v>
      </c>
      <c r="E2790">
        <v>11329.4</v>
      </c>
      <c r="F2790" t="s">
        <v>567</v>
      </c>
      <c r="G2790">
        <v>35</v>
      </c>
      <c r="H2790" t="s">
        <v>21</v>
      </c>
      <c r="I2790" t="s">
        <v>22</v>
      </c>
      <c r="J2790">
        <v>5</v>
      </c>
      <c r="K2790" t="s">
        <v>31</v>
      </c>
      <c r="L2790">
        <f t="shared" si="86"/>
        <v>90635.199999999997</v>
      </c>
      <c r="M2790">
        <v>45269</v>
      </c>
      <c r="N2790">
        <f t="shared" si="87"/>
        <v>79305.8</v>
      </c>
      <c r="O2790" s="2" t="s">
        <v>1077</v>
      </c>
      <c r="Q2790" s="12">
        <f ca="1"/>
        <v>2783</v>
      </c>
      <c r="R2790" s="12" t="str">
        <f ca="1"/>
        <v>Friday</v>
      </c>
      <c r="S2790" s="12" t="str">
        <f ca="1"/>
        <v>Apple</v>
      </c>
      <c r="T2790" s="12">
        <f ca="1"/>
        <v>5</v>
      </c>
      <c r="U2790" s="12">
        <f ca="1"/>
        <v>49682.92</v>
      </c>
      <c r="V2790" s="12" t="str">
        <f ca="1"/>
        <v>Vijay Mishra</v>
      </c>
      <c r="W2790" s="12">
        <f ca="1"/>
        <v>31</v>
      </c>
      <c r="X2790" s="12" t="str">
        <f ca="1"/>
        <v>Patna</v>
      </c>
      <c r="Y2790" s="12" t="str">
        <f ca="1"/>
        <v>Debit Card</v>
      </c>
      <c r="Z2790" s="12">
        <f ca="1"/>
        <v>5</v>
      </c>
      <c r="AA2790" s="12" t="str">
        <f ca="1"/>
        <v>iPhone 12</v>
      </c>
      <c r="AB2790" s="12">
        <f ca="1"/>
        <v>248414.59999999998</v>
      </c>
      <c r="AC2790" s="12">
        <f ca="1"/>
        <v>45268</v>
      </c>
      <c r="AD2790" s="12">
        <f ca="1"/>
        <v>198731.68</v>
      </c>
      <c r="AE2790" s="12" t="str">
        <f ca="1"/>
        <v>nov</v>
      </c>
    </row>
    <row r="2791" spans="1:31" x14ac:dyDescent="0.35">
      <c r="A2791">
        <v>2790</v>
      </c>
      <c r="B2791" t="s">
        <v>1029</v>
      </c>
      <c r="C2791" t="s">
        <v>13</v>
      </c>
      <c r="D2791">
        <v>4</v>
      </c>
      <c r="E2791">
        <v>40102.769999999997</v>
      </c>
      <c r="F2791" t="s">
        <v>1011</v>
      </c>
      <c r="G2791">
        <v>53</v>
      </c>
      <c r="H2791" t="s">
        <v>17</v>
      </c>
      <c r="I2791" t="s">
        <v>23</v>
      </c>
      <c r="J2791">
        <v>4</v>
      </c>
      <c r="K2791" t="s">
        <v>31</v>
      </c>
      <c r="L2791">
        <f t="shared" si="86"/>
        <v>160411.07999999999</v>
      </c>
      <c r="M2791">
        <v>45270</v>
      </c>
      <c r="N2791">
        <f t="shared" si="87"/>
        <v>120308.31</v>
      </c>
      <c r="O2791" s="2" t="s">
        <v>1078</v>
      </c>
      <c r="Q2791" s="12">
        <f ca="1"/>
        <v>2784</v>
      </c>
      <c r="R2791" s="12" t="str">
        <f ca="1"/>
        <v>Friday</v>
      </c>
      <c r="S2791" s="12" t="str">
        <f ca="1"/>
        <v>Apple</v>
      </c>
      <c r="T2791" s="12">
        <f ca="1"/>
        <v>2</v>
      </c>
      <c r="U2791" s="12">
        <f ca="1"/>
        <v>11923.76</v>
      </c>
      <c r="V2791" s="12" t="str">
        <f ca="1"/>
        <v>Sumit Arora</v>
      </c>
      <c r="W2791" s="12">
        <f ca="1"/>
        <v>31</v>
      </c>
      <c r="X2791" s="12" t="str">
        <f ca="1"/>
        <v>Bangalore</v>
      </c>
      <c r="Y2791" s="12" t="str">
        <f ca="1"/>
        <v>UPI</v>
      </c>
      <c r="Z2791" s="12">
        <f ca="1"/>
        <v>5</v>
      </c>
      <c r="AA2791" s="12" t="str">
        <f ca="1"/>
        <v>iPhone 12</v>
      </c>
      <c r="AB2791" s="12">
        <f ca="1"/>
        <v>23847.52</v>
      </c>
      <c r="AC2791" s="12">
        <f ca="1"/>
        <v>45268</v>
      </c>
      <c r="AD2791" s="12">
        <f ca="1"/>
        <v>11923.76</v>
      </c>
      <c r="AE2791" s="12" t="str">
        <f ca="1"/>
        <v>dec</v>
      </c>
    </row>
    <row r="2792" spans="1:31" x14ac:dyDescent="0.35">
      <c r="A2792">
        <v>2791</v>
      </c>
      <c r="B2792" t="s">
        <v>1029</v>
      </c>
      <c r="C2792" t="s">
        <v>12</v>
      </c>
      <c r="D2792">
        <v>9</v>
      </c>
      <c r="E2792">
        <v>26481.25</v>
      </c>
      <c r="F2792" t="s">
        <v>231</v>
      </c>
      <c r="G2792">
        <v>38</v>
      </c>
      <c r="H2792" t="s">
        <v>20</v>
      </c>
      <c r="I2792" t="s">
        <v>23</v>
      </c>
      <c r="J2792">
        <v>5</v>
      </c>
      <c r="K2792" t="s">
        <v>30</v>
      </c>
      <c r="L2792">
        <f t="shared" si="86"/>
        <v>238331.25</v>
      </c>
      <c r="M2792">
        <v>45270</v>
      </c>
      <c r="N2792">
        <f t="shared" si="87"/>
        <v>211850</v>
      </c>
      <c r="O2792" s="2" t="s">
        <v>1079</v>
      </c>
      <c r="Q2792" s="12">
        <f ca="1"/>
        <v>2785</v>
      </c>
      <c r="R2792" s="12" t="str">
        <f ca="1"/>
        <v>Friday</v>
      </c>
      <c r="S2792" s="12" t="str">
        <f ca="1"/>
        <v>OnePlus</v>
      </c>
      <c r="T2792" s="12">
        <f ca="1"/>
        <v>4</v>
      </c>
      <c r="U2792" s="12">
        <f ca="1"/>
        <v>14992.11</v>
      </c>
      <c r="V2792" s="12" t="str">
        <f ca="1"/>
        <v>Meena Thakur</v>
      </c>
      <c r="W2792" s="12">
        <f ca="1"/>
        <v>19</v>
      </c>
      <c r="X2792" s="12" t="str">
        <f ca="1"/>
        <v>Delhi</v>
      </c>
      <c r="Y2792" s="12" t="str">
        <f ca="1"/>
        <v>UPI</v>
      </c>
      <c r="Z2792" s="12">
        <f ca="1"/>
        <v>4</v>
      </c>
      <c r="AA2792" s="12" t="str">
        <f ca="1"/>
        <v>OnePlus Nord</v>
      </c>
      <c r="AB2792" s="12">
        <f ca="1"/>
        <v>59968.44</v>
      </c>
      <c r="AC2792" s="12">
        <f ca="1"/>
        <v>45268</v>
      </c>
      <c r="AD2792" s="12">
        <f ca="1"/>
        <v>44976.33</v>
      </c>
      <c r="AE2792" s="12" t="str">
        <f ca="1"/>
        <v>jan</v>
      </c>
    </row>
    <row r="2793" spans="1:31" x14ac:dyDescent="0.35">
      <c r="A2793">
        <v>2792</v>
      </c>
      <c r="B2793" t="s">
        <v>1029</v>
      </c>
      <c r="C2793" t="s">
        <v>12</v>
      </c>
      <c r="D2793">
        <v>2</v>
      </c>
      <c r="E2793">
        <v>48918.74</v>
      </c>
      <c r="F2793" t="s">
        <v>483</v>
      </c>
      <c r="G2793">
        <v>36</v>
      </c>
      <c r="H2793" t="s">
        <v>1047</v>
      </c>
      <c r="I2793" t="s">
        <v>23</v>
      </c>
      <c r="J2793">
        <v>4</v>
      </c>
      <c r="K2793" t="s">
        <v>30</v>
      </c>
      <c r="L2793">
        <f t="shared" si="86"/>
        <v>97837.48</v>
      </c>
      <c r="M2793">
        <v>45270</v>
      </c>
      <c r="N2793">
        <f t="shared" si="87"/>
        <v>48918.74</v>
      </c>
      <c r="O2793" s="2" t="s">
        <v>1080</v>
      </c>
      <c r="Q2793" s="12">
        <f ca="1"/>
        <v>2786</v>
      </c>
      <c r="R2793" s="12" t="str">
        <f ca="1"/>
        <v>Saturday</v>
      </c>
      <c r="S2793" s="12" t="str">
        <f ca="1"/>
        <v>OnePlus</v>
      </c>
      <c r="T2793" s="12">
        <f ca="1"/>
        <v>1</v>
      </c>
      <c r="U2793" s="12">
        <f ca="1"/>
        <v>27603.77</v>
      </c>
      <c r="V2793" s="12" t="str">
        <f ca="1"/>
        <v>Umesh Kumar</v>
      </c>
      <c r="W2793" s="12">
        <f ca="1"/>
        <v>30</v>
      </c>
      <c r="X2793" s="12" t="str">
        <f ca="1"/>
        <v>Bangalore</v>
      </c>
      <c r="Y2793" s="12" t="str">
        <f ca="1"/>
        <v>UPI</v>
      </c>
      <c r="Z2793" s="12">
        <f ca="1"/>
        <v>2</v>
      </c>
      <c r="AA2793" s="12" t="str">
        <f ca="1"/>
        <v>OnePlus Nord</v>
      </c>
      <c r="AB2793" s="12">
        <f ca="1"/>
        <v>27603.77</v>
      </c>
      <c r="AC2793" s="12">
        <f ca="1"/>
        <v>45269</v>
      </c>
      <c r="AD2793" s="12">
        <f ca="1"/>
        <v>0</v>
      </c>
      <c r="AE2793" s="12" t="str">
        <f ca="1"/>
        <v>feb</v>
      </c>
    </row>
    <row r="2794" spans="1:31" x14ac:dyDescent="0.35">
      <c r="A2794">
        <v>2793</v>
      </c>
      <c r="B2794" t="s">
        <v>1031</v>
      </c>
      <c r="C2794" t="s">
        <v>13</v>
      </c>
      <c r="D2794">
        <v>9</v>
      </c>
      <c r="E2794">
        <v>53293.23</v>
      </c>
      <c r="F2794" t="s">
        <v>354</v>
      </c>
      <c r="G2794">
        <v>33</v>
      </c>
      <c r="H2794" t="s">
        <v>17</v>
      </c>
      <c r="I2794" t="s">
        <v>24</v>
      </c>
      <c r="J2794">
        <v>4</v>
      </c>
      <c r="K2794" t="s">
        <v>31</v>
      </c>
      <c r="L2794">
        <f t="shared" si="86"/>
        <v>479639.07</v>
      </c>
      <c r="M2794">
        <v>45271</v>
      </c>
      <c r="N2794">
        <f t="shared" si="87"/>
        <v>426345.84</v>
      </c>
      <c r="O2794" s="2" t="s">
        <v>1081</v>
      </c>
      <c r="Q2794" s="12">
        <f ca="1"/>
        <v>2787</v>
      </c>
      <c r="R2794" s="12" t="str">
        <f ca="1"/>
        <v>Saturday</v>
      </c>
      <c r="S2794" s="12" t="str">
        <f ca="1"/>
        <v>Vivo</v>
      </c>
      <c r="T2794" s="12">
        <f ca="1"/>
        <v>9</v>
      </c>
      <c r="U2794" s="12">
        <f ca="1"/>
        <v>62668.29</v>
      </c>
      <c r="V2794" s="12" t="str">
        <f ca="1"/>
        <v>Monika Kumar</v>
      </c>
      <c r="W2794" s="12">
        <f ca="1"/>
        <v>20</v>
      </c>
      <c r="X2794" s="12" t="str">
        <f ca="1"/>
        <v>Patna</v>
      </c>
      <c r="Y2794" s="12" t="str">
        <f ca="1"/>
        <v>Cash</v>
      </c>
      <c r="Z2794" s="12">
        <f ca="1"/>
        <v>3</v>
      </c>
      <c r="AA2794" s="12" t="str">
        <f ca="1"/>
        <v>Vivo S1</v>
      </c>
      <c r="AB2794" s="12">
        <f ca="1"/>
        <v>564014.61</v>
      </c>
      <c r="AC2794" s="12">
        <f ca="1"/>
        <v>45269</v>
      </c>
      <c r="AD2794" s="12">
        <f ca="1"/>
        <v>501346.32</v>
      </c>
      <c r="AE2794" s="12" t="str">
        <f ca="1"/>
        <v>mar</v>
      </c>
    </row>
    <row r="2795" spans="1:31" x14ac:dyDescent="0.35">
      <c r="A2795">
        <v>2794</v>
      </c>
      <c r="B2795" t="s">
        <v>1031</v>
      </c>
      <c r="C2795" t="s">
        <v>13</v>
      </c>
      <c r="D2795">
        <v>5</v>
      </c>
      <c r="E2795">
        <v>61771.75</v>
      </c>
      <c r="F2795" t="s">
        <v>866</v>
      </c>
      <c r="G2795">
        <v>45</v>
      </c>
      <c r="H2795" t="s">
        <v>21</v>
      </c>
      <c r="I2795" t="s">
        <v>25</v>
      </c>
      <c r="J2795">
        <v>4</v>
      </c>
      <c r="K2795" t="s">
        <v>34</v>
      </c>
      <c r="L2795">
        <f t="shared" si="86"/>
        <v>308858.75</v>
      </c>
      <c r="M2795">
        <v>45271</v>
      </c>
      <c r="N2795">
        <f t="shared" si="87"/>
        <v>247087</v>
      </c>
      <c r="O2795" s="2" t="s">
        <v>1082</v>
      </c>
      <c r="Q2795" s="12">
        <f ca="1"/>
        <v>2788</v>
      </c>
      <c r="R2795" s="12" t="str">
        <f ca="1"/>
        <v>Saturday</v>
      </c>
      <c r="S2795" s="12" t="str">
        <f ca="1"/>
        <v>Vivo</v>
      </c>
      <c r="T2795" s="12">
        <f ca="1"/>
        <v>6</v>
      </c>
      <c r="U2795" s="12">
        <f ca="1"/>
        <v>55893.17</v>
      </c>
      <c r="V2795" s="12" t="str">
        <f ca="1"/>
        <v>Vivek Yadav</v>
      </c>
      <c r="W2795" s="12">
        <f ca="1"/>
        <v>47</v>
      </c>
      <c r="X2795" s="12" t="str">
        <f ca="1"/>
        <v>Delhi</v>
      </c>
      <c r="Y2795" s="12" t="str">
        <f ca="1"/>
        <v>Cash</v>
      </c>
      <c r="Z2795" s="12">
        <f ca="1"/>
        <v>4</v>
      </c>
      <c r="AA2795" s="12" t="str">
        <f ca="1"/>
        <v>Vivo Y51</v>
      </c>
      <c r="AB2795" s="12">
        <f ca="1"/>
        <v>335359.02</v>
      </c>
      <c r="AC2795" s="12">
        <f ca="1"/>
        <v>45269</v>
      </c>
      <c r="AD2795" s="12">
        <f ca="1"/>
        <v>279465.85000000003</v>
      </c>
      <c r="AE2795" s="12" t="str">
        <f ca="1"/>
        <v>apr</v>
      </c>
    </row>
    <row r="2796" spans="1:31" x14ac:dyDescent="0.35">
      <c r="A2796">
        <v>2795</v>
      </c>
      <c r="B2796" t="s">
        <v>1031</v>
      </c>
      <c r="C2796" t="s">
        <v>10</v>
      </c>
      <c r="D2796">
        <v>6</v>
      </c>
      <c r="E2796">
        <v>38524.97</v>
      </c>
      <c r="F2796" t="s">
        <v>769</v>
      </c>
      <c r="G2796">
        <v>21</v>
      </c>
      <c r="H2796" t="s">
        <v>19</v>
      </c>
      <c r="I2796" t="s">
        <v>24</v>
      </c>
      <c r="J2796">
        <v>3</v>
      </c>
      <c r="K2796" t="s">
        <v>26</v>
      </c>
      <c r="L2796">
        <f t="shared" si="86"/>
        <v>231149.82</v>
      </c>
      <c r="M2796">
        <v>45271</v>
      </c>
      <c r="N2796">
        <f t="shared" si="87"/>
        <v>192624.85</v>
      </c>
      <c r="O2796" s="2" t="s">
        <v>1083</v>
      </c>
      <c r="Q2796" s="12">
        <f ca="1"/>
        <v>2789</v>
      </c>
      <c r="R2796" s="12" t="str">
        <f ca="1"/>
        <v>Saturday</v>
      </c>
      <c r="S2796" s="12" t="str">
        <f ca="1"/>
        <v>Samsung</v>
      </c>
      <c r="T2796" s="12">
        <f ca="1"/>
        <v>8</v>
      </c>
      <c r="U2796" s="12">
        <f ca="1"/>
        <v>11329.4</v>
      </c>
      <c r="V2796" s="12" t="str">
        <f ca="1"/>
        <v>Kavita Srivastava</v>
      </c>
      <c r="W2796" s="12">
        <f ca="1"/>
        <v>35</v>
      </c>
      <c r="X2796" s="12" t="str">
        <f ca="1"/>
        <v>Bangalore</v>
      </c>
      <c r="Y2796" s="12" t="str">
        <f ca="1"/>
        <v>UPI</v>
      </c>
      <c r="Z2796" s="12">
        <f ca="1"/>
        <v>5</v>
      </c>
      <c r="AA2796" s="12" t="str">
        <f ca="1"/>
        <v>Galaxy Note 20</v>
      </c>
      <c r="AB2796" s="12">
        <f ca="1"/>
        <v>90635.199999999997</v>
      </c>
      <c r="AC2796" s="12">
        <f ca="1"/>
        <v>45269</v>
      </c>
      <c r="AD2796" s="12">
        <f ca="1"/>
        <v>79305.8</v>
      </c>
      <c r="AE2796" s="12" t="str">
        <f ca="1"/>
        <v>may</v>
      </c>
    </row>
    <row r="2797" spans="1:31" x14ac:dyDescent="0.35">
      <c r="A2797">
        <v>2796</v>
      </c>
      <c r="B2797" t="s">
        <v>1031</v>
      </c>
      <c r="C2797" t="s">
        <v>10</v>
      </c>
      <c r="D2797">
        <v>3</v>
      </c>
      <c r="E2797">
        <v>69667.009999999995</v>
      </c>
      <c r="F2797" t="s">
        <v>889</v>
      </c>
      <c r="G2797">
        <v>32</v>
      </c>
      <c r="H2797" t="s">
        <v>20</v>
      </c>
      <c r="I2797" t="s">
        <v>22</v>
      </c>
      <c r="J2797">
        <v>5</v>
      </c>
      <c r="K2797" t="s">
        <v>36</v>
      </c>
      <c r="L2797">
        <f t="shared" si="86"/>
        <v>209001.02999999997</v>
      </c>
      <c r="M2797">
        <v>45271</v>
      </c>
      <c r="N2797">
        <f t="shared" si="87"/>
        <v>139334.01999999996</v>
      </c>
      <c r="O2797" s="2" t="s">
        <v>1084</v>
      </c>
      <c r="Q2797" s="12">
        <f ca="1"/>
        <v>2790</v>
      </c>
      <c r="R2797" s="12" t="str">
        <f ca="1"/>
        <v>Sunday</v>
      </c>
      <c r="S2797" s="12" t="str">
        <f ca="1"/>
        <v>Samsung</v>
      </c>
      <c r="T2797" s="12">
        <f ca="1"/>
        <v>4</v>
      </c>
      <c r="U2797" s="12">
        <f ca="1"/>
        <v>40102.769999999997</v>
      </c>
      <c r="V2797" s="12" t="str">
        <f ca="1"/>
        <v>Anand Pillai</v>
      </c>
      <c r="W2797" s="12">
        <f ca="1"/>
        <v>53</v>
      </c>
      <c r="X2797" s="12" t="str">
        <f ca="1"/>
        <v>Mumbai</v>
      </c>
      <c r="Y2797" s="12" t="str">
        <f ca="1"/>
        <v>Credit Card</v>
      </c>
      <c r="Z2797" s="12">
        <f ca="1"/>
        <v>4</v>
      </c>
      <c r="AA2797" s="12" t="str">
        <f ca="1"/>
        <v>Galaxy Note 20</v>
      </c>
      <c r="AB2797" s="12">
        <f ca="1"/>
        <v>160411.07999999999</v>
      </c>
      <c r="AC2797" s="12">
        <f ca="1"/>
        <v>45270</v>
      </c>
      <c r="AD2797" s="12">
        <f ca="1"/>
        <v>120308.31</v>
      </c>
      <c r="AE2797" s="12" t="str">
        <f ca="1"/>
        <v>jun</v>
      </c>
    </row>
    <row r="2798" spans="1:31" x14ac:dyDescent="0.35">
      <c r="A2798">
        <v>2797</v>
      </c>
      <c r="B2798" t="s">
        <v>1033</v>
      </c>
      <c r="C2798" t="s">
        <v>13</v>
      </c>
      <c r="D2798">
        <v>4</v>
      </c>
      <c r="E2798">
        <v>68799.17</v>
      </c>
      <c r="F2798" t="s">
        <v>93</v>
      </c>
      <c r="G2798">
        <v>18</v>
      </c>
      <c r="H2798" t="s">
        <v>19</v>
      </c>
      <c r="I2798" t="s">
        <v>25</v>
      </c>
      <c r="J2798">
        <v>4</v>
      </c>
      <c r="K2798" t="s">
        <v>38</v>
      </c>
      <c r="L2798">
        <f t="shared" si="86"/>
        <v>275196.68</v>
      </c>
      <c r="M2798">
        <v>45272</v>
      </c>
      <c r="N2798">
        <f t="shared" si="87"/>
        <v>206397.51</v>
      </c>
      <c r="O2798" s="2" t="s">
        <v>1073</v>
      </c>
      <c r="Q2798" s="12">
        <f ca="1"/>
        <v>2791</v>
      </c>
      <c r="R2798" s="12" t="str">
        <f ca="1"/>
        <v>Sunday</v>
      </c>
      <c r="S2798" s="12" t="str">
        <f ca="1"/>
        <v>OnePlus</v>
      </c>
      <c r="T2798" s="12">
        <f ca="1"/>
        <v>9</v>
      </c>
      <c r="U2798" s="12">
        <f ca="1"/>
        <v>26481.25</v>
      </c>
      <c r="V2798" s="12" t="str">
        <f ca="1"/>
        <v>Anita Arora</v>
      </c>
      <c r="W2798" s="12">
        <f ca="1"/>
        <v>38</v>
      </c>
      <c r="X2798" s="12" t="str">
        <f ca="1"/>
        <v>Hyderabad</v>
      </c>
      <c r="Y2798" s="12" t="str">
        <f ca="1"/>
        <v>Credit Card</v>
      </c>
      <c r="Z2798" s="12">
        <f ca="1"/>
        <v>5</v>
      </c>
      <c r="AA2798" s="12" t="str">
        <f ca="1"/>
        <v>OnePlus 9</v>
      </c>
      <c r="AB2798" s="12">
        <f ca="1"/>
        <v>238331.25</v>
      </c>
      <c r="AC2798" s="12">
        <f ca="1"/>
        <v>45270</v>
      </c>
      <c r="AD2798" s="12">
        <f ca="1"/>
        <v>211850</v>
      </c>
      <c r="AE2798" s="12" t="str">
        <f ca="1"/>
        <v>jul</v>
      </c>
    </row>
    <row r="2799" spans="1:31" x14ac:dyDescent="0.35">
      <c r="A2799">
        <v>2798</v>
      </c>
      <c r="B2799" t="s">
        <v>1033</v>
      </c>
      <c r="C2799" t="s">
        <v>10</v>
      </c>
      <c r="D2799">
        <v>6</v>
      </c>
      <c r="E2799">
        <v>62930</v>
      </c>
      <c r="F2799" t="s">
        <v>573</v>
      </c>
      <c r="G2799">
        <v>33</v>
      </c>
      <c r="H2799" t="s">
        <v>19</v>
      </c>
      <c r="I2799" t="s">
        <v>23</v>
      </c>
      <c r="J2799">
        <v>4</v>
      </c>
      <c r="K2799" t="s">
        <v>26</v>
      </c>
      <c r="L2799">
        <f t="shared" si="86"/>
        <v>377580</v>
      </c>
      <c r="M2799">
        <v>45272</v>
      </c>
      <c r="N2799">
        <f t="shared" si="87"/>
        <v>314650</v>
      </c>
      <c r="O2799" s="2" t="s">
        <v>1074</v>
      </c>
      <c r="Q2799" s="12">
        <f ca="1"/>
        <v>2792</v>
      </c>
      <c r="R2799" s="12" t="str">
        <f ca="1"/>
        <v>Sunday</v>
      </c>
      <c r="S2799" s="12" t="str">
        <f ca="1"/>
        <v>OnePlus</v>
      </c>
      <c r="T2799" s="12">
        <f ca="1"/>
        <v>2</v>
      </c>
      <c r="U2799" s="12">
        <f ca="1"/>
        <v>48918.74</v>
      </c>
      <c r="V2799" s="12" t="str">
        <f ca="1"/>
        <v>Aditya Prasad</v>
      </c>
      <c r="W2799" s="12">
        <f ca="1"/>
        <v>36</v>
      </c>
      <c r="X2799" s="12" t="str">
        <f ca="1"/>
        <v>Ludhiana</v>
      </c>
      <c r="Y2799" s="12" t="str">
        <f ca="1"/>
        <v>Credit Card</v>
      </c>
      <c r="Z2799" s="12">
        <f ca="1"/>
        <v>4</v>
      </c>
      <c r="AA2799" s="12" t="str">
        <f ca="1"/>
        <v>OnePlus 9</v>
      </c>
      <c r="AB2799" s="12">
        <f ca="1"/>
        <v>97837.48</v>
      </c>
      <c r="AC2799" s="12">
        <f ca="1"/>
        <v>45270</v>
      </c>
      <c r="AD2799" s="12">
        <f ca="1"/>
        <v>48918.74</v>
      </c>
      <c r="AE2799" s="12" t="str">
        <f ca="1"/>
        <v>aug</v>
      </c>
    </row>
    <row r="2800" spans="1:31" x14ac:dyDescent="0.35">
      <c r="A2800">
        <v>2799</v>
      </c>
      <c r="B2800" t="s">
        <v>1033</v>
      </c>
      <c r="C2800" t="s">
        <v>14</v>
      </c>
      <c r="D2800">
        <v>7</v>
      </c>
      <c r="E2800">
        <v>44492.17</v>
      </c>
      <c r="F2800" t="s">
        <v>626</v>
      </c>
      <c r="G2800">
        <v>37</v>
      </c>
      <c r="H2800" t="s">
        <v>1045</v>
      </c>
      <c r="I2800" t="s">
        <v>24</v>
      </c>
      <c r="J2800">
        <v>3</v>
      </c>
      <c r="K2800" t="s">
        <v>37</v>
      </c>
      <c r="L2800">
        <f t="shared" si="86"/>
        <v>311445.19</v>
      </c>
      <c r="M2800">
        <v>45272</v>
      </c>
      <c r="N2800">
        <f t="shared" si="87"/>
        <v>266953.02</v>
      </c>
      <c r="O2800" s="2" t="s">
        <v>1075</v>
      </c>
      <c r="Q2800" s="12">
        <f ca="1"/>
        <v>2793</v>
      </c>
      <c r="R2800" s="12" t="str">
        <f ca="1"/>
        <v>Monday</v>
      </c>
      <c r="S2800" s="12" t="str">
        <f ca="1"/>
        <v>Samsung</v>
      </c>
      <c r="T2800" s="12">
        <f ca="1"/>
        <v>9</v>
      </c>
      <c r="U2800" s="12">
        <f ca="1"/>
        <v>53293.23</v>
      </c>
      <c r="V2800" s="12" t="str">
        <f ca="1"/>
        <v>Yogesh Menon</v>
      </c>
      <c r="W2800" s="12">
        <f ca="1"/>
        <v>33</v>
      </c>
      <c r="X2800" s="12" t="str">
        <f ca="1"/>
        <v>Mumbai</v>
      </c>
      <c r="Y2800" s="12" t="str">
        <f ca="1"/>
        <v>Cash</v>
      </c>
      <c r="Z2800" s="12">
        <f ca="1"/>
        <v>4</v>
      </c>
      <c r="AA2800" s="12" t="str">
        <f ca="1"/>
        <v>Galaxy Note 20</v>
      </c>
      <c r="AB2800" s="12">
        <f ca="1"/>
        <v>479639.07</v>
      </c>
      <c r="AC2800" s="12">
        <f ca="1"/>
        <v>45271</v>
      </c>
      <c r="AD2800" s="12">
        <f ca="1"/>
        <v>426345.84</v>
      </c>
      <c r="AE2800" s="12" t="str">
        <f ca="1"/>
        <v>sep</v>
      </c>
    </row>
    <row r="2801" spans="1:31" x14ac:dyDescent="0.35">
      <c r="A2801">
        <v>2800</v>
      </c>
      <c r="B2801" t="s">
        <v>1035</v>
      </c>
      <c r="C2801" t="s">
        <v>12</v>
      </c>
      <c r="D2801">
        <v>1</v>
      </c>
      <c r="E2801">
        <v>33880.39</v>
      </c>
      <c r="F2801" t="s">
        <v>598</v>
      </c>
      <c r="G2801">
        <v>50</v>
      </c>
      <c r="H2801" t="s">
        <v>21</v>
      </c>
      <c r="I2801" t="s">
        <v>24</v>
      </c>
      <c r="J2801">
        <v>2</v>
      </c>
      <c r="K2801" t="s">
        <v>39</v>
      </c>
      <c r="L2801">
        <f t="shared" si="86"/>
        <v>33880.39</v>
      </c>
      <c r="M2801">
        <v>45273</v>
      </c>
      <c r="N2801">
        <f t="shared" si="87"/>
        <v>0</v>
      </c>
      <c r="O2801" s="2" t="s">
        <v>1076</v>
      </c>
      <c r="Q2801" s="12">
        <f ca="1"/>
        <v>2794</v>
      </c>
      <c r="R2801" s="12" t="str">
        <f ca="1"/>
        <v>Monday</v>
      </c>
      <c r="S2801" s="12" t="str">
        <f ca="1"/>
        <v>Samsung</v>
      </c>
      <c r="T2801" s="12">
        <f ca="1"/>
        <v>5</v>
      </c>
      <c r="U2801" s="12">
        <f ca="1"/>
        <v>61771.75</v>
      </c>
      <c r="V2801" s="12" t="str">
        <f ca="1"/>
        <v>Sunita Mathur</v>
      </c>
      <c r="W2801" s="12">
        <f ca="1"/>
        <v>45</v>
      </c>
      <c r="X2801" s="12" t="str">
        <f ca="1"/>
        <v>Bangalore</v>
      </c>
      <c r="Y2801" s="12" t="str">
        <f ca="1"/>
        <v>Debit Card</v>
      </c>
      <c r="Z2801" s="12">
        <f ca="1"/>
        <v>4</v>
      </c>
      <c r="AA2801" s="12" t="str">
        <f ca="1"/>
        <v>Galaxy A51</v>
      </c>
      <c r="AB2801" s="12">
        <f ca="1"/>
        <v>308858.75</v>
      </c>
      <c r="AC2801" s="12">
        <f ca="1"/>
        <v>45271</v>
      </c>
      <c r="AD2801" s="12">
        <f ca="1"/>
        <v>247087</v>
      </c>
      <c r="AE2801" s="12" t="str">
        <f ca="1"/>
        <v>oct</v>
      </c>
    </row>
    <row r="2802" spans="1:31" x14ac:dyDescent="0.35">
      <c r="A2802">
        <v>2801</v>
      </c>
      <c r="B2802" t="s">
        <v>1035</v>
      </c>
      <c r="C2802" t="s">
        <v>12</v>
      </c>
      <c r="D2802">
        <v>7</v>
      </c>
      <c r="E2802">
        <v>31863.18</v>
      </c>
      <c r="F2802" t="s">
        <v>684</v>
      </c>
      <c r="G2802">
        <v>34</v>
      </c>
      <c r="H2802" t="s">
        <v>19</v>
      </c>
      <c r="I2802" t="s">
        <v>22</v>
      </c>
      <c r="J2802">
        <v>4</v>
      </c>
      <c r="K2802" t="s">
        <v>32</v>
      </c>
      <c r="L2802">
        <f t="shared" si="86"/>
        <v>223042.26</v>
      </c>
      <c r="M2802">
        <v>45273</v>
      </c>
      <c r="N2802">
        <f t="shared" si="87"/>
        <v>191179.08000000002</v>
      </c>
      <c r="O2802" s="2" t="s">
        <v>1077</v>
      </c>
      <c r="Q2802" s="12">
        <f ca="1"/>
        <v>2795</v>
      </c>
      <c r="R2802" s="12" t="str">
        <f ca="1"/>
        <v>Monday</v>
      </c>
      <c r="S2802" s="12" t="str">
        <f ca="1"/>
        <v>Xiaomi</v>
      </c>
      <c r="T2802" s="12">
        <f ca="1"/>
        <v>6</v>
      </c>
      <c r="U2802" s="12">
        <f ca="1"/>
        <v>38524.97</v>
      </c>
      <c r="V2802" s="12" t="str">
        <f ca="1"/>
        <v>Vinod Srivastava</v>
      </c>
      <c r="W2802" s="12">
        <f ca="1"/>
        <v>21</v>
      </c>
      <c r="X2802" s="12" t="str">
        <f ca="1"/>
        <v>Delhi</v>
      </c>
      <c r="Y2802" s="12" t="str">
        <f ca="1"/>
        <v>Cash</v>
      </c>
      <c r="Z2802" s="12">
        <f ca="1"/>
        <v>3</v>
      </c>
      <c r="AA2802" s="12" t="str">
        <f ca="1"/>
        <v>Redmi Note 10</v>
      </c>
      <c r="AB2802" s="12">
        <f ca="1"/>
        <v>231149.82</v>
      </c>
      <c r="AC2802" s="12">
        <f ca="1"/>
        <v>45271</v>
      </c>
      <c r="AD2802" s="12">
        <f ca="1"/>
        <v>192624.85</v>
      </c>
      <c r="AE2802" s="12" t="str">
        <f ca="1"/>
        <v>nov</v>
      </c>
    </row>
    <row r="2803" spans="1:31" x14ac:dyDescent="0.35">
      <c r="A2803">
        <v>2802</v>
      </c>
      <c r="B2803" t="s">
        <v>1035</v>
      </c>
      <c r="C2803" t="s">
        <v>13</v>
      </c>
      <c r="D2803">
        <v>1</v>
      </c>
      <c r="E2803">
        <v>10727.49</v>
      </c>
      <c r="F2803" t="s">
        <v>966</v>
      </c>
      <c r="G2803">
        <v>22</v>
      </c>
      <c r="H2803" t="s">
        <v>1043</v>
      </c>
      <c r="I2803" t="s">
        <v>23</v>
      </c>
      <c r="J2803">
        <v>4</v>
      </c>
      <c r="K2803" t="s">
        <v>31</v>
      </c>
      <c r="L2803">
        <f t="shared" si="86"/>
        <v>10727.49</v>
      </c>
      <c r="M2803">
        <v>45273</v>
      </c>
      <c r="N2803">
        <f t="shared" si="87"/>
        <v>0</v>
      </c>
      <c r="O2803" s="2" t="s">
        <v>1078</v>
      </c>
      <c r="Q2803" s="12">
        <f ca="1"/>
        <v>2796</v>
      </c>
      <c r="R2803" s="12" t="str">
        <f ca="1"/>
        <v>Monday</v>
      </c>
      <c r="S2803" s="12" t="str">
        <f ca="1"/>
        <v>Xiaomi</v>
      </c>
      <c r="T2803" s="12">
        <f ca="1"/>
        <v>3</v>
      </c>
      <c r="U2803" s="12">
        <f ca="1"/>
        <v>69667.009999999995</v>
      </c>
      <c r="V2803" s="12" t="str">
        <f ca="1"/>
        <v>Bhavana Malhotra</v>
      </c>
      <c r="W2803" s="12">
        <f ca="1"/>
        <v>32</v>
      </c>
      <c r="X2803" s="12" t="str">
        <f ca="1"/>
        <v>Hyderabad</v>
      </c>
      <c r="Y2803" s="12" t="str">
        <f ca="1"/>
        <v>UPI</v>
      </c>
      <c r="Z2803" s="12">
        <f ca="1"/>
        <v>5</v>
      </c>
      <c r="AA2803" s="12" t="str">
        <f ca="1"/>
        <v>Redmi 9</v>
      </c>
      <c r="AB2803" s="12">
        <f ca="1"/>
        <v>209001.02999999997</v>
      </c>
      <c r="AC2803" s="12">
        <f ca="1"/>
        <v>45271</v>
      </c>
      <c r="AD2803" s="12">
        <f ca="1"/>
        <v>139334.01999999996</v>
      </c>
      <c r="AE2803" s="12" t="str">
        <f ca="1"/>
        <v>dec</v>
      </c>
    </row>
    <row r="2804" spans="1:31" x14ac:dyDescent="0.35">
      <c r="A2804">
        <v>2803</v>
      </c>
      <c r="B2804" t="s">
        <v>1037</v>
      </c>
      <c r="C2804" t="s">
        <v>11</v>
      </c>
      <c r="D2804">
        <v>5</v>
      </c>
      <c r="E2804">
        <v>24950.47</v>
      </c>
      <c r="F2804" t="s">
        <v>999</v>
      </c>
      <c r="G2804">
        <v>22</v>
      </c>
      <c r="H2804" t="s">
        <v>1049</v>
      </c>
      <c r="I2804" t="s">
        <v>24</v>
      </c>
      <c r="J2804">
        <v>2</v>
      </c>
      <c r="K2804" t="s">
        <v>27</v>
      </c>
      <c r="L2804">
        <f t="shared" si="86"/>
        <v>124752.35</v>
      </c>
      <c r="M2804">
        <v>45274</v>
      </c>
      <c r="N2804">
        <f t="shared" si="87"/>
        <v>99801.88</v>
      </c>
      <c r="O2804" s="2" t="s">
        <v>1079</v>
      </c>
      <c r="Q2804" s="12">
        <f ca="1"/>
        <v>2797</v>
      </c>
      <c r="R2804" s="12" t="str">
        <f ca="1"/>
        <v>Tuesday</v>
      </c>
      <c r="S2804" s="12" t="str">
        <f ca="1"/>
        <v>Samsung</v>
      </c>
      <c r="T2804" s="12">
        <f ca="1"/>
        <v>4</v>
      </c>
      <c r="U2804" s="12">
        <f ca="1"/>
        <v>68799.17</v>
      </c>
      <c r="V2804" s="12" t="str">
        <f ca="1"/>
        <v>Lalita Patel</v>
      </c>
      <c r="W2804" s="12">
        <f ca="1"/>
        <v>18</v>
      </c>
      <c r="X2804" s="12" t="str">
        <f ca="1"/>
        <v>Delhi</v>
      </c>
      <c r="Y2804" s="12" t="str">
        <f ca="1"/>
        <v>Debit Card</v>
      </c>
      <c r="Z2804" s="12">
        <f ca="1"/>
        <v>4</v>
      </c>
      <c r="AA2804" s="12" t="str">
        <f ca="1"/>
        <v>Galaxy S21</v>
      </c>
      <c r="AB2804" s="12">
        <f ca="1"/>
        <v>275196.68</v>
      </c>
      <c r="AC2804" s="12">
        <f ca="1"/>
        <v>45272</v>
      </c>
      <c r="AD2804" s="12">
        <f ca="1"/>
        <v>206397.51</v>
      </c>
      <c r="AE2804" s="12" t="str">
        <f ca="1"/>
        <v>jan</v>
      </c>
    </row>
    <row r="2805" spans="1:31" x14ac:dyDescent="0.35">
      <c r="A2805">
        <v>2804</v>
      </c>
      <c r="B2805" t="s">
        <v>1037</v>
      </c>
      <c r="C2805" t="s">
        <v>13</v>
      </c>
      <c r="D2805">
        <v>6</v>
      </c>
      <c r="E2805">
        <v>53128.49</v>
      </c>
      <c r="F2805" t="s">
        <v>472</v>
      </c>
      <c r="G2805">
        <v>56</v>
      </c>
      <c r="H2805" t="s">
        <v>19</v>
      </c>
      <c r="I2805" t="s">
        <v>24</v>
      </c>
      <c r="J2805">
        <v>4</v>
      </c>
      <c r="K2805" t="s">
        <v>38</v>
      </c>
      <c r="L2805">
        <f t="shared" si="86"/>
        <v>318770.94</v>
      </c>
      <c r="M2805">
        <v>45274</v>
      </c>
      <c r="N2805">
        <f t="shared" si="87"/>
        <v>265642.45</v>
      </c>
      <c r="O2805" s="2" t="s">
        <v>1080</v>
      </c>
      <c r="Q2805" s="12">
        <f ca="1"/>
        <v>2798</v>
      </c>
      <c r="R2805" s="12" t="str">
        <f ca="1"/>
        <v>Tuesday</v>
      </c>
      <c r="S2805" s="12" t="str">
        <f ca="1"/>
        <v>Xiaomi</v>
      </c>
      <c r="T2805" s="12">
        <f ca="1"/>
        <v>6</v>
      </c>
      <c r="U2805" s="12">
        <f ca="1"/>
        <v>62930</v>
      </c>
      <c r="V2805" s="12" t="str">
        <f ca="1"/>
        <v>Anita Prasad</v>
      </c>
      <c r="W2805" s="12">
        <f ca="1"/>
        <v>33</v>
      </c>
      <c r="X2805" s="12" t="str">
        <f ca="1"/>
        <v>Delhi</v>
      </c>
      <c r="Y2805" s="12" t="str">
        <f ca="1"/>
        <v>Credit Card</v>
      </c>
      <c r="Z2805" s="12">
        <f ca="1"/>
        <v>4</v>
      </c>
      <c r="AA2805" s="12" t="str">
        <f ca="1"/>
        <v>Redmi Note 10</v>
      </c>
      <c r="AB2805" s="12">
        <f ca="1"/>
        <v>377580</v>
      </c>
      <c r="AC2805" s="12">
        <f ca="1"/>
        <v>45272</v>
      </c>
      <c r="AD2805" s="12">
        <f ca="1"/>
        <v>314650</v>
      </c>
      <c r="AE2805" s="12" t="str">
        <f ca="1"/>
        <v>feb</v>
      </c>
    </row>
    <row r="2806" spans="1:31" x14ac:dyDescent="0.35">
      <c r="A2806">
        <v>2805</v>
      </c>
      <c r="B2806" t="s">
        <v>1037</v>
      </c>
      <c r="C2806" t="s">
        <v>10</v>
      </c>
      <c r="D2806">
        <v>2</v>
      </c>
      <c r="E2806">
        <v>46217.93</v>
      </c>
      <c r="F2806" t="s">
        <v>829</v>
      </c>
      <c r="G2806">
        <v>30</v>
      </c>
      <c r="H2806" t="s">
        <v>21</v>
      </c>
      <c r="I2806" t="s">
        <v>25</v>
      </c>
      <c r="J2806">
        <v>4</v>
      </c>
      <c r="K2806" t="s">
        <v>26</v>
      </c>
      <c r="L2806">
        <f t="shared" si="86"/>
        <v>92435.86</v>
      </c>
      <c r="M2806">
        <v>45274</v>
      </c>
      <c r="N2806">
        <f t="shared" si="87"/>
        <v>46217.93</v>
      </c>
      <c r="O2806" s="2" t="s">
        <v>1081</v>
      </c>
      <c r="Q2806" s="12">
        <f ca="1"/>
        <v>2799</v>
      </c>
      <c r="R2806" s="12" t="str">
        <f ca="1"/>
        <v>Tuesday</v>
      </c>
      <c r="S2806" s="12" t="str">
        <f ca="1"/>
        <v>Apple</v>
      </c>
      <c r="T2806" s="12">
        <f ca="1"/>
        <v>7</v>
      </c>
      <c r="U2806" s="12">
        <f ca="1"/>
        <v>44492.17</v>
      </c>
      <c r="V2806" s="12" t="str">
        <f ca="1"/>
        <v>Ayesha Ahuja</v>
      </c>
      <c r="W2806" s="12">
        <f ca="1"/>
        <v>37</v>
      </c>
      <c r="X2806" s="12" t="str">
        <f ca="1"/>
        <v>Bhopal</v>
      </c>
      <c r="Y2806" s="12" t="str">
        <f ca="1"/>
        <v>Cash</v>
      </c>
      <c r="Z2806" s="12">
        <f ca="1"/>
        <v>3</v>
      </c>
      <c r="AA2806" s="12" t="str">
        <f ca="1"/>
        <v>iPhone SE</v>
      </c>
      <c r="AB2806" s="12">
        <f ca="1"/>
        <v>311445.19</v>
      </c>
      <c r="AC2806" s="12">
        <f ca="1"/>
        <v>45272</v>
      </c>
      <c r="AD2806" s="12">
        <f ca="1"/>
        <v>266953.02</v>
      </c>
      <c r="AE2806" s="12" t="str">
        <f ca="1"/>
        <v>mar</v>
      </c>
    </row>
    <row r="2807" spans="1:31" x14ac:dyDescent="0.35">
      <c r="A2807">
        <v>2806</v>
      </c>
      <c r="B2807" t="s">
        <v>1039</v>
      </c>
      <c r="C2807" t="s">
        <v>11</v>
      </c>
      <c r="D2807">
        <v>9</v>
      </c>
      <c r="E2807">
        <v>64985.33</v>
      </c>
      <c r="F2807" t="s">
        <v>580</v>
      </c>
      <c r="G2807">
        <v>53</v>
      </c>
      <c r="H2807" t="s">
        <v>19</v>
      </c>
      <c r="I2807" t="s">
        <v>24</v>
      </c>
      <c r="J2807">
        <v>4</v>
      </c>
      <c r="K2807" t="s">
        <v>35</v>
      </c>
      <c r="L2807">
        <f t="shared" si="86"/>
        <v>584867.97</v>
      </c>
      <c r="M2807">
        <v>45275</v>
      </c>
      <c r="N2807">
        <f t="shared" si="87"/>
        <v>519882.63999999996</v>
      </c>
      <c r="O2807" s="2" t="s">
        <v>1082</v>
      </c>
      <c r="Q2807" s="12">
        <f ca="1"/>
        <v>2800</v>
      </c>
      <c r="R2807" s="12" t="str">
        <f ca="1"/>
        <v>Wednesday</v>
      </c>
      <c r="S2807" s="12" t="str">
        <f ca="1"/>
        <v>OnePlus</v>
      </c>
      <c r="T2807" s="12">
        <f ca="1"/>
        <v>1</v>
      </c>
      <c r="U2807" s="12">
        <f ca="1"/>
        <v>33880.39</v>
      </c>
      <c r="V2807" s="12" t="str">
        <f ca="1"/>
        <v>Vijay Rawat</v>
      </c>
      <c r="W2807" s="12">
        <f ca="1"/>
        <v>50</v>
      </c>
      <c r="X2807" s="12" t="str">
        <f ca="1"/>
        <v>Bangalore</v>
      </c>
      <c r="Y2807" s="12" t="str">
        <f ca="1"/>
        <v>Cash</v>
      </c>
      <c r="Z2807" s="12">
        <f ca="1"/>
        <v>2</v>
      </c>
      <c r="AA2807" s="12" t="str">
        <f ca="1"/>
        <v>OnePlus 8T</v>
      </c>
      <c r="AB2807" s="12">
        <f ca="1"/>
        <v>33880.39</v>
      </c>
      <c r="AC2807" s="12">
        <f ca="1"/>
        <v>45273</v>
      </c>
      <c r="AD2807" s="12">
        <f ca="1"/>
        <v>0</v>
      </c>
      <c r="AE2807" s="12" t="str">
        <f ca="1"/>
        <v>apr</v>
      </c>
    </row>
    <row r="2808" spans="1:31" x14ac:dyDescent="0.35">
      <c r="A2808">
        <v>2807</v>
      </c>
      <c r="B2808" t="s">
        <v>1039</v>
      </c>
      <c r="C2808" t="s">
        <v>10</v>
      </c>
      <c r="D2808">
        <v>6</v>
      </c>
      <c r="E2808">
        <v>13001.34</v>
      </c>
      <c r="F2808" t="s">
        <v>842</v>
      </c>
      <c r="G2808">
        <v>47</v>
      </c>
      <c r="H2808" t="s">
        <v>17</v>
      </c>
      <c r="I2808" t="s">
        <v>25</v>
      </c>
      <c r="J2808">
        <v>5</v>
      </c>
      <c r="K2808" t="s">
        <v>29</v>
      </c>
      <c r="L2808">
        <f t="shared" si="86"/>
        <v>78008.040000000008</v>
      </c>
      <c r="M2808">
        <v>45275</v>
      </c>
      <c r="N2808">
        <f t="shared" si="87"/>
        <v>65006.700000000012</v>
      </c>
      <c r="O2808" s="2" t="s">
        <v>1083</v>
      </c>
      <c r="Q2808" s="12">
        <f ca="1"/>
        <v>2801</v>
      </c>
      <c r="R2808" s="12" t="str">
        <f ca="1"/>
        <v>Wednesday</v>
      </c>
      <c r="S2808" s="12" t="str">
        <f ca="1"/>
        <v>OnePlus</v>
      </c>
      <c r="T2808" s="12">
        <f ca="1"/>
        <v>7</v>
      </c>
      <c r="U2808" s="12">
        <f ca="1"/>
        <v>31863.18</v>
      </c>
      <c r="V2808" s="12" t="str">
        <f ca="1"/>
        <v>Anita Sharma</v>
      </c>
      <c r="W2808" s="12">
        <f ca="1"/>
        <v>34</v>
      </c>
      <c r="X2808" s="12" t="str">
        <f ca="1"/>
        <v>Delhi</v>
      </c>
      <c r="Y2808" s="12" t="str">
        <f ca="1"/>
        <v>UPI</v>
      </c>
      <c r="Z2808" s="12">
        <f ca="1"/>
        <v>4</v>
      </c>
      <c r="AA2808" s="12" t="str">
        <f ca="1"/>
        <v>OnePlus Nord</v>
      </c>
      <c r="AB2808" s="12">
        <f ca="1"/>
        <v>223042.26</v>
      </c>
      <c r="AC2808" s="12">
        <f ca="1"/>
        <v>45273</v>
      </c>
      <c r="AD2808" s="12">
        <f ca="1"/>
        <v>191179.08000000002</v>
      </c>
      <c r="AE2808" s="12" t="str">
        <f ca="1"/>
        <v>may</v>
      </c>
    </row>
    <row r="2809" spans="1:31" x14ac:dyDescent="0.35">
      <c r="A2809">
        <v>2808</v>
      </c>
      <c r="B2809" t="s">
        <v>1039</v>
      </c>
      <c r="C2809" t="s">
        <v>14</v>
      </c>
      <c r="D2809">
        <v>7</v>
      </c>
      <c r="E2809">
        <v>19316.599999999999</v>
      </c>
      <c r="F2809" t="s">
        <v>68</v>
      </c>
      <c r="G2809">
        <v>21</v>
      </c>
      <c r="H2809" t="s">
        <v>19</v>
      </c>
      <c r="I2809" t="s">
        <v>24</v>
      </c>
      <c r="J2809">
        <v>2</v>
      </c>
      <c r="K2809" t="s">
        <v>40</v>
      </c>
      <c r="L2809">
        <f t="shared" si="86"/>
        <v>135216.19999999998</v>
      </c>
      <c r="M2809">
        <v>45275</v>
      </c>
      <c r="N2809">
        <f t="shared" si="87"/>
        <v>115899.59999999998</v>
      </c>
      <c r="O2809" s="2" t="s">
        <v>1084</v>
      </c>
      <c r="Q2809" s="12">
        <f ca="1"/>
        <v>2802</v>
      </c>
      <c r="R2809" s="12" t="str">
        <f ca="1"/>
        <v>Wednesday</v>
      </c>
      <c r="S2809" s="12" t="str">
        <f ca="1"/>
        <v>Samsung</v>
      </c>
      <c r="T2809" s="12">
        <f ca="1"/>
        <v>1</v>
      </c>
      <c r="U2809" s="12">
        <f ca="1"/>
        <v>10727.49</v>
      </c>
      <c r="V2809" s="12" t="str">
        <f ca="1"/>
        <v>Sumit Malhotra</v>
      </c>
      <c r="W2809" s="12">
        <f ca="1"/>
        <v>22</v>
      </c>
      <c r="X2809" s="12" t="str">
        <f ca="1"/>
        <v>Lucknow</v>
      </c>
      <c r="Y2809" s="12" t="str">
        <f ca="1"/>
        <v>Credit Card</v>
      </c>
      <c r="Z2809" s="12">
        <f ca="1"/>
        <v>4</v>
      </c>
      <c r="AA2809" s="12" t="str">
        <f ca="1"/>
        <v>Galaxy Note 20</v>
      </c>
      <c r="AB2809" s="12">
        <f ca="1"/>
        <v>10727.49</v>
      </c>
      <c r="AC2809" s="12">
        <f ca="1"/>
        <v>45273</v>
      </c>
      <c r="AD2809" s="12">
        <f ca="1"/>
        <v>0</v>
      </c>
      <c r="AE2809" s="12" t="str">
        <f ca="1"/>
        <v>jun</v>
      </c>
    </row>
    <row r="2810" spans="1:31" x14ac:dyDescent="0.35">
      <c r="A2810">
        <v>2809</v>
      </c>
      <c r="B2810" t="s">
        <v>1027</v>
      </c>
      <c r="C2810" t="s">
        <v>10</v>
      </c>
      <c r="D2810">
        <v>8</v>
      </c>
      <c r="E2810">
        <v>57354.63</v>
      </c>
      <c r="F2810" t="s">
        <v>806</v>
      </c>
      <c r="G2810">
        <v>40</v>
      </c>
      <c r="H2810" t="s">
        <v>1048</v>
      </c>
      <c r="I2810" t="s">
        <v>23</v>
      </c>
      <c r="J2810">
        <v>5</v>
      </c>
      <c r="K2810" t="s">
        <v>36</v>
      </c>
      <c r="L2810">
        <f t="shared" si="86"/>
        <v>458837.04</v>
      </c>
      <c r="M2810">
        <v>45276</v>
      </c>
      <c r="N2810">
        <f t="shared" si="87"/>
        <v>401482.41</v>
      </c>
      <c r="O2810" s="2" t="s">
        <v>1073</v>
      </c>
      <c r="Q2810" s="12">
        <f ca="1"/>
        <v>2803</v>
      </c>
      <c r="R2810" s="12" t="str">
        <f ca="1"/>
        <v>Thursday</v>
      </c>
      <c r="S2810" s="12" t="str">
        <f ca="1"/>
        <v>Vivo</v>
      </c>
      <c r="T2810" s="12">
        <f ca="1"/>
        <v>5</v>
      </c>
      <c r="U2810" s="12">
        <f ca="1"/>
        <v>24950.47</v>
      </c>
      <c r="V2810" s="12" t="str">
        <f ca="1"/>
        <v>Lata Mehta</v>
      </c>
      <c r="W2810" s="12">
        <f ca="1"/>
        <v>22</v>
      </c>
      <c r="X2810" s="12" t="str">
        <f ca="1"/>
        <v>Gorakhpur</v>
      </c>
      <c r="Y2810" s="12" t="str">
        <f ca="1"/>
        <v>Cash</v>
      </c>
      <c r="Z2810" s="12">
        <f ca="1"/>
        <v>2</v>
      </c>
      <c r="AA2810" s="12" t="str">
        <f ca="1"/>
        <v>Vivo Y51</v>
      </c>
      <c r="AB2810" s="12">
        <f ca="1"/>
        <v>124752.35</v>
      </c>
      <c r="AC2810" s="12">
        <f ca="1"/>
        <v>45274</v>
      </c>
      <c r="AD2810" s="12">
        <f ca="1"/>
        <v>99801.88</v>
      </c>
      <c r="AE2810" s="12" t="str">
        <f ca="1"/>
        <v>jul</v>
      </c>
    </row>
    <row r="2811" spans="1:31" x14ac:dyDescent="0.35">
      <c r="A2811">
        <v>2810</v>
      </c>
      <c r="B2811" t="s">
        <v>1027</v>
      </c>
      <c r="C2811" t="s">
        <v>14</v>
      </c>
      <c r="D2811">
        <v>1</v>
      </c>
      <c r="E2811">
        <v>31510.46</v>
      </c>
      <c r="F2811" t="s">
        <v>818</v>
      </c>
      <c r="G2811">
        <v>38</v>
      </c>
      <c r="H2811" t="s">
        <v>1043</v>
      </c>
      <c r="I2811" t="s">
        <v>22</v>
      </c>
      <c r="J2811">
        <v>2</v>
      </c>
      <c r="K2811" t="s">
        <v>33</v>
      </c>
      <c r="L2811">
        <f t="shared" si="86"/>
        <v>31510.46</v>
      </c>
      <c r="M2811">
        <v>45276</v>
      </c>
      <c r="N2811">
        <f t="shared" si="87"/>
        <v>0</v>
      </c>
      <c r="O2811" s="2" t="s">
        <v>1074</v>
      </c>
      <c r="Q2811" s="12">
        <f ca="1"/>
        <v>2804</v>
      </c>
      <c r="R2811" s="12" t="str">
        <f ca="1"/>
        <v>Thursday</v>
      </c>
      <c r="S2811" s="12" t="str">
        <f ca="1"/>
        <v>Samsung</v>
      </c>
      <c r="T2811" s="12">
        <f ca="1"/>
        <v>6</v>
      </c>
      <c r="U2811" s="12">
        <f ca="1"/>
        <v>53128.49</v>
      </c>
      <c r="V2811" s="12" t="str">
        <f ca="1"/>
        <v>Reena Kulkarni</v>
      </c>
      <c r="W2811" s="12">
        <f ca="1"/>
        <v>56</v>
      </c>
      <c r="X2811" s="12" t="str">
        <f ca="1"/>
        <v>Delhi</v>
      </c>
      <c r="Y2811" s="12" t="str">
        <f ca="1"/>
        <v>Cash</v>
      </c>
      <c r="Z2811" s="12">
        <f ca="1"/>
        <v>4</v>
      </c>
      <c r="AA2811" s="12" t="str">
        <f ca="1"/>
        <v>Galaxy S21</v>
      </c>
      <c r="AB2811" s="12">
        <f ca="1"/>
        <v>318770.94</v>
      </c>
      <c r="AC2811" s="12">
        <f ca="1"/>
        <v>45274</v>
      </c>
      <c r="AD2811" s="12">
        <f ca="1"/>
        <v>265642.45</v>
      </c>
      <c r="AE2811" s="12" t="str">
        <f ca="1"/>
        <v>aug</v>
      </c>
    </row>
    <row r="2812" spans="1:31" x14ac:dyDescent="0.35">
      <c r="A2812">
        <v>2811</v>
      </c>
      <c r="B2812" t="s">
        <v>1027</v>
      </c>
      <c r="C2812" t="s">
        <v>14</v>
      </c>
      <c r="D2812">
        <v>8</v>
      </c>
      <c r="E2812">
        <v>17100.72</v>
      </c>
      <c r="F2812" t="s">
        <v>143</v>
      </c>
      <c r="G2812">
        <v>38</v>
      </c>
      <c r="H2812" t="s">
        <v>17</v>
      </c>
      <c r="I2812" t="s">
        <v>23</v>
      </c>
      <c r="J2812">
        <v>5</v>
      </c>
      <c r="K2812" t="s">
        <v>33</v>
      </c>
      <c r="L2812">
        <f t="shared" si="86"/>
        <v>136805.76000000001</v>
      </c>
      <c r="M2812">
        <v>45276</v>
      </c>
      <c r="N2812">
        <f t="shared" si="87"/>
        <v>119705.04000000001</v>
      </c>
      <c r="O2812" s="2" t="s">
        <v>1075</v>
      </c>
      <c r="Q2812" s="12">
        <f ca="1"/>
        <v>2805</v>
      </c>
      <c r="R2812" s="12" t="str">
        <f ca="1"/>
        <v>Thursday</v>
      </c>
      <c r="S2812" s="12" t="str">
        <f ca="1"/>
        <v>Xiaomi</v>
      </c>
      <c r="T2812" s="12">
        <f ca="1"/>
        <v>2</v>
      </c>
      <c r="U2812" s="12">
        <f ca="1"/>
        <v>46217.93</v>
      </c>
      <c r="V2812" s="12" t="str">
        <f ca="1"/>
        <v>Amit Goyal</v>
      </c>
      <c r="W2812" s="12">
        <f ca="1"/>
        <v>30</v>
      </c>
      <c r="X2812" s="12" t="str">
        <f ca="1"/>
        <v>Bangalore</v>
      </c>
      <c r="Y2812" s="12" t="str">
        <f ca="1"/>
        <v>Debit Card</v>
      </c>
      <c r="Z2812" s="12">
        <f ca="1"/>
        <v>4</v>
      </c>
      <c r="AA2812" s="12" t="str">
        <f ca="1"/>
        <v>Redmi Note 10</v>
      </c>
      <c r="AB2812" s="12">
        <f ca="1"/>
        <v>92435.86</v>
      </c>
      <c r="AC2812" s="12">
        <f ca="1"/>
        <v>45274</v>
      </c>
      <c r="AD2812" s="12">
        <f ca="1"/>
        <v>46217.93</v>
      </c>
      <c r="AE2812" s="12" t="str">
        <f ca="1"/>
        <v>sep</v>
      </c>
    </row>
    <row r="2813" spans="1:31" x14ac:dyDescent="0.35">
      <c r="A2813">
        <v>2812</v>
      </c>
      <c r="B2813" t="s">
        <v>1029</v>
      </c>
      <c r="C2813" t="s">
        <v>10</v>
      </c>
      <c r="D2813">
        <v>4</v>
      </c>
      <c r="E2813">
        <v>69787.03</v>
      </c>
      <c r="F2813" t="s">
        <v>864</v>
      </c>
      <c r="G2813">
        <v>23</v>
      </c>
      <c r="H2813" t="s">
        <v>17</v>
      </c>
      <c r="I2813" t="s">
        <v>22</v>
      </c>
      <c r="J2813">
        <v>5</v>
      </c>
      <c r="K2813" t="s">
        <v>29</v>
      </c>
      <c r="L2813">
        <f t="shared" si="86"/>
        <v>279148.12</v>
      </c>
      <c r="M2813">
        <v>45277</v>
      </c>
      <c r="N2813">
        <f t="shared" si="87"/>
        <v>209361.09</v>
      </c>
      <c r="O2813" s="2" t="s">
        <v>1076</v>
      </c>
      <c r="Q2813" s="12">
        <f ca="1"/>
        <v>2806</v>
      </c>
      <c r="R2813" s="12" t="str">
        <f ca="1"/>
        <v>Friday</v>
      </c>
      <c r="S2813" s="12" t="str">
        <f ca="1"/>
        <v>Vivo</v>
      </c>
      <c r="T2813" s="12">
        <f ca="1"/>
        <v>9</v>
      </c>
      <c r="U2813" s="12">
        <f ca="1"/>
        <v>64985.33</v>
      </c>
      <c r="V2813" s="12" t="str">
        <f ca="1"/>
        <v>Kavita Rawat</v>
      </c>
      <c r="W2813" s="12">
        <f ca="1"/>
        <v>53</v>
      </c>
      <c r="X2813" s="12" t="str">
        <f ca="1"/>
        <v>Delhi</v>
      </c>
      <c r="Y2813" s="12" t="str">
        <f ca="1"/>
        <v>Cash</v>
      </c>
      <c r="Z2813" s="12">
        <f ca="1"/>
        <v>4</v>
      </c>
      <c r="AA2813" s="12" t="str">
        <f ca="1"/>
        <v>Vivo V20</v>
      </c>
      <c r="AB2813" s="12">
        <f ca="1"/>
        <v>584867.97</v>
      </c>
      <c r="AC2813" s="12">
        <f ca="1"/>
        <v>45275</v>
      </c>
      <c r="AD2813" s="12">
        <f ca="1"/>
        <v>519882.63999999996</v>
      </c>
      <c r="AE2813" s="12" t="str">
        <f ca="1"/>
        <v>oct</v>
      </c>
    </row>
    <row r="2814" spans="1:31" x14ac:dyDescent="0.35">
      <c r="A2814">
        <v>2813</v>
      </c>
      <c r="B2814" t="s">
        <v>1029</v>
      </c>
      <c r="C2814" t="s">
        <v>10</v>
      </c>
      <c r="D2814">
        <v>8</v>
      </c>
      <c r="E2814">
        <v>57235.02</v>
      </c>
      <c r="F2814" t="s">
        <v>415</v>
      </c>
      <c r="G2814">
        <v>41</v>
      </c>
      <c r="H2814" t="s">
        <v>1054</v>
      </c>
      <c r="I2814" t="s">
        <v>24</v>
      </c>
      <c r="J2814">
        <v>3</v>
      </c>
      <c r="K2814" t="s">
        <v>26</v>
      </c>
      <c r="L2814">
        <f t="shared" si="86"/>
        <v>457880.16</v>
      </c>
      <c r="M2814">
        <v>45277</v>
      </c>
      <c r="N2814">
        <f t="shared" si="87"/>
        <v>400645.13999999996</v>
      </c>
      <c r="O2814" s="2" t="s">
        <v>1077</v>
      </c>
      <c r="Q2814" s="12">
        <f ca="1"/>
        <v>2807</v>
      </c>
      <c r="R2814" s="12" t="str">
        <f ca="1"/>
        <v>Friday</v>
      </c>
      <c r="S2814" s="12" t="str">
        <f ca="1"/>
        <v>Xiaomi</v>
      </c>
      <c r="T2814" s="12">
        <f ca="1"/>
        <v>6</v>
      </c>
      <c r="U2814" s="12">
        <f ca="1"/>
        <v>13001.34</v>
      </c>
      <c r="V2814" s="12" t="str">
        <f ca="1"/>
        <v>Bina Rawat</v>
      </c>
      <c r="W2814" s="12">
        <f ca="1"/>
        <v>47</v>
      </c>
      <c r="X2814" s="12" t="str">
        <f ca="1"/>
        <v>Mumbai</v>
      </c>
      <c r="Y2814" s="12" t="str">
        <f ca="1"/>
        <v>Debit Card</v>
      </c>
      <c r="Z2814" s="12">
        <f ca="1"/>
        <v>5</v>
      </c>
      <c r="AA2814" s="12" t="str">
        <f ca="1"/>
        <v>Mi 11</v>
      </c>
      <c r="AB2814" s="12">
        <f ca="1"/>
        <v>78008.040000000008</v>
      </c>
      <c r="AC2814" s="12">
        <f ca="1"/>
        <v>45275</v>
      </c>
      <c r="AD2814" s="12">
        <f ca="1"/>
        <v>65006.700000000012</v>
      </c>
      <c r="AE2814" s="12" t="str">
        <f ca="1"/>
        <v>nov</v>
      </c>
    </row>
    <row r="2815" spans="1:31" x14ac:dyDescent="0.35">
      <c r="A2815">
        <v>2814</v>
      </c>
      <c r="B2815" t="s">
        <v>1029</v>
      </c>
      <c r="C2815" t="s">
        <v>14</v>
      </c>
      <c r="D2815">
        <v>6</v>
      </c>
      <c r="E2815">
        <v>34524.46</v>
      </c>
      <c r="F2815" t="s">
        <v>320</v>
      </c>
      <c r="G2815">
        <v>48</v>
      </c>
      <c r="H2815" t="s">
        <v>20</v>
      </c>
      <c r="I2815" t="s">
        <v>23</v>
      </c>
      <c r="J2815">
        <v>2</v>
      </c>
      <c r="K2815" t="s">
        <v>40</v>
      </c>
      <c r="L2815">
        <f t="shared" si="86"/>
        <v>207146.76</v>
      </c>
      <c r="M2815">
        <v>45277</v>
      </c>
      <c r="N2815">
        <f t="shared" si="87"/>
        <v>172622.30000000002</v>
      </c>
      <c r="O2815" s="2" t="s">
        <v>1078</v>
      </c>
      <c r="Q2815" s="12">
        <f ca="1"/>
        <v>2808</v>
      </c>
      <c r="R2815" s="12" t="str">
        <f ca="1"/>
        <v>Friday</v>
      </c>
      <c r="S2815" s="12" t="str">
        <f ca="1"/>
        <v>Apple</v>
      </c>
      <c r="T2815" s="12">
        <f ca="1"/>
        <v>7</v>
      </c>
      <c r="U2815" s="12">
        <f ca="1"/>
        <v>19316.599999999999</v>
      </c>
      <c r="V2815" s="12" t="str">
        <f ca="1"/>
        <v>Sunita Iyer</v>
      </c>
      <c r="W2815" s="12">
        <f ca="1"/>
        <v>21</v>
      </c>
      <c r="X2815" s="12" t="str">
        <f ca="1"/>
        <v>Delhi</v>
      </c>
      <c r="Y2815" s="12" t="str">
        <f ca="1"/>
        <v>Cash</v>
      </c>
      <c r="Z2815" s="12">
        <f ca="1"/>
        <v>2</v>
      </c>
      <c r="AA2815" s="12" t="str">
        <f ca="1"/>
        <v>iPhone 11</v>
      </c>
      <c r="AB2815" s="12">
        <f ca="1"/>
        <v>135216.19999999998</v>
      </c>
      <c r="AC2815" s="12">
        <f ca="1"/>
        <v>45275</v>
      </c>
      <c r="AD2815" s="12">
        <f ca="1"/>
        <v>115899.59999999998</v>
      </c>
      <c r="AE2815" s="12" t="str">
        <f ca="1"/>
        <v>dec</v>
      </c>
    </row>
    <row r="2816" spans="1:31" x14ac:dyDescent="0.35">
      <c r="A2816">
        <v>2815</v>
      </c>
      <c r="B2816" t="s">
        <v>1031</v>
      </c>
      <c r="C2816" t="s">
        <v>11</v>
      </c>
      <c r="D2816">
        <v>9</v>
      </c>
      <c r="E2816">
        <v>59400.85</v>
      </c>
      <c r="F2816" t="s">
        <v>78</v>
      </c>
      <c r="G2816">
        <v>36</v>
      </c>
      <c r="H2816" t="s">
        <v>19</v>
      </c>
      <c r="I2816" t="s">
        <v>25</v>
      </c>
      <c r="J2816">
        <v>2</v>
      </c>
      <c r="K2816" t="s">
        <v>28</v>
      </c>
      <c r="L2816">
        <f t="shared" si="86"/>
        <v>534607.65</v>
      </c>
      <c r="M2816">
        <v>45278</v>
      </c>
      <c r="N2816">
        <f t="shared" si="87"/>
        <v>475206.80000000005</v>
      </c>
      <c r="O2816" s="2" t="s">
        <v>1079</v>
      </c>
      <c r="Q2816" s="12">
        <f ca="1"/>
        <v>2809</v>
      </c>
      <c r="R2816" s="12" t="str">
        <f ca="1"/>
        <v>Saturday</v>
      </c>
      <c r="S2816" s="12" t="str">
        <f ca="1"/>
        <v>Xiaomi</v>
      </c>
      <c r="T2816" s="12">
        <f ca="1"/>
        <v>8</v>
      </c>
      <c r="U2816" s="12">
        <f ca="1"/>
        <v>57354.63</v>
      </c>
      <c r="V2816" s="12" t="str">
        <f ca="1"/>
        <v>Sumit Teja</v>
      </c>
      <c r="W2816" s="12">
        <f ca="1"/>
        <v>40</v>
      </c>
      <c r="X2816" s="12" t="str">
        <f ca="1"/>
        <v>Vadodara</v>
      </c>
      <c r="Y2816" s="12" t="str">
        <f ca="1"/>
        <v>Credit Card</v>
      </c>
      <c r="Z2816" s="12">
        <f ca="1"/>
        <v>5</v>
      </c>
      <c r="AA2816" s="12" t="str">
        <f ca="1"/>
        <v>Redmi 9</v>
      </c>
      <c r="AB2816" s="12">
        <f ca="1"/>
        <v>458837.04</v>
      </c>
      <c r="AC2816" s="12">
        <f ca="1"/>
        <v>45276</v>
      </c>
      <c r="AD2816" s="12">
        <f ca="1"/>
        <v>401482.41</v>
      </c>
      <c r="AE2816" s="12" t="str">
        <f ca="1"/>
        <v>jan</v>
      </c>
    </row>
    <row r="2817" spans="1:31" x14ac:dyDescent="0.35">
      <c r="A2817">
        <v>2816</v>
      </c>
      <c r="B2817" t="s">
        <v>1031</v>
      </c>
      <c r="C2817" t="s">
        <v>14</v>
      </c>
      <c r="D2817">
        <v>4</v>
      </c>
      <c r="E2817">
        <v>50836.23</v>
      </c>
      <c r="F2817" t="s">
        <v>187</v>
      </c>
      <c r="G2817">
        <v>55</v>
      </c>
      <c r="H2817" t="s">
        <v>17</v>
      </c>
      <c r="I2817" t="s">
        <v>22</v>
      </c>
      <c r="J2817">
        <v>2</v>
      </c>
      <c r="K2817" t="s">
        <v>37</v>
      </c>
      <c r="L2817">
        <f t="shared" si="86"/>
        <v>203344.92</v>
      </c>
      <c r="M2817">
        <v>45278</v>
      </c>
      <c r="N2817">
        <f t="shared" si="87"/>
        <v>152508.69</v>
      </c>
      <c r="O2817" s="2" t="s">
        <v>1080</v>
      </c>
      <c r="Q2817" s="12">
        <f ca="1"/>
        <v>2810</v>
      </c>
      <c r="R2817" s="12" t="str">
        <f ca="1"/>
        <v>Saturday</v>
      </c>
      <c r="S2817" s="12" t="str">
        <f ca="1"/>
        <v>Apple</v>
      </c>
      <c r="T2817" s="12">
        <f ca="1"/>
        <v>1</v>
      </c>
      <c r="U2817" s="12">
        <f ca="1"/>
        <v>31510.46</v>
      </c>
      <c r="V2817" s="12" t="str">
        <f ca="1"/>
        <v>Monika Solanki</v>
      </c>
      <c r="W2817" s="12">
        <f ca="1"/>
        <v>38</v>
      </c>
      <c r="X2817" s="12" t="str">
        <f ca="1"/>
        <v>Lucknow</v>
      </c>
      <c r="Y2817" s="12" t="str">
        <f ca="1"/>
        <v>UPI</v>
      </c>
      <c r="Z2817" s="12">
        <f ca="1"/>
        <v>2</v>
      </c>
      <c r="AA2817" s="12" t="str">
        <f ca="1"/>
        <v>iPhone 12</v>
      </c>
      <c r="AB2817" s="12">
        <f ca="1"/>
        <v>31510.46</v>
      </c>
      <c r="AC2817" s="12">
        <f ca="1"/>
        <v>45276</v>
      </c>
      <c r="AD2817" s="12">
        <f ca="1"/>
        <v>0</v>
      </c>
      <c r="AE2817" s="12" t="str">
        <f ca="1"/>
        <v>feb</v>
      </c>
    </row>
    <row r="2818" spans="1:31" x14ac:dyDescent="0.35">
      <c r="A2818">
        <v>2817</v>
      </c>
      <c r="B2818" t="s">
        <v>1031</v>
      </c>
      <c r="C2818" t="s">
        <v>12</v>
      </c>
      <c r="D2818">
        <v>2</v>
      </c>
      <c r="E2818">
        <v>57398.49</v>
      </c>
      <c r="F2818" t="s">
        <v>603</v>
      </c>
      <c r="G2818">
        <v>29</v>
      </c>
      <c r="H2818" t="s">
        <v>1043</v>
      </c>
      <c r="I2818" t="s">
        <v>22</v>
      </c>
      <c r="J2818">
        <v>5</v>
      </c>
      <c r="K2818" t="s">
        <v>30</v>
      </c>
      <c r="L2818">
        <f t="shared" si="86"/>
        <v>114796.98</v>
      </c>
      <c r="M2818">
        <v>45278</v>
      </c>
      <c r="N2818">
        <f t="shared" si="87"/>
        <v>57398.49</v>
      </c>
      <c r="O2818" s="2" t="s">
        <v>1081</v>
      </c>
      <c r="Q2818" s="12">
        <f ca="1"/>
        <v>2811</v>
      </c>
      <c r="R2818" s="12" t="str">
        <f ca="1"/>
        <v>Saturday</v>
      </c>
      <c r="S2818" s="12" t="str">
        <f ca="1"/>
        <v>Apple</v>
      </c>
      <c r="T2818" s="12">
        <f ca="1"/>
        <v>8</v>
      </c>
      <c r="U2818" s="12">
        <f ca="1"/>
        <v>17100.72</v>
      </c>
      <c r="V2818" s="12" t="str">
        <f ca="1"/>
        <v>Jyoti Pillai</v>
      </c>
      <c r="W2818" s="12">
        <f ca="1"/>
        <v>38</v>
      </c>
      <c r="X2818" s="12" t="str">
        <f ca="1"/>
        <v>Mumbai</v>
      </c>
      <c r="Y2818" s="12" t="str">
        <f ca="1"/>
        <v>Credit Card</v>
      </c>
      <c r="Z2818" s="12">
        <f ca="1"/>
        <v>5</v>
      </c>
      <c r="AA2818" s="12" t="str">
        <f ca="1"/>
        <v>iPhone 12</v>
      </c>
      <c r="AB2818" s="12">
        <f ca="1"/>
        <v>136805.76000000001</v>
      </c>
      <c r="AC2818" s="12">
        <f ca="1"/>
        <v>45276</v>
      </c>
      <c r="AD2818" s="12">
        <f ca="1"/>
        <v>119705.04000000001</v>
      </c>
      <c r="AE2818" s="12" t="str">
        <f ca="1"/>
        <v>mar</v>
      </c>
    </row>
    <row r="2819" spans="1:31" x14ac:dyDescent="0.35">
      <c r="A2819">
        <v>2818</v>
      </c>
      <c r="B2819" t="s">
        <v>1033</v>
      </c>
      <c r="C2819" t="s">
        <v>14</v>
      </c>
      <c r="D2819">
        <v>2</v>
      </c>
      <c r="E2819">
        <v>58912.38</v>
      </c>
      <c r="F2819" t="s">
        <v>552</v>
      </c>
      <c r="G2819">
        <v>31</v>
      </c>
      <c r="H2819" t="s">
        <v>19</v>
      </c>
      <c r="I2819" t="s">
        <v>24</v>
      </c>
      <c r="J2819">
        <v>2</v>
      </c>
      <c r="K2819" t="s">
        <v>37</v>
      </c>
      <c r="L2819">
        <f t="shared" ref="L2819:L2882" si="88">E2819*D2819</f>
        <v>117824.76</v>
      </c>
      <c r="M2819">
        <v>45279</v>
      </c>
      <c r="N2819">
        <f t="shared" ref="N2819:N2882" si="89">L2819-E2819</f>
        <v>58912.38</v>
      </c>
      <c r="O2819" s="2" t="s">
        <v>1082</v>
      </c>
      <c r="Q2819" s="12">
        <f ca="1"/>
        <v>2812</v>
      </c>
      <c r="R2819" s="12" t="str">
        <f ca="1"/>
        <v>Sunday</v>
      </c>
      <c r="S2819" s="12" t="str">
        <f ca="1"/>
        <v>Xiaomi</v>
      </c>
      <c r="T2819" s="12">
        <f ca="1"/>
        <v>4</v>
      </c>
      <c r="U2819" s="12">
        <f ca="1"/>
        <v>69787.03</v>
      </c>
      <c r="V2819" s="12" t="str">
        <f ca="1"/>
        <v>Vinod Nair</v>
      </c>
      <c r="W2819" s="12">
        <f ca="1"/>
        <v>23</v>
      </c>
      <c r="X2819" s="12" t="str">
        <f ca="1"/>
        <v>Mumbai</v>
      </c>
      <c r="Y2819" s="12" t="str">
        <f ca="1"/>
        <v>UPI</v>
      </c>
      <c r="Z2819" s="12">
        <f ca="1"/>
        <v>5</v>
      </c>
      <c r="AA2819" s="12" t="str">
        <f ca="1"/>
        <v>Mi 11</v>
      </c>
      <c r="AB2819" s="12">
        <f ca="1"/>
        <v>279148.12</v>
      </c>
      <c r="AC2819" s="12">
        <f ca="1"/>
        <v>45277</v>
      </c>
      <c r="AD2819" s="12">
        <f ca="1"/>
        <v>209361.09</v>
      </c>
      <c r="AE2819" s="12" t="str">
        <f ca="1"/>
        <v>apr</v>
      </c>
    </row>
    <row r="2820" spans="1:31" x14ac:dyDescent="0.35">
      <c r="A2820">
        <v>2819</v>
      </c>
      <c r="B2820" t="s">
        <v>1033</v>
      </c>
      <c r="C2820" t="s">
        <v>11</v>
      </c>
      <c r="D2820">
        <v>5</v>
      </c>
      <c r="E2820">
        <v>15083.72</v>
      </c>
      <c r="F2820" t="s">
        <v>334</v>
      </c>
      <c r="G2820">
        <v>29</v>
      </c>
      <c r="H2820" t="s">
        <v>1048</v>
      </c>
      <c r="I2820" t="s">
        <v>22</v>
      </c>
      <c r="J2820">
        <v>3</v>
      </c>
      <c r="K2820" t="s">
        <v>35</v>
      </c>
      <c r="L2820">
        <f t="shared" si="88"/>
        <v>75418.599999999991</v>
      </c>
      <c r="M2820">
        <v>45279</v>
      </c>
      <c r="N2820">
        <f t="shared" si="89"/>
        <v>60334.87999999999</v>
      </c>
      <c r="O2820" s="2" t="s">
        <v>1083</v>
      </c>
      <c r="Q2820" s="12">
        <f ca="1"/>
        <v>2813</v>
      </c>
      <c r="R2820" s="12" t="str">
        <f ca="1"/>
        <v>Sunday</v>
      </c>
      <c r="S2820" s="12" t="str">
        <f ca="1"/>
        <v>Xiaomi</v>
      </c>
      <c r="T2820" s="12">
        <f ca="1"/>
        <v>8</v>
      </c>
      <c r="U2820" s="12">
        <f ca="1"/>
        <v>57235.02</v>
      </c>
      <c r="V2820" s="12" t="str">
        <f ca="1"/>
        <v>Sanjay Ghosh</v>
      </c>
      <c r="W2820" s="12">
        <f ca="1"/>
        <v>41</v>
      </c>
      <c r="X2820" s="12" t="str">
        <f ca="1"/>
        <v>Madurai</v>
      </c>
      <c r="Y2820" s="12" t="str">
        <f ca="1"/>
        <v>Cash</v>
      </c>
      <c r="Z2820" s="12">
        <f ca="1"/>
        <v>3</v>
      </c>
      <c r="AA2820" s="12" t="str">
        <f ca="1"/>
        <v>Redmi Note 10</v>
      </c>
      <c r="AB2820" s="12">
        <f ca="1"/>
        <v>457880.16</v>
      </c>
      <c r="AC2820" s="12">
        <f ca="1"/>
        <v>45277</v>
      </c>
      <c r="AD2820" s="12">
        <f ca="1"/>
        <v>400645.13999999996</v>
      </c>
      <c r="AE2820" s="12" t="str">
        <f ca="1"/>
        <v>may</v>
      </c>
    </row>
    <row r="2821" spans="1:31" x14ac:dyDescent="0.35">
      <c r="A2821">
        <v>2820</v>
      </c>
      <c r="B2821" t="s">
        <v>1033</v>
      </c>
      <c r="C2821" t="s">
        <v>12</v>
      </c>
      <c r="D2821">
        <v>9</v>
      </c>
      <c r="E2821">
        <v>47378.37</v>
      </c>
      <c r="F2821" t="s">
        <v>134</v>
      </c>
      <c r="G2821">
        <v>32</v>
      </c>
      <c r="H2821" t="s">
        <v>17</v>
      </c>
      <c r="I2821" t="s">
        <v>22</v>
      </c>
      <c r="J2821">
        <v>4</v>
      </c>
      <c r="K2821" t="s">
        <v>30</v>
      </c>
      <c r="L2821">
        <f t="shared" si="88"/>
        <v>426405.33</v>
      </c>
      <c r="M2821">
        <v>45279</v>
      </c>
      <c r="N2821">
        <f t="shared" si="89"/>
        <v>379026.96</v>
      </c>
      <c r="O2821" s="2" t="s">
        <v>1084</v>
      </c>
      <c r="Q2821" s="12">
        <f ca="1"/>
        <v>2814</v>
      </c>
      <c r="R2821" s="12" t="str">
        <f ca="1"/>
        <v>Sunday</v>
      </c>
      <c r="S2821" s="12" t="str">
        <f ca="1"/>
        <v>Apple</v>
      </c>
      <c r="T2821" s="12">
        <f ca="1"/>
        <v>6</v>
      </c>
      <c r="U2821" s="12">
        <f ca="1"/>
        <v>34524.46</v>
      </c>
      <c r="V2821" s="12" t="str">
        <f ca="1"/>
        <v>Vijay Mishra</v>
      </c>
      <c r="W2821" s="12">
        <f ca="1"/>
        <v>48</v>
      </c>
      <c r="X2821" s="12" t="str">
        <f ca="1"/>
        <v>Hyderabad</v>
      </c>
      <c r="Y2821" s="12" t="str">
        <f ca="1"/>
        <v>Credit Card</v>
      </c>
      <c r="Z2821" s="12">
        <f ca="1"/>
        <v>2</v>
      </c>
      <c r="AA2821" s="12" t="str">
        <f ca="1"/>
        <v>iPhone 11</v>
      </c>
      <c r="AB2821" s="12">
        <f ca="1"/>
        <v>207146.76</v>
      </c>
      <c r="AC2821" s="12">
        <f ca="1"/>
        <v>45277</v>
      </c>
      <c r="AD2821" s="12">
        <f ca="1"/>
        <v>172622.30000000002</v>
      </c>
      <c r="AE2821" s="12" t="str">
        <f ca="1"/>
        <v>jun</v>
      </c>
    </row>
    <row r="2822" spans="1:31" x14ac:dyDescent="0.35">
      <c r="A2822">
        <v>2821</v>
      </c>
      <c r="B2822" t="s">
        <v>1033</v>
      </c>
      <c r="C2822" t="s">
        <v>13</v>
      </c>
      <c r="D2822">
        <v>3</v>
      </c>
      <c r="E2822">
        <v>10407.129999999999</v>
      </c>
      <c r="F2822" t="s">
        <v>649</v>
      </c>
      <c r="G2822">
        <v>36</v>
      </c>
      <c r="H2822" t="s">
        <v>1048</v>
      </c>
      <c r="I2822" t="s">
        <v>22</v>
      </c>
      <c r="J2822">
        <v>5</v>
      </c>
      <c r="K2822" t="s">
        <v>31</v>
      </c>
      <c r="L2822">
        <f t="shared" si="88"/>
        <v>31221.39</v>
      </c>
      <c r="M2822">
        <v>45279</v>
      </c>
      <c r="N2822">
        <f t="shared" si="89"/>
        <v>20814.260000000002</v>
      </c>
      <c r="O2822" s="2" t="s">
        <v>1073</v>
      </c>
      <c r="Q2822" s="12">
        <f ca="1"/>
        <v>2815</v>
      </c>
      <c r="R2822" s="12" t="str">
        <f ca="1"/>
        <v>Monday</v>
      </c>
      <c r="S2822" s="12" t="str">
        <f ca="1"/>
        <v>Vivo</v>
      </c>
      <c r="T2822" s="12">
        <f ca="1"/>
        <v>9</v>
      </c>
      <c r="U2822" s="12">
        <f ca="1"/>
        <v>59400.85</v>
      </c>
      <c r="V2822" s="12" t="str">
        <f ca="1"/>
        <v>Krishna Sharma</v>
      </c>
      <c r="W2822" s="12">
        <f ca="1"/>
        <v>36</v>
      </c>
      <c r="X2822" s="12" t="str">
        <f ca="1"/>
        <v>Delhi</v>
      </c>
      <c r="Y2822" s="12" t="str">
        <f ca="1"/>
        <v>Debit Card</v>
      </c>
      <c r="Z2822" s="12">
        <f ca="1"/>
        <v>2</v>
      </c>
      <c r="AA2822" s="12" t="str">
        <f ca="1"/>
        <v>Vivo S1</v>
      </c>
      <c r="AB2822" s="12">
        <f ca="1"/>
        <v>534607.65</v>
      </c>
      <c r="AC2822" s="12">
        <f ca="1"/>
        <v>45278</v>
      </c>
      <c r="AD2822" s="12">
        <f ca="1"/>
        <v>475206.80000000005</v>
      </c>
      <c r="AE2822" s="12" t="str">
        <f ca="1"/>
        <v>jul</v>
      </c>
    </row>
    <row r="2823" spans="1:31" x14ac:dyDescent="0.35">
      <c r="A2823">
        <v>2822</v>
      </c>
      <c r="B2823" t="s">
        <v>1035</v>
      </c>
      <c r="C2823" t="s">
        <v>13</v>
      </c>
      <c r="D2823">
        <v>8</v>
      </c>
      <c r="E2823">
        <v>12607.37</v>
      </c>
      <c r="F2823" t="s">
        <v>894</v>
      </c>
      <c r="G2823">
        <v>45</v>
      </c>
      <c r="H2823" t="s">
        <v>1050</v>
      </c>
      <c r="I2823" t="s">
        <v>24</v>
      </c>
      <c r="J2823">
        <v>4</v>
      </c>
      <c r="K2823" t="s">
        <v>31</v>
      </c>
      <c r="L2823">
        <f t="shared" si="88"/>
        <v>100858.96</v>
      </c>
      <c r="M2823">
        <v>45280</v>
      </c>
      <c r="N2823">
        <f t="shared" si="89"/>
        <v>88251.590000000011</v>
      </c>
      <c r="O2823" s="2" t="s">
        <v>1074</v>
      </c>
      <c r="Q2823" s="12">
        <f ca="1"/>
        <v>2816</v>
      </c>
      <c r="R2823" s="12" t="str">
        <f ca="1"/>
        <v>Monday</v>
      </c>
      <c r="S2823" s="12" t="str">
        <f ca="1"/>
        <v>Apple</v>
      </c>
      <c r="T2823" s="12">
        <f ca="1"/>
        <v>4</v>
      </c>
      <c r="U2823" s="12">
        <f ca="1"/>
        <v>50836.23</v>
      </c>
      <c r="V2823" s="12" t="str">
        <f ca="1"/>
        <v>Lata Reddy</v>
      </c>
      <c r="W2823" s="12">
        <f ca="1"/>
        <v>55</v>
      </c>
      <c r="X2823" s="12" t="str">
        <f ca="1"/>
        <v>Mumbai</v>
      </c>
      <c r="Y2823" s="12" t="str">
        <f ca="1"/>
        <v>UPI</v>
      </c>
      <c r="Z2823" s="12">
        <f ca="1"/>
        <v>2</v>
      </c>
      <c r="AA2823" s="12" t="str">
        <f ca="1"/>
        <v>iPhone SE</v>
      </c>
      <c r="AB2823" s="12">
        <f ca="1"/>
        <v>203344.92</v>
      </c>
      <c r="AC2823" s="12">
        <f ca="1"/>
        <v>45278</v>
      </c>
      <c r="AD2823" s="12">
        <f ca="1"/>
        <v>152508.69</v>
      </c>
      <c r="AE2823" s="12" t="str">
        <f ca="1"/>
        <v>aug</v>
      </c>
    </row>
    <row r="2824" spans="1:31" x14ac:dyDescent="0.35">
      <c r="A2824">
        <v>2823</v>
      </c>
      <c r="B2824" t="s">
        <v>1035</v>
      </c>
      <c r="C2824" t="s">
        <v>11</v>
      </c>
      <c r="D2824">
        <v>4</v>
      </c>
      <c r="E2824">
        <v>64238.8</v>
      </c>
      <c r="F2824" t="s">
        <v>141</v>
      </c>
      <c r="G2824">
        <v>57</v>
      </c>
      <c r="H2824" t="s">
        <v>1045</v>
      </c>
      <c r="I2824" t="s">
        <v>23</v>
      </c>
      <c r="J2824">
        <v>4</v>
      </c>
      <c r="K2824" t="s">
        <v>35</v>
      </c>
      <c r="L2824">
        <f t="shared" si="88"/>
        <v>256955.2</v>
      </c>
      <c r="M2824">
        <v>45280</v>
      </c>
      <c r="N2824">
        <f t="shared" si="89"/>
        <v>192716.40000000002</v>
      </c>
      <c r="O2824" s="2" t="s">
        <v>1075</v>
      </c>
      <c r="Q2824" s="12">
        <f ca="1"/>
        <v>2817</v>
      </c>
      <c r="R2824" s="12" t="str">
        <f ca="1"/>
        <v>Monday</v>
      </c>
      <c r="S2824" s="12" t="str">
        <f ca="1"/>
        <v>OnePlus</v>
      </c>
      <c r="T2824" s="12">
        <f ca="1"/>
        <v>2</v>
      </c>
      <c r="U2824" s="12">
        <f ca="1"/>
        <v>57398.49</v>
      </c>
      <c r="V2824" s="12" t="str">
        <f ca="1"/>
        <v>Prashant Luthra</v>
      </c>
      <c r="W2824" s="12">
        <f ca="1"/>
        <v>29</v>
      </c>
      <c r="X2824" s="12" t="str">
        <f ca="1"/>
        <v>Lucknow</v>
      </c>
      <c r="Y2824" s="12" t="str">
        <f ca="1"/>
        <v>UPI</v>
      </c>
      <c r="Z2824" s="12">
        <f ca="1"/>
        <v>5</v>
      </c>
      <c r="AA2824" s="12" t="str">
        <f ca="1"/>
        <v>OnePlus 9</v>
      </c>
      <c r="AB2824" s="12">
        <f ca="1"/>
        <v>114796.98</v>
      </c>
      <c r="AC2824" s="12">
        <f ca="1"/>
        <v>45278</v>
      </c>
      <c r="AD2824" s="12">
        <f ca="1"/>
        <v>57398.49</v>
      </c>
      <c r="AE2824" s="12" t="str">
        <f ca="1"/>
        <v>sep</v>
      </c>
    </row>
    <row r="2825" spans="1:31" x14ac:dyDescent="0.35">
      <c r="A2825">
        <v>2824</v>
      </c>
      <c r="B2825" t="s">
        <v>1035</v>
      </c>
      <c r="C2825" t="s">
        <v>14</v>
      </c>
      <c r="D2825">
        <v>6</v>
      </c>
      <c r="E2825">
        <v>41653.82</v>
      </c>
      <c r="F2825" t="s">
        <v>176</v>
      </c>
      <c r="G2825">
        <v>58</v>
      </c>
      <c r="H2825" t="s">
        <v>19</v>
      </c>
      <c r="I2825" t="s">
        <v>24</v>
      </c>
      <c r="J2825">
        <v>5</v>
      </c>
      <c r="K2825" t="s">
        <v>37</v>
      </c>
      <c r="L2825">
        <f t="shared" si="88"/>
        <v>249922.91999999998</v>
      </c>
      <c r="M2825">
        <v>45280</v>
      </c>
      <c r="N2825">
        <f t="shared" si="89"/>
        <v>208269.09999999998</v>
      </c>
      <c r="O2825" s="2" t="s">
        <v>1076</v>
      </c>
      <c r="Q2825" s="12">
        <f ca="1"/>
        <v>2818</v>
      </c>
      <c r="R2825" s="12" t="str">
        <f ca="1"/>
        <v>Tuesday</v>
      </c>
      <c r="S2825" s="12" t="str">
        <f ca="1"/>
        <v>Apple</v>
      </c>
      <c r="T2825" s="12">
        <f ca="1"/>
        <v>2</v>
      </c>
      <c r="U2825" s="12">
        <f ca="1"/>
        <v>58912.38</v>
      </c>
      <c r="V2825" s="12" t="str">
        <f ca="1"/>
        <v>Rajesh Mathur</v>
      </c>
      <c r="W2825" s="12">
        <f ca="1"/>
        <v>31</v>
      </c>
      <c r="X2825" s="12" t="str">
        <f ca="1"/>
        <v>Delhi</v>
      </c>
      <c r="Y2825" s="12" t="str">
        <f ca="1"/>
        <v>Cash</v>
      </c>
      <c r="Z2825" s="12">
        <f ca="1"/>
        <v>2</v>
      </c>
      <c r="AA2825" s="12" t="str">
        <f ca="1"/>
        <v>iPhone SE</v>
      </c>
      <c r="AB2825" s="12">
        <f ca="1"/>
        <v>117824.76</v>
      </c>
      <c r="AC2825" s="12">
        <f ca="1"/>
        <v>45279</v>
      </c>
      <c r="AD2825" s="12">
        <f ca="1"/>
        <v>58912.38</v>
      </c>
      <c r="AE2825" s="12" t="str">
        <f ca="1"/>
        <v>oct</v>
      </c>
    </row>
    <row r="2826" spans="1:31" x14ac:dyDescent="0.35">
      <c r="A2826">
        <v>2825</v>
      </c>
      <c r="B2826" t="s">
        <v>1037</v>
      </c>
      <c r="C2826" t="s">
        <v>10</v>
      </c>
      <c r="D2826">
        <v>6</v>
      </c>
      <c r="E2826">
        <v>54154.12</v>
      </c>
      <c r="F2826" t="s">
        <v>694</v>
      </c>
      <c r="G2826">
        <v>22</v>
      </c>
      <c r="H2826" t="s">
        <v>1052</v>
      </c>
      <c r="I2826" t="s">
        <v>25</v>
      </c>
      <c r="J2826">
        <v>5</v>
      </c>
      <c r="K2826" t="s">
        <v>36</v>
      </c>
      <c r="L2826">
        <f t="shared" si="88"/>
        <v>324924.72000000003</v>
      </c>
      <c r="M2826">
        <v>45281</v>
      </c>
      <c r="N2826">
        <f t="shared" si="89"/>
        <v>270770.60000000003</v>
      </c>
      <c r="O2826" s="2" t="s">
        <v>1077</v>
      </c>
      <c r="Q2826" s="12">
        <f ca="1"/>
        <v>2819</v>
      </c>
      <c r="R2826" s="12" t="str">
        <f ca="1"/>
        <v>Tuesday</v>
      </c>
      <c r="S2826" s="12" t="str">
        <f ca="1"/>
        <v>Vivo</v>
      </c>
      <c r="T2826" s="12">
        <f ca="1"/>
        <v>5</v>
      </c>
      <c r="U2826" s="12">
        <f ca="1"/>
        <v>15083.72</v>
      </c>
      <c r="V2826" s="12" t="str">
        <f ca="1"/>
        <v>Vinod Arora</v>
      </c>
      <c r="W2826" s="12">
        <f ca="1"/>
        <v>29</v>
      </c>
      <c r="X2826" s="12" t="str">
        <f ca="1"/>
        <v>Vadodara</v>
      </c>
      <c r="Y2826" s="12" t="str">
        <f ca="1"/>
        <v>UPI</v>
      </c>
      <c r="Z2826" s="12">
        <f ca="1"/>
        <v>3</v>
      </c>
      <c r="AA2826" s="12" t="str">
        <f ca="1"/>
        <v>Vivo V20</v>
      </c>
      <c r="AB2826" s="12">
        <f ca="1"/>
        <v>75418.599999999991</v>
      </c>
      <c r="AC2826" s="12">
        <f ca="1"/>
        <v>45279</v>
      </c>
      <c r="AD2826" s="12">
        <f ca="1"/>
        <v>60334.87999999999</v>
      </c>
      <c r="AE2826" s="12" t="str">
        <f ca="1"/>
        <v>nov</v>
      </c>
    </row>
    <row r="2827" spans="1:31" x14ac:dyDescent="0.35">
      <c r="A2827">
        <v>2826</v>
      </c>
      <c r="B2827" t="s">
        <v>1037</v>
      </c>
      <c r="C2827" t="s">
        <v>11</v>
      </c>
      <c r="D2827">
        <v>3</v>
      </c>
      <c r="E2827">
        <v>60310.06</v>
      </c>
      <c r="F2827" t="s">
        <v>537</v>
      </c>
      <c r="G2827">
        <v>22</v>
      </c>
      <c r="H2827" t="s">
        <v>1043</v>
      </c>
      <c r="I2827" t="s">
        <v>22</v>
      </c>
      <c r="J2827">
        <v>2</v>
      </c>
      <c r="K2827" t="s">
        <v>35</v>
      </c>
      <c r="L2827">
        <f t="shared" si="88"/>
        <v>180930.18</v>
      </c>
      <c r="M2827">
        <v>45281</v>
      </c>
      <c r="N2827">
        <f t="shared" si="89"/>
        <v>120620.12</v>
      </c>
      <c r="O2827" s="2" t="s">
        <v>1078</v>
      </c>
      <c r="Q2827" s="12">
        <f ca="1"/>
        <v>2820</v>
      </c>
      <c r="R2827" s="12" t="str">
        <f ca="1"/>
        <v>Tuesday</v>
      </c>
      <c r="S2827" s="12" t="str">
        <f ca="1"/>
        <v>OnePlus</v>
      </c>
      <c r="T2827" s="12">
        <f ca="1"/>
        <v>9</v>
      </c>
      <c r="U2827" s="12">
        <f ca="1"/>
        <v>47378.37</v>
      </c>
      <c r="V2827" s="12" t="str">
        <f ca="1"/>
        <v>Umesh Kaur</v>
      </c>
      <c r="W2827" s="12">
        <f ca="1"/>
        <v>32</v>
      </c>
      <c r="X2827" s="12" t="str">
        <f ca="1"/>
        <v>Mumbai</v>
      </c>
      <c r="Y2827" s="12" t="str">
        <f ca="1"/>
        <v>UPI</v>
      </c>
      <c r="Z2827" s="12">
        <f ca="1"/>
        <v>4</v>
      </c>
      <c r="AA2827" s="12" t="str">
        <f ca="1"/>
        <v>OnePlus 9</v>
      </c>
      <c r="AB2827" s="12">
        <f ca="1"/>
        <v>426405.33</v>
      </c>
      <c r="AC2827" s="12">
        <f ca="1"/>
        <v>45279</v>
      </c>
      <c r="AD2827" s="12">
        <f ca="1"/>
        <v>379026.96</v>
      </c>
      <c r="AE2827" s="12" t="str">
        <f ca="1"/>
        <v>dec</v>
      </c>
    </row>
    <row r="2828" spans="1:31" x14ac:dyDescent="0.35">
      <c r="A2828">
        <v>2827</v>
      </c>
      <c r="B2828" t="s">
        <v>1037</v>
      </c>
      <c r="C2828" t="s">
        <v>12</v>
      </c>
      <c r="D2828">
        <v>5</v>
      </c>
      <c r="E2828">
        <v>66975.210000000006</v>
      </c>
      <c r="F2828" t="s">
        <v>992</v>
      </c>
      <c r="G2828">
        <v>23</v>
      </c>
      <c r="H2828" t="s">
        <v>20</v>
      </c>
      <c r="I2828" t="s">
        <v>22</v>
      </c>
      <c r="J2828">
        <v>3</v>
      </c>
      <c r="K2828" t="s">
        <v>30</v>
      </c>
      <c r="L2828">
        <f t="shared" si="88"/>
        <v>334876.05000000005</v>
      </c>
      <c r="M2828">
        <v>45281</v>
      </c>
      <c r="N2828">
        <f t="shared" si="89"/>
        <v>267900.84000000003</v>
      </c>
      <c r="O2828" s="2" t="s">
        <v>1079</v>
      </c>
      <c r="Q2828" s="12">
        <f ca="1"/>
        <v>2821</v>
      </c>
      <c r="R2828" s="12" t="str">
        <f ca="1"/>
        <v>Tuesday</v>
      </c>
      <c r="S2828" s="12" t="str">
        <f ca="1"/>
        <v>Samsung</v>
      </c>
      <c r="T2828" s="12">
        <f ca="1"/>
        <v>3</v>
      </c>
      <c r="U2828" s="12">
        <f ca="1"/>
        <v>10407.129999999999</v>
      </c>
      <c r="V2828" s="12" t="str">
        <f ca="1"/>
        <v>Radha Sharma</v>
      </c>
      <c r="W2828" s="12">
        <f ca="1"/>
        <v>36</v>
      </c>
      <c r="X2828" s="12" t="str">
        <f ca="1"/>
        <v>Vadodara</v>
      </c>
      <c r="Y2828" s="12" t="str">
        <f ca="1"/>
        <v>UPI</v>
      </c>
      <c r="Z2828" s="12">
        <f ca="1"/>
        <v>5</v>
      </c>
      <c r="AA2828" s="12" t="str">
        <f ca="1"/>
        <v>Galaxy Note 20</v>
      </c>
      <c r="AB2828" s="12">
        <f ca="1"/>
        <v>31221.39</v>
      </c>
      <c r="AC2828" s="12">
        <f ca="1"/>
        <v>45279</v>
      </c>
      <c r="AD2828" s="12">
        <f ca="1"/>
        <v>20814.260000000002</v>
      </c>
      <c r="AE2828" s="12" t="str">
        <f ca="1"/>
        <v>jan</v>
      </c>
    </row>
    <row r="2829" spans="1:31" x14ac:dyDescent="0.35">
      <c r="A2829">
        <v>2828</v>
      </c>
      <c r="B2829" t="s">
        <v>1039</v>
      </c>
      <c r="C2829" t="s">
        <v>12</v>
      </c>
      <c r="D2829">
        <v>3</v>
      </c>
      <c r="E2829">
        <v>62161.17</v>
      </c>
      <c r="F2829" t="s">
        <v>478</v>
      </c>
      <c r="G2829">
        <v>40</v>
      </c>
      <c r="H2829" t="s">
        <v>18</v>
      </c>
      <c r="I2829" t="s">
        <v>23</v>
      </c>
      <c r="J2829">
        <v>5</v>
      </c>
      <c r="K2829" t="s">
        <v>32</v>
      </c>
      <c r="L2829">
        <f t="shared" si="88"/>
        <v>186483.51</v>
      </c>
      <c r="M2829">
        <v>45282</v>
      </c>
      <c r="N2829">
        <f t="shared" si="89"/>
        <v>124322.34000000001</v>
      </c>
      <c r="O2829" s="2" t="s">
        <v>1080</v>
      </c>
      <c r="Q2829" s="12">
        <f ca="1"/>
        <v>2822</v>
      </c>
      <c r="R2829" s="12" t="str">
        <f ca="1"/>
        <v>Wednesday</v>
      </c>
      <c r="S2829" s="12" t="str">
        <f ca="1"/>
        <v>Samsung</v>
      </c>
      <c r="T2829" s="12">
        <f ca="1"/>
        <v>8</v>
      </c>
      <c r="U2829" s="12">
        <f ca="1"/>
        <v>12607.37</v>
      </c>
      <c r="V2829" s="12" t="str">
        <f ca="1"/>
        <v>Harish Patel</v>
      </c>
      <c r="W2829" s="12">
        <f ca="1"/>
        <v>45</v>
      </c>
      <c r="X2829" s="12" t="str">
        <f ca="1"/>
        <v>Rajkot</v>
      </c>
      <c r="Y2829" s="12" t="str">
        <f ca="1"/>
        <v>Cash</v>
      </c>
      <c r="Z2829" s="12">
        <f ca="1"/>
        <v>4</v>
      </c>
      <c r="AA2829" s="12" t="str">
        <f ca="1"/>
        <v>Galaxy Note 20</v>
      </c>
      <c r="AB2829" s="12">
        <f ca="1"/>
        <v>100858.96</v>
      </c>
      <c r="AC2829" s="12">
        <f ca="1"/>
        <v>45280</v>
      </c>
      <c r="AD2829" s="12">
        <f ca="1"/>
        <v>88251.590000000011</v>
      </c>
      <c r="AE2829" s="12" t="str">
        <f ca="1"/>
        <v>feb</v>
      </c>
    </row>
    <row r="2830" spans="1:31" x14ac:dyDescent="0.35">
      <c r="A2830">
        <v>2829</v>
      </c>
      <c r="B2830" t="s">
        <v>1039</v>
      </c>
      <c r="C2830" t="s">
        <v>13</v>
      </c>
      <c r="D2830">
        <v>1</v>
      </c>
      <c r="E2830">
        <v>38998.69</v>
      </c>
      <c r="F2830" t="s">
        <v>296</v>
      </c>
      <c r="G2830">
        <v>20</v>
      </c>
      <c r="H2830" t="s">
        <v>1042</v>
      </c>
      <c r="I2830" t="s">
        <v>22</v>
      </c>
      <c r="J2830">
        <v>4</v>
      </c>
      <c r="K2830" t="s">
        <v>34</v>
      </c>
      <c r="L2830">
        <f t="shared" si="88"/>
        <v>38998.69</v>
      </c>
      <c r="M2830">
        <v>45282</v>
      </c>
      <c r="N2830">
        <f t="shared" si="89"/>
        <v>0</v>
      </c>
      <c r="O2830" s="2" t="s">
        <v>1081</v>
      </c>
      <c r="Q2830" s="12">
        <f ca="1"/>
        <v>2823</v>
      </c>
      <c r="R2830" s="12" t="str">
        <f ca="1"/>
        <v>Wednesday</v>
      </c>
      <c r="S2830" s="12" t="str">
        <f ca="1"/>
        <v>Vivo</v>
      </c>
      <c r="T2830" s="12">
        <f ca="1"/>
        <v>4</v>
      </c>
      <c r="U2830" s="12">
        <f ca="1"/>
        <v>64238.8</v>
      </c>
      <c r="V2830" s="12" t="str">
        <f ca="1"/>
        <v>Manoj Patel</v>
      </c>
      <c r="W2830" s="12">
        <f ca="1"/>
        <v>57</v>
      </c>
      <c r="X2830" s="12" t="str">
        <f ca="1"/>
        <v>Bhopal</v>
      </c>
      <c r="Y2830" s="12" t="str">
        <f ca="1"/>
        <v>Credit Card</v>
      </c>
      <c r="Z2830" s="12">
        <f ca="1"/>
        <v>4</v>
      </c>
      <c r="AA2830" s="12" t="str">
        <f ca="1"/>
        <v>Vivo V20</v>
      </c>
      <c r="AB2830" s="12">
        <f ca="1"/>
        <v>256955.2</v>
      </c>
      <c r="AC2830" s="12">
        <f ca="1"/>
        <v>45280</v>
      </c>
      <c r="AD2830" s="12">
        <f ca="1"/>
        <v>192716.40000000002</v>
      </c>
      <c r="AE2830" s="12" t="str">
        <f ca="1"/>
        <v>mar</v>
      </c>
    </row>
    <row r="2831" spans="1:31" x14ac:dyDescent="0.35">
      <c r="A2831">
        <v>2830</v>
      </c>
      <c r="B2831" t="s">
        <v>1039</v>
      </c>
      <c r="C2831" t="s">
        <v>12</v>
      </c>
      <c r="D2831">
        <v>7</v>
      </c>
      <c r="E2831">
        <v>30158.22</v>
      </c>
      <c r="F2831" t="s">
        <v>668</v>
      </c>
      <c r="G2831">
        <v>54</v>
      </c>
      <c r="H2831" t="s">
        <v>1052</v>
      </c>
      <c r="I2831" t="s">
        <v>23</v>
      </c>
      <c r="J2831">
        <v>5</v>
      </c>
      <c r="K2831" t="s">
        <v>39</v>
      </c>
      <c r="L2831">
        <f t="shared" si="88"/>
        <v>211107.54</v>
      </c>
      <c r="M2831">
        <v>45282</v>
      </c>
      <c r="N2831">
        <f t="shared" si="89"/>
        <v>180949.32</v>
      </c>
      <c r="O2831" s="2" t="s">
        <v>1082</v>
      </c>
      <c r="Q2831" s="12">
        <f ca="1"/>
        <v>2824</v>
      </c>
      <c r="R2831" s="12" t="str">
        <f ca="1"/>
        <v>Wednesday</v>
      </c>
      <c r="S2831" s="12" t="str">
        <f ca="1"/>
        <v>Apple</v>
      </c>
      <c r="T2831" s="12">
        <f ca="1"/>
        <v>6</v>
      </c>
      <c r="U2831" s="12">
        <f ca="1"/>
        <v>41653.82</v>
      </c>
      <c r="V2831" s="12" t="str">
        <f ca="1"/>
        <v>Harish Mehta</v>
      </c>
      <c r="W2831" s="12">
        <f ca="1"/>
        <v>58</v>
      </c>
      <c r="X2831" s="12" t="str">
        <f ca="1"/>
        <v>Delhi</v>
      </c>
      <c r="Y2831" s="12" t="str">
        <f ca="1"/>
        <v>Cash</v>
      </c>
      <c r="Z2831" s="12">
        <f ca="1"/>
        <v>5</v>
      </c>
      <c r="AA2831" s="12" t="str">
        <f ca="1"/>
        <v>iPhone SE</v>
      </c>
      <c r="AB2831" s="12">
        <f ca="1"/>
        <v>249922.91999999998</v>
      </c>
      <c r="AC2831" s="12">
        <f ca="1"/>
        <v>45280</v>
      </c>
      <c r="AD2831" s="12">
        <f ca="1"/>
        <v>208269.09999999998</v>
      </c>
      <c r="AE2831" s="12" t="str">
        <f ca="1"/>
        <v>apr</v>
      </c>
    </row>
    <row r="2832" spans="1:31" x14ac:dyDescent="0.35">
      <c r="A2832">
        <v>2831</v>
      </c>
      <c r="B2832" t="s">
        <v>1039</v>
      </c>
      <c r="C2832" t="s">
        <v>11</v>
      </c>
      <c r="D2832">
        <v>4</v>
      </c>
      <c r="E2832">
        <v>19269.59</v>
      </c>
      <c r="F2832" t="s">
        <v>137</v>
      </c>
      <c r="G2832">
        <v>50</v>
      </c>
      <c r="H2832" t="s">
        <v>19</v>
      </c>
      <c r="I2832" t="s">
        <v>22</v>
      </c>
      <c r="J2832">
        <v>3</v>
      </c>
      <c r="K2832" t="s">
        <v>27</v>
      </c>
      <c r="L2832">
        <f t="shared" si="88"/>
        <v>77078.36</v>
      </c>
      <c r="M2832">
        <v>45282</v>
      </c>
      <c r="N2832">
        <f t="shared" si="89"/>
        <v>57808.770000000004</v>
      </c>
      <c r="O2832" s="2" t="s">
        <v>1083</v>
      </c>
      <c r="Q2832" s="12">
        <f ca="1"/>
        <v>2825</v>
      </c>
      <c r="R2832" s="12" t="str">
        <f ca="1"/>
        <v>Thursday</v>
      </c>
      <c r="S2832" s="12" t="str">
        <f ca="1"/>
        <v>Xiaomi</v>
      </c>
      <c r="T2832" s="12">
        <f ca="1"/>
        <v>6</v>
      </c>
      <c r="U2832" s="12">
        <f ca="1"/>
        <v>54154.12</v>
      </c>
      <c r="V2832" s="12" t="str">
        <f ca="1"/>
        <v>Bhavana Varma</v>
      </c>
      <c r="W2832" s="12">
        <f ca="1"/>
        <v>22</v>
      </c>
      <c r="X2832" s="12" t="str">
        <f ca="1"/>
        <v>Coimbatore</v>
      </c>
      <c r="Y2832" s="12" t="str">
        <f ca="1"/>
        <v>Debit Card</v>
      </c>
      <c r="Z2832" s="12">
        <f ca="1"/>
        <v>5</v>
      </c>
      <c r="AA2832" s="12" t="str">
        <f ca="1"/>
        <v>Redmi 9</v>
      </c>
      <c r="AB2832" s="12">
        <f ca="1"/>
        <v>324924.72000000003</v>
      </c>
      <c r="AC2832" s="12">
        <f ca="1"/>
        <v>45281</v>
      </c>
      <c r="AD2832" s="12">
        <f ca="1"/>
        <v>270770.60000000003</v>
      </c>
      <c r="AE2832" s="12" t="str">
        <f ca="1"/>
        <v>may</v>
      </c>
    </row>
    <row r="2833" spans="1:31" x14ac:dyDescent="0.35">
      <c r="A2833">
        <v>2832</v>
      </c>
      <c r="B2833" t="s">
        <v>1027</v>
      </c>
      <c r="C2833" t="s">
        <v>12</v>
      </c>
      <c r="D2833">
        <v>7</v>
      </c>
      <c r="E2833">
        <v>34019.29</v>
      </c>
      <c r="F2833" t="s">
        <v>78</v>
      </c>
      <c r="G2833">
        <v>38</v>
      </c>
      <c r="H2833" t="s">
        <v>1051</v>
      </c>
      <c r="I2833" t="s">
        <v>22</v>
      </c>
      <c r="J2833">
        <v>2</v>
      </c>
      <c r="K2833" t="s">
        <v>32</v>
      </c>
      <c r="L2833">
        <f t="shared" si="88"/>
        <v>238135.03</v>
      </c>
      <c r="M2833">
        <v>45283</v>
      </c>
      <c r="N2833">
        <f t="shared" si="89"/>
        <v>204115.74</v>
      </c>
      <c r="O2833" s="2" t="s">
        <v>1084</v>
      </c>
      <c r="Q2833" s="12">
        <f ca="1"/>
        <v>2826</v>
      </c>
      <c r="R2833" s="12" t="str">
        <f ca="1"/>
        <v>Thursday</v>
      </c>
      <c r="S2833" s="12" t="str">
        <f ca="1"/>
        <v>Vivo</v>
      </c>
      <c r="T2833" s="12">
        <f ca="1"/>
        <v>3</v>
      </c>
      <c r="U2833" s="12">
        <f ca="1"/>
        <v>60310.06</v>
      </c>
      <c r="V2833" s="12" t="str">
        <f ca="1"/>
        <v>Ravi Teja</v>
      </c>
      <c r="W2833" s="12">
        <f ca="1"/>
        <v>22</v>
      </c>
      <c r="X2833" s="12" t="str">
        <f ca="1"/>
        <v>Lucknow</v>
      </c>
      <c r="Y2833" s="12" t="str">
        <f ca="1"/>
        <v>UPI</v>
      </c>
      <c r="Z2833" s="12">
        <f ca="1"/>
        <v>2</v>
      </c>
      <c r="AA2833" s="12" t="str">
        <f ca="1"/>
        <v>Vivo V20</v>
      </c>
      <c r="AB2833" s="12">
        <f ca="1"/>
        <v>180930.18</v>
      </c>
      <c r="AC2833" s="12">
        <f ca="1"/>
        <v>45281</v>
      </c>
      <c r="AD2833" s="12">
        <f ca="1"/>
        <v>120620.12</v>
      </c>
      <c r="AE2833" s="12" t="str">
        <f ca="1"/>
        <v>jun</v>
      </c>
    </row>
    <row r="2834" spans="1:31" x14ac:dyDescent="0.35">
      <c r="A2834">
        <v>2833</v>
      </c>
      <c r="B2834" t="s">
        <v>1027</v>
      </c>
      <c r="C2834" t="s">
        <v>11</v>
      </c>
      <c r="D2834">
        <v>3</v>
      </c>
      <c r="E2834">
        <v>31989.61</v>
      </c>
      <c r="F2834" t="s">
        <v>695</v>
      </c>
      <c r="G2834">
        <v>37</v>
      </c>
      <c r="H2834" t="s">
        <v>1053</v>
      </c>
      <c r="I2834" t="s">
        <v>24</v>
      </c>
      <c r="J2834">
        <v>4</v>
      </c>
      <c r="K2834" t="s">
        <v>27</v>
      </c>
      <c r="L2834">
        <f t="shared" si="88"/>
        <v>95968.83</v>
      </c>
      <c r="M2834">
        <v>45283</v>
      </c>
      <c r="N2834">
        <f t="shared" si="89"/>
        <v>63979.22</v>
      </c>
      <c r="O2834" s="2" t="s">
        <v>1073</v>
      </c>
      <c r="Q2834" s="12">
        <f ca="1"/>
        <v>2827</v>
      </c>
      <c r="R2834" s="12" t="str">
        <f ca="1"/>
        <v>Thursday</v>
      </c>
      <c r="S2834" s="12" t="str">
        <f ca="1"/>
        <v>OnePlus</v>
      </c>
      <c r="T2834" s="12">
        <f ca="1"/>
        <v>5</v>
      </c>
      <c r="U2834" s="12">
        <f ca="1"/>
        <v>66975.210000000006</v>
      </c>
      <c r="V2834" s="12" t="str">
        <f ca="1"/>
        <v>Anjali Desai</v>
      </c>
      <c r="W2834" s="12">
        <f ca="1"/>
        <v>23</v>
      </c>
      <c r="X2834" s="12" t="str">
        <f ca="1"/>
        <v>Hyderabad</v>
      </c>
      <c r="Y2834" s="12" t="str">
        <f ca="1"/>
        <v>UPI</v>
      </c>
      <c r="Z2834" s="12">
        <f ca="1"/>
        <v>3</v>
      </c>
      <c r="AA2834" s="12" t="str">
        <f ca="1"/>
        <v>OnePlus 9</v>
      </c>
      <c r="AB2834" s="12">
        <f ca="1"/>
        <v>334876.05000000005</v>
      </c>
      <c r="AC2834" s="12">
        <f ca="1"/>
        <v>45281</v>
      </c>
      <c r="AD2834" s="12">
        <f ca="1"/>
        <v>267900.84000000003</v>
      </c>
      <c r="AE2834" s="12" t="str">
        <f ca="1"/>
        <v>jul</v>
      </c>
    </row>
    <row r="2835" spans="1:31" x14ac:dyDescent="0.35">
      <c r="A2835">
        <v>2834</v>
      </c>
      <c r="B2835" t="s">
        <v>1027</v>
      </c>
      <c r="C2835" t="s">
        <v>10</v>
      </c>
      <c r="D2835">
        <v>5</v>
      </c>
      <c r="E2835">
        <v>43574.49</v>
      </c>
      <c r="F2835" t="s">
        <v>568</v>
      </c>
      <c r="G2835">
        <v>18</v>
      </c>
      <c r="H2835" t="s">
        <v>20</v>
      </c>
      <c r="I2835" t="s">
        <v>24</v>
      </c>
      <c r="J2835">
        <v>2</v>
      </c>
      <c r="K2835" t="s">
        <v>29</v>
      </c>
      <c r="L2835">
        <f t="shared" si="88"/>
        <v>217872.44999999998</v>
      </c>
      <c r="M2835">
        <v>45283</v>
      </c>
      <c r="N2835">
        <f t="shared" si="89"/>
        <v>174297.96</v>
      </c>
      <c r="O2835" s="2" t="s">
        <v>1074</v>
      </c>
      <c r="Q2835" s="12">
        <f ca="1"/>
        <v>2828</v>
      </c>
      <c r="R2835" s="12" t="str">
        <f ca="1"/>
        <v>Friday</v>
      </c>
      <c r="S2835" s="12" t="str">
        <f ca="1"/>
        <v>OnePlus</v>
      </c>
      <c r="T2835" s="12">
        <f ca="1"/>
        <v>3</v>
      </c>
      <c r="U2835" s="12">
        <f ca="1"/>
        <v>62161.17</v>
      </c>
      <c r="V2835" s="12" t="str">
        <f ca="1"/>
        <v>Harish Mishra</v>
      </c>
      <c r="W2835" s="12">
        <f ca="1"/>
        <v>40</v>
      </c>
      <c r="X2835" s="12" t="str">
        <f ca="1"/>
        <v>Chennai</v>
      </c>
      <c r="Y2835" s="12" t="str">
        <f ca="1"/>
        <v>Credit Card</v>
      </c>
      <c r="Z2835" s="12">
        <f ca="1"/>
        <v>5</v>
      </c>
      <c r="AA2835" s="12" t="str">
        <f ca="1"/>
        <v>OnePlus Nord</v>
      </c>
      <c r="AB2835" s="12">
        <f ca="1"/>
        <v>186483.51</v>
      </c>
      <c r="AC2835" s="12">
        <f ca="1"/>
        <v>45282</v>
      </c>
      <c r="AD2835" s="12">
        <f ca="1"/>
        <v>124322.34000000001</v>
      </c>
      <c r="AE2835" s="12" t="str">
        <f ca="1"/>
        <v>aug</v>
      </c>
    </row>
    <row r="2836" spans="1:31" x14ac:dyDescent="0.35">
      <c r="A2836">
        <v>2835</v>
      </c>
      <c r="B2836" t="s">
        <v>1027</v>
      </c>
      <c r="C2836" t="s">
        <v>13</v>
      </c>
      <c r="D2836">
        <v>5</v>
      </c>
      <c r="E2836">
        <v>49930.559999999998</v>
      </c>
      <c r="F2836" t="s">
        <v>229</v>
      </c>
      <c r="G2836">
        <v>56</v>
      </c>
      <c r="H2836" t="s">
        <v>19</v>
      </c>
      <c r="I2836" t="s">
        <v>25</v>
      </c>
      <c r="J2836">
        <v>2</v>
      </c>
      <c r="K2836" t="s">
        <v>38</v>
      </c>
      <c r="L2836">
        <f t="shared" si="88"/>
        <v>249652.8</v>
      </c>
      <c r="M2836">
        <v>45283</v>
      </c>
      <c r="N2836">
        <f t="shared" si="89"/>
        <v>199722.23999999999</v>
      </c>
      <c r="O2836" s="2" t="s">
        <v>1075</v>
      </c>
      <c r="Q2836" s="12">
        <f ca="1"/>
        <v>2829</v>
      </c>
      <c r="R2836" s="12" t="str">
        <f ca="1"/>
        <v>Friday</v>
      </c>
      <c r="S2836" s="12" t="str">
        <f ca="1"/>
        <v>Samsung</v>
      </c>
      <c r="T2836" s="12">
        <f ca="1"/>
        <v>1</v>
      </c>
      <c r="U2836" s="12">
        <f ca="1"/>
        <v>38998.69</v>
      </c>
      <c r="V2836" s="12" t="str">
        <f ca="1"/>
        <v>Meena Kumar</v>
      </c>
      <c r="W2836" s="12">
        <f ca="1"/>
        <v>20</v>
      </c>
      <c r="X2836" s="12" t="str">
        <f ca="1"/>
        <v>Kolkata</v>
      </c>
      <c r="Y2836" s="12" t="str">
        <f ca="1"/>
        <v>UPI</v>
      </c>
      <c r="Z2836" s="12">
        <f ca="1"/>
        <v>4</v>
      </c>
      <c r="AA2836" s="12" t="str">
        <f ca="1"/>
        <v>Galaxy A51</v>
      </c>
      <c r="AB2836" s="12">
        <f ca="1"/>
        <v>38998.69</v>
      </c>
      <c r="AC2836" s="12">
        <f ca="1"/>
        <v>45282</v>
      </c>
      <c r="AD2836" s="12">
        <f ca="1"/>
        <v>0</v>
      </c>
      <c r="AE2836" s="12" t="str">
        <f ca="1"/>
        <v>sep</v>
      </c>
    </row>
    <row r="2837" spans="1:31" x14ac:dyDescent="0.35">
      <c r="A2837">
        <v>2836</v>
      </c>
      <c r="B2837" t="s">
        <v>1029</v>
      </c>
      <c r="C2837" t="s">
        <v>12</v>
      </c>
      <c r="D2837">
        <v>2</v>
      </c>
      <c r="E2837">
        <v>68699.53</v>
      </c>
      <c r="F2837" t="s">
        <v>52</v>
      </c>
      <c r="G2837">
        <v>34</v>
      </c>
      <c r="H2837" t="s">
        <v>1049</v>
      </c>
      <c r="I2837" t="s">
        <v>23</v>
      </c>
      <c r="J2837">
        <v>3</v>
      </c>
      <c r="K2837" t="s">
        <v>39</v>
      </c>
      <c r="L2837">
        <f t="shared" si="88"/>
        <v>137399.06</v>
      </c>
      <c r="M2837">
        <v>45284</v>
      </c>
      <c r="N2837">
        <f t="shared" si="89"/>
        <v>68699.53</v>
      </c>
      <c r="O2837" s="2" t="s">
        <v>1076</v>
      </c>
      <c r="Q2837" s="12">
        <f ca="1"/>
        <v>2830</v>
      </c>
      <c r="R2837" s="12" t="str">
        <f ca="1"/>
        <v>Friday</v>
      </c>
      <c r="S2837" s="12" t="str">
        <f ca="1"/>
        <v>OnePlus</v>
      </c>
      <c r="T2837" s="12">
        <f ca="1"/>
        <v>7</v>
      </c>
      <c r="U2837" s="12">
        <f ca="1"/>
        <v>30158.22</v>
      </c>
      <c r="V2837" s="12" t="str">
        <f ca="1"/>
        <v>Anita Mathur</v>
      </c>
      <c r="W2837" s="12">
        <f ca="1"/>
        <v>54</v>
      </c>
      <c r="X2837" s="12" t="str">
        <f ca="1"/>
        <v>Coimbatore</v>
      </c>
      <c r="Y2837" s="12" t="str">
        <f ca="1"/>
        <v>Credit Card</v>
      </c>
      <c r="Z2837" s="12">
        <f ca="1"/>
        <v>5</v>
      </c>
      <c r="AA2837" s="12" t="str">
        <f ca="1"/>
        <v>OnePlus 8T</v>
      </c>
      <c r="AB2837" s="12">
        <f ca="1"/>
        <v>211107.54</v>
      </c>
      <c r="AC2837" s="12">
        <f ca="1"/>
        <v>45282</v>
      </c>
      <c r="AD2837" s="12">
        <f ca="1"/>
        <v>180949.32</v>
      </c>
      <c r="AE2837" s="12" t="str">
        <f ca="1"/>
        <v>oct</v>
      </c>
    </row>
    <row r="2838" spans="1:31" x14ac:dyDescent="0.35">
      <c r="A2838">
        <v>2837</v>
      </c>
      <c r="B2838" t="s">
        <v>1029</v>
      </c>
      <c r="C2838" t="s">
        <v>11</v>
      </c>
      <c r="D2838">
        <v>2</v>
      </c>
      <c r="E2838">
        <v>53703.17</v>
      </c>
      <c r="F2838" t="s">
        <v>471</v>
      </c>
      <c r="G2838">
        <v>46</v>
      </c>
      <c r="H2838" t="s">
        <v>1051</v>
      </c>
      <c r="I2838" t="s">
        <v>25</v>
      </c>
      <c r="J2838">
        <v>5</v>
      </c>
      <c r="K2838" t="s">
        <v>27</v>
      </c>
      <c r="L2838">
        <f t="shared" si="88"/>
        <v>107406.34</v>
      </c>
      <c r="M2838">
        <v>45284</v>
      </c>
      <c r="N2838">
        <f t="shared" si="89"/>
        <v>53703.17</v>
      </c>
      <c r="O2838" s="2" t="s">
        <v>1077</v>
      </c>
      <c r="Q2838" s="12">
        <f ca="1"/>
        <v>2831</v>
      </c>
      <c r="R2838" s="12" t="str">
        <f ca="1"/>
        <v>Friday</v>
      </c>
      <c r="S2838" s="12" t="str">
        <f ca="1"/>
        <v>Vivo</v>
      </c>
      <c r="T2838" s="12">
        <f ca="1"/>
        <v>4</v>
      </c>
      <c r="U2838" s="12">
        <f ca="1"/>
        <v>19269.59</v>
      </c>
      <c r="V2838" s="12" t="str">
        <f ca="1"/>
        <v>Harish Kaur</v>
      </c>
      <c r="W2838" s="12">
        <f ca="1"/>
        <v>50</v>
      </c>
      <c r="X2838" s="12" t="str">
        <f ca="1"/>
        <v>Delhi</v>
      </c>
      <c r="Y2838" s="12" t="str">
        <f ca="1"/>
        <v>UPI</v>
      </c>
      <c r="Z2838" s="12">
        <f ca="1"/>
        <v>3</v>
      </c>
      <c r="AA2838" s="12" t="str">
        <f ca="1"/>
        <v>Vivo Y51</v>
      </c>
      <c r="AB2838" s="12">
        <f ca="1"/>
        <v>77078.36</v>
      </c>
      <c r="AC2838" s="12">
        <f ca="1"/>
        <v>45282</v>
      </c>
      <c r="AD2838" s="12">
        <f ca="1"/>
        <v>57808.770000000004</v>
      </c>
      <c r="AE2838" s="12" t="str">
        <f ca="1"/>
        <v>nov</v>
      </c>
    </row>
    <row r="2839" spans="1:31" x14ac:dyDescent="0.35">
      <c r="A2839">
        <v>2838</v>
      </c>
      <c r="B2839" t="s">
        <v>1029</v>
      </c>
      <c r="C2839" t="s">
        <v>14</v>
      </c>
      <c r="D2839">
        <v>4</v>
      </c>
      <c r="E2839">
        <v>48624.91</v>
      </c>
      <c r="F2839" t="s">
        <v>637</v>
      </c>
      <c r="G2839">
        <v>25</v>
      </c>
      <c r="H2839" t="s">
        <v>1054</v>
      </c>
      <c r="I2839" t="s">
        <v>24</v>
      </c>
      <c r="J2839">
        <v>2</v>
      </c>
      <c r="K2839" t="s">
        <v>33</v>
      </c>
      <c r="L2839">
        <f t="shared" si="88"/>
        <v>194499.64</v>
      </c>
      <c r="M2839">
        <v>45284</v>
      </c>
      <c r="N2839">
        <f t="shared" si="89"/>
        <v>145874.73000000001</v>
      </c>
      <c r="O2839" s="2" t="s">
        <v>1078</v>
      </c>
      <c r="Q2839" s="12">
        <f ca="1"/>
        <v>2832</v>
      </c>
      <c r="R2839" s="12" t="str">
        <f ca="1"/>
        <v>Saturday</v>
      </c>
      <c r="S2839" s="12" t="str">
        <f ca="1"/>
        <v>OnePlus</v>
      </c>
      <c r="T2839" s="12">
        <f ca="1"/>
        <v>7</v>
      </c>
      <c r="U2839" s="12">
        <f ca="1"/>
        <v>34019.29</v>
      </c>
      <c r="V2839" s="12" t="str">
        <f ca="1"/>
        <v>Krishna Sharma</v>
      </c>
      <c r="W2839" s="12">
        <f ca="1"/>
        <v>38</v>
      </c>
      <c r="X2839" s="12" t="str">
        <f ca="1"/>
        <v>Indore</v>
      </c>
      <c r="Y2839" s="12" t="str">
        <f ca="1"/>
        <v>UPI</v>
      </c>
      <c r="Z2839" s="12">
        <f ca="1"/>
        <v>2</v>
      </c>
      <c r="AA2839" s="12" t="str">
        <f ca="1"/>
        <v>OnePlus Nord</v>
      </c>
      <c r="AB2839" s="12">
        <f ca="1"/>
        <v>238135.03</v>
      </c>
      <c r="AC2839" s="12">
        <f ca="1"/>
        <v>45283</v>
      </c>
      <c r="AD2839" s="12">
        <f ca="1"/>
        <v>204115.74</v>
      </c>
      <c r="AE2839" s="12" t="str">
        <f ca="1"/>
        <v>dec</v>
      </c>
    </row>
    <row r="2840" spans="1:31" x14ac:dyDescent="0.35">
      <c r="A2840">
        <v>2839</v>
      </c>
      <c r="B2840" t="s">
        <v>1029</v>
      </c>
      <c r="C2840" t="s">
        <v>13</v>
      </c>
      <c r="D2840">
        <v>4</v>
      </c>
      <c r="E2840">
        <v>30105.55</v>
      </c>
      <c r="F2840" t="s">
        <v>969</v>
      </c>
      <c r="G2840">
        <v>43</v>
      </c>
      <c r="H2840" t="s">
        <v>1042</v>
      </c>
      <c r="I2840" t="s">
        <v>23</v>
      </c>
      <c r="J2840">
        <v>2</v>
      </c>
      <c r="K2840" t="s">
        <v>34</v>
      </c>
      <c r="L2840">
        <f t="shared" si="88"/>
        <v>120422.2</v>
      </c>
      <c r="M2840">
        <v>45284</v>
      </c>
      <c r="N2840">
        <f t="shared" si="89"/>
        <v>90316.65</v>
      </c>
      <c r="O2840" s="2" t="s">
        <v>1079</v>
      </c>
      <c r="Q2840" s="12">
        <f ca="1"/>
        <v>2833</v>
      </c>
      <c r="R2840" s="12" t="str">
        <f ca="1"/>
        <v>Saturday</v>
      </c>
      <c r="S2840" s="12" t="str">
        <f ca="1"/>
        <v>Vivo</v>
      </c>
      <c r="T2840" s="12">
        <f ca="1"/>
        <v>3</v>
      </c>
      <c r="U2840" s="12">
        <f ca="1"/>
        <v>31989.61</v>
      </c>
      <c r="V2840" s="12" t="str">
        <f ca="1"/>
        <v>Anand Reddy</v>
      </c>
      <c r="W2840" s="12">
        <f ca="1"/>
        <v>37</v>
      </c>
      <c r="X2840" s="12" t="str">
        <f ca="1"/>
        <v>Ranchi</v>
      </c>
      <c r="Y2840" s="12" t="str">
        <f ca="1"/>
        <v>Cash</v>
      </c>
      <c r="Z2840" s="12">
        <f ca="1"/>
        <v>4</v>
      </c>
      <c r="AA2840" s="12" t="str">
        <f ca="1"/>
        <v>Vivo Y51</v>
      </c>
      <c r="AB2840" s="12">
        <f ca="1"/>
        <v>95968.83</v>
      </c>
      <c r="AC2840" s="12">
        <f ca="1"/>
        <v>45283</v>
      </c>
      <c r="AD2840" s="12">
        <f ca="1"/>
        <v>63979.22</v>
      </c>
      <c r="AE2840" s="12" t="str">
        <f ca="1"/>
        <v>jan</v>
      </c>
    </row>
    <row r="2841" spans="1:31" x14ac:dyDescent="0.35">
      <c r="A2841">
        <v>2840</v>
      </c>
      <c r="B2841" t="s">
        <v>1031</v>
      </c>
      <c r="C2841" t="s">
        <v>10</v>
      </c>
      <c r="D2841">
        <v>4</v>
      </c>
      <c r="E2841">
        <v>12070.23</v>
      </c>
      <c r="F2841" t="s">
        <v>874</v>
      </c>
      <c r="G2841">
        <v>45</v>
      </c>
      <c r="H2841" t="s">
        <v>19</v>
      </c>
      <c r="I2841" t="s">
        <v>24</v>
      </c>
      <c r="J2841">
        <v>5</v>
      </c>
      <c r="K2841" t="s">
        <v>29</v>
      </c>
      <c r="L2841">
        <f t="shared" si="88"/>
        <v>48280.92</v>
      </c>
      <c r="M2841">
        <v>45285</v>
      </c>
      <c r="N2841">
        <f t="shared" si="89"/>
        <v>36210.69</v>
      </c>
      <c r="O2841" s="2" t="s">
        <v>1080</v>
      </c>
      <c r="Q2841" s="12">
        <f ca="1"/>
        <v>2834</v>
      </c>
      <c r="R2841" s="12" t="str">
        <f ca="1"/>
        <v>Saturday</v>
      </c>
      <c r="S2841" s="12" t="str">
        <f ca="1"/>
        <v>Xiaomi</v>
      </c>
      <c r="T2841" s="12">
        <f ca="1"/>
        <v>5</v>
      </c>
      <c r="U2841" s="12">
        <f ca="1"/>
        <v>43574.49</v>
      </c>
      <c r="V2841" s="12" t="str">
        <f ca="1"/>
        <v>Mala Chatterjee</v>
      </c>
      <c r="W2841" s="12">
        <f ca="1"/>
        <v>18</v>
      </c>
      <c r="X2841" s="12" t="str">
        <f ca="1"/>
        <v>Hyderabad</v>
      </c>
      <c r="Y2841" s="12" t="str">
        <f ca="1"/>
        <v>Cash</v>
      </c>
      <c r="Z2841" s="12">
        <f ca="1"/>
        <v>2</v>
      </c>
      <c r="AA2841" s="12" t="str">
        <f ca="1"/>
        <v>Mi 11</v>
      </c>
      <c r="AB2841" s="12">
        <f ca="1"/>
        <v>217872.44999999998</v>
      </c>
      <c r="AC2841" s="12">
        <f ca="1"/>
        <v>45283</v>
      </c>
      <c r="AD2841" s="12">
        <f ca="1"/>
        <v>174297.96</v>
      </c>
      <c r="AE2841" s="12" t="str">
        <f ca="1"/>
        <v>feb</v>
      </c>
    </row>
    <row r="2842" spans="1:31" x14ac:dyDescent="0.35">
      <c r="A2842">
        <v>2841</v>
      </c>
      <c r="B2842" t="s">
        <v>1031</v>
      </c>
      <c r="C2842" t="s">
        <v>11</v>
      </c>
      <c r="D2842">
        <v>6</v>
      </c>
      <c r="E2842">
        <v>27287.51</v>
      </c>
      <c r="F2842" t="s">
        <v>383</v>
      </c>
      <c r="G2842">
        <v>51</v>
      </c>
      <c r="H2842" t="s">
        <v>17</v>
      </c>
      <c r="I2842" t="s">
        <v>23</v>
      </c>
      <c r="J2842">
        <v>4</v>
      </c>
      <c r="K2842" t="s">
        <v>27</v>
      </c>
      <c r="L2842">
        <f t="shared" si="88"/>
        <v>163725.06</v>
      </c>
      <c r="M2842">
        <v>45285</v>
      </c>
      <c r="N2842">
        <f t="shared" si="89"/>
        <v>136437.54999999999</v>
      </c>
      <c r="O2842" s="2" t="s">
        <v>1081</v>
      </c>
      <c r="Q2842" s="12">
        <f ca="1"/>
        <v>2835</v>
      </c>
      <c r="R2842" s="12" t="str">
        <f ca="1"/>
        <v>Saturday</v>
      </c>
      <c r="S2842" s="12" t="str">
        <f ca="1"/>
        <v>Samsung</v>
      </c>
      <c r="T2842" s="12">
        <f ca="1"/>
        <v>5</v>
      </c>
      <c r="U2842" s="12">
        <f ca="1"/>
        <v>49930.559999999998</v>
      </c>
      <c r="V2842" s="12" t="str">
        <f ca="1"/>
        <v>Priya Varma</v>
      </c>
      <c r="W2842" s="12">
        <f ca="1"/>
        <v>56</v>
      </c>
      <c r="X2842" s="12" t="str">
        <f ca="1"/>
        <v>Delhi</v>
      </c>
      <c r="Y2842" s="12" t="str">
        <f ca="1"/>
        <v>Debit Card</v>
      </c>
      <c r="Z2842" s="12">
        <f ca="1"/>
        <v>2</v>
      </c>
      <c r="AA2842" s="12" t="str">
        <f ca="1"/>
        <v>Galaxy S21</v>
      </c>
      <c r="AB2842" s="12">
        <f ca="1"/>
        <v>249652.8</v>
      </c>
      <c r="AC2842" s="12">
        <f ca="1"/>
        <v>45283</v>
      </c>
      <c r="AD2842" s="12">
        <f ca="1"/>
        <v>199722.23999999999</v>
      </c>
      <c r="AE2842" s="12" t="str">
        <f ca="1"/>
        <v>mar</v>
      </c>
    </row>
    <row r="2843" spans="1:31" x14ac:dyDescent="0.35">
      <c r="A2843">
        <v>2842</v>
      </c>
      <c r="B2843" t="s">
        <v>1031</v>
      </c>
      <c r="C2843" t="s">
        <v>10</v>
      </c>
      <c r="D2843">
        <v>2</v>
      </c>
      <c r="E2843">
        <v>56106.87</v>
      </c>
      <c r="F2843" t="s">
        <v>48</v>
      </c>
      <c r="G2843">
        <v>43</v>
      </c>
      <c r="H2843" t="s">
        <v>1053</v>
      </c>
      <c r="I2843" t="s">
        <v>22</v>
      </c>
      <c r="J2843">
        <v>5</v>
      </c>
      <c r="K2843" t="s">
        <v>36</v>
      </c>
      <c r="L2843">
        <f t="shared" si="88"/>
        <v>112213.74</v>
      </c>
      <c r="M2843">
        <v>45285</v>
      </c>
      <c r="N2843">
        <f t="shared" si="89"/>
        <v>56106.87</v>
      </c>
      <c r="O2843" s="2" t="s">
        <v>1082</v>
      </c>
      <c r="Q2843" s="12">
        <f ca="1"/>
        <v>2836</v>
      </c>
      <c r="R2843" s="12" t="str">
        <f ca="1"/>
        <v>Sunday</v>
      </c>
      <c r="S2843" s="12" t="str">
        <f ca="1"/>
        <v>OnePlus</v>
      </c>
      <c r="T2843" s="12">
        <f ca="1"/>
        <v>2</v>
      </c>
      <c r="U2843" s="12">
        <f ca="1"/>
        <v>68699.53</v>
      </c>
      <c r="V2843" s="12" t="str">
        <f ca="1"/>
        <v>Ramesh Dutta</v>
      </c>
      <c r="W2843" s="12">
        <f ca="1"/>
        <v>34</v>
      </c>
      <c r="X2843" s="12" t="str">
        <f ca="1"/>
        <v>Gorakhpur</v>
      </c>
      <c r="Y2843" s="12" t="str">
        <f ca="1"/>
        <v>Credit Card</v>
      </c>
      <c r="Z2843" s="12">
        <f ca="1"/>
        <v>3</v>
      </c>
      <c r="AA2843" s="12" t="str">
        <f ca="1"/>
        <v>OnePlus 8T</v>
      </c>
      <c r="AB2843" s="12">
        <f ca="1"/>
        <v>137399.06</v>
      </c>
      <c r="AC2843" s="12">
        <f ca="1"/>
        <v>45284</v>
      </c>
      <c r="AD2843" s="12">
        <f ca="1"/>
        <v>68699.53</v>
      </c>
      <c r="AE2843" s="12" t="str">
        <f ca="1"/>
        <v>apr</v>
      </c>
    </row>
    <row r="2844" spans="1:31" x14ac:dyDescent="0.35">
      <c r="A2844">
        <v>2843</v>
      </c>
      <c r="B2844" t="s">
        <v>1033</v>
      </c>
      <c r="C2844" t="s">
        <v>10</v>
      </c>
      <c r="D2844">
        <v>6</v>
      </c>
      <c r="E2844">
        <v>22316.32</v>
      </c>
      <c r="F2844" t="s">
        <v>523</v>
      </c>
      <c r="G2844">
        <v>30</v>
      </c>
      <c r="H2844" t="s">
        <v>1052</v>
      </c>
      <c r="I2844" t="s">
        <v>25</v>
      </c>
      <c r="J2844">
        <v>3</v>
      </c>
      <c r="K2844" t="s">
        <v>29</v>
      </c>
      <c r="L2844">
        <f t="shared" si="88"/>
        <v>133897.91999999998</v>
      </c>
      <c r="M2844">
        <v>45286</v>
      </c>
      <c r="N2844">
        <f t="shared" si="89"/>
        <v>111581.59999999998</v>
      </c>
      <c r="O2844" s="2" t="s">
        <v>1083</v>
      </c>
      <c r="Q2844" s="12">
        <f ca="1"/>
        <v>2837</v>
      </c>
      <c r="R2844" s="12" t="str">
        <f ca="1"/>
        <v>Sunday</v>
      </c>
      <c r="S2844" s="12" t="str">
        <f ca="1"/>
        <v>Vivo</v>
      </c>
      <c r="T2844" s="12">
        <f ca="1"/>
        <v>2</v>
      </c>
      <c r="U2844" s="12">
        <f ca="1"/>
        <v>53703.17</v>
      </c>
      <c r="V2844" s="12" t="str">
        <f ca="1"/>
        <v>Jyoti Bhattacharya</v>
      </c>
      <c r="W2844" s="12">
        <f ca="1"/>
        <v>46</v>
      </c>
      <c r="X2844" s="12" t="str">
        <f ca="1"/>
        <v>Indore</v>
      </c>
      <c r="Y2844" s="12" t="str">
        <f ca="1"/>
        <v>Debit Card</v>
      </c>
      <c r="Z2844" s="12">
        <f ca="1"/>
        <v>5</v>
      </c>
      <c r="AA2844" s="12" t="str">
        <f ca="1"/>
        <v>Vivo Y51</v>
      </c>
      <c r="AB2844" s="12">
        <f ca="1"/>
        <v>107406.34</v>
      </c>
      <c r="AC2844" s="12">
        <f ca="1"/>
        <v>45284</v>
      </c>
      <c r="AD2844" s="12">
        <f ca="1"/>
        <v>53703.17</v>
      </c>
      <c r="AE2844" s="12" t="str">
        <f ca="1"/>
        <v>may</v>
      </c>
    </row>
    <row r="2845" spans="1:31" x14ac:dyDescent="0.35">
      <c r="A2845">
        <v>2844</v>
      </c>
      <c r="B2845" t="s">
        <v>1033</v>
      </c>
      <c r="C2845" t="s">
        <v>12</v>
      </c>
      <c r="D2845">
        <v>7</v>
      </c>
      <c r="E2845">
        <v>52731.29</v>
      </c>
      <c r="F2845" t="s">
        <v>405</v>
      </c>
      <c r="G2845">
        <v>54</v>
      </c>
      <c r="H2845" t="s">
        <v>1049</v>
      </c>
      <c r="I2845" t="s">
        <v>25</v>
      </c>
      <c r="J2845">
        <v>3</v>
      </c>
      <c r="K2845" t="s">
        <v>32</v>
      </c>
      <c r="L2845">
        <f t="shared" si="88"/>
        <v>369119.03</v>
      </c>
      <c r="M2845">
        <v>45286</v>
      </c>
      <c r="N2845">
        <f t="shared" si="89"/>
        <v>316387.74000000005</v>
      </c>
      <c r="O2845" s="2" t="s">
        <v>1084</v>
      </c>
      <c r="Q2845" s="12">
        <f ca="1"/>
        <v>2838</v>
      </c>
      <c r="R2845" s="12" t="str">
        <f ca="1"/>
        <v>Sunday</v>
      </c>
      <c r="S2845" s="12" t="str">
        <f ca="1"/>
        <v>Apple</v>
      </c>
      <c r="T2845" s="12">
        <f ca="1"/>
        <v>4</v>
      </c>
      <c r="U2845" s="12">
        <f ca="1"/>
        <v>48624.91</v>
      </c>
      <c r="V2845" s="12" t="str">
        <f ca="1"/>
        <v>Reena Menon</v>
      </c>
      <c r="W2845" s="12">
        <f ca="1"/>
        <v>25</v>
      </c>
      <c r="X2845" s="12" t="str">
        <f ca="1"/>
        <v>Madurai</v>
      </c>
      <c r="Y2845" s="12" t="str">
        <f ca="1"/>
        <v>Cash</v>
      </c>
      <c r="Z2845" s="12">
        <f ca="1"/>
        <v>2</v>
      </c>
      <c r="AA2845" s="12" t="str">
        <f ca="1"/>
        <v>iPhone 12</v>
      </c>
      <c r="AB2845" s="12">
        <f ca="1"/>
        <v>194499.64</v>
      </c>
      <c r="AC2845" s="12">
        <f ca="1"/>
        <v>45284</v>
      </c>
      <c r="AD2845" s="12">
        <f ca="1"/>
        <v>145874.73000000001</v>
      </c>
      <c r="AE2845" s="12" t="str">
        <f ca="1"/>
        <v>jun</v>
      </c>
    </row>
    <row r="2846" spans="1:31" x14ac:dyDescent="0.35">
      <c r="A2846">
        <v>2845</v>
      </c>
      <c r="B2846" t="s">
        <v>1033</v>
      </c>
      <c r="C2846" t="s">
        <v>12</v>
      </c>
      <c r="D2846">
        <v>3</v>
      </c>
      <c r="E2846">
        <v>44786.79</v>
      </c>
      <c r="F2846" t="s">
        <v>298</v>
      </c>
      <c r="G2846">
        <v>30</v>
      </c>
      <c r="H2846" t="s">
        <v>1050</v>
      </c>
      <c r="I2846" t="s">
        <v>23</v>
      </c>
      <c r="J2846">
        <v>4</v>
      </c>
      <c r="K2846" t="s">
        <v>30</v>
      </c>
      <c r="L2846">
        <f t="shared" si="88"/>
        <v>134360.37</v>
      </c>
      <c r="M2846">
        <v>45286</v>
      </c>
      <c r="N2846">
        <f t="shared" si="89"/>
        <v>89573.579999999987</v>
      </c>
      <c r="O2846" s="2" t="s">
        <v>1073</v>
      </c>
      <c r="Q2846" s="12">
        <f ca="1"/>
        <v>2839</v>
      </c>
      <c r="R2846" s="12" t="str">
        <f ca="1"/>
        <v>Sunday</v>
      </c>
      <c r="S2846" s="12" t="str">
        <f ca="1"/>
        <v>Samsung</v>
      </c>
      <c r="T2846" s="12">
        <f ca="1"/>
        <v>4</v>
      </c>
      <c r="U2846" s="12">
        <f ca="1"/>
        <v>30105.55</v>
      </c>
      <c r="V2846" s="12" t="str">
        <f ca="1"/>
        <v>Amit Teja</v>
      </c>
      <c r="W2846" s="12">
        <f ca="1"/>
        <v>43</v>
      </c>
      <c r="X2846" s="12" t="str">
        <f ca="1"/>
        <v>Kolkata</v>
      </c>
      <c r="Y2846" s="12" t="str">
        <f ca="1"/>
        <v>Credit Card</v>
      </c>
      <c r="Z2846" s="12">
        <f ca="1"/>
        <v>2</v>
      </c>
      <c r="AA2846" s="12" t="str">
        <f ca="1"/>
        <v>Galaxy A51</v>
      </c>
      <c r="AB2846" s="12">
        <f ca="1"/>
        <v>120422.2</v>
      </c>
      <c r="AC2846" s="12">
        <f ca="1"/>
        <v>45284</v>
      </c>
      <c r="AD2846" s="12">
        <f ca="1"/>
        <v>90316.65</v>
      </c>
      <c r="AE2846" s="12" t="str">
        <f ca="1"/>
        <v>jul</v>
      </c>
    </row>
    <row r="2847" spans="1:31" x14ac:dyDescent="0.35">
      <c r="A2847">
        <v>2846</v>
      </c>
      <c r="B2847" t="s">
        <v>1033</v>
      </c>
      <c r="C2847" t="s">
        <v>11</v>
      </c>
      <c r="D2847">
        <v>8</v>
      </c>
      <c r="E2847">
        <v>20311.41</v>
      </c>
      <c r="F2847" t="s">
        <v>604</v>
      </c>
      <c r="G2847">
        <v>55</v>
      </c>
      <c r="H2847" t="s">
        <v>1047</v>
      </c>
      <c r="I2847" t="s">
        <v>25</v>
      </c>
      <c r="J2847">
        <v>4</v>
      </c>
      <c r="K2847" t="s">
        <v>28</v>
      </c>
      <c r="L2847">
        <f t="shared" si="88"/>
        <v>162491.28</v>
      </c>
      <c r="M2847">
        <v>45286</v>
      </c>
      <c r="N2847">
        <f t="shared" si="89"/>
        <v>142179.87</v>
      </c>
      <c r="O2847" s="2" t="s">
        <v>1074</v>
      </c>
      <c r="Q2847" s="12">
        <f ca="1"/>
        <v>2840</v>
      </c>
      <c r="R2847" s="12" t="str">
        <f ca="1"/>
        <v>Monday</v>
      </c>
      <c r="S2847" s="12" t="str">
        <f ca="1"/>
        <v>Xiaomi</v>
      </c>
      <c r="T2847" s="12">
        <f ca="1"/>
        <v>4</v>
      </c>
      <c r="U2847" s="12">
        <f ca="1"/>
        <v>12070.23</v>
      </c>
      <c r="V2847" s="12" t="str">
        <f ca="1"/>
        <v>Kiran Joshi</v>
      </c>
      <c r="W2847" s="12">
        <f ca="1"/>
        <v>45</v>
      </c>
      <c r="X2847" s="12" t="str">
        <f ca="1"/>
        <v>Delhi</v>
      </c>
      <c r="Y2847" s="12" t="str">
        <f ca="1"/>
        <v>Cash</v>
      </c>
      <c r="Z2847" s="12">
        <f ca="1"/>
        <v>5</v>
      </c>
      <c r="AA2847" s="12" t="str">
        <f ca="1"/>
        <v>Mi 11</v>
      </c>
      <c r="AB2847" s="12">
        <f ca="1"/>
        <v>48280.92</v>
      </c>
      <c r="AC2847" s="12">
        <f ca="1"/>
        <v>45285</v>
      </c>
      <c r="AD2847" s="12">
        <f ca="1"/>
        <v>36210.69</v>
      </c>
      <c r="AE2847" s="12" t="str">
        <f ca="1"/>
        <v>aug</v>
      </c>
    </row>
    <row r="2848" spans="1:31" x14ac:dyDescent="0.35">
      <c r="A2848">
        <v>2847</v>
      </c>
      <c r="B2848" t="s">
        <v>1035</v>
      </c>
      <c r="C2848" t="s">
        <v>14</v>
      </c>
      <c r="D2848">
        <v>2</v>
      </c>
      <c r="E2848">
        <v>25697.49</v>
      </c>
      <c r="F2848" t="s">
        <v>995</v>
      </c>
      <c r="G2848">
        <v>42</v>
      </c>
      <c r="H2848" t="s">
        <v>1052</v>
      </c>
      <c r="I2848" t="s">
        <v>24</v>
      </c>
      <c r="J2848">
        <v>4</v>
      </c>
      <c r="K2848" t="s">
        <v>37</v>
      </c>
      <c r="L2848">
        <f t="shared" si="88"/>
        <v>51394.98</v>
      </c>
      <c r="M2848">
        <v>45287</v>
      </c>
      <c r="N2848">
        <f t="shared" si="89"/>
        <v>25697.49</v>
      </c>
      <c r="O2848" s="2" t="s">
        <v>1075</v>
      </c>
      <c r="Q2848" s="12">
        <f ca="1"/>
        <v>2841</v>
      </c>
      <c r="R2848" s="12" t="str">
        <f ca="1"/>
        <v>Monday</v>
      </c>
      <c r="S2848" s="12" t="str">
        <f ca="1"/>
        <v>Vivo</v>
      </c>
      <c r="T2848" s="12">
        <f ca="1"/>
        <v>6</v>
      </c>
      <c r="U2848" s="12">
        <f ca="1"/>
        <v>27287.51</v>
      </c>
      <c r="V2848" s="12" t="str">
        <f ca="1"/>
        <v>Ayesha Sheth</v>
      </c>
      <c r="W2848" s="12">
        <f ca="1"/>
        <v>51</v>
      </c>
      <c r="X2848" s="12" t="str">
        <f ca="1"/>
        <v>Mumbai</v>
      </c>
      <c r="Y2848" s="12" t="str">
        <f ca="1"/>
        <v>Credit Card</v>
      </c>
      <c r="Z2848" s="12">
        <f ca="1"/>
        <v>4</v>
      </c>
      <c r="AA2848" s="12" t="str">
        <f ca="1"/>
        <v>Vivo Y51</v>
      </c>
      <c r="AB2848" s="12">
        <f ca="1"/>
        <v>163725.06</v>
      </c>
      <c r="AC2848" s="12">
        <f ca="1"/>
        <v>45285</v>
      </c>
      <c r="AD2848" s="12">
        <f ca="1"/>
        <v>136437.54999999999</v>
      </c>
      <c r="AE2848" s="12" t="str">
        <f ca="1"/>
        <v>sep</v>
      </c>
    </row>
    <row r="2849" spans="1:31" x14ac:dyDescent="0.35">
      <c r="A2849">
        <v>2848</v>
      </c>
      <c r="B2849" t="s">
        <v>1035</v>
      </c>
      <c r="C2849" t="s">
        <v>11</v>
      </c>
      <c r="D2849">
        <v>8</v>
      </c>
      <c r="E2849">
        <v>39778.22</v>
      </c>
      <c r="F2849" t="s">
        <v>275</v>
      </c>
      <c r="G2849">
        <v>40</v>
      </c>
      <c r="H2849" t="s">
        <v>1043</v>
      </c>
      <c r="I2849" t="s">
        <v>25</v>
      </c>
      <c r="J2849">
        <v>3</v>
      </c>
      <c r="K2849" t="s">
        <v>28</v>
      </c>
      <c r="L2849">
        <f t="shared" si="88"/>
        <v>318225.76</v>
      </c>
      <c r="M2849">
        <v>45287</v>
      </c>
      <c r="N2849">
        <f t="shared" si="89"/>
        <v>278447.54000000004</v>
      </c>
      <c r="O2849" s="2" t="s">
        <v>1076</v>
      </c>
      <c r="Q2849" s="12">
        <f ca="1"/>
        <v>2842</v>
      </c>
      <c r="R2849" s="12" t="str">
        <f ca="1"/>
        <v>Monday</v>
      </c>
      <c r="S2849" s="12" t="str">
        <f ca="1"/>
        <v>Xiaomi</v>
      </c>
      <c r="T2849" s="12">
        <f ca="1"/>
        <v>2</v>
      </c>
      <c r="U2849" s="12">
        <f ca="1"/>
        <v>56106.87</v>
      </c>
      <c r="V2849" s="12" t="str">
        <f ca="1"/>
        <v>Neeta Desai</v>
      </c>
      <c r="W2849" s="12">
        <f ca="1"/>
        <v>43</v>
      </c>
      <c r="X2849" s="12" t="str">
        <f ca="1"/>
        <v>Ranchi</v>
      </c>
      <c r="Y2849" s="12" t="str">
        <f ca="1"/>
        <v>UPI</v>
      </c>
      <c r="Z2849" s="12">
        <f ca="1"/>
        <v>5</v>
      </c>
      <c r="AA2849" s="12" t="str">
        <f ca="1"/>
        <v>Redmi 9</v>
      </c>
      <c r="AB2849" s="12">
        <f ca="1"/>
        <v>112213.74</v>
      </c>
      <c r="AC2849" s="12">
        <f ca="1"/>
        <v>45285</v>
      </c>
      <c r="AD2849" s="12">
        <f ca="1"/>
        <v>56106.87</v>
      </c>
      <c r="AE2849" s="12" t="str">
        <f ca="1"/>
        <v>oct</v>
      </c>
    </row>
    <row r="2850" spans="1:31" x14ac:dyDescent="0.35">
      <c r="A2850">
        <v>2849</v>
      </c>
      <c r="B2850" t="s">
        <v>1035</v>
      </c>
      <c r="C2850" t="s">
        <v>14</v>
      </c>
      <c r="D2850">
        <v>5</v>
      </c>
      <c r="E2850">
        <v>35102.480000000003</v>
      </c>
      <c r="F2850" t="s">
        <v>272</v>
      </c>
      <c r="G2850">
        <v>39</v>
      </c>
      <c r="H2850" t="s">
        <v>17</v>
      </c>
      <c r="I2850" t="s">
        <v>23</v>
      </c>
      <c r="J2850">
        <v>5</v>
      </c>
      <c r="K2850" t="s">
        <v>33</v>
      </c>
      <c r="L2850">
        <f t="shared" si="88"/>
        <v>175512.40000000002</v>
      </c>
      <c r="M2850">
        <v>45287</v>
      </c>
      <c r="N2850">
        <f t="shared" si="89"/>
        <v>140409.92000000001</v>
      </c>
      <c r="O2850" s="2" t="s">
        <v>1077</v>
      </c>
      <c r="Q2850" s="12">
        <f ca="1"/>
        <v>2843</v>
      </c>
      <c r="R2850" s="12" t="str">
        <f ca="1"/>
        <v>Tuesday</v>
      </c>
      <c r="S2850" s="12" t="str">
        <f ca="1"/>
        <v>Xiaomi</v>
      </c>
      <c r="T2850" s="12">
        <f ca="1"/>
        <v>6</v>
      </c>
      <c r="U2850" s="12">
        <f ca="1"/>
        <v>22316.32</v>
      </c>
      <c r="V2850" s="12" t="str">
        <f ca="1"/>
        <v>Vijay Prasad</v>
      </c>
      <c r="W2850" s="12">
        <f ca="1"/>
        <v>30</v>
      </c>
      <c r="X2850" s="12" t="str">
        <f ca="1"/>
        <v>Coimbatore</v>
      </c>
      <c r="Y2850" s="12" t="str">
        <f ca="1"/>
        <v>Debit Card</v>
      </c>
      <c r="Z2850" s="12">
        <f ca="1"/>
        <v>3</v>
      </c>
      <c r="AA2850" s="12" t="str">
        <f ca="1"/>
        <v>Mi 11</v>
      </c>
      <c r="AB2850" s="12">
        <f ca="1"/>
        <v>133897.91999999998</v>
      </c>
      <c r="AC2850" s="12">
        <f ca="1"/>
        <v>45286</v>
      </c>
      <c r="AD2850" s="12">
        <f ca="1"/>
        <v>111581.59999999998</v>
      </c>
      <c r="AE2850" s="12" t="str">
        <f ca="1"/>
        <v>nov</v>
      </c>
    </row>
    <row r="2851" spans="1:31" x14ac:dyDescent="0.35">
      <c r="A2851">
        <v>2850</v>
      </c>
      <c r="B2851" t="s">
        <v>1037</v>
      </c>
      <c r="C2851" t="s">
        <v>10</v>
      </c>
      <c r="D2851">
        <v>2</v>
      </c>
      <c r="E2851">
        <v>56713.83</v>
      </c>
      <c r="F2851" t="s">
        <v>933</v>
      </c>
      <c r="G2851">
        <v>38</v>
      </c>
      <c r="H2851" t="s">
        <v>1051</v>
      </c>
      <c r="I2851" t="s">
        <v>25</v>
      </c>
      <c r="J2851">
        <v>2</v>
      </c>
      <c r="K2851" t="s">
        <v>36</v>
      </c>
      <c r="L2851">
        <f t="shared" si="88"/>
        <v>113427.66</v>
      </c>
      <c r="M2851">
        <v>45288</v>
      </c>
      <c r="N2851">
        <f t="shared" si="89"/>
        <v>56713.83</v>
      </c>
      <c r="O2851" s="2" t="s">
        <v>1078</v>
      </c>
      <c r="Q2851" s="12">
        <f ca="1"/>
        <v>2844</v>
      </c>
      <c r="R2851" s="12" t="str">
        <f ca="1"/>
        <v>Tuesday</v>
      </c>
      <c r="S2851" s="12" t="str">
        <f ca="1"/>
        <v>OnePlus</v>
      </c>
      <c r="T2851" s="12">
        <f ca="1"/>
        <v>7</v>
      </c>
      <c r="U2851" s="12">
        <f ca="1"/>
        <v>52731.29</v>
      </c>
      <c r="V2851" s="12" t="str">
        <f ca="1"/>
        <v>Priyanka Yadav</v>
      </c>
      <c r="W2851" s="12">
        <f ca="1"/>
        <v>54</v>
      </c>
      <c r="X2851" s="12" t="str">
        <f ca="1"/>
        <v>Gorakhpur</v>
      </c>
      <c r="Y2851" s="12" t="str">
        <f ca="1"/>
        <v>Debit Card</v>
      </c>
      <c r="Z2851" s="12">
        <f ca="1"/>
        <v>3</v>
      </c>
      <c r="AA2851" s="12" t="str">
        <f ca="1"/>
        <v>OnePlus Nord</v>
      </c>
      <c r="AB2851" s="12">
        <f ca="1"/>
        <v>369119.03</v>
      </c>
      <c r="AC2851" s="12">
        <f ca="1"/>
        <v>45286</v>
      </c>
      <c r="AD2851" s="12">
        <f ca="1"/>
        <v>316387.74000000005</v>
      </c>
      <c r="AE2851" s="12" t="str">
        <f ca="1"/>
        <v>dec</v>
      </c>
    </row>
    <row r="2852" spans="1:31" x14ac:dyDescent="0.35">
      <c r="A2852">
        <v>2851</v>
      </c>
      <c r="B2852" t="s">
        <v>1037</v>
      </c>
      <c r="C2852" t="s">
        <v>13</v>
      </c>
      <c r="D2852">
        <v>7</v>
      </c>
      <c r="E2852">
        <v>54064.28</v>
      </c>
      <c r="F2852" t="s">
        <v>475</v>
      </c>
      <c r="G2852">
        <v>47</v>
      </c>
      <c r="H2852" t="s">
        <v>1053</v>
      </c>
      <c r="I2852" t="s">
        <v>25</v>
      </c>
      <c r="J2852">
        <v>2</v>
      </c>
      <c r="K2852" t="s">
        <v>34</v>
      </c>
      <c r="L2852">
        <f t="shared" si="88"/>
        <v>378449.95999999996</v>
      </c>
      <c r="M2852">
        <v>45288</v>
      </c>
      <c r="N2852">
        <f t="shared" si="89"/>
        <v>324385.67999999993</v>
      </c>
      <c r="O2852" s="2" t="s">
        <v>1079</v>
      </c>
      <c r="Q2852" s="12">
        <f ca="1"/>
        <v>2845</v>
      </c>
      <c r="R2852" s="12" t="str">
        <f ca="1"/>
        <v>Tuesday</v>
      </c>
      <c r="S2852" s="12" t="str">
        <f ca="1"/>
        <v>OnePlus</v>
      </c>
      <c r="T2852" s="12">
        <f ca="1"/>
        <v>3</v>
      </c>
      <c r="U2852" s="12">
        <f ca="1"/>
        <v>44786.79</v>
      </c>
      <c r="V2852" s="12" t="str">
        <f ca="1"/>
        <v>Radha Solanki</v>
      </c>
      <c r="W2852" s="12">
        <f ca="1"/>
        <v>30</v>
      </c>
      <c r="X2852" s="12" t="str">
        <f ca="1"/>
        <v>Rajkot</v>
      </c>
      <c r="Y2852" s="12" t="str">
        <f ca="1"/>
        <v>Credit Card</v>
      </c>
      <c r="Z2852" s="12">
        <f ca="1"/>
        <v>4</v>
      </c>
      <c r="AA2852" s="12" t="str">
        <f ca="1"/>
        <v>OnePlus 9</v>
      </c>
      <c r="AB2852" s="12">
        <f ca="1"/>
        <v>134360.37</v>
      </c>
      <c r="AC2852" s="12">
        <f ca="1"/>
        <v>45286</v>
      </c>
      <c r="AD2852" s="12">
        <f ca="1"/>
        <v>89573.579999999987</v>
      </c>
      <c r="AE2852" s="12" t="str">
        <f ca="1"/>
        <v>jan</v>
      </c>
    </row>
    <row r="2853" spans="1:31" x14ac:dyDescent="0.35">
      <c r="A2853">
        <v>2852</v>
      </c>
      <c r="B2853" t="s">
        <v>1037</v>
      </c>
      <c r="C2853" t="s">
        <v>11</v>
      </c>
      <c r="D2853">
        <v>2</v>
      </c>
      <c r="E2853">
        <v>44474.47</v>
      </c>
      <c r="F2853" t="s">
        <v>905</v>
      </c>
      <c r="G2853">
        <v>28</v>
      </c>
      <c r="H2853" t="s">
        <v>19</v>
      </c>
      <c r="I2853" t="s">
        <v>24</v>
      </c>
      <c r="J2853">
        <v>2</v>
      </c>
      <c r="K2853" t="s">
        <v>35</v>
      </c>
      <c r="L2853">
        <f t="shared" si="88"/>
        <v>88948.94</v>
      </c>
      <c r="M2853">
        <v>45288</v>
      </c>
      <c r="N2853">
        <f t="shared" si="89"/>
        <v>44474.47</v>
      </c>
      <c r="O2853" s="2" t="s">
        <v>1080</v>
      </c>
      <c r="Q2853" s="12">
        <f ca="1"/>
        <v>2846</v>
      </c>
      <c r="R2853" s="12" t="str">
        <f ca="1"/>
        <v>Tuesday</v>
      </c>
      <c r="S2853" s="12" t="str">
        <f ca="1"/>
        <v>Vivo</v>
      </c>
      <c r="T2853" s="12">
        <f ca="1"/>
        <v>8</v>
      </c>
      <c r="U2853" s="12">
        <f ca="1"/>
        <v>20311.41</v>
      </c>
      <c r="V2853" s="12" t="str">
        <f ca="1"/>
        <v>Priya Prasad</v>
      </c>
      <c r="W2853" s="12">
        <f ca="1"/>
        <v>55</v>
      </c>
      <c r="X2853" s="12" t="str">
        <f ca="1"/>
        <v>Ludhiana</v>
      </c>
      <c r="Y2853" s="12" t="str">
        <f ca="1"/>
        <v>Debit Card</v>
      </c>
      <c r="Z2853" s="12">
        <f ca="1"/>
        <v>4</v>
      </c>
      <c r="AA2853" s="12" t="str">
        <f ca="1"/>
        <v>Vivo S1</v>
      </c>
      <c r="AB2853" s="12">
        <f ca="1"/>
        <v>162491.28</v>
      </c>
      <c r="AC2853" s="12">
        <f ca="1"/>
        <v>45286</v>
      </c>
      <c r="AD2853" s="12">
        <f ca="1"/>
        <v>142179.87</v>
      </c>
      <c r="AE2853" s="12" t="str">
        <f ca="1"/>
        <v>feb</v>
      </c>
    </row>
    <row r="2854" spans="1:31" x14ac:dyDescent="0.35">
      <c r="A2854">
        <v>2853</v>
      </c>
      <c r="B2854" t="s">
        <v>1039</v>
      </c>
      <c r="C2854" t="s">
        <v>11</v>
      </c>
      <c r="D2854">
        <v>6</v>
      </c>
      <c r="E2854">
        <v>59336.480000000003</v>
      </c>
      <c r="F2854" t="s">
        <v>1005</v>
      </c>
      <c r="G2854">
        <v>21</v>
      </c>
      <c r="H2854" t="s">
        <v>18</v>
      </c>
      <c r="I2854" t="s">
        <v>22</v>
      </c>
      <c r="J2854">
        <v>3</v>
      </c>
      <c r="K2854" t="s">
        <v>27</v>
      </c>
      <c r="L2854">
        <f t="shared" si="88"/>
        <v>356018.88</v>
      </c>
      <c r="M2854">
        <v>45289</v>
      </c>
      <c r="N2854">
        <f t="shared" si="89"/>
        <v>296682.40000000002</v>
      </c>
      <c r="O2854" s="2" t="s">
        <v>1081</v>
      </c>
      <c r="Q2854" s="12">
        <f ca="1"/>
        <v>2847</v>
      </c>
      <c r="R2854" s="12" t="str">
        <f ca="1"/>
        <v>Wednesday</v>
      </c>
      <c r="S2854" s="12" t="str">
        <f ca="1"/>
        <v>Apple</v>
      </c>
      <c r="T2854" s="12">
        <f ca="1"/>
        <v>2</v>
      </c>
      <c r="U2854" s="12">
        <f ca="1"/>
        <v>25697.49</v>
      </c>
      <c r="V2854" s="12" t="str">
        <f ca="1"/>
        <v>Radha Nair</v>
      </c>
      <c r="W2854" s="12">
        <f ca="1"/>
        <v>42</v>
      </c>
      <c r="X2854" s="12" t="str">
        <f ca="1"/>
        <v>Coimbatore</v>
      </c>
      <c r="Y2854" s="12" t="str">
        <f ca="1"/>
        <v>Cash</v>
      </c>
      <c r="Z2854" s="12">
        <f ca="1"/>
        <v>4</v>
      </c>
      <c r="AA2854" s="12" t="str">
        <f ca="1"/>
        <v>iPhone SE</v>
      </c>
      <c r="AB2854" s="12">
        <f ca="1"/>
        <v>51394.98</v>
      </c>
      <c r="AC2854" s="12">
        <f ca="1"/>
        <v>45287</v>
      </c>
      <c r="AD2854" s="12">
        <f ca="1"/>
        <v>25697.49</v>
      </c>
      <c r="AE2854" s="12" t="str">
        <f ca="1"/>
        <v>mar</v>
      </c>
    </row>
    <row r="2855" spans="1:31" x14ac:dyDescent="0.35">
      <c r="A2855">
        <v>2854</v>
      </c>
      <c r="B2855" t="s">
        <v>1039</v>
      </c>
      <c r="C2855" t="s">
        <v>14</v>
      </c>
      <c r="D2855">
        <v>3</v>
      </c>
      <c r="E2855">
        <v>43760.17</v>
      </c>
      <c r="F2855" t="s">
        <v>354</v>
      </c>
      <c r="G2855">
        <v>50</v>
      </c>
      <c r="H2855" t="s">
        <v>1044</v>
      </c>
      <c r="I2855" t="s">
        <v>24</v>
      </c>
      <c r="J2855">
        <v>4</v>
      </c>
      <c r="K2855" t="s">
        <v>40</v>
      </c>
      <c r="L2855">
        <f t="shared" si="88"/>
        <v>131280.51</v>
      </c>
      <c r="M2855">
        <v>45289</v>
      </c>
      <c r="N2855">
        <f t="shared" si="89"/>
        <v>87520.340000000011</v>
      </c>
      <c r="O2855" s="2" t="s">
        <v>1082</v>
      </c>
      <c r="Q2855" s="12">
        <f ca="1"/>
        <v>2848</v>
      </c>
      <c r="R2855" s="12" t="str">
        <f ca="1"/>
        <v>Wednesday</v>
      </c>
      <c r="S2855" s="12" t="str">
        <f ca="1"/>
        <v>Vivo</v>
      </c>
      <c r="T2855" s="12">
        <f ca="1"/>
        <v>8</v>
      </c>
      <c r="U2855" s="12">
        <f ca="1"/>
        <v>39778.22</v>
      </c>
      <c r="V2855" s="12" t="str">
        <f ca="1"/>
        <v>Navin Solanki</v>
      </c>
      <c r="W2855" s="12">
        <f ca="1"/>
        <v>40</v>
      </c>
      <c r="X2855" s="12" t="str">
        <f ca="1"/>
        <v>Lucknow</v>
      </c>
      <c r="Y2855" s="12" t="str">
        <f ca="1"/>
        <v>Debit Card</v>
      </c>
      <c r="Z2855" s="12">
        <f ca="1"/>
        <v>3</v>
      </c>
      <c r="AA2855" s="12" t="str">
        <f ca="1"/>
        <v>Vivo S1</v>
      </c>
      <c r="AB2855" s="12">
        <f ca="1"/>
        <v>318225.76</v>
      </c>
      <c r="AC2855" s="12">
        <f ca="1"/>
        <v>45287</v>
      </c>
      <c r="AD2855" s="12">
        <f ca="1"/>
        <v>278447.54000000004</v>
      </c>
      <c r="AE2855" s="12" t="str">
        <f ca="1"/>
        <v>apr</v>
      </c>
    </row>
    <row r="2856" spans="1:31" x14ac:dyDescent="0.35">
      <c r="A2856">
        <v>2855</v>
      </c>
      <c r="B2856" t="s">
        <v>1039</v>
      </c>
      <c r="C2856" t="s">
        <v>10</v>
      </c>
      <c r="D2856">
        <v>9</v>
      </c>
      <c r="E2856">
        <v>67863.360000000001</v>
      </c>
      <c r="F2856" t="s">
        <v>325</v>
      </c>
      <c r="G2856">
        <v>29</v>
      </c>
      <c r="H2856" t="s">
        <v>1047</v>
      </c>
      <c r="I2856" t="s">
        <v>25</v>
      </c>
      <c r="J2856">
        <v>5</v>
      </c>
      <c r="K2856" t="s">
        <v>36</v>
      </c>
      <c r="L2856">
        <f t="shared" si="88"/>
        <v>610770.24</v>
      </c>
      <c r="M2856">
        <v>45289</v>
      </c>
      <c r="N2856">
        <f t="shared" si="89"/>
        <v>542906.88</v>
      </c>
      <c r="O2856" s="2" t="s">
        <v>1083</v>
      </c>
      <c r="Q2856" s="12">
        <f ca="1"/>
        <v>2849</v>
      </c>
      <c r="R2856" s="12" t="str">
        <f ca="1"/>
        <v>Wednesday</v>
      </c>
      <c r="S2856" s="12" t="str">
        <f ca="1"/>
        <v>Apple</v>
      </c>
      <c r="T2856" s="12">
        <f ca="1"/>
        <v>5</v>
      </c>
      <c r="U2856" s="12">
        <f ca="1"/>
        <v>35102.480000000003</v>
      </c>
      <c r="V2856" s="12" t="str">
        <f ca="1"/>
        <v>Ravi Sharma</v>
      </c>
      <c r="W2856" s="12">
        <f ca="1"/>
        <v>39</v>
      </c>
      <c r="X2856" s="12" t="str">
        <f ca="1"/>
        <v>Mumbai</v>
      </c>
      <c r="Y2856" s="12" t="str">
        <f ca="1"/>
        <v>Credit Card</v>
      </c>
      <c r="Z2856" s="12">
        <f ca="1"/>
        <v>5</v>
      </c>
      <c r="AA2856" s="12" t="str">
        <f ca="1"/>
        <v>iPhone 12</v>
      </c>
      <c r="AB2856" s="12">
        <f ca="1"/>
        <v>175512.40000000002</v>
      </c>
      <c r="AC2856" s="12">
        <f ca="1"/>
        <v>45287</v>
      </c>
      <c r="AD2856" s="12">
        <f ca="1"/>
        <v>140409.92000000001</v>
      </c>
      <c r="AE2856" s="12" t="str">
        <f ca="1"/>
        <v>may</v>
      </c>
    </row>
    <row r="2857" spans="1:31" x14ac:dyDescent="0.35">
      <c r="A2857">
        <v>2856</v>
      </c>
      <c r="B2857" t="s">
        <v>1027</v>
      </c>
      <c r="C2857" t="s">
        <v>10</v>
      </c>
      <c r="D2857">
        <v>3</v>
      </c>
      <c r="E2857">
        <v>23033.45</v>
      </c>
      <c r="F2857" t="s">
        <v>257</v>
      </c>
      <c r="G2857">
        <v>26</v>
      </c>
      <c r="H2857" t="s">
        <v>1055</v>
      </c>
      <c r="I2857" t="s">
        <v>25</v>
      </c>
      <c r="J2857">
        <v>3</v>
      </c>
      <c r="K2857" t="s">
        <v>26</v>
      </c>
      <c r="L2857">
        <f t="shared" si="88"/>
        <v>69100.350000000006</v>
      </c>
      <c r="M2857">
        <v>45290</v>
      </c>
      <c r="N2857">
        <f t="shared" si="89"/>
        <v>46066.900000000009</v>
      </c>
      <c r="O2857" s="2" t="s">
        <v>1084</v>
      </c>
      <c r="Q2857" s="12">
        <f ca="1"/>
        <v>2850</v>
      </c>
      <c r="R2857" s="12" t="str">
        <f ca="1"/>
        <v>Thursday</v>
      </c>
      <c r="S2857" s="12" t="str">
        <f ca="1"/>
        <v>Xiaomi</v>
      </c>
      <c r="T2857" s="12">
        <f ca="1"/>
        <v>2</v>
      </c>
      <c r="U2857" s="12">
        <f ca="1"/>
        <v>56713.83</v>
      </c>
      <c r="V2857" s="12" t="str">
        <f ca="1"/>
        <v>Priyanka Sharma</v>
      </c>
      <c r="W2857" s="12">
        <f ca="1"/>
        <v>38</v>
      </c>
      <c r="X2857" s="12" t="str">
        <f ca="1"/>
        <v>Indore</v>
      </c>
      <c r="Y2857" s="12" t="str">
        <f ca="1"/>
        <v>Debit Card</v>
      </c>
      <c r="Z2857" s="12">
        <f ca="1"/>
        <v>2</v>
      </c>
      <c r="AA2857" s="12" t="str">
        <f ca="1"/>
        <v>Redmi 9</v>
      </c>
      <c r="AB2857" s="12">
        <f ca="1"/>
        <v>113427.66</v>
      </c>
      <c r="AC2857" s="12">
        <f ca="1"/>
        <v>45288</v>
      </c>
      <c r="AD2857" s="12">
        <f ca="1"/>
        <v>56713.83</v>
      </c>
      <c r="AE2857" s="12" t="str">
        <f ca="1"/>
        <v>jun</v>
      </c>
    </row>
    <row r="2858" spans="1:31" x14ac:dyDescent="0.35">
      <c r="A2858">
        <v>2857</v>
      </c>
      <c r="B2858" t="s">
        <v>1027</v>
      </c>
      <c r="C2858" t="s">
        <v>14</v>
      </c>
      <c r="D2858">
        <v>3</v>
      </c>
      <c r="E2858">
        <v>52847.92</v>
      </c>
      <c r="F2858" t="s">
        <v>352</v>
      </c>
      <c r="G2858">
        <v>49</v>
      </c>
      <c r="H2858" t="s">
        <v>1042</v>
      </c>
      <c r="I2858" t="s">
        <v>22</v>
      </c>
      <c r="J2858">
        <v>2</v>
      </c>
      <c r="K2858" t="s">
        <v>33</v>
      </c>
      <c r="L2858">
        <f t="shared" si="88"/>
        <v>158543.76</v>
      </c>
      <c r="M2858">
        <v>45290</v>
      </c>
      <c r="N2858">
        <f t="shared" si="89"/>
        <v>105695.84000000001</v>
      </c>
      <c r="O2858" s="2" t="s">
        <v>1073</v>
      </c>
      <c r="Q2858" s="12">
        <f ca="1"/>
        <v>2851</v>
      </c>
      <c r="R2858" s="12" t="str">
        <f ca="1"/>
        <v>Thursday</v>
      </c>
      <c r="S2858" s="12" t="str">
        <f ca="1"/>
        <v>Samsung</v>
      </c>
      <c r="T2858" s="12">
        <f ca="1"/>
        <v>7</v>
      </c>
      <c r="U2858" s="12">
        <f ca="1"/>
        <v>54064.28</v>
      </c>
      <c r="V2858" s="12" t="str">
        <f ca="1"/>
        <v>Sunil Kapoor</v>
      </c>
      <c r="W2858" s="12">
        <f ca="1"/>
        <v>47</v>
      </c>
      <c r="X2858" s="12" t="str">
        <f ca="1"/>
        <v>Ranchi</v>
      </c>
      <c r="Y2858" s="12" t="str">
        <f ca="1"/>
        <v>Debit Card</v>
      </c>
      <c r="Z2858" s="12">
        <f ca="1"/>
        <v>2</v>
      </c>
      <c r="AA2858" s="12" t="str">
        <f ca="1"/>
        <v>Galaxy A51</v>
      </c>
      <c r="AB2858" s="12">
        <f ca="1"/>
        <v>378449.95999999996</v>
      </c>
      <c r="AC2858" s="12">
        <f ca="1"/>
        <v>45288</v>
      </c>
      <c r="AD2858" s="12">
        <f ca="1"/>
        <v>324385.67999999993</v>
      </c>
      <c r="AE2858" s="12" t="str">
        <f ca="1"/>
        <v>jul</v>
      </c>
    </row>
    <row r="2859" spans="1:31" x14ac:dyDescent="0.35">
      <c r="A2859">
        <v>2858</v>
      </c>
      <c r="B2859" t="s">
        <v>1027</v>
      </c>
      <c r="C2859" t="s">
        <v>10</v>
      </c>
      <c r="D2859">
        <v>5</v>
      </c>
      <c r="E2859">
        <v>32196.65</v>
      </c>
      <c r="F2859" t="s">
        <v>129</v>
      </c>
      <c r="G2859">
        <v>28</v>
      </c>
      <c r="H2859" t="s">
        <v>17</v>
      </c>
      <c r="I2859" t="s">
        <v>22</v>
      </c>
      <c r="J2859">
        <v>2</v>
      </c>
      <c r="K2859" t="s">
        <v>36</v>
      </c>
      <c r="L2859">
        <f t="shared" si="88"/>
        <v>160983.25</v>
      </c>
      <c r="M2859">
        <v>45290</v>
      </c>
      <c r="N2859">
        <f t="shared" si="89"/>
        <v>128786.6</v>
      </c>
      <c r="O2859" s="2" t="s">
        <v>1074</v>
      </c>
      <c r="Q2859" s="12">
        <f ca="1"/>
        <v>2852</v>
      </c>
      <c r="R2859" s="12" t="str">
        <f ca="1"/>
        <v>Thursday</v>
      </c>
      <c r="S2859" s="12" t="str">
        <f ca="1"/>
        <v>Vivo</v>
      </c>
      <c r="T2859" s="12">
        <f ca="1"/>
        <v>2</v>
      </c>
      <c r="U2859" s="12">
        <f ca="1"/>
        <v>44474.47</v>
      </c>
      <c r="V2859" s="12" t="str">
        <f ca="1"/>
        <v>Namita Desai</v>
      </c>
      <c r="W2859" s="12">
        <f ca="1"/>
        <v>28</v>
      </c>
      <c r="X2859" s="12" t="str">
        <f ca="1"/>
        <v>Delhi</v>
      </c>
      <c r="Y2859" s="12" t="str">
        <f ca="1"/>
        <v>Cash</v>
      </c>
      <c r="Z2859" s="12">
        <f ca="1"/>
        <v>2</v>
      </c>
      <c r="AA2859" s="12" t="str">
        <f ca="1"/>
        <v>Vivo V20</v>
      </c>
      <c r="AB2859" s="12">
        <f ca="1"/>
        <v>88948.94</v>
      </c>
      <c r="AC2859" s="12">
        <f ca="1"/>
        <v>45288</v>
      </c>
      <c r="AD2859" s="12">
        <f ca="1"/>
        <v>44474.47</v>
      </c>
      <c r="AE2859" s="12" t="str">
        <f ca="1"/>
        <v>aug</v>
      </c>
    </row>
    <row r="2860" spans="1:31" x14ac:dyDescent="0.35">
      <c r="A2860">
        <v>2859</v>
      </c>
      <c r="B2860" t="s">
        <v>1029</v>
      </c>
      <c r="C2860" t="s">
        <v>12</v>
      </c>
      <c r="D2860">
        <v>7</v>
      </c>
      <c r="E2860">
        <v>26737.97</v>
      </c>
      <c r="F2860" t="s">
        <v>936</v>
      </c>
      <c r="G2860">
        <v>54</v>
      </c>
      <c r="H2860" t="s">
        <v>1054</v>
      </c>
      <c r="I2860" t="s">
        <v>24</v>
      </c>
      <c r="J2860">
        <v>5</v>
      </c>
      <c r="K2860" t="s">
        <v>32</v>
      </c>
      <c r="L2860">
        <f t="shared" si="88"/>
        <v>187165.79</v>
      </c>
      <c r="M2860">
        <v>45291</v>
      </c>
      <c r="N2860">
        <f t="shared" si="89"/>
        <v>160427.82</v>
      </c>
      <c r="O2860" s="2" t="s">
        <v>1075</v>
      </c>
      <c r="Q2860" s="12">
        <f ca="1"/>
        <v>2853</v>
      </c>
      <c r="R2860" s="12" t="str">
        <f ca="1"/>
        <v>Friday</v>
      </c>
      <c r="S2860" s="12" t="str">
        <f ca="1"/>
        <v>Vivo</v>
      </c>
      <c r="T2860" s="12">
        <f ca="1"/>
        <v>6</v>
      </c>
      <c r="U2860" s="12">
        <f ca="1"/>
        <v>59336.480000000003</v>
      </c>
      <c r="V2860" s="12" t="str">
        <f ca="1"/>
        <v>Namita Teja</v>
      </c>
      <c r="W2860" s="12">
        <f ca="1"/>
        <v>21</v>
      </c>
      <c r="X2860" s="12" t="str">
        <f ca="1"/>
        <v>Chennai</v>
      </c>
      <c r="Y2860" s="12" t="str">
        <f ca="1"/>
        <v>UPI</v>
      </c>
      <c r="Z2860" s="12">
        <f ca="1"/>
        <v>3</v>
      </c>
      <c r="AA2860" s="12" t="str">
        <f ca="1"/>
        <v>Vivo Y51</v>
      </c>
      <c r="AB2860" s="12">
        <f ca="1"/>
        <v>356018.88</v>
      </c>
      <c r="AC2860" s="12">
        <f ca="1"/>
        <v>45289</v>
      </c>
      <c r="AD2860" s="12">
        <f ca="1"/>
        <v>296682.40000000002</v>
      </c>
      <c r="AE2860" s="12" t="str">
        <f ca="1"/>
        <v>sep</v>
      </c>
    </row>
    <row r="2861" spans="1:31" x14ac:dyDescent="0.35">
      <c r="A2861">
        <v>2860</v>
      </c>
      <c r="B2861" t="s">
        <v>1029</v>
      </c>
      <c r="C2861" t="s">
        <v>13</v>
      </c>
      <c r="D2861">
        <v>8</v>
      </c>
      <c r="E2861">
        <v>20823.25</v>
      </c>
      <c r="F2861" t="s">
        <v>930</v>
      </c>
      <c r="G2861">
        <v>41</v>
      </c>
      <c r="H2861" t="s">
        <v>1048</v>
      </c>
      <c r="I2861" t="s">
        <v>22</v>
      </c>
      <c r="J2861">
        <v>2</v>
      </c>
      <c r="K2861" t="s">
        <v>31</v>
      </c>
      <c r="L2861">
        <f t="shared" si="88"/>
        <v>166586</v>
      </c>
      <c r="M2861">
        <v>45291</v>
      </c>
      <c r="N2861">
        <f t="shared" si="89"/>
        <v>145762.75</v>
      </c>
      <c r="O2861" s="2" t="s">
        <v>1076</v>
      </c>
      <c r="Q2861" s="12">
        <f ca="1"/>
        <v>2854</v>
      </c>
      <c r="R2861" s="12" t="str">
        <f ca="1"/>
        <v>Friday</v>
      </c>
      <c r="S2861" s="12" t="str">
        <f ca="1"/>
        <v>Apple</v>
      </c>
      <c r="T2861" s="12">
        <f ca="1"/>
        <v>3</v>
      </c>
      <c r="U2861" s="12">
        <f ca="1"/>
        <v>43760.17</v>
      </c>
      <c r="V2861" s="12" t="str">
        <f ca="1"/>
        <v>Yogesh Menon</v>
      </c>
      <c r="W2861" s="12">
        <f ca="1"/>
        <v>50</v>
      </c>
      <c r="X2861" s="12" t="str">
        <f ca="1"/>
        <v>Kanpur</v>
      </c>
      <c r="Y2861" s="12" t="str">
        <f ca="1"/>
        <v>Cash</v>
      </c>
      <c r="Z2861" s="12">
        <f ca="1"/>
        <v>4</v>
      </c>
      <c r="AA2861" s="12" t="str">
        <f ca="1"/>
        <v>iPhone 11</v>
      </c>
      <c r="AB2861" s="12">
        <f ca="1"/>
        <v>131280.51</v>
      </c>
      <c r="AC2861" s="12">
        <f ca="1"/>
        <v>45289</v>
      </c>
      <c r="AD2861" s="12">
        <f ca="1"/>
        <v>87520.340000000011</v>
      </c>
      <c r="AE2861" s="12" t="str">
        <f ca="1"/>
        <v>oct</v>
      </c>
    </row>
    <row r="2862" spans="1:31" x14ac:dyDescent="0.35">
      <c r="A2862">
        <v>2861</v>
      </c>
      <c r="B2862" t="s">
        <v>1029</v>
      </c>
      <c r="C2862" t="s">
        <v>11</v>
      </c>
      <c r="D2862">
        <v>7</v>
      </c>
      <c r="E2862">
        <v>43150.21</v>
      </c>
      <c r="F2862" t="s">
        <v>443</v>
      </c>
      <c r="G2862">
        <v>24</v>
      </c>
      <c r="H2862" t="s">
        <v>21</v>
      </c>
      <c r="I2862" t="s">
        <v>24</v>
      </c>
      <c r="J2862">
        <v>5</v>
      </c>
      <c r="K2862" t="s">
        <v>27</v>
      </c>
      <c r="L2862">
        <f t="shared" si="88"/>
        <v>302051.46999999997</v>
      </c>
      <c r="M2862">
        <v>45291</v>
      </c>
      <c r="N2862">
        <f t="shared" si="89"/>
        <v>258901.25999999998</v>
      </c>
      <c r="O2862" s="2" t="s">
        <v>1077</v>
      </c>
      <c r="Q2862" s="12">
        <f ca="1"/>
        <v>2855</v>
      </c>
      <c r="R2862" s="12" t="str">
        <f ca="1"/>
        <v>Friday</v>
      </c>
      <c r="S2862" s="12" t="str">
        <f ca="1"/>
        <v>Xiaomi</v>
      </c>
      <c r="T2862" s="12">
        <f ca="1"/>
        <v>9</v>
      </c>
      <c r="U2862" s="12">
        <f ca="1"/>
        <v>67863.360000000001</v>
      </c>
      <c r="V2862" s="12" t="str">
        <f ca="1"/>
        <v>Gita Rao</v>
      </c>
      <c r="W2862" s="12">
        <f ca="1"/>
        <v>29</v>
      </c>
      <c r="X2862" s="12" t="str">
        <f ca="1"/>
        <v>Ludhiana</v>
      </c>
      <c r="Y2862" s="12" t="str">
        <f ca="1"/>
        <v>Debit Card</v>
      </c>
      <c r="Z2862" s="12">
        <f ca="1"/>
        <v>5</v>
      </c>
      <c r="AA2862" s="12" t="str">
        <f ca="1"/>
        <v>Redmi 9</v>
      </c>
      <c r="AB2862" s="12">
        <f ca="1"/>
        <v>610770.24</v>
      </c>
      <c r="AC2862" s="12">
        <f ca="1"/>
        <v>45289</v>
      </c>
      <c r="AD2862" s="12">
        <f ca="1"/>
        <v>542906.88</v>
      </c>
      <c r="AE2862" s="12" t="str">
        <f ca="1"/>
        <v>nov</v>
      </c>
    </row>
    <row r="2863" spans="1:31" x14ac:dyDescent="0.35">
      <c r="A2863">
        <v>2862</v>
      </c>
      <c r="B2863" t="s">
        <v>1029</v>
      </c>
      <c r="C2863" t="s">
        <v>13</v>
      </c>
      <c r="D2863">
        <v>9</v>
      </c>
      <c r="E2863">
        <v>22928.17</v>
      </c>
      <c r="F2863" t="s">
        <v>571</v>
      </c>
      <c r="G2863">
        <v>25</v>
      </c>
      <c r="H2863" t="s">
        <v>17</v>
      </c>
      <c r="I2863" t="s">
        <v>23</v>
      </c>
      <c r="J2863">
        <v>4</v>
      </c>
      <c r="K2863" t="s">
        <v>34</v>
      </c>
      <c r="L2863">
        <f t="shared" si="88"/>
        <v>206353.52999999997</v>
      </c>
      <c r="M2863">
        <v>45291</v>
      </c>
      <c r="N2863">
        <f t="shared" si="89"/>
        <v>183425.36</v>
      </c>
      <c r="O2863" s="2" t="s">
        <v>1078</v>
      </c>
      <c r="Q2863" s="12">
        <f ca="1"/>
        <v>2856</v>
      </c>
      <c r="R2863" s="12" t="str">
        <f ca="1"/>
        <v>Saturday</v>
      </c>
      <c r="S2863" s="12" t="str">
        <f ca="1"/>
        <v>Xiaomi</v>
      </c>
      <c r="T2863" s="12">
        <f ca="1"/>
        <v>3</v>
      </c>
      <c r="U2863" s="12">
        <f ca="1"/>
        <v>23033.45</v>
      </c>
      <c r="V2863" s="12" t="str">
        <f ca="1"/>
        <v>Sanjay Jain</v>
      </c>
      <c r="W2863" s="12">
        <f ca="1"/>
        <v>26</v>
      </c>
      <c r="X2863" s="12" t="str">
        <f ca="1"/>
        <v>Jodhpur</v>
      </c>
      <c r="Y2863" s="12" t="str">
        <f ca="1"/>
        <v>Debit Card</v>
      </c>
      <c r="Z2863" s="12">
        <f ca="1"/>
        <v>3</v>
      </c>
      <c r="AA2863" s="12" t="str">
        <f ca="1"/>
        <v>Redmi Note 10</v>
      </c>
      <c r="AB2863" s="12">
        <f ca="1"/>
        <v>69100.350000000006</v>
      </c>
      <c r="AC2863" s="12">
        <f ca="1"/>
        <v>45290</v>
      </c>
      <c r="AD2863" s="12">
        <f ca="1"/>
        <v>46066.900000000009</v>
      </c>
      <c r="AE2863" s="12" t="str">
        <f ca="1"/>
        <v>dec</v>
      </c>
    </row>
    <row r="2864" spans="1:31" x14ac:dyDescent="0.35">
      <c r="A2864">
        <v>2863</v>
      </c>
      <c r="B2864" t="s">
        <v>1031</v>
      </c>
      <c r="C2864" t="s">
        <v>11</v>
      </c>
      <c r="D2864">
        <v>5</v>
      </c>
      <c r="E2864">
        <v>22021.05</v>
      </c>
      <c r="F2864" t="s">
        <v>597</v>
      </c>
      <c r="G2864">
        <v>50</v>
      </c>
      <c r="H2864" t="s">
        <v>1054</v>
      </c>
      <c r="I2864" t="s">
        <v>25</v>
      </c>
      <c r="J2864">
        <v>5</v>
      </c>
      <c r="K2864" t="s">
        <v>35</v>
      </c>
      <c r="L2864">
        <f t="shared" si="88"/>
        <v>110105.25</v>
      </c>
      <c r="M2864">
        <v>45292</v>
      </c>
      <c r="N2864">
        <f t="shared" si="89"/>
        <v>88084.2</v>
      </c>
      <c r="O2864" s="2" t="s">
        <v>1079</v>
      </c>
      <c r="Q2864" s="12">
        <f ca="1"/>
        <v>2857</v>
      </c>
      <c r="R2864" s="12" t="str">
        <f ca="1"/>
        <v>Saturday</v>
      </c>
      <c r="S2864" s="12" t="str">
        <f ca="1"/>
        <v>Apple</v>
      </c>
      <c r="T2864" s="12">
        <f ca="1"/>
        <v>3</v>
      </c>
      <c r="U2864" s="12">
        <f ca="1"/>
        <v>52847.92</v>
      </c>
      <c r="V2864" s="12" t="str">
        <f ca="1"/>
        <v>Monika Chatterjee</v>
      </c>
      <c r="W2864" s="12">
        <f ca="1"/>
        <v>49</v>
      </c>
      <c r="X2864" s="12" t="str">
        <f ca="1"/>
        <v>Kolkata</v>
      </c>
      <c r="Y2864" s="12" t="str">
        <f ca="1"/>
        <v>UPI</v>
      </c>
      <c r="Z2864" s="12">
        <f ca="1"/>
        <v>2</v>
      </c>
      <c r="AA2864" s="12" t="str">
        <f ca="1"/>
        <v>iPhone 12</v>
      </c>
      <c r="AB2864" s="12">
        <f ca="1"/>
        <v>158543.76</v>
      </c>
      <c r="AC2864" s="12">
        <f ca="1"/>
        <v>45290</v>
      </c>
      <c r="AD2864" s="12">
        <f ca="1"/>
        <v>105695.84000000001</v>
      </c>
      <c r="AE2864" s="12" t="str">
        <f ca="1"/>
        <v>jan</v>
      </c>
    </row>
    <row r="2865" spans="1:31" x14ac:dyDescent="0.35">
      <c r="A2865">
        <v>2864</v>
      </c>
      <c r="B2865" t="s">
        <v>1031</v>
      </c>
      <c r="C2865" t="s">
        <v>12</v>
      </c>
      <c r="D2865">
        <v>3</v>
      </c>
      <c r="E2865">
        <v>69431.91</v>
      </c>
      <c r="F2865" t="s">
        <v>120</v>
      </c>
      <c r="G2865">
        <v>42</v>
      </c>
      <c r="H2865" t="s">
        <v>1052</v>
      </c>
      <c r="I2865" t="s">
        <v>22</v>
      </c>
      <c r="J2865">
        <v>4</v>
      </c>
      <c r="K2865" t="s">
        <v>32</v>
      </c>
      <c r="L2865">
        <f t="shared" si="88"/>
        <v>208295.73</v>
      </c>
      <c r="M2865">
        <v>45292</v>
      </c>
      <c r="N2865">
        <f t="shared" si="89"/>
        <v>138863.82</v>
      </c>
      <c r="O2865" s="2" t="s">
        <v>1080</v>
      </c>
      <c r="Q2865" s="12">
        <f ca="1"/>
        <v>2858</v>
      </c>
      <c r="R2865" s="12" t="str">
        <f ca="1"/>
        <v>Saturday</v>
      </c>
      <c r="S2865" s="12" t="str">
        <f ca="1"/>
        <v>Xiaomi</v>
      </c>
      <c r="T2865" s="12">
        <f ca="1"/>
        <v>5</v>
      </c>
      <c r="U2865" s="12">
        <f ca="1"/>
        <v>32196.65</v>
      </c>
      <c r="V2865" s="12" t="str">
        <f ca="1"/>
        <v>Umesh Nair</v>
      </c>
      <c r="W2865" s="12">
        <f ca="1"/>
        <v>28</v>
      </c>
      <c r="X2865" s="12" t="str">
        <f ca="1"/>
        <v>Mumbai</v>
      </c>
      <c r="Y2865" s="12" t="str">
        <f ca="1"/>
        <v>UPI</v>
      </c>
      <c r="Z2865" s="12">
        <f ca="1"/>
        <v>2</v>
      </c>
      <c r="AA2865" s="12" t="str">
        <f ca="1"/>
        <v>Redmi 9</v>
      </c>
      <c r="AB2865" s="12">
        <f ca="1"/>
        <v>160983.25</v>
      </c>
      <c r="AC2865" s="12">
        <f ca="1"/>
        <v>45290</v>
      </c>
      <c r="AD2865" s="12">
        <f ca="1"/>
        <v>128786.6</v>
      </c>
      <c r="AE2865" s="12" t="str">
        <f ca="1"/>
        <v>feb</v>
      </c>
    </row>
    <row r="2866" spans="1:31" x14ac:dyDescent="0.35">
      <c r="A2866">
        <v>2865</v>
      </c>
      <c r="B2866" t="s">
        <v>1031</v>
      </c>
      <c r="C2866" t="s">
        <v>10</v>
      </c>
      <c r="D2866">
        <v>6</v>
      </c>
      <c r="E2866">
        <v>58104.85</v>
      </c>
      <c r="F2866" t="s">
        <v>602</v>
      </c>
      <c r="G2866">
        <v>18</v>
      </c>
      <c r="H2866" t="s">
        <v>17</v>
      </c>
      <c r="I2866" t="s">
        <v>23</v>
      </c>
      <c r="J2866">
        <v>3</v>
      </c>
      <c r="K2866" t="s">
        <v>26</v>
      </c>
      <c r="L2866">
        <f t="shared" si="88"/>
        <v>348629.1</v>
      </c>
      <c r="M2866">
        <v>45292</v>
      </c>
      <c r="N2866">
        <f t="shared" si="89"/>
        <v>290524.25</v>
      </c>
      <c r="O2866" s="2" t="s">
        <v>1081</v>
      </c>
      <c r="Q2866" s="12">
        <f ca="1"/>
        <v>2859</v>
      </c>
      <c r="R2866" s="12" t="str">
        <f ca="1"/>
        <v>Sunday</v>
      </c>
      <c r="S2866" s="12" t="str">
        <f ca="1"/>
        <v>OnePlus</v>
      </c>
      <c r="T2866" s="12">
        <f ca="1"/>
        <v>7</v>
      </c>
      <c r="U2866" s="12">
        <f ca="1"/>
        <v>26737.97</v>
      </c>
      <c r="V2866" s="12" t="str">
        <f ca="1"/>
        <v>Kavita Desai</v>
      </c>
      <c r="W2866" s="12">
        <f ca="1"/>
        <v>54</v>
      </c>
      <c r="X2866" s="12" t="str">
        <f ca="1"/>
        <v>Madurai</v>
      </c>
      <c r="Y2866" s="12" t="str">
        <f ca="1"/>
        <v>Cash</v>
      </c>
      <c r="Z2866" s="12">
        <f ca="1"/>
        <v>5</v>
      </c>
      <c r="AA2866" s="12" t="str">
        <f ca="1"/>
        <v>OnePlus Nord</v>
      </c>
      <c r="AB2866" s="12">
        <f ca="1"/>
        <v>187165.79</v>
      </c>
      <c r="AC2866" s="12">
        <f ca="1"/>
        <v>45291</v>
      </c>
      <c r="AD2866" s="12">
        <f ca="1"/>
        <v>160427.82</v>
      </c>
      <c r="AE2866" s="12" t="str">
        <f ca="1"/>
        <v>mar</v>
      </c>
    </row>
    <row r="2867" spans="1:31" x14ac:dyDescent="0.35">
      <c r="A2867">
        <v>2866</v>
      </c>
      <c r="B2867" t="s">
        <v>1031</v>
      </c>
      <c r="C2867" t="s">
        <v>14</v>
      </c>
      <c r="D2867">
        <v>5</v>
      </c>
      <c r="E2867">
        <v>54896.61</v>
      </c>
      <c r="F2867" t="s">
        <v>735</v>
      </c>
      <c r="G2867">
        <v>20</v>
      </c>
      <c r="H2867" t="s">
        <v>19</v>
      </c>
      <c r="I2867" t="s">
        <v>23</v>
      </c>
      <c r="J2867">
        <v>2</v>
      </c>
      <c r="K2867" t="s">
        <v>40</v>
      </c>
      <c r="L2867">
        <f t="shared" si="88"/>
        <v>274483.05</v>
      </c>
      <c r="M2867">
        <v>45292</v>
      </c>
      <c r="N2867">
        <f t="shared" si="89"/>
        <v>219586.44</v>
      </c>
      <c r="O2867" s="2" t="s">
        <v>1082</v>
      </c>
      <c r="Q2867" s="12">
        <f ca="1"/>
        <v>2860</v>
      </c>
      <c r="R2867" s="12" t="str">
        <f ca="1"/>
        <v>Sunday</v>
      </c>
      <c r="S2867" s="12" t="str">
        <f ca="1"/>
        <v>Samsung</v>
      </c>
      <c r="T2867" s="12">
        <f ca="1"/>
        <v>8</v>
      </c>
      <c r="U2867" s="12">
        <f ca="1"/>
        <v>20823.25</v>
      </c>
      <c r="V2867" s="12" t="str">
        <f ca="1"/>
        <v>Arun Jain</v>
      </c>
      <c r="W2867" s="12">
        <f ca="1"/>
        <v>41</v>
      </c>
      <c r="X2867" s="12" t="str">
        <f ca="1"/>
        <v>Vadodara</v>
      </c>
      <c r="Y2867" s="12" t="str">
        <f ca="1"/>
        <v>UPI</v>
      </c>
      <c r="Z2867" s="12">
        <f ca="1"/>
        <v>2</v>
      </c>
      <c r="AA2867" s="12" t="str">
        <f ca="1"/>
        <v>Galaxy Note 20</v>
      </c>
      <c r="AB2867" s="12">
        <f ca="1"/>
        <v>166586</v>
      </c>
      <c r="AC2867" s="12">
        <f ca="1"/>
        <v>45291</v>
      </c>
      <c r="AD2867" s="12">
        <f ca="1"/>
        <v>145762.75</v>
      </c>
      <c r="AE2867" s="12" t="str">
        <f ca="1"/>
        <v>apr</v>
      </c>
    </row>
    <row r="2868" spans="1:31" x14ac:dyDescent="0.35">
      <c r="A2868">
        <v>2867</v>
      </c>
      <c r="B2868" t="s">
        <v>1033</v>
      </c>
      <c r="C2868" t="s">
        <v>12</v>
      </c>
      <c r="D2868">
        <v>4</v>
      </c>
      <c r="E2868">
        <v>57643.64</v>
      </c>
      <c r="F2868" t="s">
        <v>490</v>
      </c>
      <c r="G2868">
        <v>57</v>
      </c>
      <c r="H2868" t="s">
        <v>19</v>
      </c>
      <c r="I2868" t="s">
        <v>24</v>
      </c>
      <c r="J2868">
        <v>5</v>
      </c>
      <c r="K2868" t="s">
        <v>32</v>
      </c>
      <c r="L2868">
        <f t="shared" si="88"/>
        <v>230574.56</v>
      </c>
      <c r="M2868">
        <v>45293</v>
      </c>
      <c r="N2868">
        <f t="shared" si="89"/>
        <v>172930.91999999998</v>
      </c>
      <c r="O2868" s="2" t="s">
        <v>1083</v>
      </c>
      <c r="Q2868" s="12">
        <f ca="1"/>
        <v>2861</v>
      </c>
      <c r="R2868" s="12" t="str">
        <f ca="1"/>
        <v>Sunday</v>
      </c>
      <c r="S2868" s="12" t="str">
        <f ca="1"/>
        <v>Vivo</v>
      </c>
      <c r="T2868" s="12">
        <f ca="1"/>
        <v>7</v>
      </c>
      <c r="U2868" s="12">
        <f ca="1"/>
        <v>43150.21</v>
      </c>
      <c r="V2868" s="12" t="str">
        <f ca="1"/>
        <v>Radha Mathur</v>
      </c>
      <c r="W2868" s="12">
        <f ca="1"/>
        <v>24</v>
      </c>
      <c r="X2868" s="12" t="str">
        <f ca="1"/>
        <v>Bangalore</v>
      </c>
      <c r="Y2868" s="12" t="str">
        <f ca="1"/>
        <v>Cash</v>
      </c>
      <c r="Z2868" s="12">
        <f ca="1"/>
        <v>5</v>
      </c>
      <c r="AA2868" s="12" t="str">
        <f ca="1"/>
        <v>Vivo Y51</v>
      </c>
      <c r="AB2868" s="12">
        <f ca="1"/>
        <v>302051.46999999997</v>
      </c>
      <c r="AC2868" s="12">
        <f ca="1"/>
        <v>45291</v>
      </c>
      <c r="AD2868" s="12">
        <f ca="1"/>
        <v>258901.25999999998</v>
      </c>
      <c r="AE2868" s="12" t="str">
        <f ca="1"/>
        <v>may</v>
      </c>
    </row>
    <row r="2869" spans="1:31" x14ac:dyDescent="0.35">
      <c r="A2869">
        <v>2868</v>
      </c>
      <c r="B2869" t="s">
        <v>1033</v>
      </c>
      <c r="C2869" t="s">
        <v>13</v>
      </c>
      <c r="D2869">
        <v>2</v>
      </c>
      <c r="E2869">
        <v>68135.37</v>
      </c>
      <c r="F2869" t="s">
        <v>861</v>
      </c>
      <c r="G2869">
        <v>45</v>
      </c>
      <c r="H2869" t="s">
        <v>1048</v>
      </c>
      <c r="I2869" t="s">
        <v>24</v>
      </c>
      <c r="J2869">
        <v>5</v>
      </c>
      <c r="K2869" t="s">
        <v>38</v>
      </c>
      <c r="L2869">
        <f t="shared" si="88"/>
        <v>136270.74</v>
      </c>
      <c r="M2869">
        <v>45293</v>
      </c>
      <c r="N2869">
        <f t="shared" si="89"/>
        <v>68135.37</v>
      </c>
      <c r="O2869" s="2" t="s">
        <v>1084</v>
      </c>
      <c r="Q2869" s="12">
        <f ca="1"/>
        <v>2862</v>
      </c>
      <c r="R2869" s="12" t="str">
        <f ca="1"/>
        <v>Sunday</v>
      </c>
      <c r="S2869" s="12" t="str">
        <f ca="1"/>
        <v>Samsung</v>
      </c>
      <c r="T2869" s="12">
        <f ca="1"/>
        <v>9</v>
      </c>
      <c r="U2869" s="12">
        <f ca="1"/>
        <v>22928.17</v>
      </c>
      <c r="V2869" s="12" t="str">
        <f ca="1"/>
        <v>Kiran Prasad</v>
      </c>
      <c r="W2869" s="12">
        <f ca="1"/>
        <v>25</v>
      </c>
      <c r="X2869" s="12" t="str">
        <f ca="1"/>
        <v>Mumbai</v>
      </c>
      <c r="Y2869" s="12" t="str">
        <f ca="1"/>
        <v>Credit Card</v>
      </c>
      <c r="Z2869" s="12">
        <f ca="1"/>
        <v>4</v>
      </c>
      <c r="AA2869" s="12" t="str">
        <f ca="1"/>
        <v>Galaxy A51</v>
      </c>
      <c r="AB2869" s="12">
        <f ca="1"/>
        <v>206353.52999999997</v>
      </c>
      <c r="AC2869" s="12">
        <f ca="1"/>
        <v>45291</v>
      </c>
      <c r="AD2869" s="12">
        <f ca="1"/>
        <v>183425.36</v>
      </c>
      <c r="AE2869" s="12" t="str">
        <f ca="1"/>
        <v>jun</v>
      </c>
    </row>
    <row r="2870" spans="1:31" x14ac:dyDescent="0.35">
      <c r="A2870">
        <v>2869</v>
      </c>
      <c r="B2870" t="s">
        <v>1033</v>
      </c>
      <c r="C2870" t="s">
        <v>14</v>
      </c>
      <c r="D2870">
        <v>7</v>
      </c>
      <c r="E2870">
        <v>44396.6</v>
      </c>
      <c r="F2870" t="s">
        <v>434</v>
      </c>
      <c r="G2870">
        <v>50</v>
      </c>
      <c r="H2870" t="s">
        <v>1046</v>
      </c>
      <c r="I2870" t="s">
        <v>22</v>
      </c>
      <c r="J2870">
        <v>2</v>
      </c>
      <c r="K2870" t="s">
        <v>40</v>
      </c>
      <c r="L2870">
        <f t="shared" si="88"/>
        <v>310776.2</v>
      </c>
      <c r="M2870">
        <v>45293</v>
      </c>
      <c r="N2870">
        <f t="shared" si="89"/>
        <v>266379.60000000003</v>
      </c>
      <c r="O2870" s="2" t="s">
        <v>1073</v>
      </c>
      <c r="Q2870" s="12">
        <f ca="1"/>
        <v>2863</v>
      </c>
      <c r="R2870" s="12" t="str">
        <f ca="1"/>
        <v>Monday</v>
      </c>
      <c r="S2870" s="12" t="str">
        <f ca="1"/>
        <v>Vivo</v>
      </c>
      <c r="T2870" s="12">
        <f ca="1"/>
        <v>5</v>
      </c>
      <c r="U2870" s="12">
        <f ca="1"/>
        <v>22021.05</v>
      </c>
      <c r="V2870" s="12" t="str">
        <f ca="1"/>
        <v>Prashant Gupta</v>
      </c>
      <c r="W2870" s="12">
        <f ca="1"/>
        <v>50</v>
      </c>
      <c r="X2870" s="12" t="str">
        <f ca="1"/>
        <v>Madurai</v>
      </c>
      <c r="Y2870" s="12" t="str">
        <f ca="1"/>
        <v>Debit Card</v>
      </c>
      <c r="Z2870" s="12">
        <f ca="1"/>
        <v>5</v>
      </c>
      <c r="AA2870" s="12" t="str">
        <f ca="1"/>
        <v>Vivo V20</v>
      </c>
      <c r="AB2870" s="12">
        <f ca="1"/>
        <v>110105.25</v>
      </c>
      <c r="AC2870" s="12">
        <f ca="1"/>
        <v>45292</v>
      </c>
      <c r="AD2870" s="12">
        <f ca="1"/>
        <v>88084.2</v>
      </c>
      <c r="AE2870" s="12" t="str">
        <f ca="1"/>
        <v>jul</v>
      </c>
    </row>
    <row r="2871" spans="1:31" x14ac:dyDescent="0.35">
      <c r="A2871">
        <v>2870</v>
      </c>
      <c r="B2871" t="s">
        <v>1035</v>
      </c>
      <c r="C2871" t="s">
        <v>10</v>
      </c>
      <c r="D2871">
        <v>5</v>
      </c>
      <c r="E2871">
        <v>23214.63</v>
      </c>
      <c r="F2871" t="s">
        <v>571</v>
      </c>
      <c r="G2871">
        <v>18</v>
      </c>
      <c r="H2871" t="s">
        <v>1050</v>
      </c>
      <c r="I2871" t="s">
        <v>24</v>
      </c>
      <c r="J2871">
        <v>2</v>
      </c>
      <c r="K2871" t="s">
        <v>36</v>
      </c>
      <c r="L2871">
        <f t="shared" si="88"/>
        <v>116073.15000000001</v>
      </c>
      <c r="M2871">
        <v>45294</v>
      </c>
      <c r="N2871">
        <f t="shared" si="89"/>
        <v>92858.52</v>
      </c>
      <c r="O2871" s="2" t="s">
        <v>1074</v>
      </c>
      <c r="Q2871" s="12">
        <f ca="1"/>
        <v>2864</v>
      </c>
      <c r="R2871" s="12" t="str">
        <f ca="1"/>
        <v>Monday</v>
      </c>
      <c r="S2871" s="12" t="str">
        <f ca="1"/>
        <v>OnePlus</v>
      </c>
      <c r="T2871" s="12">
        <f ca="1"/>
        <v>3</v>
      </c>
      <c r="U2871" s="12">
        <f ca="1"/>
        <v>69431.91</v>
      </c>
      <c r="V2871" s="12" t="str">
        <f ca="1"/>
        <v>Aditya Luthra</v>
      </c>
      <c r="W2871" s="12">
        <f ca="1"/>
        <v>42</v>
      </c>
      <c r="X2871" s="12" t="str">
        <f ca="1"/>
        <v>Coimbatore</v>
      </c>
      <c r="Y2871" s="12" t="str">
        <f ca="1"/>
        <v>UPI</v>
      </c>
      <c r="Z2871" s="12">
        <f ca="1"/>
        <v>4</v>
      </c>
      <c r="AA2871" s="12" t="str">
        <f ca="1"/>
        <v>OnePlus Nord</v>
      </c>
      <c r="AB2871" s="12">
        <f ca="1"/>
        <v>208295.73</v>
      </c>
      <c r="AC2871" s="12">
        <f ca="1"/>
        <v>45292</v>
      </c>
      <c r="AD2871" s="12">
        <f ca="1"/>
        <v>138863.82</v>
      </c>
      <c r="AE2871" s="12" t="str">
        <f ca="1"/>
        <v>aug</v>
      </c>
    </row>
    <row r="2872" spans="1:31" x14ac:dyDescent="0.35">
      <c r="A2872">
        <v>2871</v>
      </c>
      <c r="B2872" t="s">
        <v>1035</v>
      </c>
      <c r="C2872" t="s">
        <v>12</v>
      </c>
      <c r="D2872">
        <v>4</v>
      </c>
      <c r="E2872">
        <v>61732.58</v>
      </c>
      <c r="F2872" t="s">
        <v>976</v>
      </c>
      <c r="G2872">
        <v>55</v>
      </c>
      <c r="H2872" t="s">
        <v>17</v>
      </c>
      <c r="I2872" t="s">
        <v>23</v>
      </c>
      <c r="J2872">
        <v>3</v>
      </c>
      <c r="K2872" t="s">
        <v>32</v>
      </c>
      <c r="L2872">
        <f t="shared" si="88"/>
        <v>246930.32</v>
      </c>
      <c r="M2872">
        <v>45294</v>
      </c>
      <c r="N2872">
        <f t="shared" si="89"/>
        <v>185197.74</v>
      </c>
      <c r="O2872" s="2" t="s">
        <v>1075</v>
      </c>
      <c r="Q2872" s="12">
        <f ca="1"/>
        <v>2865</v>
      </c>
      <c r="R2872" s="12" t="str">
        <f ca="1"/>
        <v>Monday</v>
      </c>
      <c r="S2872" s="12" t="str">
        <f ca="1"/>
        <v>Xiaomi</v>
      </c>
      <c r="T2872" s="12">
        <f ca="1"/>
        <v>6</v>
      </c>
      <c r="U2872" s="12">
        <f ca="1"/>
        <v>58104.85</v>
      </c>
      <c r="V2872" s="12" t="str">
        <f ca="1"/>
        <v>Vivek Mathur</v>
      </c>
      <c r="W2872" s="12">
        <f ca="1"/>
        <v>18</v>
      </c>
      <c r="X2872" s="12" t="str">
        <f ca="1"/>
        <v>Mumbai</v>
      </c>
      <c r="Y2872" s="12" t="str">
        <f ca="1"/>
        <v>Credit Card</v>
      </c>
      <c r="Z2872" s="12">
        <f ca="1"/>
        <v>3</v>
      </c>
      <c r="AA2872" s="12" t="str">
        <f ca="1"/>
        <v>Redmi Note 10</v>
      </c>
      <c r="AB2872" s="12">
        <f ca="1"/>
        <v>348629.1</v>
      </c>
      <c r="AC2872" s="12">
        <f ca="1"/>
        <v>45292</v>
      </c>
      <c r="AD2872" s="12">
        <f ca="1"/>
        <v>290524.25</v>
      </c>
      <c r="AE2872" s="12" t="str">
        <f ca="1"/>
        <v>sep</v>
      </c>
    </row>
    <row r="2873" spans="1:31" x14ac:dyDescent="0.35">
      <c r="A2873">
        <v>2872</v>
      </c>
      <c r="B2873" t="s">
        <v>1035</v>
      </c>
      <c r="C2873" t="s">
        <v>14</v>
      </c>
      <c r="D2873">
        <v>8</v>
      </c>
      <c r="E2873">
        <v>54563.839999999997</v>
      </c>
      <c r="F2873" t="s">
        <v>313</v>
      </c>
      <c r="G2873">
        <v>44</v>
      </c>
      <c r="H2873" t="s">
        <v>1048</v>
      </c>
      <c r="I2873" t="s">
        <v>23</v>
      </c>
      <c r="J2873">
        <v>4</v>
      </c>
      <c r="K2873" t="s">
        <v>40</v>
      </c>
      <c r="L2873">
        <f t="shared" si="88"/>
        <v>436510.71999999997</v>
      </c>
      <c r="M2873">
        <v>45294</v>
      </c>
      <c r="N2873">
        <f t="shared" si="89"/>
        <v>381946.88</v>
      </c>
      <c r="O2873" s="2" t="s">
        <v>1076</v>
      </c>
      <c r="Q2873" s="12">
        <f ca="1"/>
        <v>2866</v>
      </c>
      <c r="R2873" s="12" t="str">
        <f ca="1"/>
        <v>Monday</v>
      </c>
      <c r="S2873" s="12" t="str">
        <f ca="1"/>
        <v>Apple</v>
      </c>
      <c r="T2873" s="12">
        <f ca="1"/>
        <v>5</v>
      </c>
      <c r="U2873" s="12">
        <f ca="1"/>
        <v>54896.61</v>
      </c>
      <c r="V2873" s="12" t="str">
        <f ca="1"/>
        <v>Ramesh Mishra</v>
      </c>
      <c r="W2873" s="12">
        <f ca="1"/>
        <v>20</v>
      </c>
      <c r="X2873" s="12" t="str">
        <f ca="1"/>
        <v>Delhi</v>
      </c>
      <c r="Y2873" s="12" t="str">
        <f ca="1"/>
        <v>Credit Card</v>
      </c>
      <c r="Z2873" s="12">
        <f ca="1"/>
        <v>2</v>
      </c>
      <c r="AA2873" s="12" t="str">
        <f ca="1"/>
        <v>iPhone 11</v>
      </c>
      <c r="AB2873" s="12">
        <f ca="1"/>
        <v>274483.05</v>
      </c>
      <c r="AC2873" s="12">
        <f ca="1"/>
        <v>45292</v>
      </c>
      <c r="AD2873" s="12">
        <f ca="1"/>
        <v>219586.44</v>
      </c>
      <c r="AE2873" s="12" t="str">
        <f ca="1"/>
        <v>oct</v>
      </c>
    </row>
    <row r="2874" spans="1:31" x14ac:dyDescent="0.35">
      <c r="A2874">
        <v>2873</v>
      </c>
      <c r="B2874" t="s">
        <v>1037</v>
      </c>
      <c r="C2874" t="s">
        <v>12</v>
      </c>
      <c r="D2874">
        <v>9</v>
      </c>
      <c r="E2874">
        <v>34858.5</v>
      </c>
      <c r="F2874" t="s">
        <v>580</v>
      </c>
      <c r="G2874">
        <v>55</v>
      </c>
      <c r="H2874" t="s">
        <v>1053</v>
      </c>
      <c r="I2874" t="s">
        <v>25</v>
      </c>
      <c r="J2874">
        <v>3</v>
      </c>
      <c r="K2874" t="s">
        <v>32</v>
      </c>
      <c r="L2874">
        <f t="shared" si="88"/>
        <v>313726.5</v>
      </c>
      <c r="M2874">
        <v>45295</v>
      </c>
      <c r="N2874">
        <f t="shared" si="89"/>
        <v>278868</v>
      </c>
      <c r="O2874" s="2" t="s">
        <v>1077</v>
      </c>
      <c r="Q2874" s="12">
        <f ca="1"/>
        <v>2867</v>
      </c>
      <c r="R2874" s="12" t="str">
        <f ca="1"/>
        <v>Tuesday</v>
      </c>
      <c r="S2874" s="12" t="str">
        <f ca="1"/>
        <v>OnePlus</v>
      </c>
      <c r="T2874" s="12">
        <f ca="1"/>
        <v>4</v>
      </c>
      <c r="U2874" s="12">
        <f ca="1"/>
        <v>57643.64</v>
      </c>
      <c r="V2874" s="12" t="str">
        <f ca="1"/>
        <v>Anand Arora</v>
      </c>
      <c r="W2874" s="12">
        <f ca="1"/>
        <v>57</v>
      </c>
      <c r="X2874" s="12" t="str">
        <f ca="1"/>
        <v>Delhi</v>
      </c>
      <c r="Y2874" s="12" t="str">
        <f ca="1"/>
        <v>Cash</v>
      </c>
      <c r="Z2874" s="12">
        <f ca="1"/>
        <v>5</v>
      </c>
      <c r="AA2874" s="12" t="str">
        <f ca="1"/>
        <v>OnePlus Nord</v>
      </c>
      <c r="AB2874" s="12">
        <f ca="1"/>
        <v>230574.56</v>
      </c>
      <c r="AC2874" s="12">
        <f ca="1"/>
        <v>45293</v>
      </c>
      <c r="AD2874" s="12">
        <f ca="1"/>
        <v>172930.91999999998</v>
      </c>
      <c r="AE2874" s="12" t="str">
        <f ca="1"/>
        <v>nov</v>
      </c>
    </row>
    <row r="2875" spans="1:31" x14ac:dyDescent="0.35">
      <c r="A2875">
        <v>2874</v>
      </c>
      <c r="B2875" t="s">
        <v>1037</v>
      </c>
      <c r="C2875" t="s">
        <v>12</v>
      </c>
      <c r="D2875">
        <v>9</v>
      </c>
      <c r="E2875">
        <v>38414.17</v>
      </c>
      <c r="F2875" t="s">
        <v>469</v>
      </c>
      <c r="G2875">
        <v>52</v>
      </c>
      <c r="H2875" t="s">
        <v>17</v>
      </c>
      <c r="I2875" t="s">
        <v>23</v>
      </c>
      <c r="J2875">
        <v>2</v>
      </c>
      <c r="K2875" t="s">
        <v>39</v>
      </c>
      <c r="L2875">
        <f t="shared" si="88"/>
        <v>345727.52999999997</v>
      </c>
      <c r="M2875">
        <v>45295</v>
      </c>
      <c r="N2875">
        <f t="shared" si="89"/>
        <v>307313.36</v>
      </c>
      <c r="O2875" s="2" t="s">
        <v>1078</v>
      </c>
      <c r="Q2875" s="12">
        <f ca="1"/>
        <v>2868</v>
      </c>
      <c r="R2875" s="12" t="str">
        <f ca="1"/>
        <v>Tuesday</v>
      </c>
      <c r="S2875" s="12" t="str">
        <f ca="1"/>
        <v>Samsung</v>
      </c>
      <c r="T2875" s="12">
        <f ca="1"/>
        <v>2</v>
      </c>
      <c r="U2875" s="12">
        <f ca="1"/>
        <v>68135.37</v>
      </c>
      <c r="V2875" s="12" t="str">
        <f ca="1"/>
        <v>Manoj Mehta</v>
      </c>
      <c r="W2875" s="12">
        <f ca="1"/>
        <v>45</v>
      </c>
      <c r="X2875" s="12" t="str">
        <f ca="1"/>
        <v>Vadodara</v>
      </c>
      <c r="Y2875" s="12" t="str">
        <f ca="1"/>
        <v>Cash</v>
      </c>
      <c r="Z2875" s="12">
        <f ca="1"/>
        <v>5</v>
      </c>
      <c r="AA2875" s="12" t="str">
        <f ca="1"/>
        <v>Galaxy S21</v>
      </c>
      <c r="AB2875" s="12">
        <f ca="1"/>
        <v>136270.74</v>
      </c>
      <c r="AC2875" s="12">
        <f ca="1"/>
        <v>45293</v>
      </c>
      <c r="AD2875" s="12">
        <f ca="1"/>
        <v>68135.37</v>
      </c>
      <c r="AE2875" s="12" t="str">
        <f ca="1"/>
        <v>dec</v>
      </c>
    </row>
    <row r="2876" spans="1:31" x14ac:dyDescent="0.35">
      <c r="A2876">
        <v>2875</v>
      </c>
      <c r="B2876" t="s">
        <v>1037</v>
      </c>
      <c r="C2876" t="s">
        <v>10</v>
      </c>
      <c r="D2876">
        <v>3</v>
      </c>
      <c r="E2876">
        <v>34675.14</v>
      </c>
      <c r="F2876" t="s">
        <v>381</v>
      </c>
      <c r="G2876">
        <v>27</v>
      </c>
      <c r="H2876" t="s">
        <v>18</v>
      </c>
      <c r="I2876" t="s">
        <v>22</v>
      </c>
      <c r="J2876">
        <v>3</v>
      </c>
      <c r="K2876" t="s">
        <v>26</v>
      </c>
      <c r="L2876">
        <f t="shared" si="88"/>
        <v>104025.42</v>
      </c>
      <c r="M2876">
        <v>45295</v>
      </c>
      <c r="N2876">
        <f t="shared" si="89"/>
        <v>69350.28</v>
      </c>
      <c r="O2876" s="2" t="s">
        <v>1079</v>
      </c>
      <c r="Q2876" s="12">
        <f ca="1"/>
        <v>2869</v>
      </c>
      <c r="R2876" s="12" t="str">
        <f ca="1"/>
        <v>Tuesday</v>
      </c>
      <c r="S2876" s="12" t="str">
        <f ca="1"/>
        <v>Apple</v>
      </c>
      <c r="T2876" s="12">
        <f ca="1"/>
        <v>7</v>
      </c>
      <c r="U2876" s="12">
        <f ca="1"/>
        <v>44396.6</v>
      </c>
      <c r="V2876" s="12" t="str">
        <f ca="1"/>
        <v>Krishna Iyer</v>
      </c>
      <c r="W2876" s="12">
        <f ca="1"/>
        <v>50</v>
      </c>
      <c r="X2876" s="12" t="str">
        <f ca="1"/>
        <v>Patna</v>
      </c>
      <c r="Y2876" s="12" t="str">
        <f ca="1"/>
        <v>UPI</v>
      </c>
      <c r="Z2876" s="12">
        <f ca="1"/>
        <v>2</v>
      </c>
      <c r="AA2876" s="12" t="str">
        <f ca="1"/>
        <v>iPhone 11</v>
      </c>
      <c r="AB2876" s="12">
        <f ca="1"/>
        <v>310776.2</v>
      </c>
      <c r="AC2876" s="12">
        <f ca="1"/>
        <v>45293</v>
      </c>
      <c r="AD2876" s="12">
        <f ca="1"/>
        <v>266379.60000000003</v>
      </c>
      <c r="AE2876" s="12" t="str">
        <f ca="1"/>
        <v>jan</v>
      </c>
    </row>
    <row r="2877" spans="1:31" x14ac:dyDescent="0.35">
      <c r="A2877">
        <v>2876</v>
      </c>
      <c r="B2877" t="s">
        <v>1039</v>
      </c>
      <c r="C2877" t="s">
        <v>11</v>
      </c>
      <c r="D2877">
        <v>3</v>
      </c>
      <c r="E2877">
        <v>65796.53</v>
      </c>
      <c r="F2877" t="s">
        <v>239</v>
      </c>
      <c r="G2877">
        <v>29</v>
      </c>
      <c r="H2877" t="s">
        <v>1043</v>
      </c>
      <c r="I2877" t="s">
        <v>25</v>
      </c>
      <c r="J2877">
        <v>4</v>
      </c>
      <c r="K2877" t="s">
        <v>28</v>
      </c>
      <c r="L2877">
        <f t="shared" si="88"/>
        <v>197389.59</v>
      </c>
      <c r="M2877">
        <v>45296</v>
      </c>
      <c r="N2877">
        <f t="shared" si="89"/>
        <v>131593.06</v>
      </c>
      <c r="O2877" s="2" t="s">
        <v>1080</v>
      </c>
      <c r="Q2877" s="12">
        <f ca="1"/>
        <v>2870</v>
      </c>
      <c r="R2877" s="12" t="str">
        <f ca="1"/>
        <v>Wednesday</v>
      </c>
      <c r="S2877" s="12" t="str">
        <f ca="1"/>
        <v>Xiaomi</v>
      </c>
      <c r="T2877" s="12">
        <f ca="1"/>
        <v>5</v>
      </c>
      <c r="U2877" s="12">
        <f ca="1"/>
        <v>23214.63</v>
      </c>
      <c r="V2877" s="12" t="str">
        <f ca="1"/>
        <v>Kiran Prasad</v>
      </c>
      <c r="W2877" s="12">
        <f ca="1"/>
        <v>18</v>
      </c>
      <c r="X2877" s="12" t="str">
        <f ca="1"/>
        <v>Rajkot</v>
      </c>
      <c r="Y2877" s="12" t="str">
        <f ca="1"/>
        <v>Cash</v>
      </c>
      <c r="Z2877" s="12">
        <f ca="1"/>
        <v>2</v>
      </c>
      <c r="AA2877" s="12" t="str">
        <f ca="1"/>
        <v>Redmi 9</v>
      </c>
      <c r="AB2877" s="12">
        <f ca="1"/>
        <v>116073.15000000001</v>
      </c>
      <c r="AC2877" s="12">
        <f ca="1"/>
        <v>45294</v>
      </c>
      <c r="AD2877" s="12">
        <f ca="1"/>
        <v>92858.52</v>
      </c>
      <c r="AE2877" s="12" t="str">
        <f ca="1"/>
        <v>feb</v>
      </c>
    </row>
    <row r="2878" spans="1:31" x14ac:dyDescent="0.35">
      <c r="A2878">
        <v>2877</v>
      </c>
      <c r="B2878" t="s">
        <v>1039</v>
      </c>
      <c r="C2878" t="s">
        <v>14</v>
      </c>
      <c r="D2878">
        <v>5</v>
      </c>
      <c r="E2878">
        <v>30611.9</v>
      </c>
      <c r="F2878" t="s">
        <v>438</v>
      </c>
      <c r="G2878">
        <v>27</v>
      </c>
      <c r="H2878" t="s">
        <v>17</v>
      </c>
      <c r="I2878" t="s">
        <v>24</v>
      </c>
      <c r="J2878">
        <v>2</v>
      </c>
      <c r="K2878" t="s">
        <v>40</v>
      </c>
      <c r="L2878">
        <f t="shared" si="88"/>
        <v>153059.5</v>
      </c>
      <c r="M2878">
        <v>45296</v>
      </c>
      <c r="N2878">
        <f t="shared" si="89"/>
        <v>122447.6</v>
      </c>
      <c r="O2878" s="2" t="s">
        <v>1081</v>
      </c>
      <c r="Q2878" s="12">
        <f ca="1"/>
        <v>2871</v>
      </c>
      <c r="R2878" s="12" t="str">
        <f ca="1"/>
        <v>Wednesday</v>
      </c>
      <c r="S2878" s="12" t="str">
        <f ca="1"/>
        <v>OnePlus</v>
      </c>
      <c r="T2878" s="12">
        <f ca="1"/>
        <v>4</v>
      </c>
      <c r="U2878" s="12">
        <f ca="1"/>
        <v>61732.58</v>
      </c>
      <c r="V2878" s="12" t="str">
        <f ca="1"/>
        <v>Bina Das</v>
      </c>
      <c r="W2878" s="12">
        <f ca="1"/>
        <v>55</v>
      </c>
      <c r="X2878" s="12" t="str">
        <f ca="1"/>
        <v>Mumbai</v>
      </c>
      <c r="Y2878" s="12" t="str">
        <f ca="1"/>
        <v>Credit Card</v>
      </c>
      <c r="Z2878" s="12">
        <f ca="1"/>
        <v>3</v>
      </c>
      <c r="AA2878" s="12" t="str">
        <f ca="1"/>
        <v>OnePlus Nord</v>
      </c>
      <c r="AB2878" s="12">
        <f ca="1"/>
        <v>246930.32</v>
      </c>
      <c r="AC2878" s="12">
        <f ca="1"/>
        <v>45294</v>
      </c>
      <c r="AD2878" s="12">
        <f ca="1"/>
        <v>185197.74</v>
      </c>
      <c r="AE2878" s="12" t="str">
        <f ca="1"/>
        <v>mar</v>
      </c>
    </row>
    <row r="2879" spans="1:31" x14ac:dyDescent="0.35">
      <c r="A2879">
        <v>2878</v>
      </c>
      <c r="B2879" t="s">
        <v>1039</v>
      </c>
      <c r="C2879" t="s">
        <v>10</v>
      </c>
      <c r="D2879">
        <v>5</v>
      </c>
      <c r="E2879">
        <v>67809.06</v>
      </c>
      <c r="F2879" t="s">
        <v>771</v>
      </c>
      <c r="G2879">
        <v>51</v>
      </c>
      <c r="H2879" t="s">
        <v>1046</v>
      </c>
      <c r="I2879" t="s">
        <v>25</v>
      </c>
      <c r="J2879">
        <v>2</v>
      </c>
      <c r="K2879" t="s">
        <v>29</v>
      </c>
      <c r="L2879">
        <f t="shared" si="88"/>
        <v>339045.3</v>
      </c>
      <c r="M2879">
        <v>45296</v>
      </c>
      <c r="N2879">
        <f t="shared" si="89"/>
        <v>271236.24</v>
      </c>
      <c r="O2879" s="2" t="s">
        <v>1082</v>
      </c>
      <c r="Q2879" s="12">
        <f ca="1"/>
        <v>2872</v>
      </c>
      <c r="R2879" s="12" t="str">
        <f ca="1"/>
        <v>Wednesday</v>
      </c>
      <c r="S2879" s="12" t="str">
        <f ca="1"/>
        <v>Apple</v>
      </c>
      <c r="T2879" s="12">
        <f ca="1"/>
        <v>8</v>
      </c>
      <c r="U2879" s="12">
        <f ca="1"/>
        <v>54563.839999999997</v>
      </c>
      <c r="V2879" s="12" t="str">
        <f ca="1"/>
        <v>Shruti Alva</v>
      </c>
      <c r="W2879" s="12">
        <f ca="1"/>
        <v>44</v>
      </c>
      <c r="X2879" s="12" t="str">
        <f ca="1"/>
        <v>Vadodara</v>
      </c>
      <c r="Y2879" s="12" t="str">
        <f ca="1"/>
        <v>Credit Card</v>
      </c>
      <c r="Z2879" s="12">
        <f ca="1"/>
        <v>4</v>
      </c>
      <c r="AA2879" s="12" t="str">
        <f ca="1"/>
        <v>iPhone 11</v>
      </c>
      <c r="AB2879" s="12">
        <f ca="1"/>
        <v>436510.71999999997</v>
      </c>
      <c r="AC2879" s="12">
        <f ca="1"/>
        <v>45294</v>
      </c>
      <c r="AD2879" s="12">
        <f ca="1"/>
        <v>381946.88</v>
      </c>
      <c r="AE2879" s="12" t="str">
        <f ca="1"/>
        <v>apr</v>
      </c>
    </row>
    <row r="2880" spans="1:31" x14ac:dyDescent="0.35">
      <c r="A2880">
        <v>2879</v>
      </c>
      <c r="B2880" t="s">
        <v>1039</v>
      </c>
      <c r="C2880" t="s">
        <v>12</v>
      </c>
      <c r="D2880">
        <v>2</v>
      </c>
      <c r="E2880">
        <v>64616.31</v>
      </c>
      <c r="F2880" t="s">
        <v>134</v>
      </c>
      <c r="G2880">
        <v>41</v>
      </c>
      <c r="H2880" t="s">
        <v>1045</v>
      </c>
      <c r="I2880" t="s">
        <v>23</v>
      </c>
      <c r="J2880">
        <v>5</v>
      </c>
      <c r="K2880" t="s">
        <v>30</v>
      </c>
      <c r="L2880">
        <f t="shared" si="88"/>
        <v>129232.62</v>
      </c>
      <c r="M2880">
        <v>45296</v>
      </c>
      <c r="N2880">
        <f t="shared" si="89"/>
        <v>64616.31</v>
      </c>
      <c r="O2880" s="2" t="s">
        <v>1083</v>
      </c>
      <c r="Q2880" s="12">
        <f ca="1"/>
        <v>2873</v>
      </c>
      <c r="R2880" s="12" t="str">
        <f ca="1"/>
        <v>Thursday</v>
      </c>
      <c r="S2880" s="12" t="str">
        <f ca="1"/>
        <v>OnePlus</v>
      </c>
      <c r="T2880" s="12">
        <f ca="1"/>
        <v>9</v>
      </c>
      <c r="U2880" s="12">
        <f ca="1"/>
        <v>34858.5</v>
      </c>
      <c r="V2880" s="12" t="str">
        <f ca="1"/>
        <v>Kavita Rawat</v>
      </c>
      <c r="W2880" s="12">
        <f ca="1"/>
        <v>55</v>
      </c>
      <c r="X2880" s="12" t="str">
        <f ca="1"/>
        <v>Ranchi</v>
      </c>
      <c r="Y2880" s="12" t="str">
        <f ca="1"/>
        <v>Debit Card</v>
      </c>
      <c r="Z2880" s="12">
        <f ca="1"/>
        <v>3</v>
      </c>
      <c r="AA2880" s="12" t="str">
        <f ca="1"/>
        <v>OnePlus Nord</v>
      </c>
      <c r="AB2880" s="12">
        <f ca="1"/>
        <v>313726.5</v>
      </c>
      <c r="AC2880" s="12">
        <f ca="1"/>
        <v>45295</v>
      </c>
      <c r="AD2880" s="12">
        <f ca="1"/>
        <v>278868</v>
      </c>
      <c r="AE2880" s="12" t="str">
        <f ca="1"/>
        <v>may</v>
      </c>
    </row>
    <row r="2881" spans="1:31" x14ac:dyDescent="0.35">
      <c r="A2881">
        <v>2880</v>
      </c>
      <c r="B2881" t="s">
        <v>1027</v>
      </c>
      <c r="C2881" t="s">
        <v>10</v>
      </c>
      <c r="D2881">
        <v>1</v>
      </c>
      <c r="E2881">
        <v>47831.27</v>
      </c>
      <c r="F2881" t="s">
        <v>80</v>
      </c>
      <c r="G2881">
        <v>45</v>
      </c>
      <c r="H2881" t="s">
        <v>1055</v>
      </c>
      <c r="I2881" t="s">
        <v>22</v>
      </c>
      <c r="J2881">
        <v>5</v>
      </c>
      <c r="K2881" t="s">
        <v>36</v>
      </c>
      <c r="L2881">
        <f t="shared" si="88"/>
        <v>47831.27</v>
      </c>
      <c r="M2881">
        <v>45297</v>
      </c>
      <c r="N2881">
        <f t="shared" si="89"/>
        <v>0</v>
      </c>
      <c r="O2881" s="2" t="s">
        <v>1084</v>
      </c>
      <c r="Q2881" s="12">
        <f ca="1"/>
        <v>2874</v>
      </c>
      <c r="R2881" s="12" t="str">
        <f ca="1"/>
        <v>Thursday</v>
      </c>
      <c r="S2881" s="12" t="str">
        <f ca="1"/>
        <v>OnePlus</v>
      </c>
      <c r="T2881" s="12">
        <f ca="1"/>
        <v>9</v>
      </c>
      <c r="U2881" s="12">
        <f ca="1"/>
        <v>38414.17</v>
      </c>
      <c r="V2881" s="12" t="str">
        <f ca="1"/>
        <v>Vijay Singh</v>
      </c>
      <c r="W2881" s="12">
        <f ca="1"/>
        <v>52</v>
      </c>
      <c r="X2881" s="12" t="str">
        <f ca="1"/>
        <v>Mumbai</v>
      </c>
      <c r="Y2881" s="12" t="str">
        <f ca="1"/>
        <v>Credit Card</v>
      </c>
      <c r="Z2881" s="12">
        <f ca="1"/>
        <v>2</v>
      </c>
      <c r="AA2881" s="12" t="str">
        <f ca="1"/>
        <v>OnePlus 8T</v>
      </c>
      <c r="AB2881" s="12">
        <f ca="1"/>
        <v>345727.52999999997</v>
      </c>
      <c r="AC2881" s="12">
        <f ca="1"/>
        <v>45295</v>
      </c>
      <c r="AD2881" s="12">
        <f ca="1"/>
        <v>307313.36</v>
      </c>
      <c r="AE2881" s="12" t="str">
        <f ca="1"/>
        <v>jun</v>
      </c>
    </row>
    <row r="2882" spans="1:31" x14ac:dyDescent="0.35">
      <c r="A2882">
        <v>2881</v>
      </c>
      <c r="B2882" t="s">
        <v>1027</v>
      </c>
      <c r="C2882" t="s">
        <v>11</v>
      </c>
      <c r="D2882">
        <v>8</v>
      </c>
      <c r="E2882">
        <v>44789.31</v>
      </c>
      <c r="F2882" t="s">
        <v>825</v>
      </c>
      <c r="G2882">
        <v>39</v>
      </c>
      <c r="H2882" t="s">
        <v>1049</v>
      </c>
      <c r="I2882" t="s">
        <v>24</v>
      </c>
      <c r="J2882">
        <v>2</v>
      </c>
      <c r="K2882" t="s">
        <v>27</v>
      </c>
      <c r="L2882">
        <f t="shared" si="88"/>
        <v>358314.48</v>
      </c>
      <c r="M2882">
        <v>45297</v>
      </c>
      <c r="N2882">
        <f t="shared" si="89"/>
        <v>313525.17</v>
      </c>
      <c r="O2882" s="2" t="s">
        <v>1073</v>
      </c>
      <c r="Q2882" s="12">
        <f ca="1"/>
        <v>2875</v>
      </c>
      <c r="R2882" s="12" t="str">
        <f ca="1"/>
        <v>Thursday</v>
      </c>
      <c r="S2882" s="12" t="str">
        <f ca="1"/>
        <v>Xiaomi</v>
      </c>
      <c r="T2882" s="12">
        <f ca="1"/>
        <v>3</v>
      </c>
      <c r="U2882" s="12">
        <f ca="1"/>
        <v>34675.14</v>
      </c>
      <c r="V2882" s="12" t="str">
        <f ca="1"/>
        <v>Reena Sheth</v>
      </c>
      <c r="W2882" s="12">
        <f ca="1"/>
        <v>27</v>
      </c>
      <c r="X2882" s="12" t="str">
        <f ca="1"/>
        <v>Chennai</v>
      </c>
      <c r="Y2882" s="12" t="str">
        <f ca="1"/>
        <v>UPI</v>
      </c>
      <c r="Z2882" s="12">
        <f ca="1"/>
        <v>3</v>
      </c>
      <c r="AA2882" s="12" t="str">
        <f ca="1"/>
        <v>Redmi Note 10</v>
      </c>
      <c r="AB2882" s="12">
        <f ca="1"/>
        <v>104025.42</v>
      </c>
      <c r="AC2882" s="12">
        <f ca="1"/>
        <v>45295</v>
      </c>
      <c r="AD2882" s="12">
        <f ca="1"/>
        <v>69350.28</v>
      </c>
      <c r="AE2882" s="12" t="str">
        <f ca="1"/>
        <v>jul</v>
      </c>
    </row>
    <row r="2883" spans="1:31" x14ac:dyDescent="0.35">
      <c r="A2883">
        <v>2882</v>
      </c>
      <c r="B2883" t="s">
        <v>1027</v>
      </c>
      <c r="C2883" t="s">
        <v>14</v>
      </c>
      <c r="D2883">
        <v>3</v>
      </c>
      <c r="E2883">
        <v>32205.360000000001</v>
      </c>
      <c r="F2883" t="s">
        <v>127</v>
      </c>
      <c r="G2883">
        <v>33</v>
      </c>
      <c r="H2883" t="s">
        <v>1047</v>
      </c>
      <c r="I2883" t="s">
        <v>24</v>
      </c>
      <c r="J2883">
        <v>3</v>
      </c>
      <c r="K2883" t="s">
        <v>40</v>
      </c>
      <c r="L2883">
        <f t="shared" ref="L2883:L2946" si="90">E2883*D2883</f>
        <v>96616.08</v>
      </c>
      <c r="M2883">
        <v>45297</v>
      </c>
      <c r="N2883">
        <f t="shared" ref="N2883:N2946" si="91">L2883-E2883</f>
        <v>64410.720000000001</v>
      </c>
      <c r="O2883" s="2" t="s">
        <v>1074</v>
      </c>
      <c r="Q2883" s="12">
        <f ca="1"/>
        <v>2876</v>
      </c>
      <c r="R2883" s="12" t="str">
        <f ca="1"/>
        <v>Friday</v>
      </c>
      <c r="S2883" s="12" t="str">
        <f ca="1"/>
        <v>Vivo</v>
      </c>
      <c r="T2883" s="12">
        <f ca="1"/>
        <v>3</v>
      </c>
      <c r="U2883" s="12">
        <f ca="1"/>
        <v>65796.53</v>
      </c>
      <c r="V2883" s="12" t="str">
        <f ca="1"/>
        <v>Vinod Pathak</v>
      </c>
      <c r="W2883" s="12">
        <f ca="1"/>
        <v>29</v>
      </c>
      <c r="X2883" s="12" t="str">
        <f ca="1"/>
        <v>Lucknow</v>
      </c>
      <c r="Y2883" s="12" t="str">
        <f ca="1"/>
        <v>Debit Card</v>
      </c>
      <c r="Z2883" s="12">
        <f ca="1"/>
        <v>4</v>
      </c>
      <c r="AA2883" s="12" t="str">
        <f ca="1"/>
        <v>Vivo S1</v>
      </c>
      <c r="AB2883" s="12">
        <f ca="1"/>
        <v>197389.59</v>
      </c>
      <c r="AC2883" s="12">
        <f ca="1"/>
        <v>45296</v>
      </c>
      <c r="AD2883" s="12">
        <f ca="1"/>
        <v>131593.06</v>
      </c>
      <c r="AE2883" s="12" t="str">
        <f ca="1"/>
        <v>aug</v>
      </c>
    </row>
    <row r="2884" spans="1:31" x14ac:dyDescent="0.35">
      <c r="A2884">
        <v>2883</v>
      </c>
      <c r="B2884" t="s">
        <v>1029</v>
      </c>
      <c r="C2884" t="s">
        <v>11</v>
      </c>
      <c r="D2884">
        <v>1</v>
      </c>
      <c r="E2884">
        <v>11100.3</v>
      </c>
      <c r="F2884" t="s">
        <v>667</v>
      </c>
      <c r="G2884">
        <v>30</v>
      </c>
      <c r="H2884" t="s">
        <v>18</v>
      </c>
      <c r="I2884" t="s">
        <v>23</v>
      </c>
      <c r="J2884">
        <v>5</v>
      </c>
      <c r="K2884" t="s">
        <v>27</v>
      </c>
      <c r="L2884">
        <f t="shared" si="90"/>
        <v>11100.3</v>
      </c>
      <c r="M2884">
        <v>45298</v>
      </c>
      <c r="N2884">
        <f t="shared" si="91"/>
        <v>0</v>
      </c>
      <c r="O2884" s="2" t="s">
        <v>1075</v>
      </c>
      <c r="Q2884" s="12">
        <f ca="1"/>
        <v>2877</v>
      </c>
      <c r="R2884" s="12" t="str">
        <f ca="1"/>
        <v>Friday</v>
      </c>
      <c r="S2884" s="12" t="str">
        <f ca="1"/>
        <v>Apple</v>
      </c>
      <c r="T2884" s="12">
        <f ca="1"/>
        <v>5</v>
      </c>
      <c r="U2884" s="12">
        <f ca="1"/>
        <v>30611.9</v>
      </c>
      <c r="V2884" s="12" t="str">
        <f ca="1"/>
        <v>Ayesha Singh</v>
      </c>
      <c r="W2884" s="12">
        <f ca="1"/>
        <v>27</v>
      </c>
      <c r="X2884" s="12" t="str">
        <f ca="1"/>
        <v>Mumbai</v>
      </c>
      <c r="Y2884" s="12" t="str">
        <f ca="1"/>
        <v>Cash</v>
      </c>
      <c r="Z2884" s="12">
        <f ca="1"/>
        <v>2</v>
      </c>
      <c r="AA2884" s="12" t="str">
        <f ca="1"/>
        <v>iPhone 11</v>
      </c>
      <c r="AB2884" s="12">
        <f ca="1"/>
        <v>153059.5</v>
      </c>
      <c r="AC2884" s="12">
        <f ca="1"/>
        <v>45296</v>
      </c>
      <c r="AD2884" s="12">
        <f ca="1"/>
        <v>122447.6</v>
      </c>
      <c r="AE2884" s="12" t="str">
        <f ca="1"/>
        <v>sep</v>
      </c>
    </row>
    <row r="2885" spans="1:31" x14ac:dyDescent="0.35">
      <c r="A2885">
        <v>2884</v>
      </c>
      <c r="B2885" t="s">
        <v>1029</v>
      </c>
      <c r="C2885" t="s">
        <v>13</v>
      </c>
      <c r="D2885">
        <v>1</v>
      </c>
      <c r="E2885">
        <v>17657.39</v>
      </c>
      <c r="F2885" t="s">
        <v>752</v>
      </c>
      <c r="G2885">
        <v>53</v>
      </c>
      <c r="H2885" t="s">
        <v>17</v>
      </c>
      <c r="I2885" t="s">
        <v>22</v>
      </c>
      <c r="J2885">
        <v>2</v>
      </c>
      <c r="K2885" t="s">
        <v>34</v>
      </c>
      <c r="L2885">
        <f t="shared" si="90"/>
        <v>17657.39</v>
      </c>
      <c r="M2885">
        <v>45298</v>
      </c>
      <c r="N2885">
        <f t="shared" si="91"/>
        <v>0</v>
      </c>
      <c r="O2885" s="2" t="s">
        <v>1076</v>
      </c>
      <c r="Q2885" s="12">
        <f ca="1"/>
        <v>2878</v>
      </c>
      <c r="R2885" s="12" t="str">
        <f ca="1"/>
        <v>Friday</v>
      </c>
      <c r="S2885" s="12" t="str">
        <f ca="1"/>
        <v>Xiaomi</v>
      </c>
      <c r="T2885" s="12">
        <f ca="1"/>
        <v>5</v>
      </c>
      <c r="U2885" s="12">
        <f ca="1"/>
        <v>67809.06</v>
      </c>
      <c r="V2885" s="12" t="str">
        <f ca="1"/>
        <v>Rohan Prasad</v>
      </c>
      <c r="W2885" s="12">
        <f ca="1"/>
        <v>51</v>
      </c>
      <c r="X2885" s="12" t="str">
        <f ca="1"/>
        <v>Patna</v>
      </c>
      <c r="Y2885" s="12" t="str">
        <f ca="1"/>
        <v>Debit Card</v>
      </c>
      <c r="Z2885" s="12">
        <f ca="1"/>
        <v>2</v>
      </c>
      <c r="AA2885" s="12" t="str">
        <f ca="1"/>
        <v>Mi 11</v>
      </c>
      <c r="AB2885" s="12">
        <f ca="1"/>
        <v>339045.3</v>
      </c>
      <c r="AC2885" s="12">
        <f ca="1"/>
        <v>45296</v>
      </c>
      <c r="AD2885" s="12">
        <f ca="1"/>
        <v>271236.24</v>
      </c>
      <c r="AE2885" s="12" t="str">
        <f ca="1"/>
        <v>oct</v>
      </c>
    </row>
    <row r="2886" spans="1:31" x14ac:dyDescent="0.35">
      <c r="A2886">
        <v>2885</v>
      </c>
      <c r="B2886" t="s">
        <v>1029</v>
      </c>
      <c r="C2886" t="s">
        <v>14</v>
      </c>
      <c r="D2886">
        <v>2</v>
      </c>
      <c r="E2886">
        <v>55253.88</v>
      </c>
      <c r="F2886" t="s">
        <v>476</v>
      </c>
      <c r="G2886">
        <v>53</v>
      </c>
      <c r="H2886" t="s">
        <v>19</v>
      </c>
      <c r="I2886" t="s">
        <v>23</v>
      </c>
      <c r="J2886">
        <v>4</v>
      </c>
      <c r="K2886" t="s">
        <v>37</v>
      </c>
      <c r="L2886">
        <f t="shared" si="90"/>
        <v>110507.76</v>
      </c>
      <c r="M2886">
        <v>45298</v>
      </c>
      <c r="N2886">
        <f t="shared" si="91"/>
        <v>55253.88</v>
      </c>
      <c r="O2886" s="2" t="s">
        <v>1077</v>
      </c>
      <c r="Q2886" s="12">
        <f ca="1"/>
        <v>2879</v>
      </c>
      <c r="R2886" s="12" t="str">
        <f ca="1"/>
        <v>Friday</v>
      </c>
      <c r="S2886" s="12" t="str">
        <f ca="1"/>
        <v>OnePlus</v>
      </c>
      <c r="T2886" s="12">
        <f ca="1"/>
        <v>2</v>
      </c>
      <c r="U2886" s="12">
        <f ca="1"/>
        <v>64616.31</v>
      </c>
      <c r="V2886" s="12" t="str">
        <f ca="1"/>
        <v>Umesh Kaur</v>
      </c>
      <c r="W2886" s="12">
        <f ca="1"/>
        <v>41</v>
      </c>
      <c r="X2886" s="12" t="str">
        <f ca="1"/>
        <v>Bhopal</v>
      </c>
      <c r="Y2886" s="12" t="str">
        <f ca="1"/>
        <v>Credit Card</v>
      </c>
      <c r="Z2886" s="12">
        <f ca="1"/>
        <v>5</v>
      </c>
      <c r="AA2886" s="12" t="str">
        <f ca="1"/>
        <v>OnePlus 9</v>
      </c>
      <c r="AB2886" s="12">
        <f ca="1"/>
        <v>129232.62</v>
      </c>
      <c r="AC2886" s="12">
        <f ca="1"/>
        <v>45296</v>
      </c>
      <c r="AD2886" s="12">
        <f ca="1"/>
        <v>64616.31</v>
      </c>
      <c r="AE2886" s="12" t="str">
        <f ca="1"/>
        <v>nov</v>
      </c>
    </row>
    <row r="2887" spans="1:31" x14ac:dyDescent="0.35">
      <c r="A2887">
        <v>2886</v>
      </c>
      <c r="B2887" t="s">
        <v>1031</v>
      </c>
      <c r="C2887" t="s">
        <v>11</v>
      </c>
      <c r="D2887">
        <v>6</v>
      </c>
      <c r="E2887">
        <v>38292.410000000003</v>
      </c>
      <c r="F2887" t="s">
        <v>613</v>
      </c>
      <c r="G2887">
        <v>40</v>
      </c>
      <c r="H2887" t="s">
        <v>17</v>
      </c>
      <c r="I2887" t="s">
        <v>23</v>
      </c>
      <c r="J2887">
        <v>3</v>
      </c>
      <c r="K2887" t="s">
        <v>35</v>
      </c>
      <c r="L2887">
        <f t="shared" si="90"/>
        <v>229754.46000000002</v>
      </c>
      <c r="M2887">
        <v>45299</v>
      </c>
      <c r="N2887">
        <f t="shared" si="91"/>
        <v>191462.05000000002</v>
      </c>
      <c r="O2887" s="2" t="s">
        <v>1078</v>
      </c>
      <c r="Q2887" s="12">
        <f ca="1"/>
        <v>2880</v>
      </c>
      <c r="R2887" s="12" t="str">
        <f ca="1"/>
        <v>Saturday</v>
      </c>
      <c r="S2887" s="12" t="str">
        <f ca="1"/>
        <v>Xiaomi</v>
      </c>
      <c r="T2887" s="12">
        <f ca="1"/>
        <v>1</v>
      </c>
      <c r="U2887" s="12">
        <f ca="1"/>
        <v>47831.27</v>
      </c>
      <c r="V2887" s="12" t="str">
        <f ca="1"/>
        <v>Sunil Malhotra</v>
      </c>
      <c r="W2887" s="12">
        <f ca="1"/>
        <v>45</v>
      </c>
      <c r="X2887" s="12" t="str">
        <f ca="1"/>
        <v>Jodhpur</v>
      </c>
      <c r="Y2887" s="12" t="str">
        <f ca="1"/>
        <v>UPI</v>
      </c>
      <c r="Z2887" s="12">
        <f ca="1"/>
        <v>5</v>
      </c>
      <c r="AA2887" s="12" t="str">
        <f ca="1"/>
        <v>Redmi 9</v>
      </c>
      <c r="AB2887" s="12">
        <f ca="1"/>
        <v>47831.27</v>
      </c>
      <c r="AC2887" s="12">
        <f ca="1"/>
        <v>45297</v>
      </c>
      <c r="AD2887" s="12">
        <f ca="1"/>
        <v>0</v>
      </c>
      <c r="AE2887" s="12" t="str">
        <f ca="1"/>
        <v>dec</v>
      </c>
    </row>
    <row r="2888" spans="1:31" x14ac:dyDescent="0.35">
      <c r="A2888">
        <v>2887</v>
      </c>
      <c r="B2888" t="s">
        <v>1031</v>
      </c>
      <c r="C2888" t="s">
        <v>12</v>
      </c>
      <c r="D2888">
        <v>6</v>
      </c>
      <c r="E2888">
        <v>18990.29</v>
      </c>
      <c r="F2888" t="s">
        <v>263</v>
      </c>
      <c r="G2888">
        <v>31</v>
      </c>
      <c r="H2888" t="s">
        <v>1042</v>
      </c>
      <c r="I2888" t="s">
        <v>22</v>
      </c>
      <c r="J2888">
        <v>4</v>
      </c>
      <c r="K2888" t="s">
        <v>30</v>
      </c>
      <c r="L2888">
        <f t="shared" si="90"/>
        <v>113941.74</v>
      </c>
      <c r="M2888">
        <v>45299</v>
      </c>
      <c r="N2888">
        <f t="shared" si="91"/>
        <v>94951.450000000012</v>
      </c>
      <c r="O2888" s="2" t="s">
        <v>1079</v>
      </c>
      <c r="Q2888" s="12">
        <f ca="1"/>
        <v>2881</v>
      </c>
      <c r="R2888" s="12" t="str">
        <f ca="1"/>
        <v>Saturday</v>
      </c>
      <c r="S2888" s="12" t="str">
        <f ca="1"/>
        <v>Vivo</v>
      </c>
      <c r="T2888" s="12">
        <f ca="1"/>
        <v>8</v>
      </c>
      <c r="U2888" s="12">
        <f ca="1"/>
        <v>44789.31</v>
      </c>
      <c r="V2888" s="12" t="str">
        <f ca="1"/>
        <v>Yogesh Kaur</v>
      </c>
      <c r="W2888" s="12">
        <f ca="1"/>
        <v>39</v>
      </c>
      <c r="X2888" s="12" t="str">
        <f ca="1"/>
        <v>Gorakhpur</v>
      </c>
      <c r="Y2888" s="12" t="str">
        <f ca="1"/>
        <v>Cash</v>
      </c>
      <c r="Z2888" s="12">
        <f ca="1"/>
        <v>2</v>
      </c>
      <c r="AA2888" s="12" t="str">
        <f ca="1"/>
        <v>Vivo Y51</v>
      </c>
      <c r="AB2888" s="12">
        <f ca="1"/>
        <v>358314.48</v>
      </c>
      <c r="AC2888" s="12">
        <f ca="1"/>
        <v>45297</v>
      </c>
      <c r="AD2888" s="12">
        <f ca="1"/>
        <v>313525.17</v>
      </c>
      <c r="AE2888" s="12" t="str">
        <f ca="1"/>
        <v>jan</v>
      </c>
    </row>
    <row r="2889" spans="1:31" x14ac:dyDescent="0.35">
      <c r="A2889">
        <v>2888</v>
      </c>
      <c r="B2889" t="s">
        <v>1031</v>
      </c>
      <c r="C2889" t="s">
        <v>14</v>
      </c>
      <c r="D2889">
        <v>3</v>
      </c>
      <c r="E2889">
        <v>25837.65</v>
      </c>
      <c r="F2889" t="s">
        <v>229</v>
      </c>
      <c r="G2889">
        <v>49</v>
      </c>
      <c r="H2889" t="s">
        <v>17</v>
      </c>
      <c r="I2889" t="s">
        <v>23</v>
      </c>
      <c r="J2889">
        <v>3</v>
      </c>
      <c r="K2889" t="s">
        <v>33</v>
      </c>
      <c r="L2889">
        <f t="shared" si="90"/>
        <v>77512.950000000012</v>
      </c>
      <c r="M2889">
        <v>45299</v>
      </c>
      <c r="N2889">
        <f t="shared" si="91"/>
        <v>51675.30000000001</v>
      </c>
      <c r="O2889" s="2" t="s">
        <v>1080</v>
      </c>
      <c r="Q2889" s="12">
        <f ca="1"/>
        <v>2882</v>
      </c>
      <c r="R2889" s="12" t="str">
        <f ca="1"/>
        <v>Saturday</v>
      </c>
      <c r="S2889" s="12" t="str">
        <f ca="1"/>
        <v>Apple</v>
      </c>
      <c r="T2889" s="12">
        <f ca="1"/>
        <v>3</v>
      </c>
      <c r="U2889" s="12">
        <f ca="1"/>
        <v>32205.360000000001</v>
      </c>
      <c r="V2889" s="12" t="str">
        <f ca="1"/>
        <v>Yogesh Dutta</v>
      </c>
      <c r="W2889" s="12">
        <f ca="1"/>
        <v>33</v>
      </c>
      <c r="X2889" s="12" t="str">
        <f ca="1"/>
        <v>Ludhiana</v>
      </c>
      <c r="Y2889" s="12" t="str">
        <f ca="1"/>
        <v>Cash</v>
      </c>
      <c r="Z2889" s="12">
        <f ca="1"/>
        <v>3</v>
      </c>
      <c r="AA2889" s="12" t="str">
        <f ca="1"/>
        <v>iPhone 11</v>
      </c>
      <c r="AB2889" s="12">
        <f ca="1"/>
        <v>96616.08</v>
      </c>
      <c r="AC2889" s="12">
        <f ca="1"/>
        <v>45297</v>
      </c>
      <c r="AD2889" s="12">
        <f ca="1"/>
        <v>64410.720000000001</v>
      </c>
      <c r="AE2889" s="12" t="str">
        <f ca="1"/>
        <v>feb</v>
      </c>
    </row>
    <row r="2890" spans="1:31" x14ac:dyDescent="0.35">
      <c r="A2890">
        <v>2889</v>
      </c>
      <c r="B2890" t="s">
        <v>1031</v>
      </c>
      <c r="C2890" t="s">
        <v>14</v>
      </c>
      <c r="D2890">
        <v>4</v>
      </c>
      <c r="E2890">
        <v>66870.210000000006</v>
      </c>
      <c r="F2890" t="s">
        <v>668</v>
      </c>
      <c r="G2890">
        <v>20</v>
      </c>
      <c r="H2890" t="s">
        <v>1054</v>
      </c>
      <c r="I2890" t="s">
        <v>22</v>
      </c>
      <c r="J2890">
        <v>2</v>
      </c>
      <c r="K2890" t="s">
        <v>37</v>
      </c>
      <c r="L2890">
        <f t="shared" si="90"/>
        <v>267480.84000000003</v>
      </c>
      <c r="M2890">
        <v>45299</v>
      </c>
      <c r="N2890">
        <f t="shared" si="91"/>
        <v>200610.63</v>
      </c>
      <c r="O2890" s="2" t="s">
        <v>1081</v>
      </c>
      <c r="Q2890" s="12">
        <f ca="1"/>
        <v>2883</v>
      </c>
      <c r="R2890" s="12" t="str">
        <f ca="1"/>
        <v>Sunday</v>
      </c>
      <c r="S2890" s="12" t="str">
        <f ca="1"/>
        <v>Vivo</v>
      </c>
      <c r="T2890" s="12">
        <f ca="1"/>
        <v>1</v>
      </c>
      <c r="U2890" s="12">
        <f ca="1"/>
        <v>11100.3</v>
      </c>
      <c r="V2890" s="12" t="str">
        <f ca="1"/>
        <v>Arun Ghosh</v>
      </c>
      <c r="W2890" s="12">
        <f ca="1"/>
        <v>30</v>
      </c>
      <c r="X2890" s="12" t="str">
        <f ca="1"/>
        <v>Chennai</v>
      </c>
      <c r="Y2890" s="12" t="str">
        <f ca="1"/>
        <v>Credit Card</v>
      </c>
      <c r="Z2890" s="12">
        <f ca="1"/>
        <v>5</v>
      </c>
      <c r="AA2890" s="12" t="str">
        <f ca="1"/>
        <v>Vivo Y51</v>
      </c>
      <c r="AB2890" s="12">
        <f ca="1"/>
        <v>11100.3</v>
      </c>
      <c r="AC2890" s="12">
        <f ca="1"/>
        <v>45298</v>
      </c>
      <c r="AD2890" s="12">
        <f ca="1"/>
        <v>0</v>
      </c>
      <c r="AE2890" s="12" t="str">
        <f ca="1"/>
        <v>mar</v>
      </c>
    </row>
    <row r="2891" spans="1:31" x14ac:dyDescent="0.35">
      <c r="A2891">
        <v>2890</v>
      </c>
      <c r="B2891" t="s">
        <v>1033</v>
      </c>
      <c r="C2891" t="s">
        <v>10</v>
      </c>
      <c r="D2891">
        <v>2</v>
      </c>
      <c r="E2891">
        <v>32027.97</v>
      </c>
      <c r="F2891" t="s">
        <v>1024</v>
      </c>
      <c r="G2891">
        <v>44</v>
      </c>
      <c r="H2891" t="s">
        <v>19</v>
      </c>
      <c r="I2891" t="s">
        <v>22</v>
      </c>
      <c r="J2891">
        <v>4</v>
      </c>
      <c r="K2891" t="s">
        <v>29</v>
      </c>
      <c r="L2891">
        <f t="shared" si="90"/>
        <v>64055.94</v>
      </c>
      <c r="M2891">
        <v>45300</v>
      </c>
      <c r="N2891">
        <f t="shared" si="91"/>
        <v>32027.97</v>
      </c>
      <c r="O2891" s="2" t="s">
        <v>1082</v>
      </c>
      <c r="Q2891" s="12">
        <f ca="1"/>
        <v>2884</v>
      </c>
      <c r="R2891" s="12" t="str">
        <f ca="1"/>
        <v>Sunday</v>
      </c>
      <c r="S2891" s="12" t="str">
        <f ca="1"/>
        <v>Samsung</v>
      </c>
      <c r="T2891" s="12">
        <f ca="1"/>
        <v>1</v>
      </c>
      <c r="U2891" s="12">
        <f ca="1"/>
        <v>17657.39</v>
      </c>
      <c r="V2891" s="12" t="str">
        <f ca="1"/>
        <v>Nikhil Rathod</v>
      </c>
      <c r="W2891" s="12">
        <f ca="1"/>
        <v>53</v>
      </c>
      <c r="X2891" s="12" t="str">
        <f ca="1"/>
        <v>Mumbai</v>
      </c>
      <c r="Y2891" s="12" t="str">
        <f ca="1"/>
        <v>UPI</v>
      </c>
      <c r="Z2891" s="12">
        <f ca="1"/>
        <v>2</v>
      </c>
      <c r="AA2891" s="12" t="str">
        <f ca="1"/>
        <v>Galaxy A51</v>
      </c>
      <c r="AB2891" s="12">
        <f ca="1"/>
        <v>17657.39</v>
      </c>
      <c r="AC2891" s="12">
        <f ca="1"/>
        <v>45298</v>
      </c>
      <c r="AD2891" s="12">
        <f ca="1"/>
        <v>0</v>
      </c>
      <c r="AE2891" s="12" t="str">
        <f ca="1"/>
        <v>apr</v>
      </c>
    </row>
    <row r="2892" spans="1:31" x14ac:dyDescent="0.35">
      <c r="A2892">
        <v>2891</v>
      </c>
      <c r="B2892" t="s">
        <v>1033</v>
      </c>
      <c r="C2892" t="s">
        <v>12</v>
      </c>
      <c r="D2892">
        <v>2</v>
      </c>
      <c r="E2892">
        <v>64460.92</v>
      </c>
      <c r="F2892" t="s">
        <v>441</v>
      </c>
      <c r="G2892">
        <v>36</v>
      </c>
      <c r="H2892" t="s">
        <v>20</v>
      </c>
      <c r="I2892" t="s">
        <v>23</v>
      </c>
      <c r="J2892">
        <v>2</v>
      </c>
      <c r="K2892" t="s">
        <v>32</v>
      </c>
      <c r="L2892">
        <f t="shared" si="90"/>
        <v>128921.84</v>
      </c>
      <c r="M2892">
        <v>45300</v>
      </c>
      <c r="N2892">
        <f t="shared" si="91"/>
        <v>64460.92</v>
      </c>
      <c r="O2892" s="2" t="s">
        <v>1083</v>
      </c>
      <c r="Q2892" s="12">
        <f ca="1"/>
        <v>2885</v>
      </c>
      <c r="R2892" s="12" t="str">
        <f ca="1"/>
        <v>Sunday</v>
      </c>
      <c r="S2892" s="12" t="str">
        <f ca="1"/>
        <v>Apple</v>
      </c>
      <c r="T2892" s="12">
        <f ca="1"/>
        <v>2</v>
      </c>
      <c r="U2892" s="12">
        <f ca="1"/>
        <v>55253.88</v>
      </c>
      <c r="V2892" s="12" t="str">
        <f ca="1"/>
        <v>Sumit Sheth</v>
      </c>
      <c r="W2892" s="12">
        <f ca="1"/>
        <v>53</v>
      </c>
      <c r="X2892" s="12" t="str">
        <f ca="1"/>
        <v>Delhi</v>
      </c>
      <c r="Y2892" s="12" t="str">
        <f ca="1"/>
        <v>Credit Card</v>
      </c>
      <c r="Z2892" s="12">
        <f ca="1"/>
        <v>4</v>
      </c>
      <c r="AA2892" s="12" t="str">
        <f ca="1"/>
        <v>iPhone SE</v>
      </c>
      <c r="AB2892" s="12">
        <f ca="1"/>
        <v>110507.76</v>
      </c>
      <c r="AC2892" s="12">
        <f ca="1"/>
        <v>45298</v>
      </c>
      <c r="AD2892" s="12">
        <f ca="1"/>
        <v>55253.88</v>
      </c>
      <c r="AE2892" s="12" t="str">
        <f ca="1"/>
        <v>may</v>
      </c>
    </row>
    <row r="2893" spans="1:31" x14ac:dyDescent="0.35">
      <c r="A2893">
        <v>2892</v>
      </c>
      <c r="B2893" t="s">
        <v>1033</v>
      </c>
      <c r="C2893" t="s">
        <v>13</v>
      </c>
      <c r="D2893">
        <v>7</v>
      </c>
      <c r="E2893">
        <v>28278.15</v>
      </c>
      <c r="F2893" t="s">
        <v>259</v>
      </c>
      <c r="G2893">
        <v>39</v>
      </c>
      <c r="H2893" t="s">
        <v>19</v>
      </c>
      <c r="I2893" t="s">
        <v>23</v>
      </c>
      <c r="J2893">
        <v>4</v>
      </c>
      <c r="K2893" t="s">
        <v>34</v>
      </c>
      <c r="L2893">
        <f t="shared" si="90"/>
        <v>197947.05000000002</v>
      </c>
      <c r="M2893">
        <v>45300</v>
      </c>
      <c r="N2893">
        <f t="shared" si="91"/>
        <v>169668.90000000002</v>
      </c>
      <c r="O2893" s="2" t="s">
        <v>1084</v>
      </c>
      <c r="Q2893" s="12">
        <f ca="1"/>
        <v>2886</v>
      </c>
      <c r="R2893" s="12" t="str">
        <f ca="1"/>
        <v>Monday</v>
      </c>
      <c r="S2893" s="12" t="str">
        <f ca="1"/>
        <v>Vivo</v>
      </c>
      <c r="T2893" s="12">
        <f ca="1"/>
        <v>6</v>
      </c>
      <c r="U2893" s="12">
        <f ca="1"/>
        <v>38292.410000000003</v>
      </c>
      <c r="V2893" s="12" t="str">
        <f ca="1"/>
        <v>Tapan Ahuja</v>
      </c>
      <c r="W2893" s="12">
        <f ca="1"/>
        <v>40</v>
      </c>
      <c r="X2893" s="12" t="str">
        <f ca="1"/>
        <v>Mumbai</v>
      </c>
      <c r="Y2893" s="12" t="str">
        <f ca="1"/>
        <v>Credit Card</v>
      </c>
      <c r="Z2893" s="12">
        <f ca="1"/>
        <v>3</v>
      </c>
      <c r="AA2893" s="12" t="str">
        <f ca="1"/>
        <v>Vivo V20</v>
      </c>
      <c r="AB2893" s="12">
        <f ca="1"/>
        <v>229754.46000000002</v>
      </c>
      <c r="AC2893" s="12">
        <f ca="1"/>
        <v>45299</v>
      </c>
      <c r="AD2893" s="12">
        <f ca="1"/>
        <v>191462.05000000002</v>
      </c>
      <c r="AE2893" s="12" t="str">
        <f ca="1"/>
        <v>jun</v>
      </c>
    </row>
    <row r="2894" spans="1:31" x14ac:dyDescent="0.35">
      <c r="A2894">
        <v>2893</v>
      </c>
      <c r="B2894" t="s">
        <v>1033</v>
      </c>
      <c r="C2894" t="s">
        <v>11</v>
      </c>
      <c r="D2894">
        <v>1</v>
      </c>
      <c r="E2894">
        <v>42593.21</v>
      </c>
      <c r="F2894" t="s">
        <v>701</v>
      </c>
      <c r="G2894">
        <v>18</v>
      </c>
      <c r="H2894" t="s">
        <v>19</v>
      </c>
      <c r="I2894" t="s">
        <v>25</v>
      </c>
      <c r="J2894">
        <v>3</v>
      </c>
      <c r="K2894" t="s">
        <v>28</v>
      </c>
      <c r="L2894">
        <f t="shared" si="90"/>
        <v>42593.21</v>
      </c>
      <c r="M2894">
        <v>45300</v>
      </c>
      <c r="N2894">
        <f t="shared" si="91"/>
        <v>0</v>
      </c>
      <c r="O2894" s="2" t="s">
        <v>1073</v>
      </c>
      <c r="Q2894" s="12">
        <f ca="1"/>
        <v>2887</v>
      </c>
      <c r="R2894" s="12" t="str">
        <f ca="1"/>
        <v>Monday</v>
      </c>
      <c r="S2894" s="12" t="str">
        <f ca="1"/>
        <v>OnePlus</v>
      </c>
      <c r="T2894" s="12">
        <f ca="1"/>
        <v>6</v>
      </c>
      <c r="U2894" s="12">
        <f ca="1"/>
        <v>18990.29</v>
      </c>
      <c r="V2894" s="12" t="str">
        <f ca="1"/>
        <v>Sumit Chatterjee</v>
      </c>
      <c r="W2894" s="12">
        <f ca="1"/>
        <v>31</v>
      </c>
      <c r="X2894" s="12" t="str">
        <f ca="1"/>
        <v>Kolkata</v>
      </c>
      <c r="Y2894" s="12" t="str">
        <f ca="1"/>
        <v>UPI</v>
      </c>
      <c r="Z2894" s="12">
        <f ca="1"/>
        <v>4</v>
      </c>
      <c r="AA2894" s="12" t="str">
        <f ca="1"/>
        <v>OnePlus 9</v>
      </c>
      <c r="AB2894" s="12">
        <f ca="1"/>
        <v>113941.74</v>
      </c>
      <c r="AC2894" s="12">
        <f ca="1"/>
        <v>45299</v>
      </c>
      <c r="AD2894" s="12">
        <f ca="1"/>
        <v>94951.450000000012</v>
      </c>
      <c r="AE2894" s="12" t="str">
        <f ca="1"/>
        <v>jul</v>
      </c>
    </row>
    <row r="2895" spans="1:31" x14ac:dyDescent="0.35">
      <c r="A2895">
        <v>2894</v>
      </c>
      <c r="B2895" t="s">
        <v>1035</v>
      </c>
      <c r="C2895" t="s">
        <v>10</v>
      </c>
      <c r="D2895">
        <v>7</v>
      </c>
      <c r="E2895">
        <v>11228.63</v>
      </c>
      <c r="F2895" t="s">
        <v>1006</v>
      </c>
      <c r="G2895">
        <v>22</v>
      </c>
      <c r="H2895" t="s">
        <v>19</v>
      </c>
      <c r="I2895" t="s">
        <v>24</v>
      </c>
      <c r="J2895">
        <v>2</v>
      </c>
      <c r="K2895" t="s">
        <v>26</v>
      </c>
      <c r="L2895">
        <f t="shared" si="90"/>
        <v>78600.409999999989</v>
      </c>
      <c r="M2895">
        <v>45301</v>
      </c>
      <c r="N2895">
        <f t="shared" si="91"/>
        <v>67371.779999999984</v>
      </c>
      <c r="O2895" s="2" t="s">
        <v>1074</v>
      </c>
      <c r="Q2895" s="12">
        <f ca="1"/>
        <v>2888</v>
      </c>
      <c r="R2895" s="12" t="str">
        <f ca="1"/>
        <v>Monday</v>
      </c>
      <c r="S2895" s="12" t="str">
        <f ca="1"/>
        <v>Apple</v>
      </c>
      <c r="T2895" s="12">
        <f ca="1"/>
        <v>3</v>
      </c>
      <c r="U2895" s="12">
        <f ca="1"/>
        <v>25837.65</v>
      </c>
      <c r="V2895" s="12" t="str">
        <f ca="1"/>
        <v>Priya Varma</v>
      </c>
      <c r="W2895" s="12">
        <f ca="1"/>
        <v>49</v>
      </c>
      <c r="X2895" s="12" t="str">
        <f ca="1"/>
        <v>Mumbai</v>
      </c>
      <c r="Y2895" s="12" t="str">
        <f ca="1"/>
        <v>Credit Card</v>
      </c>
      <c r="Z2895" s="12">
        <f ca="1"/>
        <v>3</v>
      </c>
      <c r="AA2895" s="12" t="str">
        <f ca="1"/>
        <v>iPhone 12</v>
      </c>
      <c r="AB2895" s="12">
        <f ca="1"/>
        <v>77512.950000000012</v>
      </c>
      <c r="AC2895" s="12">
        <f ca="1"/>
        <v>45299</v>
      </c>
      <c r="AD2895" s="12">
        <f ca="1"/>
        <v>51675.30000000001</v>
      </c>
      <c r="AE2895" s="12" t="str">
        <f ca="1"/>
        <v>aug</v>
      </c>
    </row>
    <row r="2896" spans="1:31" x14ac:dyDescent="0.35">
      <c r="A2896">
        <v>2895</v>
      </c>
      <c r="B2896" t="s">
        <v>1035</v>
      </c>
      <c r="C2896" t="s">
        <v>11</v>
      </c>
      <c r="D2896">
        <v>1</v>
      </c>
      <c r="E2896">
        <v>41312.51</v>
      </c>
      <c r="F2896" t="s">
        <v>869</v>
      </c>
      <c r="G2896">
        <v>50</v>
      </c>
      <c r="H2896" t="s">
        <v>1051</v>
      </c>
      <c r="I2896" t="s">
        <v>24</v>
      </c>
      <c r="J2896">
        <v>3</v>
      </c>
      <c r="K2896" t="s">
        <v>27</v>
      </c>
      <c r="L2896">
        <f t="shared" si="90"/>
        <v>41312.51</v>
      </c>
      <c r="M2896">
        <v>45301</v>
      </c>
      <c r="N2896">
        <f t="shared" si="91"/>
        <v>0</v>
      </c>
      <c r="O2896" s="2" t="s">
        <v>1075</v>
      </c>
      <c r="Q2896" s="12">
        <f ca="1"/>
        <v>2889</v>
      </c>
      <c r="R2896" s="12" t="str">
        <f ca="1"/>
        <v>Monday</v>
      </c>
      <c r="S2896" s="12" t="str">
        <f ca="1"/>
        <v>Apple</v>
      </c>
      <c r="T2896" s="12">
        <f ca="1"/>
        <v>4</v>
      </c>
      <c r="U2896" s="12">
        <f ca="1"/>
        <v>66870.210000000006</v>
      </c>
      <c r="V2896" s="12" t="str">
        <f ca="1"/>
        <v>Anita Mathur</v>
      </c>
      <c r="W2896" s="12">
        <f ca="1"/>
        <v>20</v>
      </c>
      <c r="X2896" s="12" t="str">
        <f ca="1"/>
        <v>Madurai</v>
      </c>
      <c r="Y2896" s="12" t="str">
        <f ca="1"/>
        <v>UPI</v>
      </c>
      <c r="Z2896" s="12">
        <f ca="1"/>
        <v>2</v>
      </c>
      <c r="AA2896" s="12" t="str">
        <f ca="1"/>
        <v>iPhone SE</v>
      </c>
      <c r="AB2896" s="12">
        <f ca="1"/>
        <v>267480.84000000003</v>
      </c>
      <c r="AC2896" s="12">
        <f ca="1"/>
        <v>45299</v>
      </c>
      <c r="AD2896" s="12">
        <f ca="1"/>
        <v>200610.63</v>
      </c>
      <c r="AE2896" s="12" t="str">
        <f ca="1"/>
        <v>sep</v>
      </c>
    </row>
    <row r="2897" spans="1:31" x14ac:dyDescent="0.35">
      <c r="A2897">
        <v>2896</v>
      </c>
      <c r="B2897" t="s">
        <v>1035</v>
      </c>
      <c r="C2897" t="s">
        <v>13</v>
      </c>
      <c r="D2897">
        <v>6</v>
      </c>
      <c r="E2897">
        <v>48216.52</v>
      </c>
      <c r="F2897" t="s">
        <v>525</v>
      </c>
      <c r="G2897">
        <v>36</v>
      </c>
      <c r="H2897" t="s">
        <v>17</v>
      </c>
      <c r="I2897" t="s">
        <v>22</v>
      </c>
      <c r="J2897">
        <v>3</v>
      </c>
      <c r="K2897" t="s">
        <v>34</v>
      </c>
      <c r="L2897">
        <f t="shared" si="90"/>
        <v>289299.12</v>
      </c>
      <c r="M2897">
        <v>45301</v>
      </c>
      <c r="N2897">
        <f t="shared" si="91"/>
        <v>241082.6</v>
      </c>
      <c r="O2897" s="2" t="s">
        <v>1076</v>
      </c>
      <c r="Q2897" s="12">
        <f ca="1"/>
        <v>2890</v>
      </c>
      <c r="R2897" s="12" t="str">
        <f ca="1"/>
        <v>Tuesday</v>
      </c>
      <c r="S2897" s="12" t="str">
        <f ca="1"/>
        <v>Xiaomi</v>
      </c>
      <c r="T2897" s="12">
        <f ca="1"/>
        <v>2</v>
      </c>
      <c r="U2897" s="12">
        <f ca="1"/>
        <v>32027.97</v>
      </c>
      <c r="V2897" s="12" t="str">
        <f ca="1"/>
        <v>Harish Pillai</v>
      </c>
      <c r="W2897" s="12">
        <f ca="1"/>
        <v>44</v>
      </c>
      <c r="X2897" s="12" t="str">
        <f ca="1"/>
        <v>Delhi</v>
      </c>
      <c r="Y2897" s="12" t="str">
        <f ca="1"/>
        <v>UPI</v>
      </c>
      <c r="Z2897" s="12">
        <f ca="1"/>
        <v>4</v>
      </c>
      <c r="AA2897" s="12" t="str">
        <f ca="1"/>
        <v>Mi 11</v>
      </c>
      <c r="AB2897" s="12">
        <f ca="1"/>
        <v>64055.94</v>
      </c>
      <c r="AC2897" s="12">
        <f ca="1"/>
        <v>45300</v>
      </c>
      <c r="AD2897" s="12">
        <f ca="1"/>
        <v>32027.97</v>
      </c>
      <c r="AE2897" s="12" t="str">
        <f ca="1"/>
        <v>oct</v>
      </c>
    </row>
    <row r="2898" spans="1:31" x14ac:dyDescent="0.35">
      <c r="A2898">
        <v>2897</v>
      </c>
      <c r="B2898" t="s">
        <v>1037</v>
      </c>
      <c r="C2898" t="s">
        <v>13</v>
      </c>
      <c r="D2898">
        <v>3</v>
      </c>
      <c r="E2898">
        <v>24058.31</v>
      </c>
      <c r="F2898" t="s">
        <v>912</v>
      </c>
      <c r="G2898">
        <v>53</v>
      </c>
      <c r="H2898" t="s">
        <v>19</v>
      </c>
      <c r="I2898" t="s">
        <v>25</v>
      </c>
      <c r="J2898">
        <v>4</v>
      </c>
      <c r="K2898" t="s">
        <v>38</v>
      </c>
      <c r="L2898">
        <f t="shared" si="90"/>
        <v>72174.930000000008</v>
      </c>
      <c r="M2898">
        <v>45302</v>
      </c>
      <c r="N2898">
        <f t="shared" si="91"/>
        <v>48116.62000000001</v>
      </c>
      <c r="O2898" s="2" t="s">
        <v>1077</v>
      </c>
      <c r="Q2898" s="12">
        <f ca="1"/>
        <v>2891</v>
      </c>
      <c r="R2898" s="12" t="str">
        <f ca="1"/>
        <v>Tuesday</v>
      </c>
      <c r="S2898" s="12" t="str">
        <f ca="1"/>
        <v>OnePlus</v>
      </c>
      <c r="T2898" s="12">
        <f ca="1"/>
        <v>2</v>
      </c>
      <c r="U2898" s="12">
        <f ca="1"/>
        <v>64460.92</v>
      </c>
      <c r="V2898" s="12" t="str">
        <f ca="1"/>
        <v>Shruti Iyer</v>
      </c>
      <c r="W2898" s="12">
        <f ca="1"/>
        <v>36</v>
      </c>
      <c r="X2898" s="12" t="str">
        <f ca="1"/>
        <v>Hyderabad</v>
      </c>
      <c r="Y2898" s="12" t="str">
        <f ca="1"/>
        <v>Credit Card</v>
      </c>
      <c r="Z2898" s="12">
        <f ca="1"/>
        <v>2</v>
      </c>
      <c r="AA2898" s="12" t="str">
        <f ca="1"/>
        <v>OnePlus Nord</v>
      </c>
      <c r="AB2898" s="12">
        <f ca="1"/>
        <v>128921.84</v>
      </c>
      <c r="AC2898" s="12">
        <f ca="1"/>
        <v>45300</v>
      </c>
      <c r="AD2898" s="12">
        <f ca="1"/>
        <v>64460.92</v>
      </c>
      <c r="AE2898" s="12" t="str">
        <f ca="1"/>
        <v>nov</v>
      </c>
    </row>
    <row r="2899" spans="1:31" x14ac:dyDescent="0.35">
      <c r="A2899">
        <v>2898</v>
      </c>
      <c r="B2899" t="s">
        <v>1037</v>
      </c>
      <c r="C2899" t="s">
        <v>14</v>
      </c>
      <c r="D2899">
        <v>8</v>
      </c>
      <c r="E2899">
        <v>44736.23</v>
      </c>
      <c r="F2899" t="s">
        <v>849</v>
      </c>
      <c r="G2899">
        <v>23</v>
      </c>
      <c r="H2899" t="s">
        <v>19</v>
      </c>
      <c r="I2899" t="s">
        <v>22</v>
      </c>
      <c r="J2899">
        <v>4</v>
      </c>
      <c r="K2899" t="s">
        <v>37</v>
      </c>
      <c r="L2899">
        <f t="shared" si="90"/>
        <v>357889.84</v>
      </c>
      <c r="M2899">
        <v>45302</v>
      </c>
      <c r="N2899">
        <f t="shared" si="91"/>
        <v>313153.61000000004</v>
      </c>
      <c r="O2899" s="2" t="s">
        <v>1078</v>
      </c>
      <c r="Q2899" s="12">
        <f ca="1"/>
        <v>2892</v>
      </c>
      <c r="R2899" s="12" t="str">
        <f ca="1"/>
        <v>Tuesday</v>
      </c>
      <c r="S2899" s="12" t="str">
        <f ca="1"/>
        <v>Samsung</v>
      </c>
      <c r="T2899" s="12">
        <f ca="1"/>
        <v>7</v>
      </c>
      <c r="U2899" s="12">
        <f ca="1"/>
        <v>28278.15</v>
      </c>
      <c r="V2899" s="12" t="str">
        <f ca="1"/>
        <v>Rajesh Kapoor</v>
      </c>
      <c r="W2899" s="12">
        <f ca="1"/>
        <v>39</v>
      </c>
      <c r="X2899" s="12" t="str">
        <f ca="1"/>
        <v>Delhi</v>
      </c>
      <c r="Y2899" s="12" t="str">
        <f ca="1"/>
        <v>Credit Card</v>
      </c>
      <c r="Z2899" s="12">
        <f ca="1"/>
        <v>4</v>
      </c>
      <c r="AA2899" s="12" t="str">
        <f ca="1"/>
        <v>Galaxy A51</v>
      </c>
      <c r="AB2899" s="12">
        <f ca="1"/>
        <v>197947.05000000002</v>
      </c>
      <c r="AC2899" s="12">
        <f ca="1"/>
        <v>45300</v>
      </c>
      <c r="AD2899" s="12">
        <f ca="1"/>
        <v>169668.90000000002</v>
      </c>
      <c r="AE2899" s="12" t="str">
        <f ca="1"/>
        <v>dec</v>
      </c>
    </row>
    <row r="2900" spans="1:31" x14ac:dyDescent="0.35">
      <c r="A2900">
        <v>2899</v>
      </c>
      <c r="B2900" t="s">
        <v>1037</v>
      </c>
      <c r="C2900" t="s">
        <v>13</v>
      </c>
      <c r="D2900">
        <v>6</v>
      </c>
      <c r="E2900">
        <v>48830.07</v>
      </c>
      <c r="F2900" t="s">
        <v>1015</v>
      </c>
      <c r="G2900">
        <v>32</v>
      </c>
      <c r="H2900" t="s">
        <v>1053</v>
      </c>
      <c r="I2900" t="s">
        <v>25</v>
      </c>
      <c r="J2900">
        <v>2</v>
      </c>
      <c r="K2900" t="s">
        <v>31</v>
      </c>
      <c r="L2900">
        <f t="shared" si="90"/>
        <v>292980.42</v>
      </c>
      <c r="M2900">
        <v>45302</v>
      </c>
      <c r="N2900">
        <f t="shared" si="91"/>
        <v>244150.34999999998</v>
      </c>
      <c r="O2900" s="2" t="s">
        <v>1079</v>
      </c>
      <c r="Q2900" s="12">
        <f ca="1"/>
        <v>2893</v>
      </c>
      <c r="R2900" s="12" t="str">
        <f ca="1"/>
        <v>Tuesday</v>
      </c>
      <c r="S2900" s="12" t="str">
        <f ca="1"/>
        <v>Vivo</v>
      </c>
      <c r="T2900" s="12">
        <f ca="1"/>
        <v>1</v>
      </c>
      <c r="U2900" s="12">
        <f ca="1"/>
        <v>42593.21</v>
      </c>
      <c r="V2900" s="12" t="str">
        <f ca="1"/>
        <v>Bina Teja</v>
      </c>
      <c r="W2900" s="12">
        <f ca="1"/>
        <v>18</v>
      </c>
      <c r="X2900" s="12" t="str">
        <f ca="1"/>
        <v>Delhi</v>
      </c>
      <c r="Y2900" s="12" t="str">
        <f ca="1"/>
        <v>Debit Card</v>
      </c>
      <c r="Z2900" s="12">
        <f ca="1"/>
        <v>3</v>
      </c>
      <c r="AA2900" s="12" t="str">
        <f ca="1"/>
        <v>Vivo S1</v>
      </c>
      <c r="AB2900" s="12">
        <f ca="1"/>
        <v>42593.21</v>
      </c>
      <c r="AC2900" s="12">
        <f ca="1"/>
        <v>45300</v>
      </c>
      <c r="AD2900" s="12">
        <f ca="1"/>
        <v>0</v>
      </c>
      <c r="AE2900" s="12" t="str">
        <f ca="1"/>
        <v>jan</v>
      </c>
    </row>
    <row r="2901" spans="1:31" x14ac:dyDescent="0.35">
      <c r="A2901">
        <v>2900</v>
      </c>
      <c r="B2901" t="s">
        <v>1037</v>
      </c>
      <c r="C2901" t="s">
        <v>11</v>
      </c>
      <c r="D2901">
        <v>2</v>
      </c>
      <c r="E2901">
        <v>51213.16</v>
      </c>
      <c r="F2901" t="s">
        <v>971</v>
      </c>
      <c r="G2901">
        <v>53</v>
      </c>
      <c r="H2901" t="s">
        <v>1043</v>
      </c>
      <c r="I2901" t="s">
        <v>22</v>
      </c>
      <c r="J2901">
        <v>5</v>
      </c>
      <c r="K2901" t="s">
        <v>35</v>
      </c>
      <c r="L2901">
        <f t="shared" si="90"/>
        <v>102426.32</v>
      </c>
      <c r="M2901">
        <v>45302</v>
      </c>
      <c r="N2901">
        <f t="shared" si="91"/>
        <v>51213.16</v>
      </c>
      <c r="O2901" s="2" t="s">
        <v>1080</v>
      </c>
      <c r="Q2901" s="12">
        <f ca="1"/>
        <v>2894</v>
      </c>
      <c r="R2901" s="12" t="str">
        <f ca="1"/>
        <v>Wednesday</v>
      </c>
      <c r="S2901" s="12" t="str">
        <f ca="1"/>
        <v>Xiaomi</v>
      </c>
      <c r="T2901" s="12">
        <f ca="1"/>
        <v>7</v>
      </c>
      <c r="U2901" s="12">
        <f ca="1"/>
        <v>11228.63</v>
      </c>
      <c r="V2901" s="12" t="str">
        <f ca="1"/>
        <v>Lata Rawat</v>
      </c>
      <c r="W2901" s="12">
        <f ca="1"/>
        <v>22</v>
      </c>
      <c r="X2901" s="12" t="str">
        <f ca="1"/>
        <v>Delhi</v>
      </c>
      <c r="Y2901" s="12" t="str">
        <f ca="1"/>
        <v>Cash</v>
      </c>
      <c r="Z2901" s="12">
        <f ca="1"/>
        <v>2</v>
      </c>
      <c r="AA2901" s="12" t="str">
        <f ca="1"/>
        <v>Redmi Note 10</v>
      </c>
      <c r="AB2901" s="12">
        <f ca="1"/>
        <v>78600.409999999989</v>
      </c>
      <c r="AC2901" s="12">
        <f ca="1"/>
        <v>45301</v>
      </c>
      <c r="AD2901" s="12">
        <f ca="1"/>
        <v>67371.779999999984</v>
      </c>
      <c r="AE2901" s="12" t="str">
        <f ca="1"/>
        <v>feb</v>
      </c>
    </row>
    <row r="2902" spans="1:31" x14ac:dyDescent="0.35">
      <c r="A2902">
        <v>2901</v>
      </c>
      <c r="B2902" t="s">
        <v>1039</v>
      </c>
      <c r="C2902" t="s">
        <v>12</v>
      </c>
      <c r="D2902">
        <v>8</v>
      </c>
      <c r="E2902">
        <v>56584.2</v>
      </c>
      <c r="F2902" t="s">
        <v>1021</v>
      </c>
      <c r="G2902">
        <v>50</v>
      </c>
      <c r="H2902" t="s">
        <v>1052</v>
      </c>
      <c r="I2902" t="s">
        <v>24</v>
      </c>
      <c r="J2902">
        <v>2</v>
      </c>
      <c r="K2902" t="s">
        <v>32</v>
      </c>
      <c r="L2902">
        <f t="shared" si="90"/>
        <v>452673.6</v>
      </c>
      <c r="M2902">
        <v>45303</v>
      </c>
      <c r="N2902">
        <f t="shared" si="91"/>
        <v>396089.39999999997</v>
      </c>
      <c r="O2902" s="2" t="s">
        <v>1081</v>
      </c>
      <c r="Q2902" s="12">
        <f ca="1"/>
        <v>2895</v>
      </c>
      <c r="R2902" s="12" t="str">
        <f ca="1"/>
        <v>Wednesday</v>
      </c>
      <c r="S2902" s="12" t="str">
        <f ca="1"/>
        <v>Vivo</v>
      </c>
      <c r="T2902" s="12">
        <f ca="1"/>
        <v>1</v>
      </c>
      <c r="U2902" s="12">
        <f ca="1"/>
        <v>41312.51</v>
      </c>
      <c r="V2902" s="12" t="str">
        <f ca="1"/>
        <v>Deepika Pathak</v>
      </c>
      <c r="W2902" s="12">
        <f ca="1"/>
        <v>50</v>
      </c>
      <c r="X2902" s="12" t="str">
        <f ca="1"/>
        <v>Indore</v>
      </c>
      <c r="Y2902" s="12" t="str">
        <f ca="1"/>
        <v>Cash</v>
      </c>
      <c r="Z2902" s="12">
        <f ca="1"/>
        <v>3</v>
      </c>
      <c r="AA2902" s="12" t="str">
        <f ca="1"/>
        <v>Vivo Y51</v>
      </c>
      <c r="AB2902" s="12">
        <f ca="1"/>
        <v>41312.51</v>
      </c>
      <c r="AC2902" s="12">
        <f ca="1"/>
        <v>45301</v>
      </c>
      <c r="AD2902" s="12">
        <f ca="1"/>
        <v>0</v>
      </c>
      <c r="AE2902" s="12" t="str">
        <f ca="1"/>
        <v>mar</v>
      </c>
    </row>
    <row r="2903" spans="1:31" x14ac:dyDescent="0.35">
      <c r="A2903">
        <v>2902</v>
      </c>
      <c r="B2903" t="s">
        <v>1039</v>
      </c>
      <c r="C2903" t="s">
        <v>12</v>
      </c>
      <c r="D2903">
        <v>5</v>
      </c>
      <c r="E2903">
        <v>28680.35</v>
      </c>
      <c r="F2903" t="s">
        <v>961</v>
      </c>
      <c r="G2903">
        <v>41</v>
      </c>
      <c r="H2903" t="s">
        <v>17</v>
      </c>
      <c r="I2903" t="s">
        <v>25</v>
      </c>
      <c r="J2903">
        <v>4</v>
      </c>
      <c r="K2903" t="s">
        <v>30</v>
      </c>
      <c r="L2903">
        <f t="shared" si="90"/>
        <v>143401.75</v>
      </c>
      <c r="M2903">
        <v>45303</v>
      </c>
      <c r="N2903">
        <f t="shared" si="91"/>
        <v>114721.4</v>
      </c>
      <c r="O2903" s="2" t="s">
        <v>1082</v>
      </c>
      <c r="Q2903" s="12">
        <f ca="1"/>
        <v>2896</v>
      </c>
      <c r="R2903" s="12" t="str">
        <f ca="1"/>
        <v>Wednesday</v>
      </c>
      <c r="S2903" s="12" t="str">
        <f ca="1"/>
        <v>Samsung</v>
      </c>
      <c r="T2903" s="12">
        <f ca="1"/>
        <v>6</v>
      </c>
      <c r="U2903" s="12">
        <f ca="1"/>
        <v>48216.52</v>
      </c>
      <c r="V2903" s="12" t="str">
        <f ca="1"/>
        <v>Monika Patel</v>
      </c>
      <c r="W2903" s="12">
        <f ca="1"/>
        <v>36</v>
      </c>
      <c r="X2903" s="12" t="str">
        <f ca="1"/>
        <v>Mumbai</v>
      </c>
      <c r="Y2903" s="12" t="str">
        <f ca="1"/>
        <v>UPI</v>
      </c>
      <c r="Z2903" s="12">
        <f ca="1"/>
        <v>3</v>
      </c>
      <c r="AA2903" s="12" t="str">
        <f ca="1"/>
        <v>Galaxy A51</v>
      </c>
      <c r="AB2903" s="12">
        <f ca="1"/>
        <v>289299.12</v>
      </c>
      <c r="AC2903" s="12">
        <f ca="1"/>
        <v>45301</v>
      </c>
      <c r="AD2903" s="12">
        <f ca="1"/>
        <v>241082.6</v>
      </c>
      <c r="AE2903" s="12" t="str">
        <f ca="1"/>
        <v>apr</v>
      </c>
    </row>
    <row r="2904" spans="1:31" x14ac:dyDescent="0.35">
      <c r="A2904">
        <v>2903</v>
      </c>
      <c r="B2904" t="s">
        <v>1039</v>
      </c>
      <c r="C2904" t="s">
        <v>14</v>
      </c>
      <c r="D2904">
        <v>8</v>
      </c>
      <c r="E2904">
        <v>44066.62</v>
      </c>
      <c r="F2904" t="s">
        <v>931</v>
      </c>
      <c r="G2904">
        <v>44</v>
      </c>
      <c r="H2904" t="s">
        <v>1045</v>
      </c>
      <c r="I2904" t="s">
        <v>23</v>
      </c>
      <c r="J2904">
        <v>3</v>
      </c>
      <c r="K2904" t="s">
        <v>40</v>
      </c>
      <c r="L2904">
        <f t="shared" si="90"/>
        <v>352532.96</v>
      </c>
      <c r="M2904">
        <v>45303</v>
      </c>
      <c r="N2904">
        <f t="shared" si="91"/>
        <v>308466.34000000003</v>
      </c>
      <c r="O2904" s="2" t="s">
        <v>1083</v>
      </c>
      <c r="Q2904" s="12">
        <f ca="1"/>
        <v>2897</v>
      </c>
      <c r="R2904" s="12" t="str">
        <f ca="1"/>
        <v>Thursday</v>
      </c>
      <c r="S2904" s="12" t="str">
        <f ca="1"/>
        <v>Samsung</v>
      </c>
      <c r="T2904" s="12">
        <f ca="1"/>
        <v>3</v>
      </c>
      <c r="U2904" s="12">
        <f ca="1"/>
        <v>24058.31</v>
      </c>
      <c r="V2904" s="12" t="str">
        <f ca="1"/>
        <v>Monika Goyal</v>
      </c>
      <c r="W2904" s="12">
        <f ca="1"/>
        <v>53</v>
      </c>
      <c r="X2904" s="12" t="str">
        <f ca="1"/>
        <v>Delhi</v>
      </c>
      <c r="Y2904" s="12" t="str">
        <f ca="1"/>
        <v>Debit Card</v>
      </c>
      <c r="Z2904" s="12">
        <f ca="1"/>
        <v>4</v>
      </c>
      <c r="AA2904" s="12" t="str">
        <f ca="1"/>
        <v>Galaxy S21</v>
      </c>
      <c r="AB2904" s="12">
        <f ca="1"/>
        <v>72174.930000000008</v>
      </c>
      <c r="AC2904" s="12">
        <f ca="1"/>
        <v>45302</v>
      </c>
      <c r="AD2904" s="12">
        <f ca="1"/>
        <v>48116.62000000001</v>
      </c>
      <c r="AE2904" s="12" t="str">
        <f ca="1"/>
        <v>may</v>
      </c>
    </row>
    <row r="2905" spans="1:31" x14ac:dyDescent="0.35">
      <c r="A2905">
        <v>2904</v>
      </c>
      <c r="B2905" t="s">
        <v>1039</v>
      </c>
      <c r="C2905" t="s">
        <v>11</v>
      </c>
      <c r="D2905">
        <v>8</v>
      </c>
      <c r="E2905">
        <v>68894.740000000005</v>
      </c>
      <c r="F2905" t="s">
        <v>364</v>
      </c>
      <c r="G2905">
        <v>28</v>
      </c>
      <c r="H2905" t="s">
        <v>19</v>
      </c>
      <c r="I2905" t="s">
        <v>23</v>
      </c>
      <c r="J2905">
        <v>2</v>
      </c>
      <c r="K2905" t="s">
        <v>27</v>
      </c>
      <c r="L2905">
        <f t="shared" si="90"/>
        <v>551157.92000000004</v>
      </c>
      <c r="M2905">
        <v>45303</v>
      </c>
      <c r="N2905">
        <f t="shared" si="91"/>
        <v>482263.18000000005</v>
      </c>
      <c r="O2905" s="2" t="s">
        <v>1084</v>
      </c>
      <c r="Q2905" s="12">
        <f ca="1"/>
        <v>2898</v>
      </c>
      <c r="R2905" s="12" t="str">
        <f ca="1"/>
        <v>Thursday</v>
      </c>
      <c r="S2905" s="12" t="str">
        <f ca="1"/>
        <v>Apple</v>
      </c>
      <c r="T2905" s="12">
        <f ca="1"/>
        <v>8</v>
      </c>
      <c r="U2905" s="12">
        <f ca="1"/>
        <v>44736.23</v>
      </c>
      <c r="V2905" s="12" t="str">
        <f ca="1"/>
        <v>Lalita Verma</v>
      </c>
      <c r="W2905" s="12">
        <f ca="1"/>
        <v>23</v>
      </c>
      <c r="X2905" s="12" t="str">
        <f ca="1"/>
        <v>Delhi</v>
      </c>
      <c r="Y2905" s="12" t="str">
        <f ca="1"/>
        <v>UPI</v>
      </c>
      <c r="Z2905" s="12">
        <f ca="1"/>
        <v>4</v>
      </c>
      <c r="AA2905" s="12" t="str">
        <f ca="1"/>
        <v>iPhone SE</v>
      </c>
      <c r="AB2905" s="12">
        <f ca="1"/>
        <v>357889.84</v>
      </c>
      <c r="AC2905" s="12">
        <f ca="1"/>
        <v>45302</v>
      </c>
      <c r="AD2905" s="12">
        <f ca="1"/>
        <v>313153.61000000004</v>
      </c>
      <c r="AE2905" s="12" t="str">
        <f ca="1"/>
        <v>jun</v>
      </c>
    </row>
    <row r="2906" spans="1:31" x14ac:dyDescent="0.35">
      <c r="A2906">
        <v>2905</v>
      </c>
      <c r="B2906" t="s">
        <v>1027</v>
      </c>
      <c r="C2906" t="s">
        <v>11</v>
      </c>
      <c r="D2906">
        <v>6</v>
      </c>
      <c r="E2906">
        <v>63888.65</v>
      </c>
      <c r="F2906" t="s">
        <v>220</v>
      </c>
      <c r="G2906">
        <v>40</v>
      </c>
      <c r="H2906" t="s">
        <v>1047</v>
      </c>
      <c r="I2906" t="s">
        <v>24</v>
      </c>
      <c r="J2906">
        <v>2</v>
      </c>
      <c r="K2906" t="s">
        <v>35</v>
      </c>
      <c r="L2906">
        <f t="shared" si="90"/>
        <v>383331.9</v>
      </c>
      <c r="M2906">
        <v>45304</v>
      </c>
      <c r="N2906">
        <f t="shared" si="91"/>
        <v>319443.25</v>
      </c>
      <c r="O2906" s="2" t="s">
        <v>1073</v>
      </c>
      <c r="Q2906" s="12">
        <f ca="1"/>
        <v>2899</v>
      </c>
      <c r="R2906" s="12" t="str">
        <f ca="1"/>
        <v>Thursday</v>
      </c>
      <c r="S2906" s="12" t="str">
        <f ca="1"/>
        <v>Samsung</v>
      </c>
      <c r="T2906" s="12">
        <f ca="1"/>
        <v>6</v>
      </c>
      <c r="U2906" s="12">
        <f ca="1"/>
        <v>48830.07</v>
      </c>
      <c r="V2906" s="12" t="str">
        <f ca="1"/>
        <v>Arun Shah</v>
      </c>
      <c r="W2906" s="12">
        <f ca="1"/>
        <v>32</v>
      </c>
      <c r="X2906" s="12" t="str">
        <f ca="1"/>
        <v>Ranchi</v>
      </c>
      <c r="Y2906" s="12" t="str">
        <f ca="1"/>
        <v>Debit Card</v>
      </c>
      <c r="Z2906" s="12">
        <f ca="1"/>
        <v>2</v>
      </c>
      <c r="AA2906" s="12" t="str">
        <f ca="1"/>
        <v>Galaxy Note 20</v>
      </c>
      <c r="AB2906" s="12">
        <f ca="1"/>
        <v>292980.42</v>
      </c>
      <c r="AC2906" s="12">
        <f ca="1"/>
        <v>45302</v>
      </c>
      <c r="AD2906" s="12">
        <f ca="1"/>
        <v>244150.34999999998</v>
      </c>
      <c r="AE2906" s="12" t="str">
        <f ca="1"/>
        <v>jul</v>
      </c>
    </row>
    <row r="2907" spans="1:31" x14ac:dyDescent="0.35">
      <c r="A2907">
        <v>2906</v>
      </c>
      <c r="B2907" t="s">
        <v>1027</v>
      </c>
      <c r="C2907" t="s">
        <v>13</v>
      </c>
      <c r="D2907">
        <v>2</v>
      </c>
      <c r="E2907">
        <v>67159.929999999993</v>
      </c>
      <c r="F2907" t="s">
        <v>497</v>
      </c>
      <c r="G2907">
        <v>50</v>
      </c>
      <c r="H2907" t="s">
        <v>19</v>
      </c>
      <c r="I2907" t="s">
        <v>25</v>
      </c>
      <c r="J2907">
        <v>2</v>
      </c>
      <c r="K2907" t="s">
        <v>34</v>
      </c>
      <c r="L2907">
        <f t="shared" si="90"/>
        <v>134319.85999999999</v>
      </c>
      <c r="M2907">
        <v>45304</v>
      </c>
      <c r="N2907">
        <f t="shared" si="91"/>
        <v>67159.929999999993</v>
      </c>
      <c r="O2907" s="2" t="s">
        <v>1074</v>
      </c>
      <c r="Q2907" s="12">
        <f ca="1"/>
        <v>2900</v>
      </c>
      <c r="R2907" s="12" t="str">
        <f ca="1"/>
        <v>Thursday</v>
      </c>
      <c r="S2907" s="12" t="str">
        <f ca="1"/>
        <v>Vivo</v>
      </c>
      <c r="T2907" s="12">
        <f ca="1"/>
        <v>2</v>
      </c>
      <c r="U2907" s="12">
        <f ca="1"/>
        <v>51213.16</v>
      </c>
      <c r="V2907" s="12" t="str">
        <f ca="1"/>
        <v>Jyoti Menon</v>
      </c>
      <c r="W2907" s="12">
        <f ca="1"/>
        <v>53</v>
      </c>
      <c r="X2907" s="12" t="str">
        <f ca="1"/>
        <v>Lucknow</v>
      </c>
      <c r="Y2907" s="12" t="str">
        <f ca="1"/>
        <v>UPI</v>
      </c>
      <c r="Z2907" s="12">
        <f ca="1"/>
        <v>5</v>
      </c>
      <c r="AA2907" s="12" t="str">
        <f ca="1"/>
        <v>Vivo V20</v>
      </c>
      <c r="AB2907" s="12">
        <f ca="1"/>
        <v>102426.32</v>
      </c>
      <c r="AC2907" s="12">
        <f ca="1"/>
        <v>45302</v>
      </c>
      <c r="AD2907" s="12">
        <f ca="1"/>
        <v>51213.16</v>
      </c>
      <c r="AE2907" s="12" t="str">
        <f ca="1"/>
        <v>aug</v>
      </c>
    </row>
    <row r="2908" spans="1:31" x14ac:dyDescent="0.35">
      <c r="A2908">
        <v>2907</v>
      </c>
      <c r="B2908" t="s">
        <v>1027</v>
      </c>
      <c r="C2908" t="s">
        <v>11</v>
      </c>
      <c r="D2908">
        <v>8</v>
      </c>
      <c r="E2908">
        <v>33168.18</v>
      </c>
      <c r="F2908" t="s">
        <v>301</v>
      </c>
      <c r="G2908">
        <v>58</v>
      </c>
      <c r="H2908" t="s">
        <v>19</v>
      </c>
      <c r="I2908" t="s">
        <v>23</v>
      </c>
      <c r="J2908">
        <v>2</v>
      </c>
      <c r="K2908" t="s">
        <v>27</v>
      </c>
      <c r="L2908">
        <f t="shared" si="90"/>
        <v>265345.44</v>
      </c>
      <c r="M2908">
        <v>45304</v>
      </c>
      <c r="N2908">
        <f t="shared" si="91"/>
        <v>232177.26</v>
      </c>
      <c r="O2908" s="2" t="s">
        <v>1075</v>
      </c>
      <c r="Q2908" s="12">
        <f ca="1"/>
        <v>2901</v>
      </c>
      <c r="R2908" s="12" t="str">
        <f ca="1"/>
        <v>Friday</v>
      </c>
      <c r="S2908" s="12" t="str">
        <f ca="1"/>
        <v>OnePlus</v>
      </c>
      <c r="T2908" s="12">
        <f ca="1"/>
        <v>8</v>
      </c>
      <c r="U2908" s="12">
        <f ca="1"/>
        <v>56584.2</v>
      </c>
      <c r="V2908" s="12" t="str">
        <f ca="1"/>
        <v>Kavita Singh</v>
      </c>
      <c r="W2908" s="12">
        <f ca="1"/>
        <v>50</v>
      </c>
      <c r="X2908" s="12" t="str">
        <f ca="1"/>
        <v>Coimbatore</v>
      </c>
      <c r="Y2908" s="12" t="str">
        <f ca="1"/>
        <v>Cash</v>
      </c>
      <c r="Z2908" s="12">
        <f ca="1"/>
        <v>2</v>
      </c>
      <c r="AA2908" s="12" t="str">
        <f ca="1"/>
        <v>OnePlus Nord</v>
      </c>
      <c r="AB2908" s="12">
        <f ca="1"/>
        <v>452673.6</v>
      </c>
      <c r="AC2908" s="12">
        <f ca="1"/>
        <v>45303</v>
      </c>
      <c r="AD2908" s="12">
        <f ca="1"/>
        <v>396089.39999999997</v>
      </c>
      <c r="AE2908" s="12" t="str">
        <f ca="1"/>
        <v>sep</v>
      </c>
    </row>
    <row r="2909" spans="1:31" x14ac:dyDescent="0.35">
      <c r="A2909">
        <v>2908</v>
      </c>
      <c r="B2909" t="s">
        <v>1029</v>
      </c>
      <c r="C2909" t="s">
        <v>10</v>
      </c>
      <c r="D2909">
        <v>6</v>
      </c>
      <c r="E2909">
        <v>57215.69</v>
      </c>
      <c r="F2909" t="s">
        <v>864</v>
      </c>
      <c r="G2909">
        <v>46</v>
      </c>
      <c r="H2909" t="s">
        <v>17</v>
      </c>
      <c r="I2909" t="s">
        <v>23</v>
      </c>
      <c r="J2909">
        <v>5</v>
      </c>
      <c r="K2909" t="s">
        <v>29</v>
      </c>
      <c r="L2909">
        <f t="shared" si="90"/>
        <v>343294.14</v>
      </c>
      <c r="M2909">
        <v>45305</v>
      </c>
      <c r="N2909">
        <f t="shared" si="91"/>
        <v>286078.45</v>
      </c>
      <c r="O2909" s="2" t="s">
        <v>1076</v>
      </c>
      <c r="Q2909" s="12">
        <f ca="1"/>
        <v>2902</v>
      </c>
      <c r="R2909" s="12" t="str">
        <f ca="1"/>
        <v>Friday</v>
      </c>
      <c r="S2909" s="12" t="str">
        <f ca="1"/>
        <v>OnePlus</v>
      </c>
      <c r="T2909" s="12">
        <f ca="1"/>
        <v>5</v>
      </c>
      <c r="U2909" s="12">
        <f ca="1"/>
        <v>28680.35</v>
      </c>
      <c r="V2909" s="12" t="str">
        <f ca="1"/>
        <v>Sachin Jain</v>
      </c>
      <c r="W2909" s="12">
        <f ca="1"/>
        <v>41</v>
      </c>
      <c r="X2909" s="12" t="str">
        <f ca="1"/>
        <v>Mumbai</v>
      </c>
      <c r="Y2909" s="12" t="str">
        <f ca="1"/>
        <v>Debit Card</v>
      </c>
      <c r="Z2909" s="12">
        <f ca="1"/>
        <v>4</v>
      </c>
      <c r="AA2909" s="12" t="str">
        <f ca="1"/>
        <v>OnePlus 9</v>
      </c>
      <c r="AB2909" s="12">
        <f ca="1"/>
        <v>143401.75</v>
      </c>
      <c r="AC2909" s="12">
        <f ca="1"/>
        <v>45303</v>
      </c>
      <c r="AD2909" s="12">
        <f ca="1"/>
        <v>114721.4</v>
      </c>
      <c r="AE2909" s="12" t="str">
        <f ca="1"/>
        <v>oct</v>
      </c>
    </row>
    <row r="2910" spans="1:31" x14ac:dyDescent="0.35">
      <c r="A2910">
        <v>2909</v>
      </c>
      <c r="B2910" t="s">
        <v>1029</v>
      </c>
      <c r="C2910" t="s">
        <v>13</v>
      </c>
      <c r="D2910">
        <v>6</v>
      </c>
      <c r="E2910">
        <v>47193.88</v>
      </c>
      <c r="F2910" t="s">
        <v>702</v>
      </c>
      <c r="G2910">
        <v>48</v>
      </c>
      <c r="H2910" t="s">
        <v>1046</v>
      </c>
      <c r="I2910" t="s">
        <v>23</v>
      </c>
      <c r="J2910">
        <v>5</v>
      </c>
      <c r="K2910" t="s">
        <v>34</v>
      </c>
      <c r="L2910">
        <f t="shared" si="90"/>
        <v>283163.27999999997</v>
      </c>
      <c r="M2910">
        <v>45305</v>
      </c>
      <c r="N2910">
        <f t="shared" si="91"/>
        <v>235969.39999999997</v>
      </c>
      <c r="O2910" s="2" t="s">
        <v>1077</v>
      </c>
      <c r="Q2910" s="12">
        <f ca="1"/>
        <v>2903</v>
      </c>
      <c r="R2910" s="12" t="str">
        <f ca="1"/>
        <v>Friday</v>
      </c>
      <c r="S2910" s="12" t="str">
        <f ca="1"/>
        <v>Apple</v>
      </c>
      <c r="T2910" s="12">
        <f ca="1"/>
        <v>8</v>
      </c>
      <c r="U2910" s="12">
        <f ca="1"/>
        <v>44066.62</v>
      </c>
      <c r="V2910" s="12" t="str">
        <f ca="1"/>
        <v>Deepika Patel</v>
      </c>
      <c r="W2910" s="12">
        <f ca="1"/>
        <v>44</v>
      </c>
      <c r="X2910" s="12" t="str">
        <f ca="1"/>
        <v>Bhopal</v>
      </c>
      <c r="Y2910" s="12" t="str">
        <f ca="1"/>
        <v>Credit Card</v>
      </c>
      <c r="Z2910" s="12">
        <f ca="1"/>
        <v>3</v>
      </c>
      <c r="AA2910" s="12" t="str">
        <f ca="1"/>
        <v>iPhone 11</v>
      </c>
      <c r="AB2910" s="12">
        <f ca="1"/>
        <v>352532.96</v>
      </c>
      <c r="AC2910" s="12">
        <f ca="1"/>
        <v>45303</v>
      </c>
      <c r="AD2910" s="12">
        <f ca="1"/>
        <v>308466.34000000003</v>
      </c>
      <c r="AE2910" s="12" t="str">
        <f ca="1"/>
        <v>nov</v>
      </c>
    </row>
    <row r="2911" spans="1:31" x14ac:dyDescent="0.35">
      <c r="A2911">
        <v>2910</v>
      </c>
      <c r="B2911" t="s">
        <v>1029</v>
      </c>
      <c r="C2911" t="s">
        <v>10</v>
      </c>
      <c r="D2911">
        <v>8</v>
      </c>
      <c r="E2911">
        <v>14964.1</v>
      </c>
      <c r="F2911" t="s">
        <v>558</v>
      </c>
      <c r="G2911">
        <v>18</v>
      </c>
      <c r="H2911" t="s">
        <v>17</v>
      </c>
      <c r="I2911" t="s">
        <v>24</v>
      </c>
      <c r="J2911">
        <v>2</v>
      </c>
      <c r="K2911" t="s">
        <v>26</v>
      </c>
      <c r="L2911">
        <f t="shared" si="90"/>
        <v>119712.8</v>
      </c>
      <c r="M2911">
        <v>45305</v>
      </c>
      <c r="N2911">
        <f t="shared" si="91"/>
        <v>104748.7</v>
      </c>
      <c r="O2911" s="2" t="s">
        <v>1078</v>
      </c>
      <c r="Q2911" s="12">
        <f ca="1"/>
        <v>2904</v>
      </c>
      <c r="R2911" s="12" t="str">
        <f ca="1"/>
        <v>Friday</v>
      </c>
      <c r="S2911" s="12" t="str">
        <f ca="1"/>
        <v>Vivo</v>
      </c>
      <c r="T2911" s="12">
        <f ca="1"/>
        <v>8</v>
      </c>
      <c r="U2911" s="12">
        <f ca="1"/>
        <v>68894.740000000005</v>
      </c>
      <c r="V2911" s="12" t="str">
        <f ca="1"/>
        <v>Krishna Alva</v>
      </c>
      <c r="W2911" s="12">
        <f ca="1"/>
        <v>28</v>
      </c>
      <c r="X2911" s="12" t="str">
        <f ca="1"/>
        <v>Delhi</v>
      </c>
      <c r="Y2911" s="12" t="str">
        <f ca="1"/>
        <v>Credit Card</v>
      </c>
      <c r="Z2911" s="12">
        <f ca="1"/>
        <v>2</v>
      </c>
      <c r="AA2911" s="12" t="str">
        <f ca="1"/>
        <v>Vivo Y51</v>
      </c>
      <c r="AB2911" s="12">
        <f ca="1"/>
        <v>551157.92000000004</v>
      </c>
      <c r="AC2911" s="12">
        <f ca="1"/>
        <v>45303</v>
      </c>
      <c r="AD2911" s="12">
        <f ca="1"/>
        <v>482263.18000000005</v>
      </c>
      <c r="AE2911" s="12" t="str">
        <f ca="1"/>
        <v>dec</v>
      </c>
    </row>
    <row r="2912" spans="1:31" x14ac:dyDescent="0.35">
      <c r="A2912">
        <v>2911</v>
      </c>
      <c r="B2912" t="s">
        <v>1029</v>
      </c>
      <c r="C2912" t="s">
        <v>14</v>
      </c>
      <c r="D2912">
        <v>1</v>
      </c>
      <c r="E2912">
        <v>59438.82</v>
      </c>
      <c r="F2912" t="s">
        <v>831</v>
      </c>
      <c r="G2912">
        <v>51</v>
      </c>
      <c r="H2912" t="s">
        <v>1047</v>
      </c>
      <c r="I2912" t="s">
        <v>22</v>
      </c>
      <c r="J2912">
        <v>5</v>
      </c>
      <c r="K2912" t="s">
        <v>33</v>
      </c>
      <c r="L2912">
        <f t="shared" si="90"/>
        <v>59438.82</v>
      </c>
      <c r="M2912">
        <v>45305</v>
      </c>
      <c r="N2912">
        <f t="shared" si="91"/>
        <v>0</v>
      </c>
      <c r="O2912" s="2" t="s">
        <v>1079</v>
      </c>
      <c r="Q2912" s="12">
        <f ca="1"/>
        <v>2905</v>
      </c>
      <c r="R2912" s="12" t="str">
        <f ca="1"/>
        <v>Saturday</v>
      </c>
      <c r="S2912" s="12" t="str">
        <f ca="1"/>
        <v>Vivo</v>
      </c>
      <c r="T2912" s="12">
        <f ca="1"/>
        <v>6</v>
      </c>
      <c r="U2912" s="12">
        <f ca="1"/>
        <v>63888.65</v>
      </c>
      <c r="V2912" s="12" t="str">
        <f ca="1"/>
        <v>Vivek Luthra</v>
      </c>
      <c r="W2912" s="12">
        <f ca="1"/>
        <v>40</v>
      </c>
      <c r="X2912" s="12" t="str">
        <f ca="1"/>
        <v>Ludhiana</v>
      </c>
      <c r="Y2912" s="12" t="str">
        <f ca="1"/>
        <v>Cash</v>
      </c>
      <c r="Z2912" s="12">
        <f ca="1"/>
        <v>2</v>
      </c>
      <c r="AA2912" s="12" t="str">
        <f ca="1"/>
        <v>Vivo V20</v>
      </c>
      <c r="AB2912" s="12">
        <f ca="1"/>
        <v>383331.9</v>
      </c>
      <c r="AC2912" s="12">
        <f ca="1"/>
        <v>45304</v>
      </c>
      <c r="AD2912" s="12">
        <f ca="1"/>
        <v>319443.25</v>
      </c>
      <c r="AE2912" s="12" t="str">
        <f ca="1"/>
        <v>jan</v>
      </c>
    </row>
    <row r="2913" spans="1:31" x14ac:dyDescent="0.35">
      <c r="A2913">
        <v>2912</v>
      </c>
      <c r="B2913" t="s">
        <v>1031</v>
      </c>
      <c r="C2913" t="s">
        <v>12</v>
      </c>
      <c r="D2913">
        <v>2</v>
      </c>
      <c r="E2913">
        <v>50626.080000000002</v>
      </c>
      <c r="F2913" t="s">
        <v>884</v>
      </c>
      <c r="G2913">
        <v>35</v>
      </c>
      <c r="H2913" t="s">
        <v>17</v>
      </c>
      <c r="I2913" t="s">
        <v>23</v>
      </c>
      <c r="J2913">
        <v>5</v>
      </c>
      <c r="K2913" t="s">
        <v>32</v>
      </c>
      <c r="L2913">
        <f t="shared" si="90"/>
        <v>101252.16</v>
      </c>
      <c r="M2913">
        <v>45306</v>
      </c>
      <c r="N2913">
        <f t="shared" si="91"/>
        <v>50626.080000000002</v>
      </c>
      <c r="O2913" s="2" t="s">
        <v>1080</v>
      </c>
      <c r="Q2913" s="12">
        <f ca="1"/>
        <v>2906</v>
      </c>
      <c r="R2913" s="12" t="str">
        <f ca="1"/>
        <v>Saturday</v>
      </c>
      <c r="S2913" s="12" t="str">
        <f ca="1"/>
        <v>Samsung</v>
      </c>
      <c r="T2913" s="12">
        <f ca="1"/>
        <v>2</v>
      </c>
      <c r="U2913" s="12">
        <f ca="1"/>
        <v>67159.929999999993</v>
      </c>
      <c r="V2913" s="12" t="str">
        <f ca="1"/>
        <v>Sanjay Sheth</v>
      </c>
      <c r="W2913" s="12">
        <f ca="1"/>
        <v>50</v>
      </c>
      <c r="X2913" s="12" t="str">
        <f ca="1"/>
        <v>Delhi</v>
      </c>
      <c r="Y2913" s="12" t="str">
        <f ca="1"/>
        <v>Debit Card</v>
      </c>
      <c r="Z2913" s="12">
        <f ca="1"/>
        <v>2</v>
      </c>
      <c r="AA2913" s="12" t="str">
        <f ca="1"/>
        <v>Galaxy A51</v>
      </c>
      <c r="AB2913" s="12">
        <f ca="1"/>
        <v>134319.85999999999</v>
      </c>
      <c r="AC2913" s="12">
        <f ca="1"/>
        <v>45304</v>
      </c>
      <c r="AD2913" s="12">
        <f ca="1"/>
        <v>67159.929999999993</v>
      </c>
      <c r="AE2913" s="12" t="str">
        <f ca="1"/>
        <v>feb</v>
      </c>
    </row>
    <row r="2914" spans="1:31" x14ac:dyDescent="0.35">
      <c r="A2914">
        <v>2913</v>
      </c>
      <c r="B2914" t="s">
        <v>1031</v>
      </c>
      <c r="C2914" t="s">
        <v>14</v>
      </c>
      <c r="D2914">
        <v>9</v>
      </c>
      <c r="E2914">
        <v>21935.040000000001</v>
      </c>
      <c r="F2914" t="s">
        <v>952</v>
      </c>
      <c r="G2914">
        <v>35</v>
      </c>
      <c r="H2914" t="s">
        <v>1054</v>
      </c>
      <c r="I2914" t="s">
        <v>23</v>
      </c>
      <c r="J2914">
        <v>2</v>
      </c>
      <c r="K2914" t="s">
        <v>40</v>
      </c>
      <c r="L2914">
        <f t="shared" si="90"/>
        <v>197415.36000000002</v>
      </c>
      <c r="M2914">
        <v>45306</v>
      </c>
      <c r="N2914">
        <f t="shared" si="91"/>
        <v>175480.32000000001</v>
      </c>
      <c r="O2914" s="2" t="s">
        <v>1081</v>
      </c>
      <c r="Q2914" s="12">
        <f ca="1"/>
        <v>2907</v>
      </c>
      <c r="R2914" s="12" t="str">
        <f ca="1"/>
        <v>Saturday</v>
      </c>
      <c r="S2914" s="12" t="str">
        <f ca="1"/>
        <v>Vivo</v>
      </c>
      <c r="T2914" s="12">
        <f ca="1"/>
        <v>8</v>
      </c>
      <c r="U2914" s="12">
        <f ca="1"/>
        <v>33168.18</v>
      </c>
      <c r="V2914" s="12" t="str">
        <f ca="1"/>
        <v>Ramesh Srivastava</v>
      </c>
      <c r="W2914" s="12">
        <f ca="1"/>
        <v>58</v>
      </c>
      <c r="X2914" s="12" t="str">
        <f ca="1"/>
        <v>Delhi</v>
      </c>
      <c r="Y2914" s="12" t="str">
        <f ca="1"/>
        <v>Credit Card</v>
      </c>
      <c r="Z2914" s="12">
        <f ca="1"/>
        <v>2</v>
      </c>
      <c r="AA2914" s="12" t="str">
        <f ca="1"/>
        <v>Vivo Y51</v>
      </c>
      <c r="AB2914" s="12">
        <f ca="1"/>
        <v>265345.44</v>
      </c>
      <c r="AC2914" s="12">
        <f ca="1"/>
        <v>45304</v>
      </c>
      <c r="AD2914" s="12">
        <f ca="1"/>
        <v>232177.26</v>
      </c>
      <c r="AE2914" s="12" t="str">
        <f ca="1"/>
        <v>mar</v>
      </c>
    </row>
    <row r="2915" spans="1:31" x14ac:dyDescent="0.35">
      <c r="A2915">
        <v>2914</v>
      </c>
      <c r="B2915" t="s">
        <v>1031</v>
      </c>
      <c r="C2915" t="s">
        <v>12</v>
      </c>
      <c r="D2915">
        <v>8</v>
      </c>
      <c r="E2915">
        <v>14784.31</v>
      </c>
      <c r="F2915" t="s">
        <v>984</v>
      </c>
      <c r="G2915">
        <v>23</v>
      </c>
      <c r="H2915" t="s">
        <v>19</v>
      </c>
      <c r="I2915" t="s">
        <v>22</v>
      </c>
      <c r="J2915">
        <v>4</v>
      </c>
      <c r="K2915" t="s">
        <v>39</v>
      </c>
      <c r="L2915">
        <f t="shared" si="90"/>
        <v>118274.48</v>
      </c>
      <c r="M2915">
        <v>45306</v>
      </c>
      <c r="N2915">
        <f t="shared" si="91"/>
        <v>103490.17</v>
      </c>
      <c r="O2915" s="2" t="s">
        <v>1082</v>
      </c>
      <c r="Q2915" s="12">
        <f ca="1"/>
        <v>2908</v>
      </c>
      <c r="R2915" s="12" t="str">
        <f ca="1"/>
        <v>Sunday</v>
      </c>
      <c r="S2915" s="12" t="str">
        <f ca="1"/>
        <v>Xiaomi</v>
      </c>
      <c r="T2915" s="12">
        <f ca="1"/>
        <v>6</v>
      </c>
      <c r="U2915" s="12">
        <f ca="1"/>
        <v>57215.69</v>
      </c>
      <c r="V2915" s="12" t="str">
        <f ca="1"/>
        <v>Vinod Nair</v>
      </c>
      <c r="W2915" s="12">
        <f ca="1"/>
        <v>46</v>
      </c>
      <c r="X2915" s="12" t="str">
        <f ca="1"/>
        <v>Mumbai</v>
      </c>
      <c r="Y2915" s="12" t="str">
        <f ca="1"/>
        <v>Credit Card</v>
      </c>
      <c r="Z2915" s="12">
        <f ca="1"/>
        <v>5</v>
      </c>
      <c r="AA2915" s="12" t="str">
        <f ca="1"/>
        <v>Mi 11</v>
      </c>
      <c r="AB2915" s="12">
        <f ca="1"/>
        <v>343294.14</v>
      </c>
      <c r="AC2915" s="12">
        <f ca="1"/>
        <v>45305</v>
      </c>
      <c r="AD2915" s="12">
        <f ca="1"/>
        <v>286078.45</v>
      </c>
      <c r="AE2915" s="12" t="str">
        <f ca="1"/>
        <v>apr</v>
      </c>
    </row>
    <row r="2916" spans="1:31" x14ac:dyDescent="0.35">
      <c r="A2916">
        <v>2915</v>
      </c>
      <c r="B2916" t="s">
        <v>1033</v>
      </c>
      <c r="C2916" t="s">
        <v>14</v>
      </c>
      <c r="D2916">
        <v>7</v>
      </c>
      <c r="E2916">
        <v>60221.33</v>
      </c>
      <c r="F2916" t="s">
        <v>975</v>
      </c>
      <c r="G2916">
        <v>57</v>
      </c>
      <c r="H2916" t="s">
        <v>19</v>
      </c>
      <c r="I2916" t="s">
        <v>23</v>
      </c>
      <c r="J2916">
        <v>5</v>
      </c>
      <c r="K2916" t="s">
        <v>37</v>
      </c>
      <c r="L2916">
        <f t="shared" si="90"/>
        <v>421549.31</v>
      </c>
      <c r="M2916">
        <v>45307</v>
      </c>
      <c r="N2916">
        <f t="shared" si="91"/>
        <v>361327.98</v>
      </c>
      <c r="O2916" s="2" t="s">
        <v>1083</v>
      </c>
      <c r="Q2916" s="12">
        <f ca="1"/>
        <v>2909</v>
      </c>
      <c r="R2916" s="12" t="str">
        <f ca="1"/>
        <v>Sunday</v>
      </c>
      <c r="S2916" s="12" t="str">
        <f ca="1"/>
        <v>Samsung</v>
      </c>
      <c r="T2916" s="12">
        <f ca="1"/>
        <v>6</v>
      </c>
      <c r="U2916" s="12">
        <f ca="1"/>
        <v>47193.88</v>
      </c>
      <c r="V2916" s="12" t="str">
        <f ca="1"/>
        <v>Sneha Deshmukh</v>
      </c>
      <c r="W2916" s="12">
        <f ca="1"/>
        <v>48</v>
      </c>
      <c r="X2916" s="12" t="str">
        <f ca="1"/>
        <v>Patna</v>
      </c>
      <c r="Y2916" s="12" t="str">
        <f ca="1"/>
        <v>Credit Card</v>
      </c>
      <c r="Z2916" s="12">
        <f ca="1"/>
        <v>5</v>
      </c>
      <c r="AA2916" s="12" t="str">
        <f ca="1"/>
        <v>Galaxy A51</v>
      </c>
      <c r="AB2916" s="12">
        <f ca="1"/>
        <v>283163.27999999997</v>
      </c>
      <c r="AC2916" s="12">
        <f ca="1"/>
        <v>45305</v>
      </c>
      <c r="AD2916" s="12">
        <f ca="1"/>
        <v>235969.39999999997</v>
      </c>
      <c r="AE2916" s="12" t="str">
        <f ca="1"/>
        <v>may</v>
      </c>
    </row>
    <row r="2917" spans="1:31" x14ac:dyDescent="0.35">
      <c r="A2917">
        <v>2916</v>
      </c>
      <c r="B2917" t="s">
        <v>1033</v>
      </c>
      <c r="C2917" t="s">
        <v>11</v>
      </c>
      <c r="D2917">
        <v>7</v>
      </c>
      <c r="E2917">
        <v>14734.11</v>
      </c>
      <c r="F2917" t="s">
        <v>140</v>
      </c>
      <c r="G2917">
        <v>18</v>
      </c>
      <c r="H2917" t="s">
        <v>1050</v>
      </c>
      <c r="I2917" t="s">
        <v>25</v>
      </c>
      <c r="J2917">
        <v>2</v>
      </c>
      <c r="K2917" t="s">
        <v>28</v>
      </c>
      <c r="L2917">
        <f t="shared" si="90"/>
        <v>103138.77</v>
      </c>
      <c r="M2917">
        <v>45307</v>
      </c>
      <c r="N2917">
        <f t="shared" si="91"/>
        <v>88404.66</v>
      </c>
      <c r="O2917" s="2" t="s">
        <v>1084</v>
      </c>
      <c r="Q2917" s="12">
        <f ca="1"/>
        <v>2910</v>
      </c>
      <c r="R2917" s="12" t="str">
        <f ca="1"/>
        <v>Sunday</v>
      </c>
      <c r="S2917" s="12" t="str">
        <f ca="1"/>
        <v>Xiaomi</v>
      </c>
      <c r="T2917" s="12">
        <f ca="1"/>
        <v>8</v>
      </c>
      <c r="U2917" s="12">
        <f ca="1"/>
        <v>14964.1</v>
      </c>
      <c r="V2917" s="12" t="str">
        <f ca="1"/>
        <v>Devendra Menon</v>
      </c>
      <c r="W2917" s="12">
        <f ca="1"/>
        <v>18</v>
      </c>
      <c r="X2917" s="12" t="str">
        <f ca="1"/>
        <v>Mumbai</v>
      </c>
      <c r="Y2917" s="12" t="str">
        <f ca="1"/>
        <v>Cash</v>
      </c>
      <c r="Z2917" s="12">
        <f ca="1"/>
        <v>2</v>
      </c>
      <c r="AA2917" s="12" t="str">
        <f ca="1"/>
        <v>Redmi Note 10</v>
      </c>
      <c r="AB2917" s="12">
        <f ca="1"/>
        <v>119712.8</v>
      </c>
      <c r="AC2917" s="12">
        <f ca="1"/>
        <v>45305</v>
      </c>
      <c r="AD2917" s="12">
        <f ca="1"/>
        <v>104748.7</v>
      </c>
      <c r="AE2917" s="12" t="str">
        <f ca="1"/>
        <v>jun</v>
      </c>
    </row>
    <row r="2918" spans="1:31" x14ac:dyDescent="0.35">
      <c r="A2918">
        <v>2917</v>
      </c>
      <c r="B2918" t="s">
        <v>1033</v>
      </c>
      <c r="C2918" t="s">
        <v>10</v>
      </c>
      <c r="D2918">
        <v>5</v>
      </c>
      <c r="E2918">
        <v>15481.23</v>
      </c>
      <c r="F2918" t="s">
        <v>549</v>
      </c>
      <c r="G2918">
        <v>59</v>
      </c>
      <c r="H2918" t="s">
        <v>17</v>
      </c>
      <c r="I2918" t="s">
        <v>23</v>
      </c>
      <c r="J2918">
        <v>4</v>
      </c>
      <c r="K2918" t="s">
        <v>26</v>
      </c>
      <c r="L2918">
        <f t="shared" si="90"/>
        <v>77406.149999999994</v>
      </c>
      <c r="M2918">
        <v>45307</v>
      </c>
      <c r="N2918">
        <f t="shared" si="91"/>
        <v>61924.92</v>
      </c>
      <c r="O2918" s="2" t="s">
        <v>1073</v>
      </c>
      <c r="Q2918" s="12">
        <f ca="1"/>
        <v>2911</v>
      </c>
      <c r="R2918" s="12" t="str">
        <f ca="1"/>
        <v>Sunday</v>
      </c>
      <c r="S2918" s="12" t="str">
        <f ca="1"/>
        <v>Apple</v>
      </c>
      <c r="T2918" s="12">
        <f ca="1"/>
        <v>1</v>
      </c>
      <c r="U2918" s="12">
        <f ca="1"/>
        <v>59438.82</v>
      </c>
      <c r="V2918" s="12" t="str">
        <f ca="1"/>
        <v>Anjali Jain</v>
      </c>
      <c r="W2918" s="12">
        <f ca="1"/>
        <v>51</v>
      </c>
      <c r="X2918" s="12" t="str">
        <f ca="1"/>
        <v>Ludhiana</v>
      </c>
      <c r="Y2918" s="12" t="str">
        <f ca="1"/>
        <v>UPI</v>
      </c>
      <c r="Z2918" s="12">
        <f ca="1"/>
        <v>5</v>
      </c>
      <c r="AA2918" s="12" t="str">
        <f ca="1"/>
        <v>iPhone 12</v>
      </c>
      <c r="AB2918" s="12">
        <f ca="1"/>
        <v>59438.82</v>
      </c>
      <c r="AC2918" s="12">
        <f ca="1"/>
        <v>45305</v>
      </c>
      <c r="AD2918" s="12">
        <f ca="1"/>
        <v>0</v>
      </c>
      <c r="AE2918" s="12" t="str">
        <f ca="1"/>
        <v>jul</v>
      </c>
    </row>
    <row r="2919" spans="1:31" x14ac:dyDescent="0.35">
      <c r="A2919">
        <v>2918</v>
      </c>
      <c r="B2919" t="s">
        <v>1033</v>
      </c>
      <c r="C2919" t="s">
        <v>12</v>
      </c>
      <c r="D2919">
        <v>2</v>
      </c>
      <c r="E2919">
        <v>35644.5</v>
      </c>
      <c r="F2919" t="s">
        <v>849</v>
      </c>
      <c r="G2919">
        <v>47</v>
      </c>
      <c r="H2919" t="s">
        <v>1048</v>
      </c>
      <c r="I2919" t="s">
        <v>22</v>
      </c>
      <c r="J2919">
        <v>5</v>
      </c>
      <c r="K2919" t="s">
        <v>30</v>
      </c>
      <c r="L2919">
        <f t="shared" si="90"/>
        <v>71289</v>
      </c>
      <c r="M2919">
        <v>45307</v>
      </c>
      <c r="N2919">
        <f t="shared" si="91"/>
        <v>35644.5</v>
      </c>
      <c r="O2919" s="2" t="s">
        <v>1074</v>
      </c>
      <c r="Q2919" s="12">
        <f ca="1"/>
        <v>2912</v>
      </c>
      <c r="R2919" s="12" t="str">
        <f ca="1"/>
        <v>Monday</v>
      </c>
      <c r="S2919" s="12" t="str">
        <f ca="1"/>
        <v>OnePlus</v>
      </c>
      <c r="T2919" s="12">
        <f ca="1"/>
        <v>2</v>
      </c>
      <c r="U2919" s="12">
        <f ca="1"/>
        <v>50626.080000000002</v>
      </c>
      <c r="V2919" s="12" t="str">
        <f ca="1"/>
        <v>Umesh Goyal</v>
      </c>
      <c r="W2919" s="12">
        <f ca="1"/>
        <v>35</v>
      </c>
      <c r="X2919" s="12" t="str">
        <f ca="1"/>
        <v>Mumbai</v>
      </c>
      <c r="Y2919" s="12" t="str">
        <f ca="1"/>
        <v>Credit Card</v>
      </c>
      <c r="Z2919" s="12">
        <f ca="1"/>
        <v>5</v>
      </c>
      <c r="AA2919" s="12" t="str">
        <f ca="1"/>
        <v>OnePlus Nord</v>
      </c>
      <c r="AB2919" s="12">
        <f ca="1"/>
        <v>101252.16</v>
      </c>
      <c r="AC2919" s="12">
        <f ca="1"/>
        <v>45306</v>
      </c>
      <c r="AD2919" s="12">
        <f ca="1"/>
        <v>50626.080000000002</v>
      </c>
      <c r="AE2919" s="12" t="str">
        <f ca="1"/>
        <v>aug</v>
      </c>
    </row>
    <row r="2920" spans="1:31" x14ac:dyDescent="0.35">
      <c r="A2920">
        <v>2919</v>
      </c>
      <c r="B2920" t="s">
        <v>1035</v>
      </c>
      <c r="C2920" t="s">
        <v>13</v>
      </c>
      <c r="D2920">
        <v>6</v>
      </c>
      <c r="E2920">
        <v>18087.87</v>
      </c>
      <c r="F2920" t="s">
        <v>503</v>
      </c>
      <c r="G2920">
        <v>21</v>
      </c>
      <c r="H2920" t="s">
        <v>19</v>
      </c>
      <c r="I2920" t="s">
        <v>24</v>
      </c>
      <c r="J2920">
        <v>2</v>
      </c>
      <c r="K2920" t="s">
        <v>34</v>
      </c>
      <c r="L2920">
        <f t="shared" si="90"/>
        <v>108527.22</v>
      </c>
      <c r="M2920">
        <v>45308</v>
      </c>
      <c r="N2920">
        <f t="shared" si="91"/>
        <v>90439.35</v>
      </c>
      <c r="O2920" s="2" t="s">
        <v>1075</v>
      </c>
      <c r="Q2920" s="12">
        <f ca="1"/>
        <v>2913</v>
      </c>
      <c r="R2920" s="12" t="str">
        <f ca="1"/>
        <v>Monday</v>
      </c>
      <c r="S2920" s="12" t="str">
        <f ca="1"/>
        <v>Apple</v>
      </c>
      <c r="T2920" s="12">
        <f ca="1"/>
        <v>9</v>
      </c>
      <c r="U2920" s="12">
        <f ca="1"/>
        <v>21935.040000000001</v>
      </c>
      <c r="V2920" s="12" t="str">
        <f ca="1"/>
        <v>Umesh Reddy</v>
      </c>
      <c r="W2920" s="12">
        <f ca="1"/>
        <v>35</v>
      </c>
      <c r="X2920" s="12" t="str">
        <f ca="1"/>
        <v>Madurai</v>
      </c>
      <c r="Y2920" s="12" t="str">
        <f ca="1"/>
        <v>Credit Card</v>
      </c>
      <c r="Z2920" s="12">
        <f ca="1"/>
        <v>2</v>
      </c>
      <c r="AA2920" s="12" t="str">
        <f ca="1"/>
        <v>iPhone 11</v>
      </c>
      <c r="AB2920" s="12">
        <f ca="1"/>
        <v>197415.36000000002</v>
      </c>
      <c r="AC2920" s="12">
        <f ca="1"/>
        <v>45306</v>
      </c>
      <c r="AD2920" s="12">
        <f ca="1"/>
        <v>175480.32000000001</v>
      </c>
      <c r="AE2920" s="12" t="str">
        <f ca="1"/>
        <v>sep</v>
      </c>
    </row>
    <row r="2921" spans="1:31" x14ac:dyDescent="0.35">
      <c r="A2921">
        <v>2920</v>
      </c>
      <c r="B2921" t="s">
        <v>1035</v>
      </c>
      <c r="C2921" t="s">
        <v>10</v>
      </c>
      <c r="D2921">
        <v>3</v>
      </c>
      <c r="E2921">
        <v>64820.18</v>
      </c>
      <c r="F2921" t="s">
        <v>241</v>
      </c>
      <c r="G2921">
        <v>49</v>
      </c>
      <c r="H2921" t="s">
        <v>17</v>
      </c>
      <c r="I2921" t="s">
        <v>24</v>
      </c>
      <c r="J2921">
        <v>5</v>
      </c>
      <c r="K2921" t="s">
        <v>29</v>
      </c>
      <c r="L2921">
        <f t="shared" si="90"/>
        <v>194460.54</v>
      </c>
      <c r="M2921">
        <v>45308</v>
      </c>
      <c r="N2921">
        <f t="shared" si="91"/>
        <v>129640.36000000002</v>
      </c>
      <c r="O2921" s="2" t="s">
        <v>1076</v>
      </c>
      <c r="Q2921" s="12">
        <f ca="1"/>
        <v>2914</v>
      </c>
      <c r="R2921" s="12" t="str">
        <f ca="1"/>
        <v>Monday</v>
      </c>
      <c r="S2921" s="12" t="str">
        <f ca="1"/>
        <v>OnePlus</v>
      </c>
      <c r="T2921" s="12">
        <f ca="1"/>
        <v>8</v>
      </c>
      <c r="U2921" s="12">
        <f ca="1"/>
        <v>14784.31</v>
      </c>
      <c r="V2921" s="12" t="str">
        <f ca="1"/>
        <v>Deepika Solanki</v>
      </c>
      <c r="W2921" s="12">
        <f ca="1"/>
        <v>23</v>
      </c>
      <c r="X2921" s="12" t="str">
        <f ca="1"/>
        <v>Delhi</v>
      </c>
      <c r="Y2921" s="12" t="str">
        <f ca="1"/>
        <v>UPI</v>
      </c>
      <c r="Z2921" s="12">
        <f ca="1"/>
        <v>4</v>
      </c>
      <c r="AA2921" s="12" t="str">
        <f ca="1"/>
        <v>OnePlus 8T</v>
      </c>
      <c r="AB2921" s="12">
        <f ca="1"/>
        <v>118274.48</v>
      </c>
      <c r="AC2921" s="12">
        <f ca="1"/>
        <v>45306</v>
      </c>
      <c r="AD2921" s="12">
        <f ca="1"/>
        <v>103490.17</v>
      </c>
      <c r="AE2921" s="12" t="str">
        <f ca="1"/>
        <v>oct</v>
      </c>
    </row>
    <row r="2922" spans="1:31" x14ac:dyDescent="0.35">
      <c r="A2922">
        <v>2921</v>
      </c>
      <c r="B2922" t="s">
        <v>1035</v>
      </c>
      <c r="C2922" t="s">
        <v>13</v>
      </c>
      <c r="D2922">
        <v>4</v>
      </c>
      <c r="E2922">
        <v>38217.040000000001</v>
      </c>
      <c r="F2922" t="s">
        <v>306</v>
      </c>
      <c r="G2922">
        <v>27</v>
      </c>
      <c r="H2922" t="s">
        <v>19</v>
      </c>
      <c r="I2922" t="s">
        <v>25</v>
      </c>
      <c r="J2922">
        <v>4</v>
      </c>
      <c r="K2922" t="s">
        <v>38</v>
      </c>
      <c r="L2922">
        <f t="shared" si="90"/>
        <v>152868.16</v>
      </c>
      <c r="M2922">
        <v>45308</v>
      </c>
      <c r="N2922">
        <f t="shared" si="91"/>
        <v>114651.12</v>
      </c>
      <c r="O2922" s="2" t="s">
        <v>1077</v>
      </c>
      <c r="Q2922" s="12">
        <f ca="1"/>
        <v>2915</v>
      </c>
      <c r="R2922" s="12" t="str">
        <f ca="1"/>
        <v>Tuesday</v>
      </c>
      <c r="S2922" s="12" t="str">
        <f ca="1"/>
        <v>Apple</v>
      </c>
      <c r="T2922" s="12">
        <f ca="1"/>
        <v>7</v>
      </c>
      <c r="U2922" s="12">
        <f ca="1"/>
        <v>60221.33</v>
      </c>
      <c r="V2922" s="12" t="str">
        <f ca="1"/>
        <v>Vivek Nair</v>
      </c>
      <c r="W2922" s="12">
        <f ca="1"/>
        <v>57</v>
      </c>
      <c r="X2922" s="12" t="str">
        <f ca="1"/>
        <v>Delhi</v>
      </c>
      <c r="Y2922" s="12" t="str">
        <f ca="1"/>
        <v>Credit Card</v>
      </c>
      <c r="Z2922" s="12">
        <f ca="1"/>
        <v>5</v>
      </c>
      <c r="AA2922" s="12" t="str">
        <f ca="1"/>
        <v>iPhone SE</v>
      </c>
      <c r="AB2922" s="12">
        <f ca="1"/>
        <v>421549.31</v>
      </c>
      <c r="AC2922" s="12">
        <f ca="1"/>
        <v>45307</v>
      </c>
      <c r="AD2922" s="12">
        <f ca="1"/>
        <v>361327.98</v>
      </c>
      <c r="AE2922" s="12" t="str">
        <f ca="1"/>
        <v>nov</v>
      </c>
    </row>
    <row r="2923" spans="1:31" x14ac:dyDescent="0.35">
      <c r="A2923">
        <v>2922</v>
      </c>
      <c r="B2923" t="s">
        <v>1037</v>
      </c>
      <c r="C2923" t="s">
        <v>10</v>
      </c>
      <c r="D2923">
        <v>2</v>
      </c>
      <c r="E2923">
        <v>44149.06</v>
      </c>
      <c r="F2923" t="s">
        <v>670</v>
      </c>
      <c r="G2923">
        <v>22</v>
      </c>
      <c r="H2923" t="s">
        <v>19</v>
      </c>
      <c r="I2923" t="s">
        <v>23</v>
      </c>
      <c r="J2923">
        <v>2</v>
      </c>
      <c r="K2923" t="s">
        <v>36</v>
      </c>
      <c r="L2923">
        <f t="shared" si="90"/>
        <v>88298.12</v>
      </c>
      <c r="M2923">
        <v>45309</v>
      </c>
      <c r="N2923">
        <f t="shared" si="91"/>
        <v>44149.06</v>
      </c>
      <c r="O2923" s="2" t="s">
        <v>1078</v>
      </c>
      <c r="Q2923" s="12">
        <f ca="1"/>
        <v>2916</v>
      </c>
      <c r="R2923" s="12" t="str">
        <f ca="1"/>
        <v>Tuesday</v>
      </c>
      <c r="S2923" s="12" t="str">
        <f ca="1"/>
        <v>Vivo</v>
      </c>
      <c r="T2923" s="12">
        <f ca="1"/>
        <v>7</v>
      </c>
      <c r="U2923" s="12">
        <f ca="1"/>
        <v>14734.11</v>
      </c>
      <c r="V2923" s="12" t="str">
        <f ca="1"/>
        <v>Anita Shah</v>
      </c>
      <c r="W2923" s="12">
        <f ca="1"/>
        <v>18</v>
      </c>
      <c r="X2923" s="12" t="str">
        <f ca="1"/>
        <v>Rajkot</v>
      </c>
      <c r="Y2923" s="12" t="str">
        <f ca="1"/>
        <v>Debit Card</v>
      </c>
      <c r="Z2923" s="12">
        <f ca="1"/>
        <v>2</v>
      </c>
      <c r="AA2923" s="12" t="str">
        <f ca="1"/>
        <v>Vivo S1</v>
      </c>
      <c r="AB2923" s="12">
        <f ca="1"/>
        <v>103138.77</v>
      </c>
      <c r="AC2923" s="12">
        <f ca="1"/>
        <v>45307</v>
      </c>
      <c r="AD2923" s="12">
        <f ca="1"/>
        <v>88404.66</v>
      </c>
      <c r="AE2923" s="12" t="str">
        <f ca="1"/>
        <v>dec</v>
      </c>
    </row>
    <row r="2924" spans="1:31" x14ac:dyDescent="0.35">
      <c r="A2924">
        <v>2923</v>
      </c>
      <c r="B2924" t="s">
        <v>1037</v>
      </c>
      <c r="C2924" t="s">
        <v>10</v>
      </c>
      <c r="D2924">
        <v>2</v>
      </c>
      <c r="E2924">
        <v>65686.37</v>
      </c>
      <c r="F2924" t="s">
        <v>921</v>
      </c>
      <c r="G2924">
        <v>26</v>
      </c>
      <c r="H2924" t="s">
        <v>17</v>
      </c>
      <c r="I2924" t="s">
        <v>23</v>
      </c>
      <c r="J2924">
        <v>4</v>
      </c>
      <c r="K2924" t="s">
        <v>29</v>
      </c>
      <c r="L2924">
        <f t="shared" si="90"/>
        <v>131372.74</v>
      </c>
      <c r="M2924">
        <v>45309</v>
      </c>
      <c r="N2924">
        <f t="shared" si="91"/>
        <v>65686.37</v>
      </c>
      <c r="O2924" s="2" t="s">
        <v>1079</v>
      </c>
      <c r="Q2924" s="12">
        <f ca="1"/>
        <v>2917</v>
      </c>
      <c r="R2924" s="12" t="str">
        <f ca="1"/>
        <v>Tuesday</v>
      </c>
      <c r="S2924" s="12" t="str">
        <f ca="1"/>
        <v>Xiaomi</v>
      </c>
      <c r="T2924" s="12">
        <f ca="1"/>
        <v>5</v>
      </c>
      <c r="U2924" s="12">
        <f ca="1"/>
        <v>15481.23</v>
      </c>
      <c r="V2924" s="12" t="str">
        <f ca="1"/>
        <v>Sunita Singh</v>
      </c>
      <c r="W2924" s="12">
        <f ca="1"/>
        <v>59</v>
      </c>
      <c r="X2924" s="12" t="str">
        <f ca="1"/>
        <v>Mumbai</v>
      </c>
      <c r="Y2924" s="12" t="str">
        <f ca="1"/>
        <v>Credit Card</v>
      </c>
      <c r="Z2924" s="12">
        <f ca="1"/>
        <v>4</v>
      </c>
      <c r="AA2924" s="12" t="str">
        <f ca="1"/>
        <v>Redmi Note 10</v>
      </c>
      <c r="AB2924" s="12">
        <f ca="1"/>
        <v>77406.149999999994</v>
      </c>
      <c r="AC2924" s="12">
        <f ca="1"/>
        <v>45307</v>
      </c>
      <c r="AD2924" s="12">
        <f ca="1"/>
        <v>61924.92</v>
      </c>
      <c r="AE2924" s="12" t="str">
        <f ca="1"/>
        <v>jan</v>
      </c>
    </row>
    <row r="2925" spans="1:31" x14ac:dyDescent="0.35">
      <c r="A2925">
        <v>2924</v>
      </c>
      <c r="B2925" t="s">
        <v>1037</v>
      </c>
      <c r="C2925" t="s">
        <v>14</v>
      </c>
      <c r="D2925">
        <v>8</v>
      </c>
      <c r="E2925">
        <v>41815.79</v>
      </c>
      <c r="F2925" t="s">
        <v>377</v>
      </c>
      <c r="G2925">
        <v>22</v>
      </c>
      <c r="H2925" t="s">
        <v>1047</v>
      </c>
      <c r="I2925" t="s">
        <v>22</v>
      </c>
      <c r="J2925">
        <v>3</v>
      </c>
      <c r="K2925" t="s">
        <v>33</v>
      </c>
      <c r="L2925">
        <f t="shared" si="90"/>
        <v>334526.32</v>
      </c>
      <c r="M2925">
        <v>45309</v>
      </c>
      <c r="N2925">
        <f t="shared" si="91"/>
        <v>292710.53000000003</v>
      </c>
      <c r="O2925" s="2" t="s">
        <v>1080</v>
      </c>
      <c r="Q2925" s="12">
        <f ca="1"/>
        <v>2918</v>
      </c>
      <c r="R2925" s="12" t="str">
        <f ca="1"/>
        <v>Tuesday</v>
      </c>
      <c r="S2925" s="12" t="str">
        <f ca="1"/>
        <v>OnePlus</v>
      </c>
      <c r="T2925" s="12">
        <f ca="1"/>
        <v>2</v>
      </c>
      <c r="U2925" s="12">
        <f ca="1"/>
        <v>35644.5</v>
      </c>
      <c r="V2925" s="12" t="str">
        <f ca="1"/>
        <v>Lalita Verma</v>
      </c>
      <c r="W2925" s="12">
        <f ca="1"/>
        <v>47</v>
      </c>
      <c r="X2925" s="12" t="str">
        <f ca="1"/>
        <v>Vadodara</v>
      </c>
      <c r="Y2925" s="12" t="str">
        <f ca="1"/>
        <v>UPI</v>
      </c>
      <c r="Z2925" s="12">
        <f ca="1"/>
        <v>5</v>
      </c>
      <c r="AA2925" s="12" t="str">
        <f ca="1"/>
        <v>OnePlus 9</v>
      </c>
      <c r="AB2925" s="12">
        <f ca="1"/>
        <v>71289</v>
      </c>
      <c r="AC2925" s="12">
        <f ca="1"/>
        <v>45307</v>
      </c>
      <c r="AD2925" s="12">
        <f ca="1"/>
        <v>35644.5</v>
      </c>
      <c r="AE2925" s="12" t="str">
        <f ca="1"/>
        <v>feb</v>
      </c>
    </row>
    <row r="2926" spans="1:31" x14ac:dyDescent="0.35">
      <c r="A2926">
        <v>2925</v>
      </c>
      <c r="B2926" t="s">
        <v>1039</v>
      </c>
      <c r="C2926" t="s">
        <v>12</v>
      </c>
      <c r="D2926">
        <v>8</v>
      </c>
      <c r="E2926">
        <v>31215.47</v>
      </c>
      <c r="F2926" t="s">
        <v>656</v>
      </c>
      <c r="G2926">
        <v>28</v>
      </c>
      <c r="H2926" t="s">
        <v>19</v>
      </c>
      <c r="I2926" t="s">
        <v>22</v>
      </c>
      <c r="J2926">
        <v>2</v>
      </c>
      <c r="K2926" t="s">
        <v>32</v>
      </c>
      <c r="L2926">
        <f t="shared" si="90"/>
        <v>249723.76</v>
      </c>
      <c r="M2926">
        <v>45310</v>
      </c>
      <c r="N2926">
        <f t="shared" si="91"/>
        <v>218508.29</v>
      </c>
      <c r="O2926" s="2" t="s">
        <v>1081</v>
      </c>
      <c r="Q2926" s="12">
        <f ca="1"/>
        <v>2919</v>
      </c>
      <c r="R2926" s="12" t="str">
        <f ca="1"/>
        <v>Wednesday</v>
      </c>
      <c r="S2926" s="12" t="str">
        <f ca="1"/>
        <v>Samsung</v>
      </c>
      <c r="T2926" s="12">
        <f ca="1"/>
        <v>6</v>
      </c>
      <c r="U2926" s="12">
        <f ca="1"/>
        <v>18087.87</v>
      </c>
      <c r="V2926" s="12" t="str">
        <f ca="1"/>
        <v>Monika Mathur</v>
      </c>
      <c r="W2926" s="12">
        <f ca="1"/>
        <v>21</v>
      </c>
      <c r="X2926" s="12" t="str">
        <f ca="1"/>
        <v>Delhi</v>
      </c>
      <c r="Y2926" s="12" t="str">
        <f ca="1"/>
        <v>Cash</v>
      </c>
      <c r="Z2926" s="12">
        <f ca="1"/>
        <v>2</v>
      </c>
      <c r="AA2926" s="12" t="str">
        <f ca="1"/>
        <v>Galaxy A51</v>
      </c>
      <c r="AB2926" s="12">
        <f ca="1"/>
        <v>108527.22</v>
      </c>
      <c r="AC2926" s="12">
        <f ca="1"/>
        <v>45308</v>
      </c>
      <c r="AD2926" s="12">
        <f ca="1"/>
        <v>90439.35</v>
      </c>
      <c r="AE2926" s="12" t="str">
        <f ca="1"/>
        <v>mar</v>
      </c>
    </row>
    <row r="2927" spans="1:31" x14ac:dyDescent="0.35">
      <c r="A2927">
        <v>2926</v>
      </c>
      <c r="B2927" t="s">
        <v>1039</v>
      </c>
      <c r="C2927" t="s">
        <v>12</v>
      </c>
      <c r="D2927">
        <v>6</v>
      </c>
      <c r="E2927">
        <v>57829.31</v>
      </c>
      <c r="F2927" t="s">
        <v>276</v>
      </c>
      <c r="G2927">
        <v>52</v>
      </c>
      <c r="H2927" t="s">
        <v>19</v>
      </c>
      <c r="I2927" t="s">
        <v>25</v>
      </c>
      <c r="J2927">
        <v>3</v>
      </c>
      <c r="K2927" t="s">
        <v>32</v>
      </c>
      <c r="L2927">
        <f t="shared" si="90"/>
        <v>346975.86</v>
      </c>
      <c r="M2927">
        <v>45310</v>
      </c>
      <c r="N2927">
        <f t="shared" si="91"/>
        <v>289146.55</v>
      </c>
      <c r="O2927" s="2" t="s">
        <v>1082</v>
      </c>
      <c r="Q2927" s="12">
        <f ca="1"/>
        <v>2920</v>
      </c>
      <c r="R2927" s="12" t="str">
        <f ca="1"/>
        <v>Wednesday</v>
      </c>
      <c r="S2927" s="12" t="str">
        <f ca="1"/>
        <v>Xiaomi</v>
      </c>
      <c r="T2927" s="12">
        <f ca="1"/>
        <v>3</v>
      </c>
      <c r="U2927" s="12">
        <f ca="1"/>
        <v>64820.18</v>
      </c>
      <c r="V2927" s="12" t="str">
        <f ca="1"/>
        <v>Amit Prasad</v>
      </c>
      <c r="W2927" s="12">
        <f ca="1"/>
        <v>49</v>
      </c>
      <c r="X2927" s="12" t="str">
        <f ca="1"/>
        <v>Mumbai</v>
      </c>
      <c r="Y2927" s="12" t="str">
        <f ca="1"/>
        <v>Cash</v>
      </c>
      <c r="Z2927" s="12">
        <f ca="1"/>
        <v>5</v>
      </c>
      <c r="AA2927" s="12" t="str">
        <f ca="1"/>
        <v>Mi 11</v>
      </c>
      <c r="AB2927" s="12">
        <f ca="1"/>
        <v>194460.54</v>
      </c>
      <c r="AC2927" s="12">
        <f ca="1"/>
        <v>45308</v>
      </c>
      <c r="AD2927" s="12">
        <f ca="1"/>
        <v>129640.36000000002</v>
      </c>
      <c r="AE2927" s="12" t="str">
        <f ca="1"/>
        <v>apr</v>
      </c>
    </row>
    <row r="2928" spans="1:31" x14ac:dyDescent="0.35">
      <c r="A2928">
        <v>2927</v>
      </c>
      <c r="B2928" t="s">
        <v>1039</v>
      </c>
      <c r="C2928" t="s">
        <v>10</v>
      </c>
      <c r="D2928">
        <v>5</v>
      </c>
      <c r="E2928">
        <v>36571.01</v>
      </c>
      <c r="F2928" t="s">
        <v>426</v>
      </c>
      <c r="G2928">
        <v>44</v>
      </c>
      <c r="H2928" t="s">
        <v>17</v>
      </c>
      <c r="I2928" t="s">
        <v>25</v>
      </c>
      <c r="J2928">
        <v>5</v>
      </c>
      <c r="K2928" t="s">
        <v>29</v>
      </c>
      <c r="L2928">
        <f t="shared" si="90"/>
        <v>182855.05000000002</v>
      </c>
      <c r="M2928">
        <v>45310</v>
      </c>
      <c r="N2928">
        <f t="shared" si="91"/>
        <v>146284.04</v>
      </c>
      <c r="O2928" s="2" t="s">
        <v>1083</v>
      </c>
      <c r="Q2928" s="12">
        <f ca="1"/>
        <v>2921</v>
      </c>
      <c r="R2928" s="12" t="str">
        <f ca="1"/>
        <v>Wednesday</v>
      </c>
      <c r="S2928" s="12" t="str">
        <f ca="1"/>
        <v>Samsung</v>
      </c>
      <c r="T2928" s="12">
        <f ca="1"/>
        <v>4</v>
      </c>
      <c r="U2928" s="12">
        <f ca="1"/>
        <v>38217.040000000001</v>
      </c>
      <c r="V2928" s="12" t="str">
        <f ca="1"/>
        <v>Tanuja Roy</v>
      </c>
      <c r="W2928" s="12">
        <f ca="1"/>
        <v>27</v>
      </c>
      <c r="X2928" s="12" t="str">
        <f ca="1"/>
        <v>Delhi</v>
      </c>
      <c r="Y2928" s="12" t="str">
        <f ca="1"/>
        <v>Debit Card</v>
      </c>
      <c r="Z2928" s="12">
        <f ca="1"/>
        <v>4</v>
      </c>
      <c r="AA2928" s="12" t="str">
        <f ca="1"/>
        <v>Galaxy S21</v>
      </c>
      <c r="AB2928" s="12">
        <f ca="1"/>
        <v>152868.16</v>
      </c>
      <c r="AC2928" s="12">
        <f ca="1"/>
        <v>45308</v>
      </c>
      <c r="AD2928" s="12">
        <f ca="1"/>
        <v>114651.12</v>
      </c>
      <c r="AE2928" s="12" t="str">
        <f ca="1"/>
        <v>may</v>
      </c>
    </row>
    <row r="2929" spans="1:31" x14ac:dyDescent="0.35">
      <c r="A2929">
        <v>2928</v>
      </c>
      <c r="B2929" t="s">
        <v>1027</v>
      </c>
      <c r="C2929" t="s">
        <v>11</v>
      </c>
      <c r="D2929">
        <v>8</v>
      </c>
      <c r="E2929">
        <v>29108.17</v>
      </c>
      <c r="F2929" t="s">
        <v>460</v>
      </c>
      <c r="G2929">
        <v>21</v>
      </c>
      <c r="H2929" t="s">
        <v>17</v>
      </c>
      <c r="I2929" t="s">
        <v>23</v>
      </c>
      <c r="J2929">
        <v>4</v>
      </c>
      <c r="K2929" t="s">
        <v>27</v>
      </c>
      <c r="L2929">
        <f t="shared" si="90"/>
        <v>232865.36</v>
      </c>
      <c r="M2929">
        <v>45311</v>
      </c>
      <c r="N2929">
        <f t="shared" si="91"/>
        <v>203757.19</v>
      </c>
      <c r="O2929" s="2" t="s">
        <v>1084</v>
      </c>
      <c r="Q2929" s="12">
        <f ca="1"/>
        <v>2922</v>
      </c>
      <c r="R2929" s="12" t="str">
        <f ca="1"/>
        <v>Thursday</v>
      </c>
      <c r="S2929" s="12" t="str">
        <f ca="1"/>
        <v>Xiaomi</v>
      </c>
      <c r="T2929" s="12">
        <f ca="1"/>
        <v>2</v>
      </c>
      <c r="U2929" s="12">
        <f ca="1"/>
        <v>44149.06</v>
      </c>
      <c r="V2929" s="12" t="str">
        <f ca="1"/>
        <v>Mala Srivastava</v>
      </c>
      <c r="W2929" s="12">
        <f ca="1"/>
        <v>22</v>
      </c>
      <c r="X2929" s="12" t="str">
        <f ca="1"/>
        <v>Delhi</v>
      </c>
      <c r="Y2929" s="12" t="str">
        <f ca="1"/>
        <v>Credit Card</v>
      </c>
      <c r="Z2929" s="12">
        <f ca="1"/>
        <v>2</v>
      </c>
      <c r="AA2929" s="12" t="str">
        <f ca="1"/>
        <v>Redmi 9</v>
      </c>
      <c r="AB2929" s="12">
        <f ca="1"/>
        <v>88298.12</v>
      </c>
      <c r="AC2929" s="12">
        <f ca="1"/>
        <v>45309</v>
      </c>
      <c r="AD2929" s="12">
        <f ca="1"/>
        <v>44149.06</v>
      </c>
      <c r="AE2929" s="12" t="str">
        <f ca="1"/>
        <v>jun</v>
      </c>
    </row>
    <row r="2930" spans="1:31" x14ac:dyDescent="0.35">
      <c r="A2930">
        <v>2929</v>
      </c>
      <c r="B2930" t="s">
        <v>1027</v>
      </c>
      <c r="C2930" t="s">
        <v>11</v>
      </c>
      <c r="D2930">
        <v>4</v>
      </c>
      <c r="E2930">
        <v>53393.77</v>
      </c>
      <c r="F2930" t="s">
        <v>975</v>
      </c>
      <c r="G2930">
        <v>27</v>
      </c>
      <c r="H2930" t="s">
        <v>1049</v>
      </c>
      <c r="I2930" t="s">
        <v>23</v>
      </c>
      <c r="J2930">
        <v>2</v>
      </c>
      <c r="K2930" t="s">
        <v>28</v>
      </c>
      <c r="L2930">
        <f t="shared" si="90"/>
        <v>213575.08</v>
      </c>
      <c r="M2930">
        <v>45311</v>
      </c>
      <c r="N2930">
        <f t="shared" si="91"/>
        <v>160181.31</v>
      </c>
      <c r="O2930" s="2" t="s">
        <v>1073</v>
      </c>
      <c r="Q2930" s="12">
        <f ca="1"/>
        <v>2923</v>
      </c>
      <c r="R2930" s="12" t="str">
        <f ca="1"/>
        <v>Thursday</v>
      </c>
      <c r="S2930" s="12" t="str">
        <f ca="1"/>
        <v>Xiaomi</v>
      </c>
      <c r="T2930" s="12">
        <f ca="1"/>
        <v>2</v>
      </c>
      <c r="U2930" s="12">
        <f ca="1"/>
        <v>65686.37</v>
      </c>
      <c r="V2930" s="12" t="str">
        <f ca="1"/>
        <v>Sachin Kaur</v>
      </c>
      <c r="W2930" s="12">
        <f ca="1"/>
        <v>26</v>
      </c>
      <c r="X2930" s="12" t="str">
        <f ca="1"/>
        <v>Mumbai</v>
      </c>
      <c r="Y2930" s="12" t="str">
        <f ca="1"/>
        <v>Credit Card</v>
      </c>
      <c r="Z2930" s="12">
        <f ca="1"/>
        <v>4</v>
      </c>
      <c r="AA2930" s="12" t="str">
        <f ca="1"/>
        <v>Mi 11</v>
      </c>
      <c r="AB2930" s="12">
        <f ca="1"/>
        <v>131372.74</v>
      </c>
      <c r="AC2930" s="12">
        <f ca="1"/>
        <v>45309</v>
      </c>
      <c r="AD2930" s="12">
        <f ca="1"/>
        <v>65686.37</v>
      </c>
      <c r="AE2930" s="12" t="str">
        <f ca="1"/>
        <v>jul</v>
      </c>
    </row>
    <row r="2931" spans="1:31" x14ac:dyDescent="0.35">
      <c r="A2931">
        <v>2930</v>
      </c>
      <c r="B2931" t="s">
        <v>1027</v>
      </c>
      <c r="C2931" t="s">
        <v>13</v>
      </c>
      <c r="D2931">
        <v>4</v>
      </c>
      <c r="E2931">
        <v>58096.34</v>
      </c>
      <c r="F2931" t="s">
        <v>720</v>
      </c>
      <c r="G2931">
        <v>56</v>
      </c>
      <c r="H2931" t="s">
        <v>1043</v>
      </c>
      <c r="I2931" t="s">
        <v>25</v>
      </c>
      <c r="J2931">
        <v>4</v>
      </c>
      <c r="K2931" t="s">
        <v>31</v>
      </c>
      <c r="L2931">
        <f t="shared" si="90"/>
        <v>232385.36</v>
      </c>
      <c r="M2931">
        <v>45311</v>
      </c>
      <c r="N2931">
        <f t="shared" si="91"/>
        <v>174289.02</v>
      </c>
      <c r="O2931" s="2" t="s">
        <v>1074</v>
      </c>
      <c r="Q2931" s="12">
        <f ca="1"/>
        <v>2924</v>
      </c>
      <c r="R2931" s="12" t="str">
        <f ca="1"/>
        <v>Thursday</v>
      </c>
      <c r="S2931" s="12" t="str">
        <f ca="1"/>
        <v>Apple</v>
      </c>
      <c r="T2931" s="12">
        <f ca="1"/>
        <v>8</v>
      </c>
      <c r="U2931" s="12">
        <f ca="1"/>
        <v>41815.79</v>
      </c>
      <c r="V2931" s="12" t="str">
        <f ca="1"/>
        <v>Gita Roy</v>
      </c>
      <c r="W2931" s="12">
        <f ca="1"/>
        <v>22</v>
      </c>
      <c r="X2931" s="12" t="str">
        <f ca="1"/>
        <v>Ludhiana</v>
      </c>
      <c r="Y2931" s="12" t="str">
        <f ca="1"/>
        <v>UPI</v>
      </c>
      <c r="Z2931" s="12">
        <f ca="1"/>
        <v>3</v>
      </c>
      <c r="AA2931" s="12" t="str">
        <f ca="1"/>
        <v>iPhone 12</v>
      </c>
      <c r="AB2931" s="12">
        <f ca="1"/>
        <v>334526.32</v>
      </c>
      <c r="AC2931" s="12">
        <f ca="1"/>
        <v>45309</v>
      </c>
      <c r="AD2931" s="12">
        <f ca="1"/>
        <v>292710.53000000003</v>
      </c>
      <c r="AE2931" s="12" t="str">
        <f ca="1"/>
        <v>aug</v>
      </c>
    </row>
    <row r="2932" spans="1:31" x14ac:dyDescent="0.35">
      <c r="A2932">
        <v>2931</v>
      </c>
      <c r="B2932" t="s">
        <v>1027</v>
      </c>
      <c r="C2932" t="s">
        <v>13</v>
      </c>
      <c r="D2932">
        <v>5</v>
      </c>
      <c r="E2932">
        <v>57502.97</v>
      </c>
      <c r="F2932" t="s">
        <v>817</v>
      </c>
      <c r="G2932">
        <v>50</v>
      </c>
      <c r="H2932" t="s">
        <v>1047</v>
      </c>
      <c r="I2932" t="s">
        <v>24</v>
      </c>
      <c r="J2932">
        <v>5</v>
      </c>
      <c r="K2932" t="s">
        <v>34</v>
      </c>
      <c r="L2932">
        <f t="shared" si="90"/>
        <v>287514.84999999998</v>
      </c>
      <c r="M2932">
        <v>45311</v>
      </c>
      <c r="N2932">
        <f t="shared" si="91"/>
        <v>230011.87999999998</v>
      </c>
      <c r="O2932" s="2" t="s">
        <v>1075</v>
      </c>
      <c r="Q2932" s="12">
        <f ca="1"/>
        <v>2925</v>
      </c>
      <c r="R2932" s="12" t="str">
        <f ca="1"/>
        <v>Friday</v>
      </c>
      <c r="S2932" s="12" t="str">
        <f ca="1"/>
        <v>OnePlus</v>
      </c>
      <c r="T2932" s="12">
        <f ca="1"/>
        <v>8</v>
      </c>
      <c r="U2932" s="12">
        <f ca="1"/>
        <v>31215.47</v>
      </c>
      <c r="V2932" s="12" t="str">
        <f ca="1"/>
        <v>Pooja Deshmukh</v>
      </c>
      <c r="W2932" s="12">
        <f ca="1"/>
        <v>28</v>
      </c>
      <c r="X2932" s="12" t="str">
        <f ca="1"/>
        <v>Delhi</v>
      </c>
      <c r="Y2932" s="12" t="str">
        <f ca="1"/>
        <v>UPI</v>
      </c>
      <c r="Z2932" s="12">
        <f ca="1"/>
        <v>2</v>
      </c>
      <c r="AA2932" s="12" t="str">
        <f ca="1"/>
        <v>OnePlus Nord</v>
      </c>
      <c r="AB2932" s="12">
        <f ca="1"/>
        <v>249723.76</v>
      </c>
      <c r="AC2932" s="12">
        <f ca="1"/>
        <v>45310</v>
      </c>
      <c r="AD2932" s="12">
        <f ca="1"/>
        <v>218508.29</v>
      </c>
      <c r="AE2932" s="12" t="str">
        <f ca="1"/>
        <v>sep</v>
      </c>
    </row>
    <row r="2933" spans="1:31" x14ac:dyDescent="0.35">
      <c r="A2933">
        <v>2932</v>
      </c>
      <c r="B2933" t="s">
        <v>1029</v>
      </c>
      <c r="C2933" t="s">
        <v>14</v>
      </c>
      <c r="D2933">
        <v>1</v>
      </c>
      <c r="E2933">
        <v>68660.460000000006</v>
      </c>
      <c r="F2933" t="s">
        <v>333</v>
      </c>
      <c r="G2933">
        <v>55</v>
      </c>
      <c r="H2933" t="s">
        <v>19</v>
      </c>
      <c r="I2933" t="s">
        <v>24</v>
      </c>
      <c r="J2933">
        <v>2</v>
      </c>
      <c r="K2933" t="s">
        <v>40</v>
      </c>
      <c r="L2933">
        <f t="shared" si="90"/>
        <v>68660.460000000006</v>
      </c>
      <c r="M2933">
        <v>45312</v>
      </c>
      <c r="N2933">
        <f t="shared" si="91"/>
        <v>0</v>
      </c>
      <c r="O2933" s="2" t="s">
        <v>1076</v>
      </c>
      <c r="Q2933" s="12">
        <f ca="1"/>
        <v>2926</v>
      </c>
      <c r="R2933" s="12" t="str">
        <f ca="1"/>
        <v>Friday</v>
      </c>
      <c r="S2933" s="12" t="str">
        <f ca="1"/>
        <v>OnePlus</v>
      </c>
      <c r="T2933" s="12">
        <f ca="1"/>
        <v>6</v>
      </c>
      <c r="U2933" s="12">
        <f ca="1"/>
        <v>57829.31</v>
      </c>
      <c r="V2933" s="12" t="str">
        <f ca="1"/>
        <v>Sumit Siddiqui</v>
      </c>
      <c r="W2933" s="12">
        <f ca="1"/>
        <v>52</v>
      </c>
      <c r="X2933" s="12" t="str">
        <f ca="1"/>
        <v>Delhi</v>
      </c>
      <c r="Y2933" s="12" t="str">
        <f ca="1"/>
        <v>Debit Card</v>
      </c>
      <c r="Z2933" s="12">
        <f ca="1"/>
        <v>3</v>
      </c>
      <c r="AA2933" s="12" t="str">
        <f ca="1"/>
        <v>OnePlus Nord</v>
      </c>
      <c r="AB2933" s="12">
        <f ca="1"/>
        <v>346975.86</v>
      </c>
      <c r="AC2933" s="12">
        <f ca="1"/>
        <v>45310</v>
      </c>
      <c r="AD2933" s="12">
        <f ca="1"/>
        <v>289146.55</v>
      </c>
      <c r="AE2933" s="12" t="str">
        <f ca="1"/>
        <v>oct</v>
      </c>
    </row>
    <row r="2934" spans="1:31" x14ac:dyDescent="0.35">
      <c r="A2934">
        <v>2933</v>
      </c>
      <c r="B2934" t="s">
        <v>1029</v>
      </c>
      <c r="C2934" t="s">
        <v>10</v>
      </c>
      <c r="D2934">
        <v>1</v>
      </c>
      <c r="E2934">
        <v>57200.02</v>
      </c>
      <c r="F2934" t="s">
        <v>713</v>
      </c>
      <c r="G2934">
        <v>25</v>
      </c>
      <c r="H2934" t="s">
        <v>19</v>
      </c>
      <c r="I2934" t="s">
        <v>24</v>
      </c>
      <c r="J2934">
        <v>3</v>
      </c>
      <c r="K2934" t="s">
        <v>29</v>
      </c>
      <c r="L2934">
        <f t="shared" si="90"/>
        <v>57200.02</v>
      </c>
      <c r="M2934">
        <v>45312</v>
      </c>
      <c r="N2934">
        <f t="shared" si="91"/>
        <v>0</v>
      </c>
      <c r="O2934" s="2" t="s">
        <v>1077</v>
      </c>
      <c r="Q2934" s="12">
        <f ca="1"/>
        <v>2927</v>
      </c>
      <c r="R2934" s="12" t="str">
        <f ca="1"/>
        <v>Friday</v>
      </c>
      <c r="S2934" s="12" t="str">
        <f ca="1"/>
        <v>Xiaomi</v>
      </c>
      <c r="T2934" s="12">
        <f ca="1"/>
        <v>5</v>
      </c>
      <c r="U2934" s="12">
        <f ca="1"/>
        <v>36571.01</v>
      </c>
      <c r="V2934" s="12" t="str">
        <f ca="1"/>
        <v>Rohan Pathak</v>
      </c>
      <c r="W2934" s="12">
        <f ca="1"/>
        <v>44</v>
      </c>
      <c r="X2934" s="12" t="str">
        <f ca="1"/>
        <v>Mumbai</v>
      </c>
      <c r="Y2934" s="12" t="str">
        <f ca="1"/>
        <v>Debit Card</v>
      </c>
      <c r="Z2934" s="12">
        <f ca="1"/>
        <v>5</v>
      </c>
      <c r="AA2934" s="12" t="str">
        <f ca="1"/>
        <v>Mi 11</v>
      </c>
      <c r="AB2934" s="12">
        <f ca="1"/>
        <v>182855.05000000002</v>
      </c>
      <c r="AC2934" s="12">
        <f ca="1"/>
        <v>45310</v>
      </c>
      <c r="AD2934" s="12">
        <f ca="1"/>
        <v>146284.04</v>
      </c>
      <c r="AE2934" s="12" t="str">
        <f ca="1"/>
        <v>nov</v>
      </c>
    </row>
    <row r="2935" spans="1:31" x14ac:dyDescent="0.35">
      <c r="A2935">
        <v>2934</v>
      </c>
      <c r="B2935" t="s">
        <v>1029</v>
      </c>
      <c r="C2935" t="s">
        <v>13</v>
      </c>
      <c r="D2935">
        <v>2</v>
      </c>
      <c r="E2935">
        <v>56196.01</v>
      </c>
      <c r="F2935" t="s">
        <v>723</v>
      </c>
      <c r="G2935">
        <v>41</v>
      </c>
      <c r="H2935" t="s">
        <v>1049</v>
      </c>
      <c r="I2935" t="s">
        <v>24</v>
      </c>
      <c r="J2935">
        <v>4</v>
      </c>
      <c r="K2935" t="s">
        <v>38</v>
      </c>
      <c r="L2935">
        <f t="shared" si="90"/>
        <v>112392.02</v>
      </c>
      <c r="M2935">
        <v>45312</v>
      </c>
      <c r="N2935">
        <f t="shared" si="91"/>
        <v>56196.01</v>
      </c>
      <c r="O2935" s="2" t="s">
        <v>1078</v>
      </c>
      <c r="Q2935" s="12">
        <f ca="1"/>
        <v>2928</v>
      </c>
      <c r="R2935" s="12" t="str">
        <f ca="1"/>
        <v>Saturday</v>
      </c>
      <c r="S2935" s="12" t="str">
        <f ca="1"/>
        <v>Vivo</v>
      </c>
      <c r="T2935" s="12">
        <f ca="1"/>
        <v>8</v>
      </c>
      <c r="U2935" s="12">
        <f ca="1"/>
        <v>29108.17</v>
      </c>
      <c r="V2935" s="12" t="str">
        <f ca="1"/>
        <v>Vivek Teja</v>
      </c>
      <c r="W2935" s="12">
        <f ca="1"/>
        <v>21</v>
      </c>
      <c r="X2935" s="12" t="str">
        <f ca="1"/>
        <v>Mumbai</v>
      </c>
      <c r="Y2935" s="12" t="str">
        <f ca="1"/>
        <v>Credit Card</v>
      </c>
      <c r="Z2935" s="12">
        <f ca="1"/>
        <v>4</v>
      </c>
      <c r="AA2935" s="12" t="str">
        <f ca="1"/>
        <v>Vivo Y51</v>
      </c>
      <c r="AB2935" s="12">
        <f ca="1"/>
        <v>232865.36</v>
      </c>
      <c r="AC2935" s="12">
        <f ca="1"/>
        <v>45311</v>
      </c>
      <c r="AD2935" s="12">
        <f ca="1"/>
        <v>203757.19</v>
      </c>
      <c r="AE2935" s="12" t="str">
        <f ca="1"/>
        <v>dec</v>
      </c>
    </row>
    <row r="2936" spans="1:31" x14ac:dyDescent="0.35">
      <c r="A2936">
        <v>2935</v>
      </c>
      <c r="B2936" t="s">
        <v>1031</v>
      </c>
      <c r="C2936" t="s">
        <v>13</v>
      </c>
      <c r="D2936">
        <v>8</v>
      </c>
      <c r="E2936">
        <v>61449.120000000003</v>
      </c>
      <c r="F2936" t="s">
        <v>441</v>
      </c>
      <c r="G2936">
        <v>56</v>
      </c>
      <c r="H2936" t="s">
        <v>1053</v>
      </c>
      <c r="I2936" t="s">
        <v>25</v>
      </c>
      <c r="J2936">
        <v>2</v>
      </c>
      <c r="K2936" t="s">
        <v>38</v>
      </c>
      <c r="L2936">
        <f t="shared" si="90"/>
        <v>491592.96000000002</v>
      </c>
      <c r="M2936">
        <v>45313</v>
      </c>
      <c r="N2936">
        <f t="shared" si="91"/>
        <v>430143.84</v>
      </c>
      <c r="O2936" s="2" t="s">
        <v>1079</v>
      </c>
      <c r="Q2936" s="12">
        <f ca="1"/>
        <v>2929</v>
      </c>
      <c r="R2936" s="12" t="str">
        <f ca="1"/>
        <v>Saturday</v>
      </c>
      <c r="S2936" s="12" t="str">
        <f ca="1"/>
        <v>Vivo</v>
      </c>
      <c r="T2936" s="12">
        <f ca="1"/>
        <v>4</v>
      </c>
      <c r="U2936" s="12">
        <f ca="1"/>
        <v>53393.77</v>
      </c>
      <c r="V2936" s="12" t="str">
        <f ca="1"/>
        <v>Vivek Nair</v>
      </c>
      <c r="W2936" s="12">
        <f ca="1"/>
        <v>27</v>
      </c>
      <c r="X2936" s="12" t="str">
        <f ca="1"/>
        <v>Gorakhpur</v>
      </c>
      <c r="Y2936" s="12" t="str">
        <f ca="1"/>
        <v>Credit Card</v>
      </c>
      <c r="Z2936" s="12">
        <f ca="1"/>
        <v>2</v>
      </c>
      <c r="AA2936" s="12" t="str">
        <f ca="1"/>
        <v>Vivo S1</v>
      </c>
      <c r="AB2936" s="12">
        <f ca="1"/>
        <v>213575.08</v>
      </c>
      <c r="AC2936" s="12">
        <f ca="1"/>
        <v>45311</v>
      </c>
      <c r="AD2936" s="12">
        <f ca="1"/>
        <v>160181.31</v>
      </c>
      <c r="AE2936" s="12" t="str">
        <f ca="1"/>
        <v>jan</v>
      </c>
    </row>
    <row r="2937" spans="1:31" x14ac:dyDescent="0.35">
      <c r="A2937">
        <v>2936</v>
      </c>
      <c r="B2937" t="s">
        <v>1031</v>
      </c>
      <c r="C2937" t="s">
        <v>10</v>
      </c>
      <c r="D2937">
        <v>7</v>
      </c>
      <c r="E2937">
        <v>10011.11</v>
      </c>
      <c r="F2937" t="s">
        <v>930</v>
      </c>
      <c r="G2937">
        <v>50</v>
      </c>
      <c r="H2937" t="s">
        <v>1043</v>
      </c>
      <c r="I2937" t="s">
        <v>22</v>
      </c>
      <c r="J2937">
        <v>5</v>
      </c>
      <c r="K2937" t="s">
        <v>29</v>
      </c>
      <c r="L2937">
        <f t="shared" si="90"/>
        <v>70077.77</v>
      </c>
      <c r="M2937">
        <v>45313</v>
      </c>
      <c r="N2937">
        <f t="shared" si="91"/>
        <v>60066.66</v>
      </c>
      <c r="O2937" s="2" t="s">
        <v>1080</v>
      </c>
      <c r="Q2937" s="12">
        <f ca="1"/>
        <v>2930</v>
      </c>
      <c r="R2937" s="12" t="str">
        <f ca="1"/>
        <v>Saturday</v>
      </c>
      <c r="S2937" s="12" t="str">
        <f ca="1"/>
        <v>Samsung</v>
      </c>
      <c r="T2937" s="12">
        <f ca="1"/>
        <v>4</v>
      </c>
      <c r="U2937" s="12">
        <f ca="1"/>
        <v>58096.34</v>
      </c>
      <c r="V2937" s="12" t="str">
        <f ca="1"/>
        <v>Radha Ghosh</v>
      </c>
      <c r="W2937" s="12">
        <f ca="1"/>
        <v>56</v>
      </c>
      <c r="X2937" s="12" t="str">
        <f ca="1"/>
        <v>Lucknow</v>
      </c>
      <c r="Y2937" s="12" t="str">
        <f ca="1"/>
        <v>Debit Card</v>
      </c>
      <c r="Z2937" s="12">
        <f ca="1"/>
        <v>4</v>
      </c>
      <c r="AA2937" s="12" t="str">
        <f ca="1"/>
        <v>Galaxy Note 20</v>
      </c>
      <c r="AB2937" s="12">
        <f ca="1"/>
        <v>232385.36</v>
      </c>
      <c r="AC2937" s="12">
        <f ca="1"/>
        <v>45311</v>
      </c>
      <c r="AD2937" s="12">
        <f ca="1"/>
        <v>174289.02</v>
      </c>
      <c r="AE2937" s="12" t="str">
        <f ca="1"/>
        <v>feb</v>
      </c>
    </row>
    <row r="2938" spans="1:31" x14ac:dyDescent="0.35">
      <c r="A2938">
        <v>2937</v>
      </c>
      <c r="B2938" t="s">
        <v>1031</v>
      </c>
      <c r="C2938" t="s">
        <v>14</v>
      </c>
      <c r="D2938">
        <v>9</v>
      </c>
      <c r="E2938">
        <v>31745.88</v>
      </c>
      <c r="F2938" t="s">
        <v>1014</v>
      </c>
      <c r="G2938">
        <v>58</v>
      </c>
      <c r="H2938" t="s">
        <v>19</v>
      </c>
      <c r="I2938" t="s">
        <v>24</v>
      </c>
      <c r="J2938">
        <v>5</v>
      </c>
      <c r="K2938" t="s">
        <v>37</v>
      </c>
      <c r="L2938">
        <f t="shared" si="90"/>
        <v>285712.92</v>
      </c>
      <c r="M2938">
        <v>45313</v>
      </c>
      <c r="N2938">
        <f t="shared" si="91"/>
        <v>253967.03999999998</v>
      </c>
      <c r="O2938" s="2" t="s">
        <v>1081</v>
      </c>
      <c r="Q2938" s="12">
        <f ca="1"/>
        <v>2931</v>
      </c>
      <c r="R2938" s="12" t="str">
        <f ca="1"/>
        <v>Saturday</v>
      </c>
      <c r="S2938" s="12" t="str">
        <f ca="1"/>
        <v>Samsung</v>
      </c>
      <c r="T2938" s="12">
        <f ca="1"/>
        <v>5</v>
      </c>
      <c r="U2938" s="12">
        <f ca="1"/>
        <v>57502.97</v>
      </c>
      <c r="V2938" s="12" t="str">
        <f ca="1"/>
        <v>Vivek Mishra</v>
      </c>
      <c r="W2938" s="12">
        <f ca="1"/>
        <v>50</v>
      </c>
      <c r="X2938" s="12" t="str">
        <f ca="1"/>
        <v>Ludhiana</v>
      </c>
      <c r="Y2938" s="12" t="str">
        <f ca="1"/>
        <v>Cash</v>
      </c>
      <c r="Z2938" s="12">
        <f ca="1"/>
        <v>5</v>
      </c>
      <c r="AA2938" s="12" t="str">
        <f ca="1"/>
        <v>Galaxy A51</v>
      </c>
      <c r="AB2938" s="12">
        <f ca="1"/>
        <v>287514.84999999998</v>
      </c>
      <c r="AC2938" s="12">
        <f ca="1"/>
        <v>45311</v>
      </c>
      <c r="AD2938" s="12">
        <f ca="1"/>
        <v>230011.87999999998</v>
      </c>
      <c r="AE2938" s="12" t="str">
        <f ca="1"/>
        <v>mar</v>
      </c>
    </row>
    <row r="2939" spans="1:31" x14ac:dyDescent="0.35">
      <c r="A2939">
        <v>2938</v>
      </c>
      <c r="B2939" t="s">
        <v>1031</v>
      </c>
      <c r="C2939" t="s">
        <v>13</v>
      </c>
      <c r="D2939">
        <v>5</v>
      </c>
      <c r="E2939">
        <v>54256.19</v>
      </c>
      <c r="F2939" t="s">
        <v>146</v>
      </c>
      <c r="G2939">
        <v>36</v>
      </c>
      <c r="H2939" t="s">
        <v>1050</v>
      </c>
      <c r="I2939" t="s">
        <v>25</v>
      </c>
      <c r="J2939">
        <v>4</v>
      </c>
      <c r="K2939" t="s">
        <v>31</v>
      </c>
      <c r="L2939">
        <f t="shared" si="90"/>
        <v>271280.95</v>
      </c>
      <c r="M2939">
        <v>45313</v>
      </c>
      <c r="N2939">
        <f t="shared" si="91"/>
        <v>217024.76</v>
      </c>
      <c r="O2939" s="2" t="s">
        <v>1082</v>
      </c>
      <c r="Q2939" s="12">
        <f ca="1"/>
        <v>2932</v>
      </c>
      <c r="R2939" s="12" t="str">
        <f ca="1"/>
        <v>Sunday</v>
      </c>
      <c r="S2939" s="12" t="str">
        <f ca="1"/>
        <v>Apple</v>
      </c>
      <c r="T2939" s="12">
        <f ca="1"/>
        <v>1</v>
      </c>
      <c r="U2939" s="12">
        <f ca="1"/>
        <v>68660.460000000006</v>
      </c>
      <c r="V2939" s="12" t="str">
        <f ca="1"/>
        <v>Vijay Rao</v>
      </c>
      <c r="W2939" s="12">
        <f ca="1"/>
        <v>55</v>
      </c>
      <c r="X2939" s="12" t="str">
        <f ca="1"/>
        <v>Delhi</v>
      </c>
      <c r="Y2939" s="12" t="str">
        <f ca="1"/>
        <v>Cash</v>
      </c>
      <c r="Z2939" s="12">
        <f ca="1"/>
        <v>2</v>
      </c>
      <c r="AA2939" s="12" t="str">
        <f ca="1"/>
        <v>iPhone 11</v>
      </c>
      <c r="AB2939" s="12">
        <f ca="1"/>
        <v>68660.460000000006</v>
      </c>
      <c r="AC2939" s="12">
        <f ca="1"/>
        <v>45312</v>
      </c>
      <c r="AD2939" s="12">
        <f ca="1"/>
        <v>0</v>
      </c>
      <c r="AE2939" s="12" t="str">
        <f ca="1"/>
        <v>apr</v>
      </c>
    </row>
    <row r="2940" spans="1:31" x14ac:dyDescent="0.35">
      <c r="A2940">
        <v>2939</v>
      </c>
      <c r="B2940" t="s">
        <v>1033</v>
      </c>
      <c r="C2940" t="s">
        <v>14</v>
      </c>
      <c r="D2940">
        <v>2</v>
      </c>
      <c r="E2940">
        <v>45983.14</v>
      </c>
      <c r="F2940" t="s">
        <v>128</v>
      </c>
      <c r="G2940">
        <v>19</v>
      </c>
      <c r="H2940" t="s">
        <v>19</v>
      </c>
      <c r="I2940" t="s">
        <v>24</v>
      </c>
      <c r="J2940">
        <v>3</v>
      </c>
      <c r="K2940" t="s">
        <v>33</v>
      </c>
      <c r="L2940">
        <f t="shared" si="90"/>
        <v>91966.28</v>
      </c>
      <c r="M2940">
        <v>45314</v>
      </c>
      <c r="N2940">
        <f t="shared" si="91"/>
        <v>45983.14</v>
      </c>
      <c r="O2940" s="2" t="s">
        <v>1083</v>
      </c>
      <c r="Q2940" s="12">
        <f ca="1"/>
        <v>2933</v>
      </c>
      <c r="R2940" s="12" t="str">
        <f ca="1"/>
        <v>Sunday</v>
      </c>
      <c r="S2940" s="12" t="str">
        <f ca="1"/>
        <v>Xiaomi</v>
      </c>
      <c r="T2940" s="12">
        <f ca="1"/>
        <v>1</v>
      </c>
      <c r="U2940" s="12">
        <f ca="1"/>
        <v>57200.02</v>
      </c>
      <c r="V2940" s="12" t="str">
        <f ca="1"/>
        <v>Vivek Mehta</v>
      </c>
      <c r="W2940" s="12">
        <f ca="1"/>
        <v>25</v>
      </c>
      <c r="X2940" s="12" t="str">
        <f ca="1"/>
        <v>Delhi</v>
      </c>
      <c r="Y2940" s="12" t="str">
        <f ca="1"/>
        <v>Cash</v>
      </c>
      <c r="Z2940" s="12">
        <f ca="1"/>
        <v>3</v>
      </c>
      <c r="AA2940" s="12" t="str">
        <f ca="1"/>
        <v>Mi 11</v>
      </c>
      <c r="AB2940" s="12">
        <f ca="1"/>
        <v>57200.02</v>
      </c>
      <c r="AC2940" s="12">
        <f ca="1"/>
        <v>45312</v>
      </c>
      <c r="AD2940" s="12">
        <f ca="1"/>
        <v>0</v>
      </c>
      <c r="AE2940" s="12" t="str">
        <f ca="1"/>
        <v>may</v>
      </c>
    </row>
    <row r="2941" spans="1:31" x14ac:dyDescent="0.35">
      <c r="A2941">
        <v>2940</v>
      </c>
      <c r="B2941" t="s">
        <v>1033</v>
      </c>
      <c r="C2941" t="s">
        <v>12</v>
      </c>
      <c r="D2941">
        <v>7</v>
      </c>
      <c r="E2941">
        <v>20654.32</v>
      </c>
      <c r="F2941" t="s">
        <v>626</v>
      </c>
      <c r="G2941">
        <v>28</v>
      </c>
      <c r="H2941" t="s">
        <v>19</v>
      </c>
      <c r="I2941" t="s">
        <v>23</v>
      </c>
      <c r="J2941">
        <v>3</v>
      </c>
      <c r="K2941" t="s">
        <v>32</v>
      </c>
      <c r="L2941">
        <f t="shared" si="90"/>
        <v>144580.24</v>
      </c>
      <c r="M2941">
        <v>45314</v>
      </c>
      <c r="N2941">
        <f t="shared" si="91"/>
        <v>123925.91999999998</v>
      </c>
      <c r="O2941" s="2" t="s">
        <v>1084</v>
      </c>
      <c r="Q2941" s="12">
        <f ca="1"/>
        <v>2934</v>
      </c>
      <c r="R2941" s="12" t="str">
        <f ca="1"/>
        <v>Sunday</v>
      </c>
      <c r="S2941" s="12" t="str">
        <f ca="1"/>
        <v>Samsung</v>
      </c>
      <c r="T2941" s="12">
        <f ca="1"/>
        <v>2</v>
      </c>
      <c r="U2941" s="12">
        <f ca="1"/>
        <v>56196.01</v>
      </c>
      <c r="V2941" s="12" t="str">
        <f ca="1"/>
        <v>Sunil Iyer</v>
      </c>
      <c r="W2941" s="12">
        <f ca="1"/>
        <v>41</v>
      </c>
      <c r="X2941" s="12" t="str">
        <f ca="1"/>
        <v>Gorakhpur</v>
      </c>
      <c r="Y2941" s="12" t="str">
        <f ca="1"/>
        <v>Cash</v>
      </c>
      <c r="Z2941" s="12">
        <f ca="1"/>
        <v>4</v>
      </c>
      <c r="AA2941" s="12" t="str">
        <f ca="1"/>
        <v>Galaxy S21</v>
      </c>
      <c r="AB2941" s="12">
        <f ca="1"/>
        <v>112392.02</v>
      </c>
      <c r="AC2941" s="12">
        <f ca="1"/>
        <v>45312</v>
      </c>
      <c r="AD2941" s="12">
        <f ca="1"/>
        <v>56196.01</v>
      </c>
      <c r="AE2941" s="12" t="str">
        <f ca="1"/>
        <v>jun</v>
      </c>
    </row>
    <row r="2942" spans="1:31" x14ac:dyDescent="0.35">
      <c r="A2942">
        <v>2941</v>
      </c>
      <c r="B2942" t="s">
        <v>1033</v>
      </c>
      <c r="C2942" t="s">
        <v>14</v>
      </c>
      <c r="D2942">
        <v>8</v>
      </c>
      <c r="E2942">
        <v>28223.99</v>
      </c>
      <c r="F2942" t="s">
        <v>587</v>
      </c>
      <c r="G2942">
        <v>52</v>
      </c>
      <c r="H2942" t="s">
        <v>1043</v>
      </c>
      <c r="I2942" t="s">
        <v>24</v>
      </c>
      <c r="J2942">
        <v>2</v>
      </c>
      <c r="K2942" t="s">
        <v>40</v>
      </c>
      <c r="L2942">
        <f t="shared" si="90"/>
        <v>225791.92</v>
      </c>
      <c r="M2942">
        <v>45314</v>
      </c>
      <c r="N2942">
        <f t="shared" si="91"/>
        <v>197567.93000000002</v>
      </c>
      <c r="O2942" s="2" t="s">
        <v>1073</v>
      </c>
      <c r="Q2942" s="12">
        <f ca="1"/>
        <v>2935</v>
      </c>
      <c r="R2942" s="12" t="str">
        <f ca="1"/>
        <v>Monday</v>
      </c>
      <c r="S2942" s="12" t="str">
        <f ca="1"/>
        <v>Samsung</v>
      </c>
      <c r="T2942" s="12">
        <f ca="1"/>
        <v>8</v>
      </c>
      <c r="U2942" s="12">
        <f ca="1"/>
        <v>61449.120000000003</v>
      </c>
      <c r="V2942" s="12" t="str">
        <f ca="1"/>
        <v>Shruti Iyer</v>
      </c>
      <c r="W2942" s="12">
        <f ca="1"/>
        <v>56</v>
      </c>
      <c r="X2942" s="12" t="str">
        <f ca="1"/>
        <v>Ranchi</v>
      </c>
      <c r="Y2942" s="12" t="str">
        <f ca="1"/>
        <v>Debit Card</v>
      </c>
      <c r="Z2942" s="12">
        <f ca="1"/>
        <v>2</v>
      </c>
      <c r="AA2942" s="12" t="str">
        <f ca="1"/>
        <v>Galaxy S21</v>
      </c>
      <c r="AB2942" s="12">
        <f ca="1"/>
        <v>491592.96000000002</v>
      </c>
      <c r="AC2942" s="12">
        <f ca="1"/>
        <v>45313</v>
      </c>
      <c r="AD2942" s="12">
        <f ca="1"/>
        <v>430143.84</v>
      </c>
      <c r="AE2942" s="12" t="str">
        <f ca="1"/>
        <v>jul</v>
      </c>
    </row>
    <row r="2943" spans="1:31" x14ac:dyDescent="0.35">
      <c r="A2943">
        <v>2942</v>
      </c>
      <c r="B2943" t="s">
        <v>1035</v>
      </c>
      <c r="C2943" t="s">
        <v>11</v>
      </c>
      <c r="D2943">
        <v>7</v>
      </c>
      <c r="E2943">
        <v>30207.56</v>
      </c>
      <c r="F2943" t="s">
        <v>445</v>
      </c>
      <c r="G2943">
        <v>34</v>
      </c>
      <c r="H2943" t="s">
        <v>17</v>
      </c>
      <c r="I2943" t="s">
        <v>25</v>
      </c>
      <c r="J2943">
        <v>2</v>
      </c>
      <c r="K2943" t="s">
        <v>27</v>
      </c>
      <c r="L2943">
        <f t="shared" si="90"/>
        <v>211452.92</v>
      </c>
      <c r="M2943">
        <v>45315</v>
      </c>
      <c r="N2943">
        <f t="shared" si="91"/>
        <v>181245.36000000002</v>
      </c>
      <c r="O2943" s="2" t="s">
        <v>1074</v>
      </c>
      <c r="Q2943" s="12">
        <f ca="1"/>
        <v>2936</v>
      </c>
      <c r="R2943" s="12" t="str">
        <f ca="1"/>
        <v>Monday</v>
      </c>
      <c r="S2943" s="12" t="str">
        <f ca="1"/>
        <v>Xiaomi</v>
      </c>
      <c r="T2943" s="12">
        <f ca="1"/>
        <v>7</v>
      </c>
      <c r="U2943" s="12">
        <f ca="1"/>
        <v>10011.11</v>
      </c>
      <c r="V2943" s="12" t="str">
        <f ca="1"/>
        <v>Arun Jain</v>
      </c>
      <c r="W2943" s="12">
        <f ca="1"/>
        <v>50</v>
      </c>
      <c r="X2943" s="12" t="str">
        <f ca="1"/>
        <v>Lucknow</v>
      </c>
      <c r="Y2943" s="12" t="str">
        <f ca="1"/>
        <v>UPI</v>
      </c>
      <c r="Z2943" s="12">
        <f ca="1"/>
        <v>5</v>
      </c>
      <c r="AA2943" s="12" t="str">
        <f ca="1"/>
        <v>Mi 11</v>
      </c>
      <c r="AB2943" s="12">
        <f ca="1"/>
        <v>70077.77</v>
      </c>
      <c r="AC2943" s="12">
        <f ca="1"/>
        <v>45313</v>
      </c>
      <c r="AD2943" s="12">
        <f ca="1"/>
        <v>60066.66</v>
      </c>
      <c r="AE2943" s="12" t="str">
        <f ca="1"/>
        <v>aug</v>
      </c>
    </row>
    <row r="2944" spans="1:31" x14ac:dyDescent="0.35">
      <c r="A2944">
        <v>2943</v>
      </c>
      <c r="B2944" t="s">
        <v>1035</v>
      </c>
      <c r="C2944" t="s">
        <v>11</v>
      </c>
      <c r="D2944">
        <v>7</v>
      </c>
      <c r="E2944">
        <v>44069.69</v>
      </c>
      <c r="F2944" t="s">
        <v>634</v>
      </c>
      <c r="G2944">
        <v>59</v>
      </c>
      <c r="H2944" t="s">
        <v>19</v>
      </c>
      <c r="I2944" t="s">
        <v>23</v>
      </c>
      <c r="J2944">
        <v>4</v>
      </c>
      <c r="K2944" t="s">
        <v>27</v>
      </c>
      <c r="L2944">
        <f t="shared" si="90"/>
        <v>308487.83</v>
      </c>
      <c r="M2944">
        <v>45315</v>
      </c>
      <c r="N2944">
        <f t="shared" si="91"/>
        <v>264418.14</v>
      </c>
      <c r="O2944" s="2" t="s">
        <v>1075</v>
      </c>
      <c r="Q2944" s="12">
        <f ca="1"/>
        <v>2937</v>
      </c>
      <c r="R2944" s="12" t="str">
        <f ca="1"/>
        <v>Monday</v>
      </c>
      <c r="S2944" s="12" t="str">
        <f ca="1"/>
        <v>Apple</v>
      </c>
      <c r="T2944" s="12">
        <f ca="1"/>
        <v>9</v>
      </c>
      <c r="U2944" s="12">
        <f ca="1"/>
        <v>31745.88</v>
      </c>
      <c r="V2944" s="12" t="str">
        <f ca="1"/>
        <v>Nikhil Solanki</v>
      </c>
      <c r="W2944" s="12">
        <f ca="1"/>
        <v>58</v>
      </c>
      <c r="X2944" s="12" t="str">
        <f ca="1"/>
        <v>Delhi</v>
      </c>
      <c r="Y2944" s="12" t="str">
        <f ca="1"/>
        <v>Cash</v>
      </c>
      <c r="Z2944" s="12">
        <f ca="1"/>
        <v>5</v>
      </c>
      <c r="AA2944" s="12" t="str">
        <f ca="1"/>
        <v>iPhone SE</v>
      </c>
      <c r="AB2944" s="12">
        <f ca="1"/>
        <v>285712.92</v>
      </c>
      <c r="AC2944" s="12">
        <f ca="1"/>
        <v>45313</v>
      </c>
      <c r="AD2944" s="12">
        <f ca="1"/>
        <v>253967.03999999998</v>
      </c>
      <c r="AE2944" s="12" t="str">
        <f ca="1"/>
        <v>sep</v>
      </c>
    </row>
    <row r="2945" spans="1:31" x14ac:dyDescent="0.35">
      <c r="A2945">
        <v>2944</v>
      </c>
      <c r="B2945" t="s">
        <v>1035</v>
      </c>
      <c r="C2945" t="s">
        <v>14</v>
      </c>
      <c r="D2945">
        <v>5</v>
      </c>
      <c r="E2945">
        <v>59895.9</v>
      </c>
      <c r="F2945" t="s">
        <v>120</v>
      </c>
      <c r="G2945">
        <v>20</v>
      </c>
      <c r="H2945" t="s">
        <v>21</v>
      </c>
      <c r="I2945" t="s">
        <v>23</v>
      </c>
      <c r="J2945">
        <v>2</v>
      </c>
      <c r="K2945" t="s">
        <v>40</v>
      </c>
      <c r="L2945">
        <f t="shared" si="90"/>
        <v>299479.5</v>
      </c>
      <c r="M2945">
        <v>45315</v>
      </c>
      <c r="N2945">
        <f t="shared" si="91"/>
        <v>239583.6</v>
      </c>
      <c r="O2945" s="2" t="s">
        <v>1076</v>
      </c>
      <c r="Q2945" s="12">
        <f ca="1"/>
        <v>2938</v>
      </c>
      <c r="R2945" s="12" t="str">
        <f ca="1"/>
        <v>Monday</v>
      </c>
      <c r="S2945" s="12" t="str">
        <f ca="1"/>
        <v>Samsung</v>
      </c>
      <c r="T2945" s="12">
        <f ca="1"/>
        <v>5</v>
      </c>
      <c r="U2945" s="12">
        <f ca="1"/>
        <v>54256.19</v>
      </c>
      <c r="V2945" s="12" t="str">
        <f ca="1"/>
        <v>Reena Dutta</v>
      </c>
      <c r="W2945" s="12">
        <f ca="1"/>
        <v>36</v>
      </c>
      <c r="X2945" s="12" t="str">
        <f ca="1"/>
        <v>Rajkot</v>
      </c>
      <c r="Y2945" s="12" t="str">
        <f ca="1"/>
        <v>Debit Card</v>
      </c>
      <c r="Z2945" s="12">
        <f ca="1"/>
        <v>4</v>
      </c>
      <c r="AA2945" s="12" t="str">
        <f ca="1"/>
        <v>Galaxy Note 20</v>
      </c>
      <c r="AB2945" s="12">
        <f ca="1"/>
        <v>271280.95</v>
      </c>
      <c r="AC2945" s="12">
        <f ca="1"/>
        <v>45313</v>
      </c>
      <c r="AD2945" s="12">
        <f ca="1"/>
        <v>217024.76</v>
      </c>
      <c r="AE2945" s="12" t="str">
        <f ca="1"/>
        <v>oct</v>
      </c>
    </row>
    <row r="2946" spans="1:31" x14ac:dyDescent="0.35">
      <c r="A2946">
        <v>2945</v>
      </c>
      <c r="B2946" t="s">
        <v>1037</v>
      </c>
      <c r="C2946" t="s">
        <v>11</v>
      </c>
      <c r="D2946">
        <v>2</v>
      </c>
      <c r="E2946">
        <v>65949.509999999995</v>
      </c>
      <c r="F2946" t="s">
        <v>544</v>
      </c>
      <c r="G2946">
        <v>39</v>
      </c>
      <c r="H2946" t="s">
        <v>19</v>
      </c>
      <c r="I2946" t="s">
        <v>24</v>
      </c>
      <c r="J2946">
        <v>3</v>
      </c>
      <c r="K2946" t="s">
        <v>35</v>
      </c>
      <c r="L2946">
        <f t="shared" si="90"/>
        <v>131899.01999999999</v>
      </c>
      <c r="M2946">
        <v>45316</v>
      </c>
      <c r="N2946">
        <f t="shared" si="91"/>
        <v>65949.509999999995</v>
      </c>
      <c r="O2946" s="2" t="s">
        <v>1077</v>
      </c>
      <c r="Q2946" s="12">
        <f ca="1"/>
        <v>2939</v>
      </c>
      <c r="R2946" s="12" t="str">
        <f ca="1"/>
        <v>Tuesday</v>
      </c>
      <c r="S2946" s="12" t="str">
        <f ca="1"/>
        <v>Apple</v>
      </c>
      <c r="T2946" s="12">
        <f ca="1"/>
        <v>2</v>
      </c>
      <c r="U2946" s="12">
        <f ca="1"/>
        <v>45983.14</v>
      </c>
      <c r="V2946" s="12" t="str">
        <f ca="1"/>
        <v>Bhavana Dutta</v>
      </c>
      <c r="W2946" s="12">
        <f ca="1"/>
        <v>19</v>
      </c>
      <c r="X2946" s="12" t="str">
        <f ca="1"/>
        <v>Delhi</v>
      </c>
      <c r="Y2946" s="12" t="str">
        <f ca="1"/>
        <v>Cash</v>
      </c>
      <c r="Z2946" s="12">
        <f ca="1"/>
        <v>3</v>
      </c>
      <c r="AA2946" s="12" t="str">
        <f ca="1"/>
        <v>iPhone 12</v>
      </c>
      <c r="AB2946" s="12">
        <f ca="1"/>
        <v>91966.28</v>
      </c>
      <c r="AC2946" s="12">
        <f ca="1"/>
        <v>45314</v>
      </c>
      <c r="AD2946" s="12">
        <f ca="1"/>
        <v>45983.14</v>
      </c>
      <c r="AE2946" s="12" t="str">
        <f ca="1"/>
        <v>nov</v>
      </c>
    </row>
    <row r="2947" spans="1:31" x14ac:dyDescent="0.35">
      <c r="A2947">
        <v>2946</v>
      </c>
      <c r="B2947" t="s">
        <v>1037</v>
      </c>
      <c r="C2947" t="s">
        <v>12</v>
      </c>
      <c r="D2947">
        <v>6</v>
      </c>
      <c r="E2947">
        <v>55005.54</v>
      </c>
      <c r="F2947" t="s">
        <v>542</v>
      </c>
      <c r="G2947">
        <v>52</v>
      </c>
      <c r="H2947" t="s">
        <v>19</v>
      </c>
      <c r="I2947" t="s">
        <v>24</v>
      </c>
      <c r="J2947">
        <v>2</v>
      </c>
      <c r="K2947" t="s">
        <v>30</v>
      </c>
      <c r="L2947">
        <f t="shared" ref="L2947:L3010" si="92">E2947*D2947</f>
        <v>330033.24</v>
      </c>
      <c r="M2947">
        <v>45316</v>
      </c>
      <c r="N2947">
        <f t="shared" ref="N2947:N3010" si="93">L2947-E2947</f>
        <v>275027.7</v>
      </c>
      <c r="O2947" s="2" t="s">
        <v>1078</v>
      </c>
      <c r="Q2947" s="12">
        <f ca="1"/>
        <v>2940</v>
      </c>
      <c r="R2947" s="12" t="str">
        <f ca="1"/>
        <v>Tuesday</v>
      </c>
      <c r="S2947" s="12" t="str">
        <f ca="1"/>
        <v>OnePlus</v>
      </c>
      <c r="T2947" s="12">
        <f ca="1"/>
        <v>7</v>
      </c>
      <c r="U2947" s="12">
        <f ca="1"/>
        <v>20654.32</v>
      </c>
      <c r="V2947" s="12" t="str">
        <f ca="1"/>
        <v>Ayesha Ahuja</v>
      </c>
      <c r="W2947" s="12">
        <f ca="1"/>
        <v>28</v>
      </c>
      <c r="X2947" s="12" t="str">
        <f ca="1"/>
        <v>Delhi</v>
      </c>
      <c r="Y2947" s="12" t="str">
        <f ca="1"/>
        <v>Credit Card</v>
      </c>
      <c r="Z2947" s="12">
        <f ca="1"/>
        <v>3</v>
      </c>
      <c r="AA2947" s="12" t="str">
        <f ca="1"/>
        <v>OnePlus Nord</v>
      </c>
      <c r="AB2947" s="12">
        <f ca="1"/>
        <v>144580.24</v>
      </c>
      <c r="AC2947" s="12">
        <f ca="1"/>
        <v>45314</v>
      </c>
      <c r="AD2947" s="12">
        <f ca="1"/>
        <v>123925.91999999998</v>
      </c>
      <c r="AE2947" s="12" t="str">
        <f ca="1"/>
        <v>dec</v>
      </c>
    </row>
    <row r="2948" spans="1:31" x14ac:dyDescent="0.35">
      <c r="A2948">
        <v>2947</v>
      </c>
      <c r="B2948" t="s">
        <v>1037</v>
      </c>
      <c r="C2948" t="s">
        <v>10</v>
      </c>
      <c r="D2948">
        <v>4</v>
      </c>
      <c r="E2948">
        <v>60577.02</v>
      </c>
      <c r="F2948" t="s">
        <v>133</v>
      </c>
      <c r="G2948">
        <v>38</v>
      </c>
      <c r="H2948" t="s">
        <v>1054</v>
      </c>
      <c r="I2948" t="s">
        <v>23</v>
      </c>
      <c r="J2948">
        <v>2</v>
      </c>
      <c r="K2948" t="s">
        <v>26</v>
      </c>
      <c r="L2948">
        <f t="shared" si="92"/>
        <v>242308.08</v>
      </c>
      <c r="M2948">
        <v>45316</v>
      </c>
      <c r="N2948">
        <f t="shared" si="93"/>
        <v>181731.06</v>
      </c>
      <c r="O2948" s="2" t="s">
        <v>1079</v>
      </c>
      <c r="Q2948" s="12">
        <f ca="1"/>
        <v>2941</v>
      </c>
      <c r="R2948" s="12" t="str">
        <f ca="1"/>
        <v>Tuesday</v>
      </c>
      <c r="S2948" s="12" t="str">
        <f ca="1"/>
        <v>Apple</v>
      </c>
      <c r="T2948" s="12">
        <f ca="1"/>
        <v>8</v>
      </c>
      <c r="U2948" s="12">
        <f ca="1"/>
        <v>28223.99</v>
      </c>
      <c r="V2948" s="12" t="str">
        <f ca="1"/>
        <v>Sumit Sharma</v>
      </c>
      <c r="W2948" s="12">
        <f ca="1"/>
        <v>52</v>
      </c>
      <c r="X2948" s="12" t="str">
        <f ca="1"/>
        <v>Lucknow</v>
      </c>
      <c r="Y2948" s="12" t="str">
        <f ca="1"/>
        <v>Cash</v>
      </c>
      <c r="Z2948" s="12">
        <f ca="1"/>
        <v>2</v>
      </c>
      <c r="AA2948" s="12" t="str">
        <f ca="1"/>
        <v>iPhone 11</v>
      </c>
      <c r="AB2948" s="12">
        <f ca="1"/>
        <v>225791.92</v>
      </c>
      <c r="AC2948" s="12">
        <f ca="1"/>
        <v>45314</v>
      </c>
      <c r="AD2948" s="12">
        <f ca="1"/>
        <v>197567.93000000002</v>
      </c>
      <c r="AE2948" s="12" t="str">
        <f ca="1"/>
        <v>jan</v>
      </c>
    </row>
    <row r="2949" spans="1:31" x14ac:dyDescent="0.35">
      <c r="A2949">
        <v>2948</v>
      </c>
      <c r="B2949" t="s">
        <v>1037</v>
      </c>
      <c r="C2949" t="s">
        <v>11</v>
      </c>
      <c r="D2949">
        <v>2</v>
      </c>
      <c r="E2949">
        <v>38205.760000000002</v>
      </c>
      <c r="F2949" t="s">
        <v>488</v>
      </c>
      <c r="G2949">
        <v>42</v>
      </c>
      <c r="H2949" t="s">
        <v>17</v>
      </c>
      <c r="I2949" t="s">
        <v>22</v>
      </c>
      <c r="J2949">
        <v>4</v>
      </c>
      <c r="K2949" t="s">
        <v>35</v>
      </c>
      <c r="L2949">
        <f t="shared" si="92"/>
        <v>76411.520000000004</v>
      </c>
      <c r="M2949">
        <v>45316</v>
      </c>
      <c r="N2949">
        <f t="shared" si="93"/>
        <v>38205.760000000002</v>
      </c>
      <c r="O2949" s="2" t="s">
        <v>1080</v>
      </c>
      <c r="Q2949" s="12">
        <f ca="1"/>
        <v>2942</v>
      </c>
      <c r="R2949" s="12" t="str">
        <f ca="1"/>
        <v>Wednesday</v>
      </c>
      <c r="S2949" s="12" t="str">
        <f ca="1"/>
        <v>Vivo</v>
      </c>
      <c r="T2949" s="12">
        <f ca="1"/>
        <v>7</v>
      </c>
      <c r="U2949" s="12">
        <f ca="1"/>
        <v>30207.56</v>
      </c>
      <c r="V2949" s="12" t="str">
        <f ca="1"/>
        <v>Gita Iyer</v>
      </c>
      <c r="W2949" s="12">
        <f ca="1"/>
        <v>34</v>
      </c>
      <c r="X2949" s="12" t="str">
        <f ca="1"/>
        <v>Mumbai</v>
      </c>
      <c r="Y2949" s="12" t="str">
        <f ca="1"/>
        <v>Debit Card</v>
      </c>
      <c r="Z2949" s="12">
        <f ca="1"/>
        <v>2</v>
      </c>
      <c r="AA2949" s="12" t="str">
        <f ca="1"/>
        <v>Vivo Y51</v>
      </c>
      <c r="AB2949" s="12">
        <f ca="1"/>
        <v>211452.92</v>
      </c>
      <c r="AC2949" s="12">
        <f ca="1"/>
        <v>45315</v>
      </c>
      <c r="AD2949" s="12">
        <f ca="1"/>
        <v>181245.36000000002</v>
      </c>
      <c r="AE2949" s="12" t="str">
        <f ca="1"/>
        <v>feb</v>
      </c>
    </row>
    <row r="2950" spans="1:31" x14ac:dyDescent="0.35">
      <c r="A2950">
        <v>2949</v>
      </c>
      <c r="B2950" t="s">
        <v>1039</v>
      </c>
      <c r="C2950" t="s">
        <v>11</v>
      </c>
      <c r="D2950">
        <v>9</v>
      </c>
      <c r="E2950">
        <v>33386.519999999997</v>
      </c>
      <c r="F2950" t="s">
        <v>690</v>
      </c>
      <c r="G2950">
        <v>56</v>
      </c>
      <c r="H2950" t="s">
        <v>19</v>
      </c>
      <c r="I2950" t="s">
        <v>25</v>
      </c>
      <c r="J2950">
        <v>2</v>
      </c>
      <c r="K2950" t="s">
        <v>28</v>
      </c>
      <c r="L2950">
        <f t="shared" si="92"/>
        <v>300478.68</v>
      </c>
      <c r="M2950">
        <v>45317</v>
      </c>
      <c r="N2950">
        <f t="shared" si="93"/>
        <v>267092.15999999997</v>
      </c>
      <c r="O2950" s="2" t="s">
        <v>1081</v>
      </c>
      <c r="Q2950" s="12">
        <f ca="1"/>
        <v>2943</v>
      </c>
      <c r="R2950" s="12" t="str">
        <f ca="1"/>
        <v>Wednesday</v>
      </c>
      <c r="S2950" s="12" t="str">
        <f ca="1"/>
        <v>Vivo</v>
      </c>
      <c r="T2950" s="12">
        <f ca="1"/>
        <v>7</v>
      </c>
      <c r="U2950" s="12">
        <f ca="1"/>
        <v>44069.69</v>
      </c>
      <c r="V2950" s="12" t="str">
        <f ca="1"/>
        <v>Pankaj Arora</v>
      </c>
      <c r="W2950" s="12">
        <f ca="1"/>
        <v>59</v>
      </c>
      <c r="X2950" s="12" t="str">
        <f ca="1"/>
        <v>Delhi</v>
      </c>
      <c r="Y2950" s="12" t="str">
        <f ca="1"/>
        <v>Credit Card</v>
      </c>
      <c r="Z2950" s="12">
        <f ca="1"/>
        <v>4</v>
      </c>
      <c r="AA2950" s="12" t="str">
        <f ca="1"/>
        <v>Vivo Y51</v>
      </c>
      <c r="AB2950" s="12">
        <f ca="1"/>
        <v>308487.83</v>
      </c>
      <c r="AC2950" s="12">
        <f ca="1"/>
        <v>45315</v>
      </c>
      <c r="AD2950" s="12">
        <f ca="1"/>
        <v>264418.14</v>
      </c>
      <c r="AE2950" s="12" t="str">
        <f ca="1"/>
        <v>mar</v>
      </c>
    </row>
    <row r="2951" spans="1:31" x14ac:dyDescent="0.35">
      <c r="A2951">
        <v>2950</v>
      </c>
      <c r="B2951" t="s">
        <v>1039</v>
      </c>
      <c r="C2951" t="s">
        <v>14</v>
      </c>
      <c r="D2951">
        <v>7</v>
      </c>
      <c r="E2951">
        <v>33562.51</v>
      </c>
      <c r="F2951" t="s">
        <v>292</v>
      </c>
      <c r="G2951">
        <v>19</v>
      </c>
      <c r="H2951" t="s">
        <v>1045</v>
      </c>
      <c r="I2951" t="s">
        <v>25</v>
      </c>
      <c r="J2951">
        <v>2</v>
      </c>
      <c r="K2951" t="s">
        <v>37</v>
      </c>
      <c r="L2951">
        <f t="shared" si="92"/>
        <v>234937.57</v>
      </c>
      <c r="M2951">
        <v>45317</v>
      </c>
      <c r="N2951">
        <f t="shared" si="93"/>
        <v>201375.06</v>
      </c>
      <c r="O2951" s="2" t="s">
        <v>1082</v>
      </c>
      <c r="Q2951" s="12">
        <f ca="1"/>
        <v>2944</v>
      </c>
      <c r="R2951" s="12" t="str">
        <f ca="1"/>
        <v>Wednesday</v>
      </c>
      <c r="S2951" s="12" t="str">
        <f ca="1"/>
        <v>Apple</v>
      </c>
      <c r="T2951" s="12">
        <f ca="1"/>
        <v>5</v>
      </c>
      <c r="U2951" s="12">
        <f ca="1"/>
        <v>59895.9</v>
      </c>
      <c r="V2951" s="12" t="str">
        <f ca="1"/>
        <v>Aditya Luthra</v>
      </c>
      <c r="W2951" s="12">
        <f ca="1"/>
        <v>20</v>
      </c>
      <c r="X2951" s="12" t="str">
        <f ca="1"/>
        <v>Bangalore</v>
      </c>
      <c r="Y2951" s="12" t="str">
        <f ca="1"/>
        <v>Credit Card</v>
      </c>
      <c r="Z2951" s="12">
        <f ca="1"/>
        <v>2</v>
      </c>
      <c r="AA2951" s="12" t="str">
        <f ca="1"/>
        <v>iPhone 11</v>
      </c>
      <c r="AB2951" s="12">
        <f ca="1"/>
        <v>299479.5</v>
      </c>
      <c r="AC2951" s="12">
        <f ca="1"/>
        <v>45315</v>
      </c>
      <c r="AD2951" s="12">
        <f ca="1"/>
        <v>239583.6</v>
      </c>
      <c r="AE2951" s="12" t="str">
        <f ca="1"/>
        <v>apr</v>
      </c>
    </row>
    <row r="2952" spans="1:31" x14ac:dyDescent="0.35">
      <c r="A2952">
        <v>2951</v>
      </c>
      <c r="B2952" t="s">
        <v>1039</v>
      </c>
      <c r="C2952" t="s">
        <v>12</v>
      </c>
      <c r="D2952">
        <v>6</v>
      </c>
      <c r="E2952">
        <v>46962.31</v>
      </c>
      <c r="F2952" t="s">
        <v>500</v>
      </c>
      <c r="G2952">
        <v>18</v>
      </c>
      <c r="H2952" t="s">
        <v>18</v>
      </c>
      <c r="I2952" t="s">
        <v>25</v>
      </c>
      <c r="J2952">
        <v>4</v>
      </c>
      <c r="K2952" t="s">
        <v>32</v>
      </c>
      <c r="L2952">
        <f t="shared" si="92"/>
        <v>281773.86</v>
      </c>
      <c r="M2952">
        <v>45317</v>
      </c>
      <c r="N2952">
        <f t="shared" si="93"/>
        <v>234811.55</v>
      </c>
      <c r="O2952" s="2" t="s">
        <v>1083</v>
      </c>
      <c r="Q2952" s="12">
        <f ca="1"/>
        <v>2945</v>
      </c>
      <c r="R2952" s="12" t="str">
        <f ca="1"/>
        <v>Thursday</v>
      </c>
      <c r="S2952" s="12" t="str">
        <f ca="1"/>
        <v>Vivo</v>
      </c>
      <c r="T2952" s="12">
        <f ca="1"/>
        <v>2</v>
      </c>
      <c r="U2952" s="12">
        <f ca="1"/>
        <v>65949.509999999995</v>
      </c>
      <c r="V2952" s="12" t="str">
        <f ca="1"/>
        <v>Rohan Shah</v>
      </c>
      <c r="W2952" s="12">
        <f ca="1"/>
        <v>39</v>
      </c>
      <c r="X2952" s="12" t="str">
        <f ca="1"/>
        <v>Delhi</v>
      </c>
      <c r="Y2952" s="12" t="str">
        <f ca="1"/>
        <v>Cash</v>
      </c>
      <c r="Z2952" s="12">
        <f ca="1"/>
        <v>3</v>
      </c>
      <c r="AA2952" s="12" t="str">
        <f ca="1"/>
        <v>Vivo V20</v>
      </c>
      <c r="AB2952" s="12">
        <f ca="1"/>
        <v>131899.01999999999</v>
      </c>
      <c r="AC2952" s="12">
        <f ca="1"/>
        <v>45316</v>
      </c>
      <c r="AD2952" s="12">
        <f ca="1"/>
        <v>65949.509999999995</v>
      </c>
      <c r="AE2952" s="12" t="str">
        <f ca="1"/>
        <v>may</v>
      </c>
    </row>
    <row r="2953" spans="1:31" x14ac:dyDescent="0.35">
      <c r="A2953">
        <v>2952</v>
      </c>
      <c r="B2953" t="s">
        <v>1027</v>
      </c>
      <c r="C2953" t="s">
        <v>10</v>
      </c>
      <c r="D2953">
        <v>5</v>
      </c>
      <c r="E2953">
        <v>17454.2</v>
      </c>
      <c r="F2953" t="s">
        <v>535</v>
      </c>
      <c r="G2953">
        <v>24</v>
      </c>
      <c r="H2953" t="s">
        <v>20</v>
      </c>
      <c r="I2953" t="s">
        <v>25</v>
      </c>
      <c r="J2953">
        <v>2</v>
      </c>
      <c r="K2953" t="s">
        <v>29</v>
      </c>
      <c r="L2953">
        <f t="shared" si="92"/>
        <v>87271</v>
      </c>
      <c r="M2953">
        <v>45318</v>
      </c>
      <c r="N2953">
        <f t="shared" si="93"/>
        <v>69816.800000000003</v>
      </c>
      <c r="O2953" s="2" t="s">
        <v>1084</v>
      </c>
      <c r="Q2953" s="12">
        <f ca="1"/>
        <v>2946</v>
      </c>
      <c r="R2953" s="12" t="str">
        <f ca="1"/>
        <v>Thursday</v>
      </c>
      <c r="S2953" s="12" t="str">
        <f ca="1"/>
        <v>OnePlus</v>
      </c>
      <c r="T2953" s="12">
        <f ca="1"/>
        <v>6</v>
      </c>
      <c r="U2953" s="12">
        <f ca="1"/>
        <v>55005.54</v>
      </c>
      <c r="V2953" s="12" t="str">
        <f ca="1"/>
        <v>Anand Bhattacharya</v>
      </c>
      <c r="W2953" s="12">
        <f ca="1"/>
        <v>52</v>
      </c>
      <c r="X2953" s="12" t="str">
        <f ca="1"/>
        <v>Delhi</v>
      </c>
      <c r="Y2953" s="12" t="str">
        <f ca="1"/>
        <v>Cash</v>
      </c>
      <c r="Z2953" s="12">
        <f ca="1"/>
        <v>2</v>
      </c>
      <c r="AA2953" s="12" t="str">
        <f ca="1"/>
        <v>OnePlus 9</v>
      </c>
      <c r="AB2953" s="12">
        <f ca="1"/>
        <v>330033.24</v>
      </c>
      <c r="AC2953" s="12">
        <f ca="1"/>
        <v>45316</v>
      </c>
      <c r="AD2953" s="12">
        <f ca="1"/>
        <v>275027.7</v>
      </c>
      <c r="AE2953" s="12" t="str">
        <f ca="1"/>
        <v>jun</v>
      </c>
    </row>
    <row r="2954" spans="1:31" x14ac:dyDescent="0.35">
      <c r="A2954">
        <v>2953</v>
      </c>
      <c r="B2954" t="s">
        <v>1027</v>
      </c>
      <c r="C2954" t="s">
        <v>14</v>
      </c>
      <c r="D2954">
        <v>3</v>
      </c>
      <c r="E2954">
        <v>44769.65</v>
      </c>
      <c r="F2954" t="s">
        <v>43</v>
      </c>
      <c r="G2954">
        <v>37</v>
      </c>
      <c r="H2954" t="s">
        <v>19</v>
      </c>
      <c r="I2954" t="s">
        <v>25</v>
      </c>
      <c r="J2954">
        <v>2</v>
      </c>
      <c r="K2954" t="s">
        <v>37</v>
      </c>
      <c r="L2954">
        <f t="shared" si="92"/>
        <v>134308.95000000001</v>
      </c>
      <c r="M2954">
        <v>45318</v>
      </c>
      <c r="N2954">
        <f t="shared" si="93"/>
        <v>89539.300000000017</v>
      </c>
      <c r="O2954" s="2" t="s">
        <v>1073</v>
      </c>
      <c r="Q2954" s="12">
        <f ca="1"/>
        <v>2947</v>
      </c>
      <c r="R2954" s="12" t="str">
        <f ca="1"/>
        <v>Thursday</v>
      </c>
      <c r="S2954" s="12" t="str">
        <f ca="1"/>
        <v>Xiaomi</v>
      </c>
      <c r="T2954" s="12">
        <f ca="1"/>
        <v>4</v>
      </c>
      <c r="U2954" s="12">
        <f ca="1"/>
        <v>60577.02</v>
      </c>
      <c r="V2954" s="12" t="str">
        <f ca="1"/>
        <v>Sneha Sharma</v>
      </c>
      <c r="W2954" s="12">
        <f ca="1"/>
        <v>38</v>
      </c>
      <c r="X2954" s="12" t="str">
        <f ca="1"/>
        <v>Madurai</v>
      </c>
      <c r="Y2954" s="12" t="str">
        <f ca="1"/>
        <v>Credit Card</v>
      </c>
      <c r="Z2954" s="12">
        <f ca="1"/>
        <v>2</v>
      </c>
      <c r="AA2954" s="12" t="str">
        <f ca="1"/>
        <v>Redmi Note 10</v>
      </c>
      <c r="AB2954" s="12">
        <f ca="1"/>
        <v>242308.08</v>
      </c>
      <c r="AC2954" s="12">
        <f ca="1"/>
        <v>45316</v>
      </c>
      <c r="AD2954" s="12">
        <f ca="1"/>
        <v>181731.06</v>
      </c>
      <c r="AE2954" s="12" t="str">
        <f ca="1"/>
        <v>jul</v>
      </c>
    </row>
    <row r="2955" spans="1:31" x14ac:dyDescent="0.35">
      <c r="A2955">
        <v>2954</v>
      </c>
      <c r="B2955" t="s">
        <v>1027</v>
      </c>
      <c r="C2955" t="s">
        <v>14</v>
      </c>
      <c r="D2955">
        <v>4</v>
      </c>
      <c r="E2955">
        <v>49907.97</v>
      </c>
      <c r="F2955" t="s">
        <v>836</v>
      </c>
      <c r="G2955">
        <v>23</v>
      </c>
      <c r="H2955" t="s">
        <v>17</v>
      </c>
      <c r="I2955" t="s">
        <v>23</v>
      </c>
      <c r="J2955">
        <v>2</v>
      </c>
      <c r="K2955" t="s">
        <v>33</v>
      </c>
      <c r="L2955">
        <f t="shared" si="92"/>
        <v>199631.88</v>
      </c>
      <c r="M2955">
        <v>45318</v>
      </c>
      <c r="N2955">
        <f t="shared" si="93"/>
        <v>149723.91</v>
      </c>
      <c r="O2955" s="2" t="s">
        <v>1074</v>
      </c>
      <c r="Q2955" s="12">
        <f ca="1"/>
        <v>2948</v>
      </c>
      <c r="R2955" s="12" t="str">
        <f ca="1"/>
        <v>Thursday</v>
      </c>
      <c r="S2955" s="12" t="str">
        <f ca="1"/>
        <v>Vivo</v>
      </c>
      <c r="T2955" s="12">
        <f ca="1"/>
        <v>2</v>
      </c>
      <c r="U2955" s="12">
        <f ca="1"/>
        <v>38205.760000000002</v>
      </c>
      <c r="V2955" s="12" t="str">
        <f ca="1"/>
        <v>Neeta Yadav</v>
      </c>
      <c r="W2955" s="12">
        <f ca="1"/>
        <v>42</v>
      </c>
      <c r="X2955" s="12" t="str">
        <f ca="1"/>
        <v>Mumbai</v>
      </c>
      <c r="Y2955" s="12" t="str">
        <f ca="1"/>
        <v>UPI</v>
      </c>
      <c r="Z2955" s="12">
        <f ca="1"/>
        <v>4</v>
      </c>
      <c r="AA2955" s="12" t="str">
        <f ca="1"/>
        <v>Vivo V20</v>
      </c>
      <c r="AB2955" s="12">
        <f ca="1"/>
        <v>76411.520000000004</v>
      </c>
      <c r="AC2955" s="12">
        <f ca="1"/>
        <v>45316</v>
      </c>
      <c r="AD2955" s="12">
        <f ca="1"/>
        <v>38205.760000000002</v>
      </c>
      <c r="AE2955" s="12" t="str">
        <f ca="1"/>
        <v>aug</v>
      </c>
    </row>
    <row r="2956" spans="1:31" x14ac:dyDescent="0.35">
      <c r="A2956">
        <v>2955</v>
      </c>
      <c r="B2956" t="s">
        <v>1029</v>
      </c>
      <c r="C2956" t="s">
        <v>12</v>
      </c>
      <c r="D2956">
        <v>3</v>
      </c>
      <c r="E2956">
        <v>36334.519999999997</v>
      </c>
      <c r="F2956" t="s">
        <v>684</v>
      </c>
      <c r="G2956">
        <v>53</v>
      </c>
      <c r="H2956" t="s">
        <v>17</v>
      </c>
      <c r="I2956" t="s">
        <v>25</v>
      </c>
      <c r="J2956">
        <v>2</v>
      </c>
      <c r="K2956" t="s">
        <v>30</v>
      </c>
      <c r="L2956">
        <f t="shared" si="92"/>
        <v>109003.56</v>
      </c>
      <c r="M2956">
        <v>45319</v>
      </c>
      <c r="N2956">
        <f t="shared" si="93"/>
        <v>72669.040000000008</v>
      </c>
      <c r="O2956" s="2" t="s">
        <v>1075</v>
      </c>
      <c r="Q2956" s="12">
        <f ca="1"/>
        <v>2949</v>
      </c>
      <c r="R2956" s="12" t="str">
        <f ca="1"/>
        <v>Friday</v>
      </c>
      <c r="S2956" s="12" t="str">
        <f ca="1"/>
        <v>Vivo</v>
      </c>
      <c r="T2956" s="12">
        <f ca="1"/>
        <v>9</v>
      </c>
      <c r="U2956" s="12">
        <f ca="1"/>
        <v>33386.519999999997</v>
      </c>
      <c r="V2956" s="12" t="str">
        <f ca="1"/>
        <v>Priya Kaur</v>
      </c>
      <c r="W2956" s="12">
        <f ca="1"/>
        <v>56</v>
      </c>
      <c r="X2956" s="12" t="str">
        <f ca="1"/>
        <v>Delhi</v>
      </c>
      <c r="Y2956" s="12" t="str">
        <f ca="1"/>
        <v>Debit Card</v>
      </c>
      <c r="Z2956" s="12">
        <f ca="1"/>
        <v>2</v>
      </c>
      <c r="AA2956" s="12" t="str">
        <f ca="1"/>
        <v>Vivo S1</v>
      </c>
      <c r="AB2956" s="12">
        <f ca="1"/>
        <v>300478.68</v>
      </c>
      <c r="AC2956" s="12">
        <f ca="1"/>
        <v>45317</v>
      </c>
      <c r="AD2956" s="12">
        <f ca="1"/>
        <v>267092.15999999997</v>
      </c>
      <c r="AE2956" s="12" t="str">
        <f ca="1"/>
        <v>sep</v>
      </c>
    </row>
    <row r="2957" spans="1:31" x14ac:dyDescent="0.35">
      <c r="A2957">
        <v>2956</v>
      </c>
      <c r="B2957" t="s">
        <v>1029</v>
      </c>
      <c r="C2957" t="s">
        <v>10</v>
      </c>
      <c r="D2957">
        <v>8</v>
      </c>
      <c r="E2957">
        <v>67190.03</v>
      </c>
      <c r="F2957" t="s">
        <v>240</v>
      </c>
      <c r="G2957">
        <v>38</v>
      </c>
      <c r="H2957" t="s">
        <v>19</v>
      </c>
      <c r="I2957" t="s">
        <v>22</v>
      </c>
      <c r="J2957">
        <v>2</v>
      </c>
      <c r="K2957" t="s">
        <v>29</v>
      </c>
      <c r="L2957">
        <f t="shared" si="92"/>
        <v>537520.24</v>
      </c>
      <c r="M2957">
        <v>45319</v>
      </c>
      <c r="N2957">
        <f t="shared" si="93"/>
        <v>470330.20999999996</v>
      </c>
      <c r="O2957" s="2" t="s">
        <v>1076</v>
      </c>
      <c r="Q2957" s="12">
        <f ca="1"/>
        <v>2950</v>
      </c>
      <c r="R2957" s="12" t="str">
        <f ca="1"/>
        <v>Friday</v>
      </c>
      <c r="S2957" s="12" t="str">
        <f ca="1"/>
        <v>Apple</v>
      </c>
      <c r="T2957" s="12">
        <f ca="1"/>
        <v>7</v>
      </c>
      <c r="U2957" s="12">
        <f ca="1"/>
        <v>33562.51</v>
      </c>
      <c r="V2957" s="12" t="str">
        <f ca="1"/>
        <v>Mala Teja</v>
      </c>
      <c r="W2957" s="12">
        <f ca="1"/>
        <v>19</v>
      </c>
      <c r="X2957" s="12" t="str">
        <f ca="1"/>
        <v>Bhopal</v>
      </c>
      <c r="Y2957" s="12" t="str">
        <f ca="1"/>
        <v>Debit Card</v>
      </c>
      <c r="Z2957" s="12">
        <f ca="1"/>
        <v>2</v>
      </c>
      <c r="AA2957" s="12" t="str">
        <f ca="1"/>
        <v>iPhone SE</v>
      </c>
      <c r="AB2957" s="12">
        <f ca="1"/>
        <v>234937.57</v>
      </c>
      <c r="AC2957" s="12">
        <f ca="1"/>
        <v>45317</v>
      </c>
      <c r="AD2957" s="12">
        <f ca="1"/>
        <v>201375.06</v>
      </c>
      <c r="AE2957" s="12" t="str">
        <f ca="1"/>
        <v>oct</v>
      </c>
    </row>
    <row r="2958" spans="1:31" x14ac:dyDescent="0.35">
      <c r="A2958">
        <v>2957</v>
      </c>
      <c r="B2958" t="s">
        <v>1029</v>
      </c>
      <c r="C2958" t="s">
        <v>12</v>
      </c>
      <c r="D2958">
        <v>3</v>
      </c>
      <c r="E2958">
        <v>46492.800000000003</v>
      </c>
      <c r="F2958" t="s">
        <v>306</v>
      </c>
      <c r="G2958">
        <v>52</v>
      </c>
      <c r="H2958" t="s">
        <v>1048</v>
      </c>
      <c r="I2958" t="s">
        <v>22</v>
      </c>
      <c r="J2958">
        <v>5</v>
      </c>
      <c r="K2958" t="s">
        <v>32</v>
      </c>
      <c r="L2958">
        <f t="shared" si="92"/>
        <v>139478.40000000002</v>
      </c>
      <c r="M2958">
        <v>45319</v>
      </c>
      <c r="N2958">
        <f t="shared" si="93"/>
        <v>92985.60000000002</v>
      </c>
      <c r="O2958" s="2" t="s">
        <v>1077</v>
      </c>
      <c r="Q2958" s="12">
        <f ca="1"/>
        <v>2951</v>
      </c>
      <c r="R2958" s="12" t="str">
        <f ca="1"/>
        <v>Friday</v>
      </c>
      <c r="S2958" s="12" t="str">
        <f ca="1"/>
        <v>OnePlus</v>
      </c>
      <c r="T2958" s="12">
        <f ca="1"/>
        <v>6</v>
      </c>
      <c r="U2958" s="12">
        <f ca="1"/>
        <v>46962.31</v>
      </c>
      <c r="V2958" s="12" t="str">
        <f ca="1"/>
        <v>Pooja Pathak</v>
      </c>
      <c r="W2958" s="12">
        <f ca="1"/>
        <v>18</v>
      </c>
      <c r="X2958" s="12" t="str">
        <f ca="1"/>
        <v>Chennai</v>
      </c>
      <c r="Y2958" s="12" t="str">
        <f ca="1"/>
        <v>Debit Card</v>
      </c>
      <c r="Z2958" s="12">
        <f ca="1"/>
        <v>4</v>
      </c>
      <c r="AA2958" s="12" t="str">
        <f ca="1"/>
        <v>OnePlus Nord</v>
      </c>
      <c r="AB2958" s="12">
        <f ca="1"/>
        <v>281773.86</v>
      </c>
      <c r="AC2958" s="12">
        <f ca="1"/>
        <v>45317</v>
      </c>
      <c r="AD2958" s="12">
        <f ca="1"/>
        <v>234811.55</v>
      </c>
      <c r="AE2958" s="12" t="str">
        <f ca="1"/>
        <v>nov</v>
      </c>
    </row>
    <row r="2959" spans="1:31" x14ac:dyDescent="0.35">
      <c r="A2959">
        <v>2958</v>
      </c>
      <c r="B2959" t="s">
        <v>1029</v>
      </c>
      <c r="C2959" t="s">
        <v>10</v>
      </c>
      <c r="D2959">
        <v>7</v>
      </c>
      <c r="E2959">
        <v>23199.97</v>
      </c>
      <c r="F2959" t="s">
        <v>957</v>
      </c>
      <c r="G2959">
        <v>53</v>
      </c>
      <c r="H2959" t="s">
        <v>1042</v>
      </c>
      <c r="I2959" t="s">
        <v>24</v>
      </c>
      <c r="J2959">
        <v>5</v>
      </c>
      <c r="K2959" t="s">
        <v>29</v>
      </c>
      <c r="L2959">
        <f t="shared" si="92"/>
        <v>162399.79</v>
      </c>
      <c r="M2959">
        <v>45319</v>
      </c>
      <c r="N2959">
        <f t="shared" si="93"/>
        <v>139199.82</v>
      </c>
      <c r="O2959" s="2" t="s">
        <v>1078</v>
      </c>
      <c r="Q2959" s="12">
        <f ca="1"/>
        <v>2952</v>
      </c>
      <c r="R2959" s="12" t="str">
        <f ca="1"/>
        <v>Saturday</v>
      </c>
      <c r="S2959" s="12" t="str">
        <f ca="1"/>
        <v>Xiaomi</v>
      </c>
      <c r="T2959" s="12">
        <f ca="1"/>
        <v>5</v>
      </c>
      <c r="U2959" s="12">
        <f ca="1"/>
        <v>17454.2</v>
      </c>
      <c r="V2959" s="12" t="str">
        <f ca="1"/>
        <v>Rajesh Mishra</v>
      </c>
      <c r="W2959" s="12">
        <f ca="1"/>
        <v>24</v>
      </c>
      <c r="X2959" s="12" t="str">
        <f ca="1"/>
        <v>Hyderabad</v>
      </c>
      <c r="Y2959" s="12" t="str">
        <f ca="1"/>
        <v>Debit Card</v>
      </c>
      <c r="Z2959" s="12">
        <f ca="1"/>
        <v>2</v>
      </c>
      <c r="AA2959" s="12" t="str">
        <f ca="1"/>
        <v>Mi 11</v>
      </c>
      <c r="AB2959" s="12">
        <f ca="1"/>
        <v>87271</v>
      </c>
      <c r="AC2959" s="12">
        <f ca="1"/>
        <v>45318</v>
      </c>
      <c r="AD2959" s="12">
        <f ca="1"/>
        <v>69816.800000000003</v>
      </c>
      <c r="AE2959" s="12" t="str">
        <f ca="1"/>
        <v>dec</v>
      </c>
    </row>
    <row r="2960" spans="1:31" x14ac:dyDescent="0.35">
      <c r="A2960">
        <v>2959</v>
      </c>
      <c r="B2960" t="s">
        <v>1031</v>
      </c>
      <c r="C2960" t="s">
        <v>12</v>
      </c>
      <c r="D2960">
        <v>7</v>
      </c>
      <c r="E2960">
        <v>38752.980000000003</v>
      </c>
      <c r="F2960" t="s">
        <v>861</v>
      </c>
      <c r="G2960">
        <v>25</v>
      </c>
      <c r="H2960" t="s">
        <v>19</v>
      </c>
      <c r="I2960" t="s">
        <v>24</v>
      </c>
      <c r="J2960">
        <v>4</v>
      </c>
      <c r="K2960" t="s">
        <v>39</v>
      </c>
      <c r="L2960">
        <f t="shared" si="92"/>
        <v>271270.86000000004</v>
      </c>
      <c r="M2960">
        <v>45320</v>
      </c>
      <c r="N2960">
        <f t="shared" si="93"/>
        <v>232517.88000000003</v>
      </c>
      <c r="O2960" s="2" t="s">
        <v>1079</v>
      </c>
      <c r="Q2960" s="12">
        <f ca="1"/>
        <v>2953</v>
      </c>
      <c r="R2960" s="12" t="str">
        <f ca="1"/>
        <v>Saturday</v>
      </c>
      <c r="S2960" s="12" t="str">
        <f ca="1"/>
        <v>Apple</v>
      </c>
      <c r="T2960" s="12">
        <f ca="1"/>
        <v>3</v>
      </c>
      <c r="U2960" s="12">
        <f ca="1"/>
        <v>44769.65</v>
      </c>
      <c r="V2960" s="12" t="str">
        <f ca="1"/>
        <v>Neeta Arora</v>
      </c>
      <c r="W2960" s="12">
        <f ca="1"/>
        <v>37</v>
      </c>
      <c r="X2960" s="12" t="str">
        <f ca="1"/>
        <v>Delhi</v>
      </c>
      <c r="Y2960" s="12" t="str">
        <f ca="1"/>
        <v>Debit Card</v>
      </c>
      <c r="Z2960" s="12">
        <f ca="1"/>
        <v>2</v>
      </c>
      <c r="AA2960" s="12" t="str">
        <f ca="1"/>
        <v>iPhone SE</v>
      </c>
      <c r="AB2960" s="12">
        <f ca="1"/>
        <v>134308.95000000001</v>
      </c>
      <c r="AC2960" s="12">
        <f ca="1"/>
        <v>45318</v>
      </c>
      <c r="AD2960" s="12">
        <f ca="1"/>
        <v>89539.300000000017</v>
      </c>
      <c r="AE2960" s="12" t="str">
        <f ca="1"/>
        <v>jan</v>
      </c>
    </row>
    <row r="2961" spans="1:31" x14ac:dyDescent="0.35">
      <c r="A2961">
        <v>2960</v>
      </c>
      <c r="B2961" t="s">
        <v>1031</v>
      </c>
      <c r="C2961" t="s">
        <v>14</v>
      </c>
      <c r="D2961">
        <v>7</v>
      </c>
      <c r="E2961">
        <v>50524.27</v>
      </c>
      <c r="F2961" t="s">
        <v>925</v>
      </c>
      <c r="G2961">
        <v>21</v>
      </c>
      <c r="H2961" t="s">
        <v>17</v>
      </c>
      <c r="I2961" t="s">
        <v>24</v>
      </c>
      <c r="J2961">
        <v>4</v>
      </c>
      <c r="K2961" t="s">
        <v>37</v>
      </c>
      <c r="L2961">
        <f t="shared" si="92"/>
        <v>353669.88999999996</v>
      </c>
      <c r="M2961">
        <v>45320</v>
      </c>
      <c r="N2961">
        <f t="shared" si="93"/>
        <v>303145.61999999994</v>
      </c>
      <c r="O2961" s="2" t="s">
        <v>1080</v>
      </c>
      <c r="Q2961" s="12">
        <f ca="1"/>
        <v>2954</v>
      </c>
      <c r="R2961" s="12" t="str">
        <f ca="1"/>
        <v>Saturday</v>
      </c>
      <c r="S2961" s="12" t="str">
        <f ca="1"/>
        <v>Apple</v>
      </c>
      <c r="T2961" s="12">
        <f ca="1"/>
        <v>4</v>
      </c>
      <c r="U2961" s="12">
        <f ca="1"/>
        <v>49907.97</v>
      </c>
      <c r="V2961" s="12" t="str">
        <f ca="1"/>
        <v>Neeta Deshmukh</v>
      </c>
      <c r="W2961" s="12">
        <f ca="1"/>
        <v>23</v>
      </c>
      <c r="X2961" s="12" t="str">
        <f ca="1"/>
        <v>Mumbai</v>
      </c>
      <c r="Y2961" s="12" t="str">
        <f ca="1"/>
        <v>Credit Card</v>
      </c>
      <c r="Z2961" s="12">
        <f ca="1"/>
        <v>2</v>
      </c>
      <c r="AA2961" s="12" t="str">
        <f ca="1"/>
        <v>iPhone 12</v>
      </c>
      <c r="AB2961" s="12">
        <f ca="1"/>
        <v>199631.88</v>
      </c>
      <c r="AC2961" s="12">
        <f ca="1"/>
        <v>45318</v>
      </c>
      <c r="AD2961" s="12">
        <f ca="1"/>
        <v>149723.91</v>
      </c>
      <c r="AE2961" s="12" t="str">
        <f ca="1"/>
        <v>feb</v>
      </c>
    </row>
    <row r="2962" spans="1:31" x14ac:dyDescent="0.35">
      <c r="A2962">
        <v>2961</v>
      </c>
      <c r="B2962" t="s">
        <v>1031</v>
      </c>
      <c r="C2962" t="s">
        <v>14</v>
      </c>
      <c r="D2962">
        <v>7</v>
      </c>
      <c r="E2962">
        <v>29417.75</v>
      </c>
      <c r="F2962" t="s">
        <v>418</v>
      </c>
      <c r="G2962">
        <v>33</v>
      </c>
      <c r="H2962" t="s">
        <v>19</v>
      </c>
      <c r="I2962" t="s">
        <v>24</v>
      </c>
      <c r="J2962">
        <v>3</v>
      </c>
      <c r="K2962" t="s">
        <v>40</v>
      </c>
      <c r="L2962">
        <f t="shared" si="92"/>
        <v>205924.25</v>
      </c>
      <c r="M2962">
        <v>45320</v>
      </c>
      <c r="N2962">
        <f t="shared" si="93"/>
        <v>176506.5</v>
      </c>
      <c r="O2962" s="2" t="s">
        <v>1081</v>
      </c>
      <c r="Q2962" s="12">
        <f ca="1"/>
        <v>2955</v>
      </c>
      <c r="R2962" s="12" t="str">
        <f ca="1"/>
        <v>Sunday</v>
      </c>
      <c r="S2962" s="12" t="str">
        <f ca="1"/>
        <v>OnePlus</v>
      </c>
      <c r="T2962" s="12">
        <f ca="1"/>
        <v>3</v>
      </c>
      <c r="U2962" s="12">
        <f ca="1"/>
        <v>36334.519999999997</v>
      </c>
      <c r="V2962" s="12" t="str">
        <f ca="1"/>
        <v>Anita Sharma</v>
      </c>
      <c r="W2962" s="12">
        <f ca="1"/>
        <v>53</v>
      </c>
      <c r="X2962" s="12" t="str">
        <f ca="1"/>
        <v>Mumbai</v>
      </c>
      <c r="Y2962" s="12" t="str">
        <f ca="1"/>
        <v>Debit Card</v>
      </c>
      <c r="Z2962" s="12">
        <f ca="1"/>
        <v>2</v>
      </c>
      <c r="AA2962" s="12" t="str">
        <f ca="1"/>
        <v>OnePlus 9</v>
      </c>
      <c r="AB2962" s="12">
        <f ca="1"/>
        <v>109003.56</v>
      </c>
      <c r="AC2962" s="12">
        <f ca="1"/>
        <v>45319</v>
      </c>
      <c r="AD2962" s="12">
        <f ca="1"/>
        <v>72669.040000000008</v>
      </c>
      <c r="AE2962" s="12" t="str">
        <f ca="1"/>
        <v>mar</v>
      </c>
    </row>
    <row r="2963" spans="1:31" x14ac:dyDescent="0.35">
      <c r="A2963">
        <v>2962</v>
      </c>
      <c r="B2963" t="s">
        <v>1033</v>
      </c>
      <c r="C2963" t="s">
        <v>13</v>
      </c>
      <c r="D2963">
        <v>2</v>
      </c>
      <c r="E2963">
        <v>14778.5</v>
      </c>
      <c r="F2963" t="s">
        <v>564</v>
      </c>
      <c r="G2963">
        <v>20</v>
      </c>
      <c r="H2963" t="s">
        <v>1052</v>
      </c>
      <c r="I2963" t="s">
        <v>23</v>
      </c>
      <c r="J2963">
        <v>5</v>
      </c>
      <c r="K2963" t="s">
        <v>34</v>
      </c>
      <c r="L2963">
        <f t="shared" si="92"/>
        <v>29557</v>
      </c>
      <c r="M2963">
        <v>45321</v>
      </c>
      <c r="N2963">
        <f t="shared" si="93"/>
        <v>14778.5</v>
      </c>
      <c r="O2963" s="2" t="s">
        <v>1082</v>
      </c>
      <c r="Q2963" s="12">
        <f ca="1"/>
        <v>2956</v>
      </c>
      <c r="R2963" s="12" t="str">
        <f ca="1"/>
        <v>Sunday</v>
      </c>
      <c r="S2963" s="12" t="str">
        <f ca="1"/>
        <v>Xiaomi</v>
      </c>
      <c r="T2963" s="12">
        <f ca="1"/>
        <v>8</v>
      </c>
      <c r="U2963" s="12">
        <f ca="1"/>
        <v>67190.03</v>
      </c>
      <c r="V2963" s="12" t="str">
        <f ca="1"/>
        <v>Sachin Joshi</v>
      </c>
      <c r="W2963" s="12">
        <f ca="1"/>
        <v>38</v>
      </c>
      <c r="X2963" s="12" t="str">
        <f ca="1"/>
        <v>Delhi</v>
      </c>
      <c r="Y2963" s="12" t="str">
        <f ca="1"/>
        <v>UPI</v>
      </c>
      <c r="Z2963" s="12">
        <f ca="1"/>
        <v>2</v>
      </c>
      <c r="AA2963" s="12" t="str">
        <f ca="1"/>
        <v>Mi 11</v>
      </c>
      <c r="AB2963" s="12">
        <f ca="1"/>
        <v>537520.24</v>
      </c>
      <c r="AC2963" s="12">
        <f ca="1"/>
        <v>45319</v>
      </c>
      <c r="AD2963" s="12">
        <f ca="1"/>
        <v>470330.20999999996</v>
      </c>
      <c r="AE2963" s="12" t="str">
        <f ca="1"/>
        <v>apr</v>
      </c>
    </row>
    <row r="2964" spans="1:31" x14ac:dyDescent="0.35">
      <c r="A2964">
        <v>2963</v>
      </c>
      <c r="B2964" t="s">
        <v>1033</v>
      </c>
      <c r="C2964" t="s">
        <v>11</v>
      </c>
      <c r="D2964">
        <v>3</v>
      </c>
      <c r="E2964">
        <v>45006.14</v>
      </c>
      <c r="F2964" t="s">
        <v>323</v>
      </c>
      <c r="G2964">
        <v>24</v>
      </c>
      <c r="H2964" t="s">
        <v>19</v>
      </c>
      <c r="I2964" t="s">
        <v>22</v>
      </c>
      <c r="J2964">
        <v>2</v>
      </c>
      <c r="K2964" t="s">
        <v>28</v>
      </c>
      <c r="L2964">
        <f t="shared" si="92"/>
        <v>135018.41999999998</v>
      </c>
      <c r="M2964">
        <v>45321</v>
      </c>
      <c r="N2964">
        <f t="shared" si="93"/>
        <v>90012.279999999984</v>
      </c>
      <c r="O2964" s="2" t="s">
        <v>1083</v>
      </c>
      <c r="Q2964" s="12">
        <f ca="1"/>
        <v>2957</v>
      </c>
      <c r="R2964" s="12" t="str">
        <f ca="1"/>
        <v>Sunday</v>
      </c>
      <c r="S2964" s="12" t="str">
        <f ca="1"/>
        <v>OnePlus</v>
      </c>
      <c r="T2964" s="12">
        <f ca="1"/>
        <v>3</v>
      </c>
      <c r="U2964" s="12">
        <f ca="1"/>
        <v>46492.800000000003</v>
      </c>
      <c r="V2964" s="12" t="str">
        <f ca="1"/>
        <v>Tanuja Roy</v>
      </c>
      <c r="W2964" s="12">
        <f ca="1"/>
        <v>52</v>
      </c>
      <c r="X2964" s="12" t="str">
        <f ca="1"/>
        <v>Vadodara</v>
      </c>
      <c r="Y2964" s="12" t="str">
        <f ca="1"/>
        <v>UPI</v>
      </c>
      <c r="Z2964" s="12">
        <f ca="1"/>
        <v>5</v>
      </c>
      <c r="AA2964" s="12" t="str">
        <f ca="1"/>
        <v>OnePlus Nord</v>
      </c>
      <c r="AB2964" s="12">
        <f ca="1"/>
        <v>139478.40000000002</v>
      </c>
      <c r="AC2964" s="12">
        <f ca="1"/>
        <v>45319</v>
      </c>
      <c r="AD2964" s="12">
        <f ca="1"/>
        <v>92985.60000000002</v>
      </c>
      <c r="AE2964" s="12" t="str">
        <f ca="1"/>
        <v>may</v>
      </c>
    </row>
    <row r="2965" spans="1:31" x14ac:dyDescent="0.35">
      <c r="A2965">
        <v>2964</v>
      </c>
      <c r="B2965" t="s">
        <v>1033</v>
      </c>
      <c r="C2965" t="s">
        <v>12</v>
      </c>
      <c r="D2965">
        <v>9</v>
      </c>
      <c r="E2965">
        <v>66872.210000000006</v>
      </c>
      <c r="F2965" t="s">
        <v>451</v>
      </c>
      <c r="G2965">
        <v>19</v>
      </c>
      <c r="H2965" t="s">
        <v>1050</v>
      </c>
      <c r="I2965" t="s">
        <v>23</v>
      </c>
      <c r="J2965">
        <v>5</v>
      </c>
      <c r="K2965" t="s">
        <v>39</v>
      </c>
      <c r="L2965">
        <f t="shared" si="92"/>
        <v>601849.89</v>
      </c>
      <c r="M2965">
        <v>45321</v>
      </c>
      <c r="N2965">
        <f t="shared" si="93"/>
        <v>534977.68000000005</v>
      </c>
      <c r="O2965" s="2" t="s">
        <v>1084</v>
      </c>
      <c r="Q2965" s="12">
        <f ca="1"/>
        <v>2958</v>
      </c>
      <c r="R2965" s="12" t="str">
        <f ca="1"/>
        <v>Sunday</v>
      </c>
      <c r="S2965" s="12" t="str">
        <f ca="1"/>
        <v>Xiaomi</v>
      </c>
      <c r="T2965" s="12">
        <f ca="1"/>
        <v>7</v>
      </c>
      <c r="U2965" s="12">
        <f ca="1"/>
        <v>23199.97</v>
      </c>
      <c r="V2965" s="12" t="str">
        <f ca="1"/>
        <v>Kiran Alva</v>
      </c>
      <c r="W2965" s="12">
        <f ca="1"/>
        <v>53</v>
      </c>
      <c r="X2965" s="12" t="str">
        <f ca="1"/>
        <v>Kolkata</v>
      </c>
      <c r="Y2965" s="12" t="str">
        <f ca="1"/>
        <v>Cash</v>
      </c>
      <c r="Z2965" s="12">
        <f ca="1"/>
        <v>5</v>
      </c>
      <c r="AA2965" s="12" t="str">
        <f ca="1"/>
        <v>Mi 11</v>
      </c>
      <c r="AB2965" s="12">
        <f ca="1"/>
        <v>162399.79</v>
      </c>
      <c r="AC2965" s="12">
        <f ca="1"/>
        <v>45319</v>
      </c>
      <c r="AD2965" s="12">
        <f ca="1"/>
        <v>139199.82</v>
      </c>
      <c r="AE2965" s="12" t="str">
        <f ca="1"/>
        <v>jun</v>
      </c>
    </row>
    <row r="2966" spans="1:31" x14ac:dyDescent="0.35">
      <c r="A2966">
        <v>2965</v>
      </c>
      <c r="B2966" t="s">
        <v>1035</v>
      </c>
      <c r="C2966" t="s">
        <v>13</v>
      </c>
      <c r="D2966">
        <v>3</v>
      </c>
      <c r="E2966">
        <v>39104.32</v>
      </c>
      <c r="F2966" t="s">
        <v>238</v>
      </c>
      <c r="G2966">
        <v>18</v>
      </c>
      <c r="H2966" t="s">
        <v>1049</v>
      </c>
      <c r="I2966" t="s">
        <v>22</v>
      </c>
      <c r="J2966">
        <v>4</v>
      </c>
      <c r="K2966" t="s">
        <v>38</v>
      </c>
      <c r="L2966">
        <f t="shared" si="92"/>
        <v>117312.95999999999</v>
      </c>
      <c r="M2966">
        <v>45322</v>
      </c>
      <c r="N2966">
        <f t="shared" si="93"/>
        <v>78208.639999999985</v>
      </c>
      <c r="O2966" s="2" t="s">
        <v>1073</v>
      </c>
      <c r="Q2966" s="12">
        <f ca="1"/>
        <v>2959</v>
      </c>
      <c r="R2966" s="12" t="str">
        <f ca="1"/>
        <v>Monday</v>
      </c>
      <c r="S2966" s="12" t="str">
        <f ca="1"/>
        <v>OnePlus</v>
      </c>
      <c r="T2966" s="12">
        <f ca="1"/>
        <v>7</v>
      </c>
      <c r="U2966" s="12">
        <f ca="1"/>
        <v>38752.980000000003</v>
      </c>
      <c r="V2966" s="12" t="str">
        <f ca="1"/>
        <v>Manoj Mehta</v>
      </c>
      <c r="W2966" s="12">
        <f ca="1"/>
        <v>25</v>
      </c>
      <c r="X2966" s="12" t="str">
        <f ca="1"/>
        <v>Delhi</v>
      </c>
      <c r="Y2966" s="12" t="str">
        <f ca="1"/>
        <v>Cash</v>
      </c>
      <c r="Z2966" s="12">
        <f ca="1"/>
        <v>4</v>
      </c>
      <c r="AA2966" s="12" t="str">
        <f ca="1"/>
        <v>OnePlus 8T</v>
      </c>
      <c r="AB2966" s="12">
        <f ca="1"/>
        <v>271270.86000000004</v>
      </c>
      <c r="AC2966" s="12">
        <f ca="1"/>
        <v>45320</v>
      </c>
      <c r="AD2966" s="12">
        <f ca="1"/>
        <v>232517.88000000003</v>
      </c>
      <c r="AE2966" s="12" t="str">
        <f ca="1"/>
        <v>jul</v>
      </c>
    </row>
    <row r="2967" spans="1:31" x14ac:dyDescent="0.35">
      <c r="A2967">
        <v>2966</v>
      </c>
      <c r="B2967" t="s">
        <v>1035</v>
      </c>
      <c r="C2967" t="s">
        <v>11</v>
      </c>
      <c r="D2967">
        <v>2</v>
      </c>
      <c r="E2967">
        <v>64366.54</v>
      </c>
      <c r="F2967" t="s">
        <v>236</v>
      </c>
      <c r="G2967">
        <v>18</v>
      </c>
      <c r="H2967" t="s">
        <v>1053</v>
      </c>
      <c r="I2967" t="s">
        <v>23</v>
      </c>
      <c r="J2967">
        <v>4</v>
      </c>
      <c r="K2967" t="s">
        <v>28</v>
      </c>
      <c r="L2967">
        <f t="shared" si="92"/>
        <v>128733.08</v>
      </c>
      <c r="M2967">
        <v>45322</v>
      </c>
      <c r="N2967">
        <f t="shared" si="93"/>
        <v>64366.54</v>
      </c>
      <c r="O2967" s="2" t="s">
        <v>1074</v>
      </c>
      <c r="Q2967" s="12">
        <f ca="1"/>
        <v>2960</v>
      </c>
      <c r="R2967" s="12" t="str">
        <f ca="1"/>
        <v>Monday</v>
      </c>
      <c r="S2967" s="12" t="str">
        <f ca="1"/>
        <v>Apple</v>
      </c>
      <c r="T2967" s="12">
        <f ca="1"/>
        <v>7</v>
      </c>
      <c r="U2967" s="12">
        <f ca="1"/>
        <v>50524.27</v>
      </c>
      <c r="V2967" s="12" t="str">
        <f ca="1"/>
        <v>Harish Prasad</v>
      </c>
      <c r="W2967" s="12">
        <f ca="1"/>
        <v>21</v>
      </c>
      <c r="X2967" s="12" t="str">
        <f ca="1"/>
        <v>Mumbai</v>
      </c>
      <c r="Y2967" s="12" t="str">
        <f ca="1"/>
        <v>Cash</v>
      </c>
      <c r="Z2967" s="12">
        <f ca="1"/>
        <v>4</v>
      </c>
      <c r="AA2967" s="12" t="str">
        <f ca="1"/>
        <v>iPhone SE</v>
      </c>
      <c r="AB2967" s="12">
        <f ca="1"/>
        <v>353669.88999999996</v>
      </c>
      <c r="AC2967" s="12">
        <f ca="1"/>
        <v>45320</v>
      </c>
      <c r="AD2967" s="12">
        <f ca="1"/>
        <v>303145.61999999994</v>
      </c>
      <c r="AE2967" s="12" t="str">
        <f ca="1"/>
        <v>aug</v>
      </c>
    </row>
    <row r="2968" spans="1:31" x14ac:dyDescent="0.35">
      <c r="A2968">
        <v>2967</v>
      </c>
      <c r="B2968" t="s">
        <v>1035</v>
      </c>
      <c r="C2968" t="s">
        <v>12</v>
      </c>
      <c r="D2968">
        <v>9</v>
      </c>
      <c r="E2968">
        <v>60101.42</v>
      </c>
      <c r="F2968" t="s">
        <v>203</v>
      </c>
      <c r="G2968">
        <v>55</v>
      </c>
      <c r="H2968" t="s">
        <v>1054</v>
      </c>
      <c r="I2968" t="s">
        <v>22</v>
      </c>
      <c r="J2968">
        <v>4</v>
      </c>
      <c r="K2968" t="s">
        <v>30</v>
      </c>
      <c r="L2968">
        <f t="shared" si="92"/>
        <v>540912.78</v>
      </c>
      <c r="M2968">
        <v>45322</v>
      </c>
      <c r="N2968">
        <f t="shared" si="93"/>
        <v>480811.36000000004</v>
      </c>
      <c r="O2968" s="2" t="s">
        <v>1075</v>
      </c>
      <c r="Q2968" s="12">
        <f ca="1"/>
        <v>2961</v>
      </c>
      <c r="R2968" s="12" t="str">
        <f ca="1"/>
        <v>Monday</v>
      </c>
      <c r="S2968" s="12" t="str">
        <f ca="1"/>
        <v>Apple</v>
      </c>
      <c r="T2968" s="12">
        <f ca="1"/>
        <v>7</v>
      </c>
      <c r="U2968" s="12">
        <f ca="1"/>
        <v>29417.75</v>
      </c>
      <c r="V2968" s="12" t="str">
        <f ca="1"/>
        <v>Krishna Patel</v>
      </c>
      <c r="W2968" s="12">
        <f ca="1"/>
        <v>33</v>
      </c>
      <c r="X2968" s="12" t="str">
        <f ca="1"/>
        <v>Delhi</v>
      </c>
      <c r="Y2968" s="12" t="str">
        <f ca="1"/>
        <v>Cash</v>
      </c>
      <c r="Z2968" s="12">
        <f ca="1"/>
        <v>3</v>
      </c>
      <c r="AA2968" s="12" t="str">
        <f ca="1"/>
        <v>iPhone 11</v>
      </c>
      <c r="AB2968" s="12">
        <f ca="1"/>
        <v>205924.25</v>
      </c>
      <c r="AC2968" s="12">
        <f ca="1"/>
        <v>45320</v>
      </c>
      <c r="AD2968" s="12">
        <f ca="1"/>
        <v>176506.5</v>
      </c>
      <c r="AE2968" s="12" t="str">
        <f ca="1"/>
        <v>sep</v>
      </c>
    </row>
    <row r="2969" spans="1:31" x14ac:dyDescent="0.35">
      <c r="A2969">
        <v>2968</v>
      </c>
      <c r="B2969" t="s">
        <v>1037</v>
      </c>
      <c r="C2969" t="s">
        <v>10</v>
      </c>
      <c r="D2969">
        <v>9</v>
      </c>
      <c r="E2969">
        <v>18844.77</v>
      </c>
      <c r="F2969" t="s">
        <v>458</v>
      </c>
      <c r="G2969">
        <v>24</v>
      </c>
      <c r="H2969" t="s">
        <v>1049</v>
      </c>
      <c r="I2969" t="s">
        <v>24</v>
      </c>
      <c r="J2969">
        <v>2</v>
      </c>
      <c r="K2969" t="s">
        <v>26</v>
      </c>
      <c r="L2969">
        <f t="shared" si="92"/>
        <v>169602.93</v>
      </c>
      <c r="M2969">
        <v>45323</v>
      </c>
      <c r="N2969">
        <f t="shared" si="93"/>
        <v>150758.16</v>
      </c>
      <c r="O2969" s="2" t="s">
        <v>1076</v>
      </c>
      <c r="Q2969" s="12">
        <f ca="1"/>
        <v>2962</v>
      </c>
      <c r="R2969" s="12" t="str">
        <f ca="1"/>
        <v>Tuesday</v>
      </c>
      <c r="S2969" s="12" t="str">
        <f ca="1"/>
        <v>Samsung</v>
      </c>
      <c r="T2969" s="12">
        <f ca="1"/>
        <v>2</v>
      </c>
      <c r="U2969" s="12">
        <f ca="1"/>
        <v>14778.5</v>
      </c>
      <c r="V2969" s="12" t="str">
        <f ca="1"/>
        <v>Meena Chatterjee</v>
      </c>
      <c r="W2969" s="12">
        <f ca="1"/>
        <v>20</v>
      </c>
      <c r="X2969" s="12" t="str">
        <f ca="1"/>
        <v>Coimbatore</v>
      </c>
      <c r="Y2969" s="12" t="str">
        <f ca="1"/>
        <v>Credit Card</v>
      </c>
      <c r="Z2969" s="12">
        <f ca="1"/>
        <v>5</v>
      </c>
      <c r="AA2969" s="12" t="str">
        <f ca="1"/>
        <v>Galaxy A51</v>
      </c>
      <c r="AB2969" s="12">
        <f ca="1"/>
        <v>29557</v>
      </c>
      <c r="AC2969" s="12">
        <f ca="1"/>
        <v>45321</v>
      </c>
      <c r="AD2969" s="12">
        <f ca="1"/>
        <v>14778.5</v>
      </c>
      <c r="AE2969" s="12" t="str">
        <f ca="1"/>
        <v>oct</v>
      </c>
    </row>
    <row r="2970" spans="1:31" x14ac:dyDescent="0.35">
      <c r="A2970">
        <v>2969</v>
      </c>
      <c r="B2970" t="s">
        <v>1037</v>
      </c>
      <c r="C2970" t="s">
        <v>11</v>
      </c>
      <c r="D2970">
        <v>4</v>
      </c>
      <c r="E2970">
        <v>52490.2</v>
      </c>
      <c r="F2970" t="s">
        <v>66</v>
      </c>
      <c r="G2970">
        <v>41</v>
      </c>
      <c r="H2970" t="s">
        <v>1050</v>
      </c>
      <c r="I2970" t="s">
        <v>22</v>
      </c>
      <c r="J2970">
        <v>1</v>
      </c>
      <c r="K2970" t="s">
        <v>28</v>
      </c>
      <c r="L2970">
        <f t="shared" si="92"/>
        <v>209960.8</v>
      </c>
      <c r="M2970">
        <v>45323</v>
      </c>
      <c r="N2970">
        <f t="shared" si="93"/>
        <v>157470.59999999998</v>
      </c>
      <c r="O2970" s="2" t="s">
        <v>1077</v>
      </c>
      <c r="Q2970" s="12">
        <f ca="1"/>
        <v>2963</v>
      </c>
      <c r="R2970" s="12" t="str">
        <f ca="1"/>
        <v>Tuesday</v>
      </c>
      <c r="S2970" s="12" t="str">
        <f ca="1"/>
        <v>Vivo</v>
      </c>
      <c r="T2970" s="12">
        <f ca="1"/>
        <v>3</v>
      </c>
      <c r="U2970" s="12">
        <f ca="1"/>
        <v>45006.14</v>
      </c>
      <c r="V2970" s="12" t="str">
        <f ca="1"/>
        <v>Shruti Ahuja</v>
      </c>
      <c r="W2970" s="12">
        <f ca="1"/>
        <v>24</v>
      </c>
      <c r="X2970" s="12" t="str">
        <f ca="1"/>
        <v>Delhi</v>
      </c>
      <c r="Y2970" s="12" t="str">
        <f ca="1"/>
        <v>UPI</v>
      </c>
      <c r="Z2970" s="12">
        <f ca="1"/>
        <v>2</v>
      </c>
      <c r="AA2970" s="12" t="str">
        <f ca="1"/>
        <v>Vivo S1</v>
      </c>
      <c r="AB2970" s="12">
        <f ca="1"/>
        <v>135018.41999999998</v>
      </c>
      <c r="AC2970" s="12">
        <f ca="1"/>
        <v>45321</v>
      </c>
      <c r="AD2970" s="12">
        <f ca="1"/>
        <v>90012.279999999984</v>
      </c>
      <c r="AE2970" s="12" t="str">
        <f ca="1"/>
        <v>nov</v>
      </c>
    </row>
    <row r="2971" spans="1:31" x14ac:dyDescent="0.35">
      <c r="A2971">
        <v>2970</v>
      </c>
      <c r="B2971" t="s">
        <v>1037</v>
      </c>
      <c r="C2971" t="s">
        <v>14</v>
      </c>
      <c r="D2971">
        <v>9</v>
      </c>
      <c r="E2971">
        <v>36127.93</v>
      </c>
      <c r="F2971" t="s">
        <v>575</v>
      </c>
      <c r="G2971">
        <v>22</v>
      </c>
      <c r="H2971" t="s">
        <v>17</v>
      </c>
      <c r="I2971" t="s">
        <v>24</v>
      </c>
      <c r="J2971">
        <v>4</v>
      </c>
      <c r="K2971" t="s">
        <v>33</v>
      </c>
      <c r="L2971">
        <f t="shared" si="92"/>
        <v>325151.37</v>
      </c>
      <c r="M2971">
        <v>45323</v>
      </c>
      <c r="N2971">
        <f t="shared" si="93"/>
        <v>289023.44</v>
      </c>
      <c r="O2971" s="2" t="s">
        <v>1078</v>
      </c>
      <c r="Q2971" s="12">
        <f ca="1"/>
        <v>2964</v>
      </c>
      <c r="R2971" s="12" t="str">
        <f ca="1"/>
        <v>Tuesday</v>
      </c>
      <c r="S2971" s="12" t="str">
        <f ca="1"/>
        <v>OnePlus</v>
      </c>
      <c r="T2971" s="12">
        <f ca="1"/>
        <v>9</v>
      </c>
      <c r="U2971" s="12">
        <f ca="1"/>
        <v>66872.210000000006</v>
      </c>
      <c r="V2971" s="12" t="str">
        <f ca="1"/>
        <v>Gita Kulkarni</v>
      </c>
      <c r="W2971" s="12">
        <f ca="1"/>
        <v>19</v>
      </c>
      <c r="X2971" s="12" t="str">
        <f ca="1"/>
        <v>Rajkot</v>
      </c>
      <c r="Y2971" s="12" t="str">
        <f ca="1"/>
        <v>Credit Card</v>
      </c>
      <c r="Z2971" s="12">
        <f ca="1"/>
        <v>5</v>
      </c>
      <c r="AA2971" s="12" t="str">
        <f ca="1"/>
        <v>OnePlus 8T</v>
      </c>
      <c r="AB2971" s="12">
        <f ca="1"/>
        <v>601849.89</v>
      </c>
      <c r="AC2971" s="12">
        <f ca="1"/>
        <v>45321</v>
      </c>
      <c r="AD2971" s="12">
        <f ca="1"/>
        <v>534977.68000000005</v>
      </c>
      <c r="AE2971" s="12" t="str">
        <f ca="1"/>
        <v>dec</v>
      </c>
    </row>
    <row r="2972" spans="1:31" x14ac:dyDescent="0.35">
      <c r="A2972">
        <v>2971</v>
      </c>
      <c r="B2972" t="s">
        <v>1039</v>
      </c>
      <c r="C2972" t="s">
        <v>13</v>
      </c>
      <c r="D2972">
        <v>3</v>
      </c>
      <c r="E2972">
        <v>25014.78</v>
      </c>
      <c r="F2972" t="s">
        <v>938</v>
      </c>
      <c r="G2972">
        <v>38</v>
      </c>
      <c r="H2972" t="s">
        <v>17</v>
      </c>
      <c r="I2972" t="s">
        <v>22</v>
      </c>
      <c r="J2972">
        <v>5</v>
      </c>
      <c r="K2972" t="s">
        <v>31</v>
      </c>
      <c r="L2972">
        <f t="shared" si="92"/>
        <v>75044.34</v>
      </c>
      <c r="M2972">
        <v>45324</v>
      </c>
      <c r="N2972">
        <f t="shared" si="93"/>
        <v>50029.56</v>
      </c>
      <c r="O2972" s="2" t="s">
        <v>1079</v>
      </c>
      <c r="Q2972" s="12">
        <f ca="1"/>
        <v>2965</v>
      </c>
      <c r="R2972" s="12" t="str">
        <f ca="1"/>
        <v>Wednesday</v>
      </c>
      <c r="S2972" s="12" t="str">
        <f ca="1"/>
        <v>Samsung</v>
      </c>
      <c r="T2972" s="12">
        <f ca="1"/>
        <v>3</v>
      </c>
      <c r="U2972" s="12">
        <f ca="1"/>
        <v>39104.32</v>
      </c>
      <c r="V2972" s="12" t="str">
        <f ca="1"/>
        <v>Gita Mehta</v>
      </c>
      <c r="W2972" s="12">
        <f ca="1"/>
        <v>18</v>
      </c>
      <c r="X2972" s="12" t="str">
        <f ca="1"/>
        <v>Gorakhpur</v>
      </c>
      <c r="Y2972" s="12" t="str">
        <f ca="1"/>
        <v>UPI</v>
      </c>
      <c r="Z2972" s="12">
        <f ca="1"/>
        <v>4</v>
      </c>
      <c r="AA2972" s="12" t="str">
        <f ca="1"/>
        <v>Galaxy S21</v>
      </c>
      <c r="AB2972" s="12">
        <f ca="1"/>
        <v>117312.95999999999</v>
      </c>
      <c r="AC2972" s="12">
        <f ca="1"/>
        <v>45322</v>
      </c>
      <c r="AD2972" s="12">
        <f ca="1"/>
        <v>78208.639999999985</v>
      </c>
      <c r="AE2972" s="12" t="str">
        <f ca="1"/>
        <v>jan</v>
      </c>
    </row>
    <row r="2973" spans="1:31" x14ac:dyDescent="0.35">
      <c r="A2973">
        <v>2972</v>
      </c>
      <c r="B2973" t="s">
        <v>1039</v>
      </c>
      <c r="C2973" t="s">
        <v>11</v>
      </c>
      <c r="D2973">
        <v>7</v>
      </c>
      <c r="E2973">
        <v>51216.3</v>
      </c>
      <c r="F2973" t="s">
        <v>441</v>
      </c>
      <c r="G2973">
        <v>45</v>
      </c>
      <c r="H2973" t="s">
        <v>1046</v>
      </c>
      <c r="I2973" t="s">
        <v>23</v>
      </c>
      <c r="J2973">
        <v>1</v>
      </c>
      <c r="K2973" t="s">
        <v>27</v>
      </c>
      <c r="L2973">
        <f t="shared" si="92"/>
        <v>358514.10000000003</v>
      </c>
      <c r="M2973">
        <v>45324</v>
      </c>
      <c r="N2973">
        <f t="shared" si="93"/>
        <v>307297.80000000005</v>
      </c>
      <c r="O2973" s="2" t="s">
        <v>1080</v>
      </c>
      <c r="Q2973" s="12">
        <f ca="1"/>
        <v>2966</v>
      </c>
      <c r="R2973" s="12" t="str">
        <f ca="1"/>
        <v>Wednesday</v>
      </c>
      <c r="S2973" s="12" t="str">
        <f ca="1"/>
        <v>Vivo</v>
      </c>
      <c r="T2973" s="12">
        <f ca="1"/>
        <v>2</v>
      </c>
      <c r="U2973" s="12">
        <f ca="1"/>
        <v>64366.54</v>
      </c>
      <c r="V2973" s="12" t="str">
        <f ca="1"/>
        <v>Bina Joshi</v>
      </c>
      <c r="W2973" s="12">
        <f ca="1"/>
        <v>18</v>
      </c>
      <c r="X2973" s="12" t="str">
        <f ca="1"/>
        <v>Ranchi</v>
      </c>
      <c r="Y2973" s="12" t="str">
        <f ca="1"/>
        <v>Credit Card</v>
      </c>
      <c r="Z2973" s="12">
        <f ca="1"/>
        <v>4</v>
      </c>
      <c r="AA2973" s="12" t="str">
        <f ca="1"/>
        <v>Vivo S1</v>
      </c>
      <c r="AB2973" s="12">
        <f ca="1"/>
        <v>128733.08</v>
      </c>
      <c r="AC2973" s="12">
        <f ca="1"/>
        <v>45322</v>
      </c>
      <c r="AD2973" s="12">
        <f ca="1"/>
        <v>64366.54</v>
      </c>
      <c r="AE2973" s="12" t="str">
        <f ca="1"/>
        <v>feb</v>
      </c>
    </row>
    <row r="2974" spans="1:31" x14ac:dyDescent="0.35">
      <c r="A2974">
        <v>2973</v>
      </c>
      <c r="B2974" t="s">
        <v>1039</v>
      </c>
      <c r="C2974" t="s">
        <v>11</v>
      </c>
      <c r="D2974">
        <v>7</v>
      </c>
      <c r="E2974">
        <v>54559.64</v>
      </c>
      <c r="F2974" t="s">
        <v>519</v>
      </c>
      <c r="G2974">
        <v>35</v>
      </c>
      <c r="H2974" t="s">
        <v>1054</v>
      </c>
      <c r="I2974" t="s">
        <v>25</v>
      </c>
      <c r="J2974">
        <v>5</v>
      </c>
      <c r="K2974" t="s">
        <v>35</v>
      </c>
      <c r="L2974">
        <f t="shared" si="92"/>
        <v>381917.48</v>
      </c>
      <c r="M2974">
        <v>45324</v>
      </c>
      <c r="N2974">
        <f t="shared" si="93"/>
        <v>327357.83999999997</v>
      </c>
      <c r="O2974" s="2" t="s">
        <v>1081</v>
      </c>
      <c r="Q2974" s="12">
        <f ca="1"/>
        <v>2967</v>
      </c>
      <c r="R2974" s="12" t="str">
        <f ca="1"/>
        <v>Wednesday</v>
      </c>
      <c r="S2974" s="12" t="str">
        <f ca="1"/>
        <v>OnePlus</v>
      </c>
      <c r="T2974" s="12">
        <f ca="1"/>
        <v>9</v>
      </c>
      <c r="U2974" s="12">
        <f ca="1"/>
        <v>60101.42</v>
      </c>
      <c r="V2974" s="12" t="str">
        <f ca="1"/>
        <v>Tapan Rathod</v>
      </c>
      <c r="W2974" s="12">
        <f ca="1"/>
        <v>55</v>
      </c>
      <c r="X2974" s="12" t="str">
        <f ca="1"/>
        <v>Madurai</v>
      </c>
      <c r="Y2974" s="12" t="str">
        <f ca="1"/>
        <v>UPI</v>
      </c>
      <c r="Z2974" s="12">
        <f ca="1"/>
        <v>4</v>
      </c>
      <c r="AA2974" s="12" t="str">
        <f ca="1"/>
        <v>OnePlus 9</v>
      </c>
      <c r="AB2974" s="12">
        <f ca="1"/>
        <v>540912.78</v>
      </c>
      <c r="AC2974" s="12">
        <f ca="1"/>
        <v>45322</v>
      </c>
      <c r="AD2974" s="12">
        <f ca="1"/>
        <v>480811.36000000004</v>
      </c>
      <c r="AE2974" s="12" t="str">
        <f ca="1"/>
        <v>mar</v>
      </c>
    </row>
    <row r="2975" spans="1:31" x14ac:dyDescent="0.35">
      <c r="A2975">
        <v>2974</v>
      </c>
      <c r="B2975" t="s">
        <v>1039</v>
      </c>
      <c r="C2975" t="s">
        <v>14</v>
      </c>
      <c r="D2975">
        <v>8</v>
      </c>
      <c r="E2975">
        <v>20793.78</v>
      </c>
      <c r="F2975" t="s">
        <v>503</v>
      </c>
      <c r="G2975">
        <v>41</v>
      </c>
      <c r="H2975" t="s">
        <v>1050</v>
      </c>
      <c r="I2975" t="s">
        <v>22</v>
      </c>
      <c r="J2975">
        <v>4</v>
      </c>
      <c r="K2975" t="s">
        <v>40</v>
      </c>
      <c r="L2975">
        <f t="shared" si="92"/>
        <v>166350.24</v>
      </c>
      <c r="M2975">
        <v>45324</v>
      </c>
      <c r="N2975">
        <f t="shared" si="93"/>
        <v>145556.46</v>
      </c>
      <c r="O2975" s="2" t="s">
        <v>1082</v>
      </c>
      <c r="Q2975" s="12">
        <f ca="1"/>
        <v>2968</v>
      </c>
      <c r="R2975" s="12" t="str">
        <f ca="1"/>
        <v>Thursday</v>
      </c>
      <c r="S2975" s="12" t="str">
        <f ca="1"/>
        <v>Xiaomi</v>
      </c>
      <c r="T2975" s="12">
        <f ca="1"/>
        <v>9</v>
      </c>
      <c r="U2975" s="12">
        <f ca="1"/>
        <v>18844.77</v>
      </c>
      <c r="V2975" s="12" t="str">
        <f ca="1"/>
        <v>Deepika Kulkarni</v>
      </c>
      <c r="W2975" s="12">
        <f ca="1"/>
        <v>24</v>
      </c>
      <c r="X2975" s="12" t="str">
        <f ca="1"/>
        <v>Gorakhpur</v>
      </c>
      <c r="Y2975" s="12" t="str">
        <f ca="1"/>
        <v>Cash</v>
      </c>
      <c r="Z2975" s="12">
        <f ca="1"/>
        <v>2</v>
      </c>
      <c r="AA2975" s="12" t="str">
        <f ca="1"/>
        <v>Redmi Note 10</v>
      </c>
      <c r="AB2975" s="12">
        <f ca="1"/>
        <v>169602.93</v>
      </c>
      <c r="AC2975" s="12">
        <f ca="1"/>
        <v>45323</v>
      </c>
      <c r="AD2975" s="12">
        <f ca="1"/>
        <v>150758.16</v>
      </c>
      <c r="AE2975" s="12" t="str">
        <f ca="1"/>
        <v>apr</v>
      </c>
    </row>
    <row r="2976" spans="1:31" x14ac:dyDescent="0.35">
      <c r="A2976">
        <v>2975</v>
      </c>
      <c r="B2976" t="s">
        <v>1027</v>
      </c>
      <c r="C2976" t="s">
        <v>12</v>
      </c>
      <c r="D2976">
        <v>4</v>
      </c>
      <c r="E2976">
        <v>64866.68</v>
      </c>
      <c r="F2976" t="s">
        <v>777</v>
      </c>
      <c r="G2976">
        <v>49</v>
      </c>
      <c r="H2976" t="s">
        <v>18</v>
      </c>
      <c r="I2976" t="s">
        <v>23</v>
      </c>
      <c r="J2976">
        <v>2</v>
      </c>
      <c r="K2976" t="s">
        <v>32</v>
      </c>
      <c r="L2976">
        <f t="shared" si="92"/>
        <v>259466.72</v>
      </c>
      <c r="M2976">
        <v>45325</v>
      </c>
      <c r="N2976">
        <f t="shared" si="93"/>
        <v>194600.04</v>
      </c>
      <c r="O2976" s="2" t="s">
        <v>1083</v>
      </c>
      <c r="Q2976" s="12">
        <f ca="1"/>
        <v>2969</v>
      </c>
      <c r="R2976" s="12" t="str">
        <f ca="1"/>
        <v>Thursday</v>
      </c>
      <c r="S2976" s="12" t="str">
        <f ca="1"/>
        <v>Vivo</v>
      </c>
      <c r="T2976" s="12">
        <f ca="1"/>
        <v>4</v>
      </c>
      <c r="U2976" s="12">
        <f ca="1"/>
        <v>52490.2</v>
      </c>
      <c r="V2976" s="12" t="str">
        <f ca="1"/>
        <v>Namita Bhatnagar</v>
      </c>
      <c r="W2976" s="12">
        <f ca="1"/>
        <v>41</v>
      </c>
      <c r="X2976" s="12" t="str">
        <f ca="1"/>
        <v>Rajkot</v>
      </c>
      <c r="Y2976" s="12" t="str">
        <f ca="1"/>
        <v>UPI</v>
      </c>
      <c r="Z2976" s="12">
        <f ca="1"/>
        <v>1</v>
      </c>
      <c r="AA2976" s="12" t="str">
        <f ca="1"/>
        <v>Vivo S1</v>
      </c>
      <c r="AB2976" s="12">
        <f ca="1"/>
        <v>209960.8</v>
      </c>
      <c r="AC2976" s="12">
        <f ca="1"/>
        <v>45323</v>
      </c>
      <c r="AD2976" s="12">
        <f ca="1"/>
        <v>157470.59999999998</v>
      </c>
      <c r="AE2976" s="12" t="str">
        <f ca="1"/>
        <v>may</v>
      </c>
    </row>
    <row r="2977" spans="1:31" x14ac:dyDescent="0.35">
      <c r="A2977">
        <v>2976</v>
      </c>
      <c r="B2977" t="s">
        <v>1027</v>
      </c>
      <c r="C2977" t="s">
        <v>10</v>
      </c>
      <c r="D2977">
        <v>3</v>
      </c>
      <c r="E2977">
        <v>55068.83</v>
      </c>
      <c r="F2977" t="s">
        <v>852</v>
      </c>
      <c r="G2977">
        <v>50</v>
      </c>
      <c r="H2977" t="s">
        <v>19</v>
      </c>
      <c r="I2977" t="s">
        <v>25</v>
      </c>
      <c r="J2977">
        <v>1</v>
      </c>
      <c r="K2977" t="s">
        <v>36</v>
      </c>
      <c r="L2977">
        <f t="shared" si="92"/>
        <v>165206.49</v>
      </c>
      <c r="M2977">
        <v>45325</v>
      </c>
      <c r="N2977">
        <f t="shared" si="93"/>
        <v>110137.65999999999</v>
      </c>
      <c r="O2977" s="2" t="s">
        <v>1084</v>
      </c>
      <c r="Q2977" s="12">
        <f ca="1"/>
        <v>2970</v>
      </c>
      <c r="R2977" s="12" t="str">
        <f ca="1"/>
        <v>Thursday</v>
      </c>
      <c r="S2977" s="12" t="str">
        <f ca="1"/>
        <v>Apple</v>
      </c>
      <c r="T2977" s="12">
        <f ca="1"/>
        <v>9</v>
      </c>
      <c r="U2977" s="12">
        <f ca="1"/>
        <v>36127.93</v>
      </c>
      <c r="V2977" s="12" t="str">
        <f ca="1"/>
        <v>Pooja Pillai</v>
      </c>
      <c r="W2977" s="12">
        <f ca="1"/>
        <v>22</v>
      </c>
      <c r="X2977" s="12" t="str">
        <f ca="1"/>
        <v>Mumbai</v>
      </c>
      <c r="Y2977" s="12" t="str">
        <f ca="1"/>
        <v>Cash</v>
      </c>
      <c r="Z2977" s="12">
        <f ca="1"/>
        <v>4</v>
      </c>
      <c r="AA2977" s="12" t="str">
        <f ca="1"/>
        <v>iPhone 12</v>
      </c>
      <c r="AB2977" s="12">
        <f ca="1"/>
        <v>325151.37</v>
      </c>
      <c r="AC2977" s="12">
        <f ca="1"/>
        <v>45323</v>
      </c>
      <c r="AD2977" s="12">
        <f ca="1"/>
        <v>289023.44</v>
      </c>
      <c r="AE2977" s="12" t="str">
        <f ca="1"/>
        <v>jun</v>
      </c>
    </row>
    <row r="2978" spans="1:31" x14ac:dyDescent="0.35">
      <c r="A2978">
        <v>2977</v>
      </c>
      <c r="B2978" t="s">
        <v>1027</v>
      </c>
      <c r="C2978" t="s">
        <v>14</v>
      </c>
      <c r="D2978">
        <v>3</v>
      </c>
      <c r="E2978">
        <v>66002.53</v>
      </c>
      <c r="F2978" t="s">
        <v>1023</v>
      </c>
      <c r="G2978">
        <v>27</v>
      </c>
      <c r="H2978" t="s">
        <v>1045</v>
      </c>
      <c r="I2978" t="s">
        <v>23</v>
      </c>
      <c r="J2978">
        <v>1</v>
      </c>
      <c r="K2978" t="s">
        <v>33</v>
      </c>
      <c r="L2978">
        <f t="shared" si="92"/>
        <v>198007.59</v>
      </c>
      <c r="M2978">
        <v>45325</v>
      </c>
      <c r="N2978">
        <f t="shared" si="93"/>
        <v>132005.06</v>
      </c>
      <c r="O2978" s="2" t="s">
        <v>1073</v>
      </c>
      <c r="Q2978" s="12">
        <f ca="1"/>
        <v>2971</v>
      </c>
      <c r="R2978" s="12" t="str">
        <f ca="1"/>
        <v>Friday</v>
      </c>
      <c r="S2978" s="12" t="str">
        <f ca="1"/>
        <v>Samsung</v>
      </c>
      <c r="T2978" s="12">
        <f ca="1"/>
        <v>3</v>
      </c>
      <c r="U2978" s="12">
        <f ca="1"/>
        <v>25014.78</v>
      </c>
      <c r="V2978" s="12" t="str">
        <f ca="1"/>
        <v>Pankaj Mathur</v>
      </c>
      <c r="W2978" s="12">
        <f ca="1"/>
        <v>38</v>
      </c>
      <c r="X2978" s="12" t="str">
        <f ca="1"/>
        <v>Mumbai</v>
      </c>
      <c r="Y2978" s="12" t="str">
        <f ca="1"/>
        <v>UPI</v>
      </c>
      <c r="Z2978" s="12">
        <f ca="1"/>
        <v>5</v>
      </c>
      <c r="AA2978" s="12" t="str">
        <f ca="1"/>
        <v>Galaxy Note 20</v>
      </c>
      <c r="AB2978" s="12">
        <f ca="1"/>
        <v>75044.34</v>
      </c>
      <c r="AC2978" s="12">
        <f ca="1"/>
        <v>45324</v>
      </c>
      <c r="AD2978" s="12">
        <f ca="1"/>
        <v>50029.56</v>
      </c>
      <c r="AE2978" s="12" t="str">
        <f ca="1"/>
        <v>jul</v>
      </c>
    </row>
    <row r="2979" spans="1:31" x14ac:dyDescent="0.35">
      <c r="A2979">
        <v>2978</v>
      </c>
      <c r="B2979" t="s">
        <v>1027</v>
      </c>
      <c r="C2979" t="s">
        <v>10</v>
      </c>
      <c r="D2979">
        <v>5</v>
      </c>
      <c r="E2979">
        <v>29024.39</v>
      </c>
      <c r="F2979" t="s">
        <v>691</v>
      </c>
      <c r="G2979">
        <v>26</v>
      </c>
      <c r="H2979" t="s">
        <v>19</v>
      </c>
      <c r="I2979" t="s">
        <v>25</v>
      </c>
      <c r="J2979">
        <v>4</v>
      </c>
      <c r="K2979" t="s">
        <v>29</v>
      </c>
      <c r="L2979">
        <f t="shared" si="92"/>
        <v>145121.95000000001</v>
      </c>
      <c r="M2979">
        <v>45325</v>
      </c>
      <c r="N2979">
        <f t="shared" si="93"/>
        <v>116097.56000000001</v>
      </c>
      <c r="O2979" s="2" t="s">
        <v>1074</v>
      </c>
      <c r="Q2979" s="12">
        <f ca="1"/>
        <v>2972</v>
      </c>
      <c r="R2979" s="12" t="str">
        <f ca="1"/>
        <v>Friday</v>
      </c>
      <c r="S2979" s="12" t="str">
        <f ca="1"/>
        <v>Vivo</v>
      </c>
      <c r="T2979" s="12">
        <f ca="1"/>
        <v>7</v>
      </c>
      <c r="U2979" s="12">
        <f ca="1"/>
        <v>51216.3</v>
      </c>
      <c r="V2979" s="12" t="str">
        <f ca="1"/>
        <v>Shruti Iyer</v>
      </c>
      <c r="W2979" s="12">
        <f ca="1"/>
        <v>45</v>
      </c>
      <c r="X2979" s="12" t="str">
        <f ca="1"/>
        <v>Patna</v>
      </c>
      <c r="Y2979" s="12" t="str">
        <f ca="1"/>
        <v>Credit Card</v>
      </c>
      <c r="Z2979" s="12">
        <f ca="1"/>
        <v>1</v>
      </c>
      <c r="AA2979" s="12" t="str">
        <f ca="1"/>
        <v>Vivo Y51</v>
      </c>
      <c r="AB2979" s="12">
        <f ca="1"/>
        <v>358514.10000000003</v>
      </c>
      <c r="AC2979" s="12">
        <f ca="1"/>
        <v>45324</v>
      </c>
      <c r="AD2979" s="12">
        <f ca="1"/>
        <v>307297.80000000005</v>
      </c>
      <c r="AE2979" s="12" t="str">
        <f ca="1"/>
        <v>aug</v>
      </c>
    </row>
    <row r="2980" spans="1:31" x14ac:dyDescent="0.35">
      <c r="A2980">
        <v>2979</v>
      </c>
      <c r="B2980" t="s">
        <v>1029</v>
      </c>
      <c r="C2980" t="s">
        <v>12</v>
      </c>
      <c r="D2980">
        <v>1</v>
      </c>
      <c r="E2980">
        <v>66360.100000000006</v>
      </c>
      <c r="F2980" t="s">
        <v>96</v>
      </c>
      <c r="G2980">
        <v>50</v>
      </c>
      <c r="H2980" t="s">
        <v>17</v>
      </c>
      <c r="I2980" t="s">
        <v>24</v>
      </c>
      <c r="J2980">
        <v>4</v>
      </c>
      <c r="K2980" t="s">
        <v>30</v>
      </c>
      <c r="L2980">
        <f t="shared" si="92"/>
        <v>66360.100000000006</v>
      </c>
      <c r="M2980">
        <v>45326</v>
      </c>
      <c r="N2980">
        <f t="shared" si="93"/>
        <v>0</v>
      </c>
      <c r="O2980" s="2" t="s">
        <v>1075</v>
      </c>
      <c r="Q2980" s="12">
        <f ca="1"/>
        <v>2973</v>
      </c>
      <c r="R2980" s="12" t="str">
        <f ca="1"/>
        <v>Friday</v>
      </c>
      <c r="S2980" s="12" t="str">
        <f ca="1"/>
        <v>Vivo</v>
      </c>
      <c r="T2980" s="12">
        <f ca="1"/>
        <v>7</v>
      </c>
      <c r="U2980" s="12">
        <f ca="1"/>
        <v>54559.64</v>
      </c>
      <c r="V2980" s="12" t="str">
        <f ca="1"/>
        <v>Nikhil Arora</v>
      </c>
      <c r="W2980" s="12">
        <f ca="1"/>
        <v>35</v>
      </c>
      <c r="X2980" s="12" t="str">
        <f ca="1"/>
        <v>Madurai</v>
      </c>
      <c r="Y2980" s="12" t="str">
        <f ca="1"/>
        <v>Debit Card</v>
      </c>
      <c r="Z2980" s="12">
        <f ca="1"/>
        <v>5</v>
      </c>
      <c r="AA2980" s="12" t="str">
        <f ca="1"/>
        <v>Vivo V20</v>
      </c>
      <c r="AB2980" s="12">
        <f ca="1"/>
        <v>381917.48</v>
      </c>
      <c r="AC2980" s="12">
        <f ca="1"/>
        <v>45324</v>
      </c>
      <c r="AD2980" s="12">
        <f ca="1"/>
        <v>327357.83999999997</v>
      </c>
      <c r="AE2980" s="12" t="str">
        <f ca="1"/>
        <v>sep</v>
      </c>
    </row>
    <row r="2981" spans="1:31" x14ac:dyDescent="0.35">
      <c r="A2981">
        <v>2980</v>
      </c>
      <c r="B2981" t="s">
        <v>1029</v>
      </c>
      <c r="C2981" t="s">
        <v>11</v>
      </c>
      <c r="D2981">
        <v>3</v>
      </c>
      <c r="E2981">
        <v>32111.06</v>
      </c>
      <c r="F2981" t="s">
        <v>367</v>
      </c>
      <c r="G2981">
        <v>50</v>
      </c>
      <c r="H2981" t="s">
        <v>21</v>
      </c>
      <c r="I2981" t="s">
        <v>22</v>
      </c>
      <c r="J2981">
        <v>4</v>
      </c>
      <c r="K2981" t="s">
        <v>27</v>
      </c>
      <c r="L2981">
        <f t="shared" si="92"/>
        <v>96333.180000000008</v>
      </c>
      <c r="M2981">
        <v>45326</v>
      </c>
      <c r="N2981">
        <f t="shared" si="93"/>
        <v>64222.12000000001</v>
      </c>
      <c r="O2981" s="2" t="s">
        <v>1076</v>
      </c>
      <c r="Q2981" s="12">
        <f ca="1"/>
        <v>2974</v>
      </c>
      <c r="R2981" s="12" t="str">
        <f ca="1"/>
        <v>Friday</v>
      </c>
      <c r="S2981" s="12" t="str">
        <f ca="1"/>
        <v>Apple</v>
      </c>
      <c r="T2981" s="12">
        <f ca="1"/>
        <v>8</v>
      </c>
      <c r="U2981" s="12">
        <f ca="1"/>
        <v>20793.78</v>
      </c>
      <c r="V2981" s="12" t="str">
        <f ca="1"/>
        <v>Monika Mathur</v>
      </c>
      <c r="W2981" s="12">
        <f ca="1"/>
        <v>41</v>
      </c>
      <c r="X2981" s="12" t="str">
        <f ca="1"/>
        <v>Rajkot</v>
      </c>
      <c r="Y2981" s="12" t="str">
        <f ca="1"/>
        <v>UPI</v>
      </c>
      <c r="Z2981" s="12">
        <f ca="1"/>
        <v>4</v>
      </c>
      <c r="AA2981" s="12" t="str">
        <f ca="1"/>
        <v>iPhone 11</v>
      </c>
      <c r="AB2981" s="12">
        <f ca="1"/>
        <v>166350.24</v>
      </c>
      <c r="AC2981" s="12">
        <f ca="1"/>
        <v>45324</v>
      </c>
      <c r="AD2981" s="12">
        <f ca="1"/>
        <v>145556.46</v>
      </c>
      <c r="AE2981" s="12" t="str">
        <f ca="1"/>
        <v>oct</v>
      </c>
    </row>
    <row r="2982" spans="1:31" x14ac:dyDescent="0.35">
      <c r="A2982">
        <v>2981</v>
      </c>
      <c r="B2982" t="s">
        <v>1029</v>
      </c>
      <c r="C2982" t="s">
        <v>10</v>
      </c>
      <c r="D2982">
        <v>6</v>
      </c>
      <c r="E2982">
        <v>13238.19</v>
      </c>
      <c r="F2982" t="s">
        <v>108</v>
      </c>
      <c r="G2982">
        <v>24</v>
      </c>
      <c r="H2982" t="s">
        <v>19</v>
      </c>
      <c r="I2982" t="s">
        <v>23</v>
      </c>
      <c r="J2982">
        <v>3</v>
      </c>
      <c r="K2982" t="s">
        <v>36</v>
      </c>
      <c r="L2982">
        <f t="shared" si="92"/>
        <v>79429.14</v>
      </c>
      <c r="M2982">
        <v>45326</v>
      </c>
      <c r="N2982">
        <f t="shared" si="93"/>
        <v>66190.95</v>
      </c>
      <c r="O2982" s="2" t="s">
        <v>1077</v>
      </c>
      <c r="Q2982" s="12">
        <f ca="1"/>
        <v>2975</v>
      </c>
      <c r="R2982" s="12" t="str">
        <f ca="1"/>
        <v>Saturday</v>
      </c>
      <c r="S2982" s="12" t="str">
        <f ca="1"/>
        <v>OnePlus</v>
      </c>
      <c r="T2982" s="12">
        <f ca="1"/>
        <v>4</v>
      </c>
      <c r="U2982" s="12">
        <f ca="1"/>
        <v>64866.68</v>
      </c>
      <c r="V2982" s="12" t="str">
        <f ca="1"/>
        <v>Bhavana Rawat</v>
      </c>
      <c r="W2982" s="12">
        <f ca="1"/>
        <v>49</v>
      </c>
      <c r="X2982" s="12" t="str">
        <f ca="1"/>
        <v>Chennai</v>
      </c>
      <c r="Y2982" s="12" t="str">
        <f ca="1"/>
        <v>Credit Card</v>
      </c>
      <c r="Z2982" s="12">
        <f ca="1"/>
        <v>2</v>
      </c>
      <c r="AA2982" s="12" t="str">
        <f ca="1"/>
        <v>OnePlus Nord</v>
      </c>
      <c r="AB2982" s="12">
        <f ca="1"/>
        <v>259466.72</v>
      </c>
      <c r="AC2982" s="12">
        <f ca="1"/>
        <v>45325</v>
      </c>
      <c r="AD2982" s="12">
        <f ca="1"/>
        <v>194600.04</v>
      </c>
      <c r="AE2982" s="12" t="str">
        <f ca="1"/>
        <v>nov</v>
      </c>
    </row>
    <row r="2983" spans="1:31" x14ac:dyDescent="0.35">
      <c r="A2983">
        <v>2982</v>
      </c>
      <c r="B2983" t="s">
        <v>1031</v>
      </c>
      <c r="C2983" t="s">
        <v>13</v>
      </c>
      <c r="D2983">
        <v>3</v>
      </c>
      <c r="E2983">
        <v>55778.16</v>
      </c>
      <c r="F2983" t="s">
        <v>273</v>
      </c>
      <c r="G2983">
        <v>21</v>
      </c>
      <c r="H2983" t="s">
        <v>20</v>
      </c>
      <c r="I2983" t="s">
        <v>22</v>
      </c>
      <c r="J2983">
        <v>2</v>
      </c>
      <c r="K2983" t="s">
        <v>31</v>
      </c>
      <c r="L2983">
        <f t="shared" si="92"/>
        <v>167334.48000000001</v>
      </c>
      <c r="M2983">
        <v>45327</v>
      </c>
      <c r="N2983">
        <f t="shared" si="93"/>
        <v>111556.32</v>
      </c>
      <c r="O2983" s="2" t="s">
        <v>1078</v>
      </c>
      <c r="Q2983" s="12">
        <f ca="1"/>
        <v>2976</v>
      </c>
      <c r="R2983" s="12" t="str">
        <f ca="1"/>
        <v>Saturday</v>
      </c>
      <c r="S2983" s="12" t="str">
        <f ca="1"/>
        <v>Xiaomi</v>
      </c>
      <c r="T2983" s="12">
        <f ca="1"/>
        <v>3</v>
      </c>
      <c r="U2983" s="12">
        <f ca="1"/>
        <v>55068.83</v>
      </c>
      <c r="V2983" s="12" t="str">
        <f ca="1"/>
        <v>Aditya Roy</v>
      </c>
      <c r="W2983" s="12">
        <f ca="1"/>
        <v>50</v>
      </c>
      <c r="X2983" s="12" t="str">
        <f ca="1"/>
        <v>Delhi</v>
      </c>
      <c r="Y2983" s="12" t="str">
        <f ca="1"/>
        <v>Debit Card</v>
      </c>
      <c r="Z2983" s="12">
        <f ca="1"/>
        <v>1</v>
      </c>
      <c r="AA2983" s="12" t="str">
        <f ca="1"/>
        <v>Redmi 9</v>
      </c>
      <c r="AB2983" s="12">
        <f ca="1"/>
        <v>165206.49</v>
      </c>
      <c r="AC2983" s="12">
        <f ca="1"/>
        <v>45325</v>
      </c>
      <c r="AD2983" s="12">
        <f ca="1"/>
        <v>110137.65999999999</v>
      </c>
      <c r="AE2983" s="12" t="str">
        <f ca="1"/>
        <v>dec</v>
      </c>
    </row>
    <row r="2984" spans="1:31" x14ac:dyDescent="0.35">
      <c r="A2984">
        <v>2983</v>
      </c>
      <c r="B2984" t="s">
        <v>1031</v>
      </c>
      <c r="C2984" t="s">
        <v>13</v>
      </c>
      <c r="D2984">
        <v>5</v>
      </c>
      <c r="E2984">
        <v>52210.49</v>
      </c>
      <c r="F2984" t="s">
        <v>544</v>
      </c>
      <c r="G2984">
        <v>45</v>
      </c>
      <c r="H2984" t="s">
        <v>1045</v>
      </c>
      <c r="I2984" t="s">
        <v>24</v>
      </c>
      <c r="J2984">
        <v>2</v>
      </c>
      <c r="K2984" t="s">
        <v>31</v>
      </c>
      <c r="L2984">
        <f t="shared" si="92"/>
        <v>261052.44999999998</v>
      </c>
      <c r="M2984">
        <v>45327</v>
      </c>
      <c r="N2984">
        <f t="shared" si="93"/>
        <v>208841.96</v>
      </c>
      <c r="O2984" s="2" t="s">
        <v>1079</v>
      </c>
      <c r="Q2984" s="12">
        <f ca="1"/>
        <v>2977</v>
      </c>
      <c r="R2984" s="12" t="str">
        <f ca="1"/>
        <v>Saturday</v>
      </c>
      <c r="S2984" s="12" t="str">
        <f ca="1"/>
        <v>Apple</v>
      </c>
      <c r="T2984" s="12">
        <f ca="1"/>
        <v>3</v>
      </c>
      <c r="U2984" s="12">
        <f ca="1"/>
        <v>66002.53</v>
      </c>
      <c r="V2984" s="12" t="str">
        <f ca="1"/>
        <v>Neeta Mathur</v>
      </c>
      <c r="W2984" s="12">
        <f ca="1"/>
        <v>27</v>
      </c>
      <c r="X2984" s="12" t="str">
        <f ca="1"/>
        <v>Bhopal</v>
      </c>
      <c r="Y2984" s="12" t="str">
        <f ca="1"/>
        <v>Credit Card</v>
      </c>
      <c r="Z2984" s="12">
        <f ca="1"/>
        <v>1</v>
      </c>
      <c r="AA2984" s="12" t="str">
        <f ca="1"/>
        <v>iPhone 12</v>
      </c>
      <c r="AB2984" s="12">
        <f ca="1"/>
        <v>198007.59</v>
      </c>
      <c r="AC2984" s="12">
        <f ca="1"/>
        <v>45325</v>
      </c>
      <c r="AD2984" s="12">
        <f ca="1"/>
        <v>132005.06</v>
      </c>
      <c r="AE2984" s="12" t="str">
        <f ca="1"/>
        <v>jan</v>
      </c>
    </row>
    <row r="2985" spans="1:31" x14ac:dyDescent="0.35">
      <c r="A2985">
        <v>2984</v>
      </c>
      <c r="B2985" t="s">
        <v>1031</v>
      </c>
      <c r="C2985" t="s">
        <v>14</v>
      </c>
      <c r="D2985">
        <v>9</v>
      </c>
      <c r="E2985">
        <v>45874.66</v>
      </c>
      <c r="F2985" t="s">
        <v>124</v>
      </c>
      <c r="G2985">
        <v>40</v>
      </c>
      <c r="H2985" t="s">
        <v>1046</v>
      </c>
      <c r="I2985" t="s">
        <v>24</v>
      </c>
      <c r="J2985">
        <v>4</v>
      </c>
      <c r="K2985" t="s">
        <v>33</v>
      </c>
      <c r="L2985">
        <f t="shared" si="92"/>
        <v>412871.94000000006</v>
      </c>
      <c r="M2985">
        <v>45327</v>
      </c>
      <c r="N2985">
        <f t="shared" si="93"/>
        <v>366997.28</v>
      </c>
      <c r="O2985" s="2" t="s">
        <v>1080</v>
      </c>
      <c r="Q2985" s="12">
        <f ca="1"/>
        <v>2978</v>
      </c>
      <c r="R2985" s="12" t="str">
        <f ca="1"/>
        <v>Saturday</v>
      </c>
      <c r="S2985" s="12" t="str">
        <f ca="1"/>
        <v>Xiaomi</v>
      </c>
      <c r="T2985" s="12">
        <f ca="1"/>
        <v>5</v>
      </c>
      <c r="U2985" s="12">
        <f ca="1"/>
        <v>29024.39</v>
      </c>
      <c r="V2985" s="12" t="str">
        <f ca="1"/>
        <v>Kiran Siddiqui</v>
      </c>
      <c r="W2985" s="12">
        <f ca="1"/>
        <v>26</v>
      </c>
      <c r="X2985" s="12" t="str">
        <f ca="1"/>
        <v>Delhi</v>
      </c>
      <c r="Y2985" s="12" t="str">
        <f ca="1"/>
        <v>Debit Card</v>
      </c>
      <c r="Z2985" s="12">
        <f ca="1"/>
        <v>4</v>
      </c>
      <c r="AA2985" s="12" t="str">
        <f ca="1"/>
        <v>Mi 11</v>
      </c>
      <c r="AB2985" s="12">
        <f ca="1"/>
        <v>145121.95000000001</v>
      </c>
      <c r="AC2985" s="12">
        <f ca="1"/>
        <v>45325</v>
      </c>
      <c r="AD2985" s="12">
        <f ca="1"/>
        <v>116097.56000000001</v>
      </c>
      <c r="AE2985" s="12" t="str">
        <f ca="1"/>
        <v>feb</v>
      </c>
    </row>
    <row r="2986" spans="1:31" x14ac:dyDescent="0.35">
      <c r="A2986">
        <v>2985</v>
      </c>
      <c r="B2986" t="s">
        <v>1031</v>
      </c>
      <c r="C2986" t="s">
        <v>12</v>
      </c>
      <c r="D2986">
        <v>2</v>
      </c>
      <c r="E2986">
        <v>39393.620000000003</v>
      </c>
      <c r="F2986" t="s">
        <v>354</v>
      </c>
      <c r="G2986">
        <v>49</v>
      </c>
      <c r="H2986" t="s">
        <v>19</v>
      </c>
      <c r="I2986" t="s">
        <v>22</v>
      </c>
      <c r="J2986">
        <v>3</v>
      </c>
      <c r="K2986" t="s">
        <v>32</v>
      </c>
      <c r="L2986">
        <f t="shared" si="92"/>
        <v>78787.240000000005</v>
      </c>
      <c r="M2986">
        <v>45327</v>
      </c>
      <c r="N2986">
        <f t="shared" si="93"/>
        <v>39393.620000000003</v>
      </c>
      <c r="O2986" s="2" t="s">
        <v>1081</v>
      </c>
      <c r="Q2986" s="12">
        <f ca="1"/>
        <v>2979</v>
      </c>
      <c r="R2986" s="12" t="str">
        <f ca="1"/>
        <v>Sunday</v>
      </c>
      <c r="S2986" s="12" t="str">
        <f ca="1"/>
        <v>OnePlus</v>
      </c>
      <c r="T2986" s="12">
        <f ca="1"/>
        <v>1</v>
      </c>
      <c r="U2986" s="12">
        <f ca="1"/>
        <v>66360.100000000006</v>
      </c>
      <c r="V2986" s="12" t="str">
        <f ca="1"/>
        <v>Reena Chatterjee</v>
      </c>
      <c r="W2986" s="12">
        <f ca="1"/>
        <v>50</v>
      </c>
      <c r="X2986" s="12" t="str">
        <f ca="1"/>
        <v>Mumbai</v>
      </c>
      <c r="Y2986" s="12" t="str">
        <f ca="1"/>
        <v>Cash</v>
      </c>
      <c r="Z2986" s="12">
        <f ca="1"/>
        <v>4</v>
      </c>
      <c r="AA2986" s="12" t="str">
        <f ca="1"/>
        <v>OnePlus 9</v>
      </c>
      <c r="AB2986" s="12">
        <f ca="1"/>
        <v>66360.100000000006</v>
      </c>
      <c r="AC2986" s="12">
        <f ca="1"/>
        <v>45326</v>
      </c>
      <c r="AD2986" s="12">
        <f ca="1"/>
        <v>0</v>
      </c>
      <c r="AE2986" s="12" t="str">
        <f ca="1"/>
        <v>mar</v>
      </c>
    </row>
    <row r="2987" spans="1:31" x14ac:dyDescent="0.35">
      <c r="A2987">
        <v>2986</v>
      </c>
      <c r="B2987" t="s">
        <v>1033</v>
      </c>
      <c r="C2987" t="s">
        <v>14</v>
      </c>
      <c r="D2987">
        <v>2</v>
      </c>
      <c r="E2987">
        <v>11929.92</v>
      </c>
      <c r="F2987" t="s">
        <v>391</v>
      </c>
      <c r="G2987">
        <v>33</v>
      </c>
      <c r="H2987" t="s">
        <v>19</v>
      </c>
      <c r="I2987" t="s">
        <v>23</v>
      </c>
      <c r="J2987">
        <v>4</v>
      </c>
      <c r="K2987" t="s">
        <v>40</v>
      </c>
      <c r="L2987">
        <f t="shared" si="92"/>
        <v>23859.84</v>
      </c>
      <c r="M2987">
        <v>45328</v>
      </c>
      <c r="N2987">
        <f t="shared" si="93"/>
        <v>11929.92</v>
      </c>
      <c r="O2987" s="2" t="s">
        <v>1082</v>
      </c>
      <c r="Q2987" s="12">
        <f ca="1"/>
        <v>2980</v>
      </c>
      <c r="R2987" s="12" t="str">
        <f ca="1"/>
        <v>Sunday</v>
      </c>
      <c r="S2987" s="12" t="str">
        <f ca="1"/>
        <v>Vivo</v>
      </c>
      <c r="T2987" s="12">
        <f ca="1"/>
        <v>3</v>
      </c>
      <c r="U2987" s="12">
        <f ca="1"/>
        <v>32111.06</v>
      </c>
      <c r="V2987" s="12" t="str">
        <f ca="1"/>
        <v>Pooja Rao</v>
      </c>
      <c r="W2987" s="12">
        <f ca="1"/>
        <v>50</v>
      </c>
      <c r="X2987" s="12" t="str">
        <f ca="1"/>
        <v>Bangalore</v>
      </c>
      <c r="Y2987" s="12" t="str">
        <f ca="1"/>
        <v>UPI</v>
      </c>
      <c r="Z2987" s="12">
        <f ca="1"/>
        <v>4</v>
      </c>
      <c r="AA2987" s="12" t="str">
        <f ca="1"/>
        <v>Vivo Y51</v>
      </c>
      <c r="AB2987" s="12">
        <f ca="1"/>
        <v>96333.180000000008</v>
      </c>
      <c r="AC2987" s="12">
        <f ca="1"/>
        <v>45326</v>
      </c>
      <c r="AD2987" s="12">
        <f ca="1"/>
        <v>64222.12000000001</v>
      </c>
      <c r="AE2987" s="12" t="str">
        <f ca="1"/>
        <v>apr</v>
      </c>
    </row>
    <row r="2988" spans="1:31" x14ac:dyDescent="0.35">
      <c r="A2988">
        <v>2987</v>
      </c>
      <c r="B2988" t="s">
        <v>1033</v>
      </c>
      <c r="C2988" t="s">
        <v>14</v>
      </c>
      <c r="D2988">
        <v>6</v>
      </c>
      <c r="E2988">
        <v>47475.839999999997</v>
      </c>
      <c r="F2988" t="s">
        <v>760</v>
      </c>
      <c r="G2988">
        <v>27</v>
      </c>
      <c r="H2988" t="s">
        <v>17</v>
      </c>
      <c r="I2988" t="s">
        <v>23</v>
      </c>
      <c r="J2988">
        <v>4</v>
      </c>
      <c r="K2988" t="s">
        <v>37</v>
      </c>
      <c r="L2988">
        <f t="shared" si="92"/>
        <v>284855.03999999998</v>
      </c>
      <c r="M2988">
        <v>45328</v>
      </c>
      <c r="N2988">
        <f t="shared" si="93"/>
        <v>237379.19999999998</v>
      </c>
      <c r="O2988" s="2" t="s">
        <v>1083</v>
      </c>
      <c r="Q2988" s="12">
        <f ca="1"/>
        <v>2981</v>
      </c>
      <c r="R2988" s="12" t="str">
        <f ca="1"/>
        <v>Sunday</v>
      </c>
      <c r="S2988" s="12" t="str">
        <f ca="1"/>
        <v>Xiaomi</v>
      </c>
      <c r="T2988" s="12">
        <f ca="1"/>
        <v>6</v>
      </c>
      <c r="U2988" s="12">
        <f ca="1"/>
        <v>13238.19</v>
      </c>
      <c r="V2988" s="12" t="str">
        <f ca="1"/>
        <v>Meena Dutta</v>
      </c>
      <c r="W2988" s="12">
        <f ca="1"/>
        <v>24</v>
      </c>
      <c r="X2988" s="12" t="str">
        <f ca="1"/>
        <v>Delhi</v>
      </c>
      <c r="Y2988" s="12" t="str">
        <f ca="1"/>
        <v>Credit Card</v>
      </c>
      <c r="Z2988" s="12">
        <f ca="1"/>
        <v>3</v>
      </c>
      <c r="AA2988" s="12" t="str">
        <f ca="1"/>
        <v>Redmi 9</v>
      </c>
      <c r="AB2988" s="12">
        <f ca="1"/>
        <v>79429.14</v>
      </c>
      <c r="AC2988" s="12">
        <f ca="1"/>
        <v>45326</v>
      </c>
      <c r="AD2988" s="12">
        <f ca="1"/>
        <v>66190.95</v>
      </c>
      <c r="AE2988" s="12" t="str">
        <f ca="1"/>
        <v>may</v>
      </c>
    </row>
    <row r="2989" spans="1:31" x14ac:dyDescent="0.35">
      <c r="A2989">
        <v>2988</v>
      </c>
      <c r="B2989" t="s">
        <v>1033</v>
      </c>
      <c r="C2989" t="s">
        <v>14</v>
      </c>
      <c r="D2989">
        <v>6</v>
      </c>
      <c r="E2989">
        <v>35010.080000000002</v>
      </c>
      <c r="F2989" t="s">
        <v>472</v>
      </c>
      <c r="G2989">
        <v>31</v>
      </c>
      <c r="H2989" t="s">
        <v>1042</v>
      </c>
      <c r="I2989" t="s">
        <v>23</v>
      </c>
      <c r="J2989">
        <v>2</v>
      </c>
      <c r="K2989" t="s">
        <v>40</v>
      </c>
      <c r="L2989">
        <f t="shared" si="92"/>
        <v>210060.48</v>
      </c>
      <c r="M2989">
        <v>45328</v>
      </c>
      <c r="N2989">
        <f t="shared" si="93"/>
        <v>175050.40000000002</v>
      </c>
      <c r="O2989" s="2" t="s">
        <v>1084</v>
      </c>
      <c r="Q2989" s="12">
        <f ca="1"/>
        <v>2982</v>
      </c>
      <c r="R2989" s="12" t="str">
        <f ca="1"/>
        <v>Monday</v>
      </c>
      <c r="S2989" s="12" t="str">
        <f ca="1"/>
        <v>Samsung</v>
      </c>
      <c r="T2989" s="12">
        <f ca="1"/>
        <v>3</v>
      </c>
      <c r="U2989" s="12">
        <f ca="1"/>
        <v>55778.16</v>
      </c>
      <c r="V2989" s="12" t="str">
        <f ca="1"/>
        <v>Sunita Ahuja</v>
      </c>
      <c r="W2989" s="12">
        <f ca="1"/>
        <v>21</v>
      </c>
      <c r="X2989" s="12" t="str">
        <f ca="1"/>
        <v>Hyderabad</v>
      </c>
      <c r="Y2989" s="12" t="str">
        <f ca="1"/>
        <v>UPI</v>
      </c>
      <c r="Z2989" s="12">
        <f ca="1"/>
        <v>2</v>
      </c>
      <c r="AA2989" s="12" t="str">
        <f ca="1"/>
        <v>Galaxy Note 20</v>
      </c>
      <c r="AB2989" s="12">
        <f ca="1"/>
        <v>167334.48000000001</v>
      </c>
      <c r="AC2989" s="12">
        <f ca="1"/>
        <v>45327</v>
      </c>
      <c r="AD2989" s="12">
        <f ca="1"/>
        <v>111556.32</v>
      </c>
      <c r="AE2989" s="12" t="str">
        <f ca="1"/>
        <v>jun</v>
      </c>
    </row>
    <row r="2990" spans="1:31" x14ac:dyDescent="0.35">
      <c r="A2990">
        <v>2989</v>
      </c>
      <c r="B2990" t="s">
        <v>1035</v>
      </c>
      <c r="C2990" t="s">
        <v>13</v>
      </c>
      <c r="D2990">
        <v>8</v>
      </c>
      <c r="E2990">
        <v>43612.56</v>
      </c>
      <c r="F2990" t="s">
        <v>260</v>
      </c>
      <c r="G2990">
        <v>56</v>
      </c>
      <c r="H2990" t="s">
        <v>17</v>
      </c>
      <c r="I2990" t="s">
        <v>22</v>
      </c>
      <c r="J2990">
        <v>3</v>
      </c>
      <c r="K2990" t="s">
        <v>34</v>
      </c>
      <c r="L2990">
        <f t="shared" si="92"/>
        <v>348900.48</v>
      </c>
      <c r="M2990">
        <v>45329</v>
      </c>
      <c r="N2990">
        <f t="shared" si="93"/>
        <v>305287.92</v>
      </c>
      <c r="O2990" s="2" t="s">
        <v>1073</v>
      </c>
      <c r="Q2990" s="12">
        <f ca="1"/>
        <v>2983</v>
      </c>
      <c r="R2990" s="12" t="str">
        <f ca="1"/>
        <v>Monday</v>
      </c>
      <c r="S2990" s="12" t="str">
        <f ca="1"/>
        <v>Samsung</v>
      </c>
      <c r="T2990" s="12">
        <f ca="1"/>
        <v>5</v>
      </c>
      <c r="U2990" s="12">
        <f ca="1"/>
        <v>52210.49</v>
      </c>
      <c r="V2990" s="12" t="str">
        <f ca="1"/>
        <v>Rohan Shah</v>
      </c>
      <c r="W2990" s="12">
        <f ca="1"/>
        <v>45</v>
      </c>
      <c r="X2990" s="12" t="str">
        <f ca="1"/>
        <v>Bhopal</v>
      </c>
      <c r="Y2990" s="12" t="str">
        <f ca="1"/>
        <v>Cash</v>
      </c>
      <c r="Z2990" s="12">
        <f ca="1"/>
        <v>2</v>
      </c>
      <c r="AA2990" s="12" t="str">
        <f ca="1"/>
        <v>Galaxy Note 20</v>
      </c>
      <c r="AB2990" s="12">
        <f ca="1"/>
        <v>261052.44999999998</v>
      </c>
      <c r="AC2990" s="12">
        <f ca="1"/>
        <v>45327</v>
      </c>
      <c r="AD2990" s="12">
        <f ca="1"/>
        <v>208841.96</v>
      </c>
      <c r="AE2990" s="12" t="str">
        <f ca="1"/>
        <v>jul</v>
      </c>
    </row>
    <row r="2991" spans="1:31" x14ac:dyDescent="0.35">
      <c r="A2991">
        <v>2990</v>
      </c>
      <c r="B2991" t="s">
        <v>1035</v>
      </c>
      <c r="C2991" t="s">
        <v>13</v>
      </c>
      <c r="D2991">
        <v>2</v>
      </c>
      <c r="E2991">
        <v>35759.279999999999</v>
      </c>
      <c r="F2991" t="s">
        <v>261</v>
      </c>
      <c r="G2991">
        <v>53</v>
      </c>
      <c r="H2991" t="s">
        <v>19</v>
      </c>
      <c r="I2991" t="s">
        <v>23</v>
      </c>
      <c r="J2991">
        <v>2</v>
      </c>
      <c r="K2991" t="s">
        <v>31</v>
      </c>
      <c r="L2991">
        <f t="shared" si="92"/>
        <v>71518.559999999998</v>
      </c>
      <c r="M2991">
        <v>45329</v>
      </c>
      <c r="N2991">
        <f t="shared" si="93"/>
        <v>35759.279999999999</v>
      </c>
      <c r="O2991" s="2" t="s">
        <v>1074</v>
      </c>
      <c r="Q2991" s="12">
        <f ca="1"/>
        <v>2984</v>
      </c>
      <c r="R2991" s="12" t="str">
        <f ca="1"/>
        <v>Monday</v>
      </c>
      <c r="S2991" s="12" t="str">
        <f ca="1"/>
        <v>Apple</v>
      </c>
      <c r="T2991" s="12">
        <f ca="1"/>
        <v>9</v>
      </c>
      <c r="U2991" s="12">
        <f ca="1"/>
        <v>45874.66</v>
      </c>
      <c r="V2991" s="12" t="str">
        <f ca="1"/>
        <v>Lalita Dutta</v>
      </c>
      <c r="W2991" s="12">
        <f ca="1"/>
        <v>40</v>
      </c>
      <c r="X2991" s="12" t="str">
        <f ca="1"/>
        <v>Patna</v>
      </c>
      <c r="Y2991" s="12" t="str">
        <f ca="1"/>
        <v>Cash</v>
      </c>
      <c r="Z2991" s="12">
        <f ca="1"/>
        <v>4</v>
      </c>
      <c r="AA2991" s="12" t="str">
        <f ca="1"/>
        <v>iPhone 12</v>
      </c>
      <c r="AB2991" s="12">
        <f ca="1"/>
        <v>412871.94000000006</v>
      </c>
      <c r="AC2991" s="12">
        <f ca="1"/>
        <v>45327</v>
      </c>
      <c r="AD2991" s="12">
        <f ca="1"/>
        <v>366997.28</v>
      </c>
      <c r="AE2991" s="12" t="str">
        <f ca="1"/>
        <v>aug</v>
      </c>
    </row>
    <row r="2992" spans="1:31" x14ac:dyDescent="0.35">
      <c r="A2992">
        <v>2991</v>
      </c>
      <c r="B2992" t="s">
        <v>1035</v>
      </c>
      <c r="C2992" t="s">
        <v>14</v>
      </c>
      <c r="D2992">
        <v>9</v>
      </c>
      <c r="E2992">
        <v>67963.37</v>
      </c>
      <c r="F2992" t="s">
        <v>185</v>
      </c>
      <c r="G2992">
        <v>51</v>
      </c>
      <c r="H2992" t="s">
        <v>1054</v>
      </c>
      <c r="I2992" t="s">
        <v>23</v>
      </c>
      <c r="J2992">
        <v>4</v>
      </c>
      <c r="K2992" t="s">
        <v>37</v>
      </c>
      <c r="L2992">
        <f t="shared" si="92"/>
        <v>611670.32999999996</v>
      </c>
      <c r="M2992">
        <v>45329</v>
      </c>
      <c r="N2992">
        <f t="shared" si="93"/>
        <v>543706.96</v>
      </c>
      <c r="O2992" s="2" t="s">
        <v>1075</v>
      </c>
      <c r="Q2992" s="12">
        <f ca="1"/>
        <v>2985</v>
      </c>
      <c r="R2992" s="12" t="str">
        <f ca="1"/>
        <v>Monday</v>
      </c>
      <c r="S2992" s="12" t="str">
        <f ca="1"/>
        <v>OnePlus</v>
      </c>
      <c r="T2992" s="12">
        <f ca="1"/>
        <v>2</v>
      </c>
      <c r="U2992" s="12">
        <f ca="1"/>
        <v>39393.620000000003</v>
      </c>
      <c r="V2992" s="12" t="str">
        <f ca="1"/>
        <v>Yogesh Menon</v>
      </c>
      <c r="W2992" s="12">
        <f ca="1"/>
        <v>49</v>
      </c>
      <c r="X2992" s="12" t="str">
        <f ca="1"/>
        <v>Delhi</v>
      </c>
      <c r="Y2992" s="12" t="str">
        <f ca="1"/>
        <v>UPI</v>
      </c>
      <c r="Z2992" s="12">
        <f ca="1"/>
        <v>3</v>
      </c>
      <c r="AA2992" s="12" t="str">
        <f ca="1"/>
        <v>OnePlus Nord</v>
      </c>
      <c r="AB2992" s="12">
        <f ca="1"/>
        <v>78787.240000000005</v>
      </c>
      <c r="AC2992" s="12">
        <f ca="1"/>
        <v>45327</v>
      </c>
      <c r="AD2992" s="12">
        <f ca="1"/>
        <v>39393.620000000003</v>
      </c>
      <c r="AE2992" s="12" t="str">
        <f ca="1"/>
        <v>sep</v>
      </c>
    </row>
    <row r="2993" spans="1:31" x14ac:dyDescent="0.35">
      <c r="A2993">
        <v>2992</v>
      </c>
      <c r="B2993" t="s">
        <v>1035</v>
      </c>
      <c r="C2993" t="s">
        <v>13</v>
      </c>
      <c r="D2993">
        <v>2</v>
      </c>
      <c r="E2993">
        <v>46246.53</v>
      </c>
      <c r="F2993" t="s">
        <v>656</v>
      </c>
      <c r="G2993">
        <v>41</v>
      </c>
      <c r="H2993" t="s">
        <v>1046</v>
      </c>
      <c r="I2993" t="s">
        <v>25</v>
      </c>
      <c r="J2993">
        <v>5</v>
      </c>
      <c r="K2993" t="s">
        <v>31</v>
      </c>
      <c r="L2993">
        <f t="shared" si="92"/>
        <v>92493.06</v>
      </c>
      <c r="M2993">
        <v>45329</v>
      </c>
      <c r="N2993">
        <f t="shared" si="93"/>
        <v>46246.53</v>
      </c>
      <c r="O2993" s="2" t="s">
        <v>1076</v>
      </c>
      <c r="Q2993" s="12">
        <f ca="1"/>
        <v>2986</v>
      </c>
      <c r="R2993" s="12" t="str">
        <f ca="1"/>
        <v>Tuesday</v>
      </c>
      <c r="S2993" s="12" t="str">
        <f ca="1"/>
        <v>Apple</v>
      </c>
      <c r="T2993" s="12">
        <f ca="1"/>
        <v>2</v>
      </c>
      <c r="U2993" s="12">
        <f ca="1"/>
        <v>11929.92</v>
      </c>
      <c r="V2993" s="12" t="str">
        <f ca="1"/>
        <v>Pankaj Roy</v>
      </c>
      <c r="W2993" s="12">
        <f ca="1"/>
        <v>33</v>
      </c>
      <c r="X2993" s="12" t="str">
        <f ca="1"/>
        <v>Delhi</v>
      </c>
      <c r="Y2993" s="12" t="str">
        <f ca="1"/>
        <v>Credit Card</v>
      </c>
      <c r="Z2993" s="12">
        <f ca="1"/>
        <v>4</v>
      </c>
      <c r="AA2993" s="12" t="str">
        <f ca="1"/>
        <v>iPhone 11</v>
      </c>
      <c r="AB2993" s="12">
        <f ca="1"/>
        <v>23859.84</v>
      </c>
      <c r="AC2993" s="12">
        <f ca="1"/>
        <v>45328</v>
      </c>
      <c r="AD2993" s="12">
        <f ca="1"/>
        <v>11929.92</v>
      </c>
      <c r="AE2993" s="12" t="str">
        <f ca="1"/>
        <v>oct</v>
      </c>
    </row>
    <row r="2994" spans="1:31" x14ac:dyDescent="0.35">
      <c r="A2994">
        <v>2993</v>
      </c>
      <c r="B2994" t="s">
        <v>1037</v>
      </c>
      <c r="C2994" t="s">
        <v>12</v>
      </c>
      <c r="D2994">
        <v>1</v>
      </c>
      <c r="E2994">
        <v>54954.18</v>
      </c>
      <c r="F2994" t="s">
        <v>929</v>
      </c>
      <c r="G2994">
        <v>35</v>
      </c>
      <c r="H2994" t="s">
        <v>1053</v>
      </c>
      <c r="I2994" t="s">
        <v>23</v>
      </c>
      <c r="J2994">
        <v>1</v>
      </c>
      <c r="K2994" t="s">
        <v>32</v>
      </c>
      <c r="L2994">
        <f t="shared" si="92"/>
        <v>54954.18</v>
      </c>
      <c r="M2994">
        <v>45330</v>
      </c>
      <c r="N2994">
        <f t="shared" si="93"/>
        <v>0</v>
      </c>
      <c r="O2994" s="2" t="s">
        <v>1077</v>
      </c>
      <c r="Q2994" s="12">
        <f ca="1"/>
        <v>2987</v>
      </c>
      <c r="R2994" s="12" t="str">
        <f ca="1"/>
        <v>Tuesday</v>
      </c>
      <c r="S2994" s="12" t="str">
        <f ca="1"/>
        <v>Apple</v>
      </c>
      <c r="T2994" s="12">
        <f ca="1"/>
        <v>6</v>
      </c>
      <c r="U2994" s="12">
        <f ca="1"/>
        <v>47475.839999999997</v>
      </c>
      <c r="V2994" s="12" t="str">
        <f ca="1"/>
        <v>Vijay Das</v>
      </c>
      <c r="W2994" s="12">
        <f ca="1"/>
        <v>27</v>
      </c>
      <c r="X2994" s="12" t="str">
        <f ca="1"/>
        <v>Mumbai</v>
      </c>
      <c r="Y2994" s="12" t="str">
        <f ca="1"/>
        <v>Credit Card</v>
      </c>
      <c r="Z2994" s="12">
        <f ca="1"/>
        <v>4</v>
      </c>
      <c r="AA2994" s="12" t="str">
        <f ca="1"/>
        <v>iPhone SE</v>
      </c>
      <c r="AB2994" s="12">
        <f ca="1"/>
        <v>284855.03999999998</v>
      </c>
      <c r="AC2994" s="12">
        <f ca="1"/>
        <v>45328</v>
      </c>
      <c r="AD2994" s="12">
        <f ca="1"/>
        <v>237379.19999999998</v>
      </c>
      <c r="AE2994" s="12" t="str">
        <f ca="1"/>
        <v>nov</v>
      </c>
    </row>
    <row r="2995" spans="1:31" x14ac:dyDescent="0.35">
      <c r="A2995">
        <v>2994</v>
      </c>
      <c r="B2995" t="s">
        <v>1037</v>
      </c>
      <c r="C2995" t="s">
        <v>14</v>
      </c>
      <c r="D2995">
        <v>2</v>
      </c>
      <c r="E2995">
        <v>66180.820000000007</v>
      </c>
      <c r="F2995" t="s">
        <v>975</v>
      </c>
      <c r="G2995">
        <v>33</v>
      </c>
      <c r="H2995" t="s">
        <v>17</v>
      </c>
      <c r="I2995" t="s">
        <v>24</v>
      </c>
      <c r="J2995">
        <v>4</v>
      </c>
      <c r="K2995" t="s">
        <v>40</v>
      </c>
      <c r="L2995">
        <f t="shared" si="92"/>
        <v>132361.64000000001</v>
      </c>
      <c r="M2995">
        <v>45330</v>
      </c>
      <c r="N2995">
        <f t="shared" si="93"/>
        <v>66180.820000000007</v>
      </c>
      <c r="O2995" s="2" t="s">
        <v>1078</v>
      </c>
      <c r="Q2995" s="12">
        <f ca="1"/>
        <v>2988</v>
      </c>
      <c r="R2995" s="12" t="str">
        <f ca="1"/>
        <v>Tuesday</v>
      </c>
      <c r="S2995" s="12" t="str">
        <f ca="1"/>
        <v>Apple</v>
      </c>
      <c r="T2995" s="12">
        <f ca="1"/>
        <v>6</v>
      </c>
      <c r="U2995" s="12">
        <f ca="1"/>
        <v>35010.080000000002</v>
      </c>
      <c r="V2995" s="12" t="str">
        <f ca="1"/>
        <v>Reena Kulkarni</v>
      </c>
      <c r="W2995" s="12">
        <f ca="1"/>
        <v>31</v>
      </c>
      <c r="X2995" s="12" t="str">
        <f ca="1"/>
        <v>Kolkata</v>
      </c>
      <c r="Y2995" s="12" t="str">
        <f ca="1"/>
        <v>Credit Card</v>
      </c>
      <c r="Z2995" s="12">
        <f ca="1"/>
        <v>2</v>
      </c>
      <c r="AA2995" s="12" t="str">
        <f ca="1"/>
        <v>iPhone 11</v>
      </c>
      <c r="AB2995" s="12">
        <f ca="1"/>
        <v>210060.48</v>
      </c>
      <c r="AC2995" s="12">
        <f ca="1"/>
        <v>45328</v>
      </c>
      <c r="AD2995" s="12">
        <f ca="1"/>
        <v>175050.40000000002</v>
      </c>
      <c r="AE2995" s="12" t="str">
        <f ca="1"/>
        <v>dec</v>
      </c>
    </row>
    <row r="2996" spans="1:31" x14ac:dyDescent="0.35">
      <c r="A2996">
        <v>2995</v>
      </c>
      <c r="B2996" t="s">
        <v>1037</v>
      </c>
      <c r="C2996" t="s">
        <v>13</v>
      </c>
      <c r="D2996">
        <v>7</v>
      </c>
      <c r="E2996">
        <v>45495.96</v>
      </c>
      <c r="F2996" t="s">
        <v>888</v>
      </c>
      <c r="G2996">
        <v>58</v>
      </c>
      <c r="H2996" t="s">
        <v>21</v>
      </c>
      <c r="I2996" t="s">
        <v>23</v>
      </c>
      <c r="J2996">
        <v>3</v>
      </c>
      <c r="K2996" t="s">
        <v>31</v>
      </c>
      <c r="L2996">
        <f t="shared" si="92"/>
        <v>318471.71999999997</v>
      </c>
      <c r="M2996">
        <v>45330</v>
      </c>
      <c r="N2996">
        <f t="shared" si="93"/>
        <v>272975.75999999995</v>
      </c>
      <c r="O2996" s="2" t="s">
        <v>1079</v>
      </c>
      <c r="Q2996" s="12">
        <f ca="1"/>
        <v>2989</v>
      </c>
      <c r="R2996" s="12" t="str">
        <f ca="1"/>
        <v>Wednesday</v>
      </c>
      <c r="S2996" s="12" t="str">
        <f ca="1"/>
        <v>Samsung</v>
      </c>
      <c r="T2996" s="12">
        <f ca="1"/>
        <v>8</v>
      </c>
      <c r="U2996" s="12">
        <f ca="1"/>
        <v>43612.56</v>
      </c>
      <c r="V2996" s="12" t="str">
        <f ca="1"/>
        <v>Yogesh Luthra</v>
      </c>
      <c r="W2996" s="12">
        <f ca="1"/>
        <v>56</v>
      </c>
      <c r="X2996" s="12" t="str">
        <f ca="1"/>
        <v>Mumbai</v>
      </c>
      <c r="Y2996" s="12" t="str">
        <f ca="1"/>
        <v>UPI</v>
      </c>
      <c r="Z2996" s="12">
        <f ca="1"/>
        <v>3</v>
      </c>
      <c r="AA2996" s="12" t="str">
        <f ca="1"/>
        <v>Galaxy A51</v>
      </c>
      <c r="AB2996" s="12">
        <f ca="1"/>
        <v>348900.48</v>
      </c>
      <c r="AC2996" s="12">
        <f ca="1"/>
        <v>45329</v>
      </c>
      <c r="AD2996" s="12">
        <f ca="1"/>
        <v>305287.92</v>
      </c>
      <c r="AE2996" s="12" t="str">
        <f ca="1"/>
        <v>jan</v>
      </c>
    </row>
    <row r="2997" spans="1:31" x14ac:dyDescent="0.35">
      <c r="A2997">
        <v>2996</v>
      </c>
      <c r="B2997" t="s">
        <v>1039</v>
      </c>
      <c r="C2997" t="s">
        <v>10</v>
      </c>
      <c r="D2997">
        <v>8</v>
      </c>
      <c r="E2997">
        <v>10723.75</v>
      </c>
      <c r="F2997" t="s">
        <v>461</v>
      </c>
      <c r="G2997">
        <v>54</v>
      </c>
      <c r="H2997" t="s">
        <v>1055</v>
      </c>
      <c r="I2997" t="s">
        <v>22</v>
      </c>
      <c r="J2997">
        <v>5</v>
      </c>
      <c r="K2997" t="s">
        <v>36</v>
      </c>
      <c r="L2997">
        <f t="shared" si="92"/>
        <v>85790</v>
      </c>
      <c r="M2997">
        <v>45331</v>
      </c>
      <c r="N2997">
        <f t="shared" si="93"/>
        <v>75066.25</v>
      </c>
      <c r="O2997" s="2" t="s">
        <v>1080</v>
      </c>
      <c r="Q2997" s="12">
        <f ca="1"/>
        <v>2990</v>
      </c>
      <c r="R2997" s="12" t="str">
        <f ca="1"/>
        <v>Wednesday</v>
      </c>
      <c r="S2997" s="12" t="str">
        <f ca="1"/>
        <v>Samsung</v>
      </c>
      <c r="T2997" s="12">
        <f ca="1"/>
        <v>2</v>
      </c>
      <c r="U2997" s="12">
        <f ca="1"/>
        <v>35759.279999999999</v>
      </c>
      <c r="V2997" s="12" t="str">
        <f ca="1"/>
        <v>Navin Verma</v>
      </c>
      <c r="W2997" s="12">
        <f ca="1"/>
        <v>53</v>
      </c>
      <c r="X2997" s="12" t="str">
        <f ca="1"/>
        <v>Delhi</v>
      </c>
      <c r="Y2997" s="12" t="str">
        <f ca="1"/>
        <v>Credit Card</v>
      </c>
      <c r="Z2997" s="12">
        <f ca="1"/>
        <v>2</v>
      </c>
      <c r="AA2997" s="12" t="str">
        <f ca="1"/>
        <v>Galaxy Note 20</v>
      </c>
      <c r="AB2997" s="12">
        <f ca="1"/>
        <v>71518.559999999998</v>
      </c>
      <c r="AC2997" s="12">
        <f ca="1"/>
        <v>45329</v>
      </c>
      <c r="AD2997" s="12">
        <f ca="1"/>
        <v>35759.279999999999</v>
      </c>
      <c r="AE2997" s="12" t="str">
        <f ca="1"/>
        <v>feb</v>
      </c>
    </row>
    <row r="2998" spans="1:31" x14ac:dyDescent="0.35">
      <c r="A2998">
        <v>2997</v>
      </c>
      <c r="B2998" t="s">
        <v>1039</v>
      </c>
      <c r="C2998" t="s">
        <v>14</v>
      </c>
      <c r="D2998">
        <v>5</v>
      </c>
      <c r="E2998">
        <v>12057.5</v>
      </c>
      <c r="F2998" t="s">
        <v>956</v>
      </c>
      <c r="G2998">
        <v>58</v>
      </c>
      <c r="H2998" t="s">
        <v>19</v>
      </c>
      <c r="I2998" t="s">
        <v>22</v>
      </c>
      <c r="J2998">
        <v>3</v>
      </c>
      <c r="K2998" t="s">
        <v>33</v>
      </c>
      <c r="L2998">
        <f t="shared" si="92"/>
        <v>60287.5</v>
      </c>
      <c r="M2998">
        <v>45331</v>
      </c>
      <c r="N2998">
        <f t="shared" si="93"/>
        <v>48230</v>
      </c>
      <c r="O2998" s="2" t="s">
        <v>1081</v>
      </c>
      <c r="Q2998" s="12">
        <f ca="1"/>
        <v>2991</v>
      </c>
      <c r="R2998" s="12" t="str">
        <f ca="1"/>
        <v>Wednesday</v>
      </c>
      <c r="S2998" s="12" t="str">
        <f ca="1"/>
        <v>Apple</v>
      </c>
      <c r="T2998" s="12">
        <f ca="1"/>
        <v>9</v>
      </c>
      <c r="U2998" s="12">
        <f ca="1"/>
        <v>67963.37</v>
      </c>
      <c r="V2998" s="12" t="str">
        <f ca="1"/>
        <v>Pooja Patel</v>
      </c>
      <c r="W2998" s="12">
        <f ca="1"/>
        <v>51</v>
      </c>
      <c r="X2998" s="12" t="str">
        <f ca="1"/>
        <v>Madurai</v>
      </c>
      <c r="Y2998" s="12" t="str">
        <f ca="1"/>
        <v>Credit Card</v>
      </c>
      <c r="Z2998" s="12">
        <f ca="1"/>
        <v>4</v>
      </c>
      <c r="AA2998" s="12" t="str">
        <f ca="1"/>
        <v>iPhone SE</v>
      </c>
      <c r="AB2998" s="12">
        <f ca="1"/>
        <v>611670.32999999996</v>
      </c>
      <c r="AC2998" s="12">
        <f ca="1"/>
        <v>45329</v>
      </c>
      <c r="AD2998" s="12">
        <f ca="1"/>
        <v>543706.96</v>
      </c>
      <c r="AE2998" s="12" t="str">
        <f ca="1"/>
        <v>mar</v>
      </c>
    </row>
    <row r="2999" spans="1:31" x14ac:dyDescent="0.35">
      <c r="A2999">
        <v>2998</v>
      </c>
      <c r="B2999" t="s">
        <v>1039</v>
      </c>
      <c r="C2999" t="s">
        <v>14</v>
      </c>
      <c r="D2999">
        <v>6</v>
      </c>
      <c r="E2999">
        <v>52140.31</v>
      </c>
      <c r="F2999" t="s">
        <v>47</v>
      </c>
      <c r="G2999">
        <v>42</v>
      </c>
      <c r="H2999" t="s">
        <v>1044</v>
      </c>
      <c r="I2999" t="s">
        <v>23</v>
      </c>
      <c r="J2999">
        <v>4</v>
      </c>
      <c r="K2999" t="s">
        <v>40</v>
      </c>
      <c r="L2999">
        <f t="shared" si="92"/>
        <v>312841.86</v>
      </c>
      <c r="M2999">
        <v>45331</v>
      </c>
      <c r="N2999">
        <f t="shared" si="93"/>
        <v>260701.55</v>
      </c>
      <c r="O2999" s="2" t="s">
        <v>1082</v>
      </c>
      <c r="Q2999" s="12">
        <f ca="1"/>
        <v>2992</v>
      </c>
      <c r="R2999" s="12" t="str">
        <f ca="1"/>
        <v>Wednesday</v>
      </c>
      <c r="S2999" s="12" t="str">
        <f ca="1"/>
        <v>Samsung</v>
      </c>
      <c r="T2999" s="12">
        <f ca="1"/>
        <v>2</v>
      </c>
      <c r="U2999" s="12">
        <f ca="1"/>
        <v>46246.53</v>
      </c>
      <c r="V2999" s="12" t="str">
        <f ca="1"/>
        <v>Pooja Deshmukh</v>
      </c>
      <c r="W2999" s="12">
        <f ca="1"/>
        <v>41</v>
      </c>
      <c r="X2999" s="12" t="str">
        <f ca="1"/>
        <v>Patna</v>
      </c>
      <c r="Y2999" s="12" t="str">
        <f ca="1"/>
        <v>Debit Card</v>
      </c>
      <c r="Z2999" s="12">
        <f ca="1"/>
        <v>5</v>
      </c>
      <c r="AA2999" s="12" t="str">
        <f ca="1"/>
        <v>Galaxy Note 20</v>
      </c>
      <c r="AB2999" s="12">
        <f ca="1"/>
        <v>92493.06</v>
      </c>
      <c r="AC2999" s="12">
        <f ca="1"/>
        <v>45329</v>
      </c>
      <c r="AD2999" s="12">
        <f ca="1"/>
        <v>46246.53</v>
      </c>
      <c r="AE2999" s="12" t="str">
        <f ca="1"/>
        <v>apr</v>
      </c>
    </row>
    <row r="3000" spans="1:31" x14ac:dyDescent="0.35">
      <c r="A3000">
        <v>2999</v>
      </c>
      <c r="B3000" t="s">
        <v>1027</v>
      </c>
      <c r="C3000" t="s">
        <v>12</v>
      </c>
      <c r="D3000">
        <v>1</v>
      </c>
      <c r="E3000">
        <v>26745.11</v>
      </c>
      <c r="F3000" t="s">
        <v>260</v>
      </c>
      <c r="G3000">
        <v>25</v>
      </c>
      <c r="H3000" t="s">
        <v>19</v>
      </c>
      <c r="I3000" t="s">
        <v>22</v>
      </c>
      <c r="J3000">
        <v>4</v>
      </c>
      <c r="K3000" t="s">
        <v>39</v>
      </c>
      <c r="L3000">
        <f t="shared" si="92"/>
        <v>26745.11</v>
      </c>
      <c r="M3000">
        <v>45332</v>
      </c>
      <c r="N3000">
        <f t="shared" si="93"/>
        <v>0</v>
      </c>
      <c r="O3000" s="2" t="s">
        <v>1083</v>
      </c>
      <c r="Q3000" s="12">
        <f ca="1"/>
        <v>2993</v>
      </c>
      <c r="R3000" s="12" t="str">
        <f ca="1"/>
        <v>Thursday</v>
      </c>
      <c r="S3000" s="12" t="str">
        <f ca="1"/>
        <v>OnePlus</v>
      </c>
      <c r="T3000" s="12">
        <f ca="1"/>
        <v>1</v>
      </c>
      <c r="U3000" s="12">
        <f ca="1"/>
        <v>54954.18</v>
      </c>
      <c r="V3000" s="12" t="str">
        <f ca="1"/>
        <v>Kavita Bhatnagar</v>
      </c>
      <c r="W3000" s="12">
        <f ca="1"/>
        <v>35</v>
      </c>
      <c r="X3000" s="12" t="str">
        <f ca="1"/>
        <v>Ranchi</v>
      </c>
      <c r="Y3000" s="12" t="str">
        <f ca="1"/>
        <v>Credit Card</v>
      </c>
      <c r="Z3000" s="12">
        <f ca="1"/>
        <v>1</v>
      </c>
      <c r="AA3000" s="12" t="str">
        <f ca="1"/>
        <v>OnePlus Nord</v>
      </c>
      <c r="AB3000" s="12">
        <f ca="1"/>
        <v>54954.18</v>
      </c>
      <c r="AC3000" s="12">
        <f ca="1"/>
        <v>45330</v>
      </c>
      <c r="AD3000" s="12">
        <f ca="1"/>
        <v>0</v>
      </c>
      <c r="AE3000" s="12" t="str">
        <f ca="1"/>
        <v>may</v>
      </c>
    </row>
    <row r="3001" spans="1:31" x14ac:dyDescent="0.35">
      <c r="A3001">
        <v>3000</v>
      </c>
      <c r="B3001" t="s">
        <v>1027</v>
      </c>
      <c r="C3001" t="s">
        <v>11</v>
      </c>
      <c r="D3001">
        <v>6</v>
      </c>
      <c r="E3001">
        <v>44762.78</v>
      </c>
      <c r="F3001" t="s">
        <v>477</v>
      </c>
      <c r="G3001">
        <v>41</v>
      </c>
      <c r="H3001" t="s">
        <v>19</v>
      </c>
      <c r="I3001" t="s">
        <v>22</v>
      </c>
      <c r="J3001">
        <v>1</v>
      </c>
      <c r="K3001" t="s">
        <v>35</v>
      </c>
      <c r="L3001">
        <f t="shared" si="92"/>
        <v>268576.68</v>
      </c>
      <c r="M3001">
        <v>45332</v>
      </c>
      <c r="N3001">
        <f t="shared" si="93"/>
        <v>223813.9</v>
      </c>
      <c r="O3001" s="2" t="s">
        <v>1084</v>
      </c>
      <c r="Q3001" s="12">
        <f ca="1"/>
        <v>2994</v>
      </c>
      <c r="R3001" s="12" t="str">
        <f ca="1"/>
        <v>Thursday</v>
      </c>
      <c r="S3001" s="12" t="str">
        <f ca="1"/>
        <v>Apple</v>
      </c>
      <c r="T3001" s="12">
        <f ca="1"/>
        <v>2</v>
      </c>
      <c r="U3001" s="12">
        <f ca="1"/>
        <v>66180.820000000007</v>
      </c>
      <c r="V3001" s="12" t="str">
        <f ca="1"/>
        <v>Vivek Nair</v>
      </c>
      <c r="W3001" s="12">
        <f ca="1"/>
        <v>33</v>
      </c>
      <c r="X3001" s="12" t="str">
        <f ca="1"/>
        <v>Mumbai</v>
      </c>
      <c r="Y3001" s="12" t="str">
        <f ca="1"/>
        <v>Cash</v>
      </c>
      <c r="Z3001" s="12">
        <f ca="1"/>
        <v>4</v>
      </c>
      <c r="AA3001" s="12" t="str">
        <f ca="1"/>
        <v>iPhone 11</v>
      </c>
      <c r="AB3001" s="12">
        <f ca="1"/>
        <v>132361.64000000001</v>
      </c>
      <c r="AC3001" s="12">
        <f ca="1"/>
        <v>45330</v>
      </c>
      <c r="AD3001" s="12">
        <f ca="1"/>
        <v>66180.820000000007</v>
      </c>
      <c r="AE3001" s="12" t="str">
        <f ca="1"/>
        <v>jun</v>
      </c>
    </row>
    <row r="3002" spans="1:31" x14ac:dyDescent="0.35">
      <c r="A3002">
        <v>3001</v>
      </c>
      <c r="B3002" t="s">
        <v>1027</v>
      </c>
      <c r="C3002" t="s">
        <v>11</v>
      </c>
      <c r="D3002">
        <v>8</v>
      </c>
      <c r="E3002">
        <v>22136.63</v>
      </c>
      <c r="F3002" t="s">
        <v>828</v>
      </c>
      <c r="G3002">
        <v>37</v>
      </c>
      <c r="H3002" t="s">
        <v>20</v>
      </c>
      <c r="I3002" t="s">
        <v>23</v>
      </c>
      <c r="J3002">
        <v>3</v>
      </c>
      <c r="K3002" t="s">
        <v>27</v>
      </c>
      <c r="L3002">
        <f t="shared" si="92"/>
        <v>177093.04</v>
      </c>
      <c r="M3002">
        <v>45332</v>
      </c>
      <c r="N3002">
        <f t="shared" si="93"/>
        <v>154956.41</v>
      </c>
      <c r="O3002" s="2" t="s">
        <v>1073</v>
      </c>
      <c r="Q3002" s="12">
        <f ca="1"/>
        <v>2995</v>
      </c>
      <c r="R3002" s="12" t="str">
        <f ca="1"/>
        <v>Thursday</v>
      </c>
      <c r="S3002" s="12" t="str">
        <f ca="1"/>
        <v>Samsung</v>
      </c>
      <c r="T3002" s="12">
        <f ca="1"/>
        <v>7</v>
      </c>
      <c r="U3002" s="12">
        <f ca="1"/>
        <v>45495.96</v>
      </c>
      <c r="V3002" s="12" t="str">
        <f ca="1"/>
        <v>Sunil Dutta</v>
      </c>
      <c r="W3002" s="12">
        <f ca="1"/>
        <v>58</v>
      </c>
      <c r="X3002" s="12" t="str">
        <f ca="1"/>
        <v>Bangalore</v>
      </c>
      <c r="Y3002" s="12" t="str">
        <f ca="1"/>
        <v>Credit Card</v>
      </c>
      <c r="Z3002" s="12">
        <f ca="1"/>
        <v>3</v>
      </c>
      <c r="AA3002" s="12" t="str">
        <f ca="1"/>
        <v>Galaxy Note 20</v>
      </c>
      <c r="AB3002" s="12">
        <f ca="1"/>
        <v>318471.71999999997</v>
      </c>
      <c r="AC3002" s="12">
        <f ca="1"/>
        <v>45330</v>
      </c>
      <c r="AD3002" s="12">
        <f ca="1"/>
        <v>272975.75999999995</v>
      </c>
      <c r="AE3002" s="12" t="str">
        <f ca="1"/>
        <v>jul</v>
      </c>
    </row>
    <row r="3003" spans="1:31" x14ac:dyDescent="0.35">
      <c r="A3003">
        <v>3002</v>
      </c>
      <c r="B3003" t="s">
        <v>1029</v>
      </c>
      <c r="C3003" t="s">
        <v>12</v>
      </c>
      <c r="D3003">
        <v>3</v>
      </c>
      <c r="E3003">
        <v>26214.93</v>
      </c>
      <c r="F3003" t="s">
        <v>301</v>
      </c>
      <c r="G3003">
        <v>47</v>
      </c>
      <c r="H3003" t="s">
        <v>1050</v>
      </c>
      <c r="I3003" t="s">
        <v>25</v>
      </c>
      <c r="J3003">
        <v>5</v>
      </c>
      <c r="K3003" t="s">
        <v>32</v>
      </c>
      <c r="L3003">
        <f t="shared" si="92"/>
        <v>78644.790000000008</v>
      </c>
      <c r="M3003">
        <v>45333</v>
      </c>
      <c r="N3003">
        <f t="shared" si="93"/>
        <v>52429.860000000008</v>
      </c>
      <c r="O3003" s="2" t="s">
        <v>1074</v>
      </c>
      <c r="Q3003" s="12">
        <f ca="1"/>
        <v>2996</v>
      </c>
      <c r="R3003" s="12" t="str">
        <f ca="1"/>
        <v>Friday</v>
      </c>
      <c r="S3003" s="12" t="str">
        <f ca="1"/>
        <v>Xiaomi</v>
      </c>
      <c r="T3003" s="12">
        <f ca="1"/>
        <v>8</v>
      </c>
      <c r="U3003" s="12">
        <f ca="1"/>
        <v>10723.75</v>
      </c>
      <c r="V3003" s="12" t="str">
        <f ca="1"/>
        <v>Manoj Gupta</v>
      </c>
      <c r="W3003" s="12">
        <f ca="1"/>
        <v>54</v>
      </c>
      <c r="X3003" s="12" t="str">
        <f ca="1"/>
        <v>Jodhpur</v>
      </c>
      <c r="Y3003" s="12" t="str">
        <f ca="1"/>
        <v>UPI</v>
      </c>
      <c r="Z3003" s="12">
        <f ca="1"/>
        <v>5</v>
      </c>
      <c r="AA3003" s="12" t="str">
        <f ca="1"/>
        <v>Redmi 9</v>
      </c>
      <c r="AB3003" s="12">
        <f ca="1"/>
        <v>85790</v>
      </c>
      <c r="AC3003" s="12">
        <f ca="1"/>
        <v>45331</v>
      </c>
      <c r="AD3003" s="12">
        <f ca="1"/>
        <v>75066.25</v>
      </c>
      <c r="AE3003" s="12" t="str">
        <f ca="1"/>
        <v>aug</v>
      </c>
    </row>
    <row r="3004" spans="1:31" x14ac:dyDescent="0.35">
      <c r="A3004">
        <v>3003</v>
      </c>
      <c r="B3004" t="s">
        <v>1029</v>
      </c>
      <c r="C3004" t="s">
        <v>12</v>
      </c>
      <c r="D3004">
        <v>1</v>
      </c>
      <c r="E3004">
        <v>40278.46</v>
      </c>
      <c r="F3004" t="s">
        <v>874</v>
      </c>
      <c r="G3004">
        <v>37</v>
      </c>
      <c r="H3004" t="s">
        <v>1047</v>
      </c>
      <c r="I3004" t="s">
        <v>25</v>
      </c>
      <c r="J3004">
        <v>1</v>
      </c>
      <c r="K3004" t="s">
        <v>30</v>
      </c>
      <c r="L3004">
        <f t="shared" si="92"/>
        <v>40278.46</v>
      </c>
      <c r="M3004">
        <v>45333</v>
      </c>
      <c r="N3004">
        <f t="shared" si="93"/>
        <v>0</v>
      </c>
      <c r="O3004" s="2" t="s">
        <v>1075</v>
      </c>
      <c r="Q3004" s="12">
        <f ca="1"/>
        <v>2997</v>
      </c>
      <c r="R3004" s="12" t="str">
        <f ca="1"/>
        <v>Friday</v>
      </c>
      <c r="S3004" s="12" t="str">
        <f ca="1"/>
        <v>Apple</v>
      </c>
      <c r="T3004" s="12">
        <f ca="1"/>
        <v>5</v>
      </c>
      <c r="U3004" s="12">
        <f ca="1"/>
        <v>12057.5</v>
      </c>
      <c r="V3004" s="12" t="str">
        <f ca="1"/>
        <v>Pooja Roy</v>
      </c>
      <c r="W3004" s="12">
        <f ca="1"/>
        <v>58</v>
      </c>
      <c r="X3004" s="12" t="str">
        <f ca="1"/>
        <v>Delhi</v>
      </c>
      <c r="Y3004" s="12" t="str">
        <f ca="1"/>
        <v>UPI</v>
      </c>
      <c r="Z3004" s="12">
        <f ca="1"/>
        <v>3</v>
      </c>
      <c r="AA3004" s="12" t="str">
        <f ca="1"/>
        <v>iPhone 12</v>
      </c>
      <c r="AB3004" s="12">
        <f ca="1"/>
        <v>60287.5</v>
      </c>
      <c r="AC3004" s="12">
        <f ca="1"/>
        <v>45331</v>
      </c>
      <c r="AD3004" s="12">
        <f ca="1"/>
        <v>48230</v>
      </c>
      <c r="AE3004" s="12" t="str">
        <f ca="1"/>
        <v>sep</v>
      </c>
    </row>
    <row r="3005" spans="1:31" x14ac:dyDescent="0.35">
      <c r="A3005">
        <v>3004</v>
      </c>
      <c r="B3005" t="s">
        <v>1029</v>
      </c>
      <c r="C3005" t="s">
        <v>12</v>
      </c>
      <c r="D3005">
        <v>4</v>
      </c>
      <c r="E3005">
        <v>68534.17</v>
      </c>
      <c r="F3005" t="s">
        <v>667</v>
      </c>
      <c r="G3005">
        <v>35</v>
      </c>
      <c r="H3005" t="s">
        <v>1055</v>
      </c>
      <c r="I3005" t="s">
        <v>25</v>
      </c>
      <c r="J3005">
        <v>3</v>
      </c>
      <c r="K3005" t="s">
        <v>39</v>
      </c>
      <c r="L3005">
        <f t="shared" si="92"/>
        <v>274136.68</v>
      </c>
      <c r="M3005">
        <v>45333</v>
      </c>
      <c r="N3005">
        <f t="shared" si="93"/>
        <v>205602.51</v>
      </c>
      <c r="O3005" s="2" t="s">
        <v>1076</v>
      </c>
      <c r="Q3005" s="12">
        <f ca="1"/>
        <v>2998</v>
      </c>
      <c r="R3005" s="12" t="str">
        <f ca="1"/>
        <v>Friday</v>
      </c>
      <c r="S3005" s="12" t="str">
        <f ca="1"/>
        <v>Apple</v>
      </c>
      <c r="T3005" s="12">
        <f ca="1"/>
        <v>6</v>
      </c>
      <c r="U3005" s="12">
        <f ca="1"/>
        <v>52140.31</v>
      </c>
      <c r="V3005" s="12" t="str">
        <f ca="1"/>
        <v>Vinod Kaur</v>
      </c>
      <c r="W3005" s="12">
        <f ca="1"/>
        <v>42</v>
      </c>
      <c r="X3005" s="12" t="str">
        <f ca="1"/>
        <v>Kanpur</v>
      </c>
      <c r="Y3005" s="12" t="str">
        <f ca="1"/>
        <v>Credit Card</v>
      </c>
      <c r="Z3005" s="12">
        <f ca="1"/>
        <v>4</v>
      </c>
      <c r="AA3005" s="12" t="str">
        <f ca="1"/>
        <v>iPhone 11</v>
      </c>
      <c r="AB3005" s="12">
        <f ca="1"/>
        <v>312841.86</v>
      </c>
      <c r="AC3005" s="12">
        <f ca="1"/>
        <v>45331</v>
      </c>
      <c r="AD3005" s="12">
        <f ca="1"/>
        <v>260701.55</v>
      </c>
      <c r="AE3005" s="12" t="str">
        <f ca="1"/>
        <v>oct</v>
      </c>
    </row>
    <row r="3006" spans="1:31" x14ac:dyDescent="0.35">
      <c r="A3006">
        <v>3005</v>
      </c>
      <c r="B3006" t="s">
        <v>1031</v>
      </c>
      <c r="C3006" t="s">
        <v>11</v>
      </c>
      <c r="D3006">
        <v>1</v>
      </c>
      <c r="E3006">
        <v>46976.23</v>
      </c>
      <c r="F3006" t="s">
        <v>573</v>
      </c>
      <c r="G3006">
        <v>21</v>
      </c>
      <c r="H3006" t="s">
        <v>17</v>
      </c>
      <c r="I3006" t="s">
        <v>25</v>
      </c>
      <c r="J3006">
        <v>4</v>
      </c>
      <c r="K3006" t="s">
        <v>28</v>
      </c>
      <c r="L3006">
        <f t="shared" si="92"/>
        <v>46976.23</v>
      </c>
      <c r="M3006">
        <v>45334</v>
      </c>
      <c r="N3006">
        <f t="shared" si="93"/>
        <v>0</v>
      </c>
      <c r="O3006" s="2" t="s">
        <v>1077</v>
      </c>
      <c r="Q3006" s="12">
        <f ca="1"/>
        <v>2999</v>
      </c>
      <c r="R3006" s="12" t="str">
        <f ca="1"/>
        <v>Saturday</v>
      </c>
      <c r="S3006" s="12" t="str">
        <f ca="1"/>
        <v>OnePlus</v>
      </c>
      <c r="T3006" s="12">
        <f ca="1"/>
        <v>1</v>
      </c>
      <c r="U3006" s="12">
        <f ca="1"/>
        <v>26745.11</v>
      </c>
      <c r="V3006" s="12" t="str">
        <f ca="1"/>
        <v>Yogesh Luthra</v>
      </c>
      <c r="W3006" s="12">
        <f ca="1"/>
        <v>25</v>
      </c>
      <c r="X3006" s="12" t="str">
        <f ca="1"/>
        <v>Delhi</v>
      </c>
      <c r="Y3006" s="12" t="str">
        <f ca="1"/>
        <v>UPI</v>
      </c>
      <c r="Z3006" s="12">
        <f ca="1"/>
        <v>4</v>
      </c>
      <c r="AA3006" s="12" t="str">
        <f ca="1"/>
        <v>OnePlus 8T</v>
      </c>
      <c r="AB3006" s="12">
        <f ca="1"/>
        <v>26745.11</v>
      </c>
      <c r="AC3006" s="12">
        <f ca="1"/>
        <v>45332</v>
      </c>
      <c r="AD3006" s="12">
        <f ca="1"/>
        <v>0</v>
      </c>
      <c r="AE3006" s="12" t="str">
        <f ca="1"/>
        <v>nov</v>
      </c>
    </row>
    <row r="3007" spans="1:31" x14ac:dyDescent="0.35">
      <c r="A3007">
        <v>3006</v>
      </c>
      <c r="B3007" t="s">
        <v>1031</v>
      </c>
      <c r="C3007" t="s">
        <v>12</v>
      </c>
      <c r="D3007">
        <v>8</v>
      </c>
      <c r="E3007">
        <v>66168.89</v>
      </c>
      <c r="F3007" t="s">
        <v>765</v>
      </c>
      <c r="G3007">
        <v>53</v>
      </c>
      <c r="H3007" t="s">
        <v>1050</v>
      </c>
      <c r="I3007" t="s">
        <v>24</v>
      </c>
      <c r="J3007">
        <v>1</v>
      </c>
      <c r="K3007" t="s">
        <v>32</v>
      </c>
      <c r="L3007">
        <f t="shared" si="92"/>
        <v>529351.12</v>
      </c>
      <c r="M3007">
        <v>45334</v>
      </c>
      <c r="N3007">
        <f t="shared" si="93"/>
        <v>463182.23</v>
      </c>
      <c r="O3007" s="2" t="s">
        <v>1078</v>
      </c>
      <c r="Q3007" s="12">
        <f ca="1"/>
        <v>3000</v>
      </c>
      <c r="R3007" s="12" t="str">
        <f ca="1"/>
        <v>Saturday</v>
      </c>
      <c r="S3007" s="12" t="str">
        <f ca="1"/>
        <v>Vivo</v>
      </c>
      <c r="T3007" s="12">
        <f ca="1"/>
        <v>6</v>
      </c>
      <c r="U3007" s="12">
        <f ca="1"/>
        <v>44762.78</v>
      </c>
      <c r="V3007" s="12" t="str">
        <f ca="1"/>
        <v>Isha Kaur</v>
      </c>
      <c r="W3007" s="12">
        <f ca="1"/>
        <v>41</v>
      </c>
      <c r="X3007" s="12" t="str">
        <f ca="1"/>
        <v>Delhi</v>
      </c>
      <c r="Y3007" s="12" t="str">
        <f ca="1"/>
        <v>UPI</v>
      </c>
      <c r="Z3007" s="12">
        <f ca="1"/>
        <v>1</v>
      </c>
      <c r="AA3007" s="12" t="str">
        <f ca="1"/>
        <v>Vivo V20</v>
      </c>
      <c r="AB3007" s="12">
        <f ca="1"/>
        <v>268576.68</v>
      </c>
      <c r="AC3007" s="12">
        <f ca="1"/>
        <v>45332</v>
      </c>
      <c r="AD3007" s="12">
        <f ca="1"/>
        <v>223813.9</v>
      </c>
      <c r="AE3007" s="12" t="str">
        <f ca="1"/>
        <v>dec</v>
      </c>
    </row>
    <row r="3008" spans="1:31" x14ac:dyDescent="0.35">
      <c r="A3008">
        <v>3007</v>
      </c>
      <c r="B3008" t="s">
        <v>1031</v>
      </c>
      <c r="C3008" t="s">
        <v>13</v>
      </c>
      <c r="D3008">
        <v>5</v>
      </c>
      <c r="E3008">
        <v>67562.789999999994</v>
      </c>
      <c r="F3008" t="s">
        <v>787</v>
      </c>
      <c r="G3008">
        <v>23</v>
      </c>
      <c r="H3008" t="s">
        <v>17</v>
      </c>
      <c r="I3008" t="s">
        <v>23</v>
      </c>
      <c r="J3008">
        <v>4</v>
      </c>
      <c r="K3008" t="s">
        <v>38</v>
      </c>
      <c r="L3008">
        <f t="shared" si="92"/>
        <v>337813.94999999995</v>
      </c>
      <c r="M3008">
        <v>45334</v>
      </c>
      <c r="N3008">
        <f t="shared" si="93"/>
        <v>270251.15999999997</v>
      </c>
      <c r="O3008" s="2" t="s">
        <v>1079</v>
      </c>
      <c r="Q3008" s="12">
        <f ca="1"/>
        <v>3001</v>
      </c>
      <c r="R3008" s="12" t="str">
        <f ca="1"/>
        <v>Saturday</v>
      </c>
      <c r="S3008" s="12" t="str">
        <f ca="1"/>
        <v>Vivo</v>
      </c>
      <c r="T3008" s="12">
        <f ca="1"/>
        <v>8</v>
      </c>
      <c r="U3008" s="12">
        <f ca="1"/>
        <v>22136.63</v>
      </c>
      <c r="V3008" s="12" t="str">
        <f ca="1"/>
        <v>Krishna Pillai</v>
      </c>
      <c r="W3008" s="12">
        <f ca="1"/>
        <v>37</v>
      </c>
      <c r="X3008" s="12" t="str">
        <f ca="1"/>
        <v>Hyderabad</v>
      </c>
      <c r="Y3008" s="12" t="str">
        <f ca="1"/>
        <v>Credit Card</v>
      </c>
      <c r="Z3008" s="12">
        <f ca="1"/>
        <v>3</v>
      </c>
      <c r="AA3008" s="12" t="str">
        <f ca="1"/>
        <v>Vivo Y51</v>
      </c>
      <c r="AB3008" s="12">
        <f ca="1"/>
        <v>177093.04</v>
      </c>
      <c r="AC3008" s="12">
        <f ca="1"/>
        <v>45332</v>
      </c>
      <c r="AD3008" s="12">
        <f ca="1"/>
        <v>154956.41</v>
      </c>
      <c r="AE3008" s="12" t="str">
        <f ca="1"/>
        <v>jan</v>
      </c>
    </row>
    <row r="3009" spans="1:31" x14ac:dyDescent="0.35">
      <c r="A3009">
        <v>3008</v>
      </c>
      <c r="B3009" t="s">
        <v>1033</v>
      </c>
      <c r="C3009" t="s">
        <v>14</v>
      </c>
      <c r="D3009">
        <v>1</v>
      </c>
      <c r="E3009">
        <v>22486.6</v>
      </c>
      <c r="F3009" t="s">
        <v>108</v>
      </c>
      <c r="G3009">
        <v>20</v>
      </c>
      <c r="H3009" t="s">
        <v>19</v>
      </c>
      <c r="I3009" t="s">
        <v>22</v>
      </c>
      <c r="J3009">
        <v>2</v>
      </c>
      <c r="K3009" t="s">
        <v>33</v>
      </c>
      <c r="L3009">
        <f t="shared" si="92"/>
        <v>22486.6</v>
      </c>
      <c r="M3009">
        <v>45335</v>
      </c>
      <c r="N3009">
        <f t="shared" si="93"/>
        <v>0</v>
      </c>
      <c r="O3009" s="2" t="s">
        <v>1080</v>
      </c>
      <c r="Q3009" s="12">
        <f ca="1"/>
        <v>3002</v>
      </c>
      <c r="R3009" s="12" t="str">
        <f ca="1"/>
        <v>Sunday</v>
      </c>
      <c r="S3009" s="12" t="str">
        <f ca="1"/>
        <v>OnePlus</v>
      </c>
      <c r="T3009" s="12">
        <f ca="1"/>
        <v>3</v>
      </c>
      <c r="U3009" s="12">
        <f ca="1"/>
        <v>26214.93</v>
      </c>
      <c r="V3009" s="12" t="str">
        <f ca="1"/>
        <v>Ramesh Srivastava</v>
      </c>
      <c r="W3009" s="12">
        <f ca="1"/>
        <v>47</v>
      </c>
      <c r="X3009" s="12" t="str">
        <f ca="1"/>
        <v>Rajkot</v>
      </c>
      <c r="Y3009" s="12" t="str">
        <f ca="1"/>
        <v>Debit Card</v>
      </c>
      <c r="Z3009" s="12">
        <f ca="1"/>
        <v>5</v>
      </c>
      <c r="AA3009" s="12" t="str">
        <f ca="1"/>
        <v>OnePlus Nord</v>
      </c>
      <c r="AB3009" s="12">
        <f ca="1"/>
        <v>78644.790000000008</v>
      </c>
      <c r="AC3009" s="12">
        <f ca="1"/>
        <v>45333</v>
      </c>
      <c r="AD3009" s="12">
        <f ca="1"/>
        <v>52429.860000000008</v>
      </c>
      <c r="AE3009" s="12" t="str">
        <f ca="1"/>
        <v>feb</v>
      </c>
    </row>
    <row r="3010" spans="1:31" x14ac:dyDescent="0.35">
      <c r="A3010">
        <v>3009</v>
      </c>
      <c r="B3010" t="s">
        <v>1033</v>
      </c>
      <c r="C3010" t="s">
        <v>14</v>
      </c>
      <c r="D3010">
        <v>8</v>
      </c>
      <c r="E3010">
        <v>28671.62</v>
      </c>
      <c r="F3010" t="s">
        <v>210</v>
      </c>
      <c r="G3010">
        <v>35</v>
      </c>
      <c r="H3010" t="s">
        <v>19</v>
      </c>
      <c r="I3010" t="s">
        <v>22</v>
      </c>
      <c r="J3010">
        <v>2</v>
      </c>
      <c r="K3010" t="s">
        <v>33</v>
      </c>
      <c r="L3010">
        <f t="shared" si="92"/>
        <v>229372.96</v>
      </c>
      <c r="M3010">
        <v>45335</v>
      </c>
      <c r="N3010">
        <f t="shared" si="93"/>
        <v>200701.34</v>
      </c>
      <c r="O3010" s="2" t="s">
        <v>1081</v>
      </c>
      <c r="Q3010" s="12">
        <f ca="1"/>
        <v>3003</v>
      </c>
      <c r="R3010" s="12" t="str">
        <f ca="1"/>
        <v>Sunday</v>
      </c>
      <c r="S3010" s="12" t="str">
        <f ca="1"/>
        <v>OnePlus</v>
      </c>
      <c r="T3010" s="12">
        <f ca="1"/>
        <v>1</v>
      </c>
      <c r="U3010" s="12">
        <f ca="1"/>
        <v>40278.46</v>
      </c>
      <c r="V3010" s="12" t="str">
        <f ca="1"/>
        <v>Kiran Joshi</v>
      </c>
      <c r="W3010" s="12">
        <f ca="1"/>
        <v>37</v>
      </c>
      <c r="X3010" s="12" t="str">
        <f ca="1"/>
        <v>Ludhiana</v>
      </c>
      <c r="Y3010" s="12" t="str">
        <f ca="1"/>
        <v>Debit Card</v>
      </c>
      <c r="Z3010" s="12">
        <f ca="1"/>
        <v>1</v>
      </c>
      <c r="AA3010" s="12" t="str">
        <f ca="1"/>
        <v>OnePlus 9</v>
      </c>
      <c r="AB3010" s="12">
        <f ca="1"/>
        <v>40278.46</v>
      </c>
      <c r="AC3010" s="12">
        <f ca="1"/>
        <v>45333</v>
      </c>
      <c r="AD3010" s="12">
        <f ca="1"/>
        <v>0</v>
      </c>
      <c r="AE3010" s="12" t="str">
        <f ca="1"/>
        <v>mar</v>
      </c>
    </row>
    <row r="3011" spans="1:31" x14ac:dyDescent="0.35">
      <c r="A3011">
        <v>3010</v>
      </c>
      <c r="B3011" t="s">
        <v>1033</v>
      </c>
      <c r="C3011" t="s">
        <v>10</v>
      </c>
      <c r="D3011">
        <v>9</v>
      </c>
      <c r="E3011">
        <v>56199.54</v>
      </c>
      <c r="F3011" t="s">
        <v>321</v>
      </c>
      <c r="G3011">
        <v>57</v>
      </c>
      <c r="H3011" t="s">
        <v>1052</v>
      </c>
      <c r="I3011" t="s">
        <v>23</v>
      </c>
      <c r="J3011">
        <v>1</v>
      </c>
      <c r="K3011" t="s">
        <v>36</v>
      </c>
      <c r="L3011">
        <f t="shared" ref="L3011:L3074" si="94">E3011*D3011</f>
        <v>505795.86</v>
      </c>
      <c r="M3011">
        <v>45335</v>
      </c>
      <c r="N3011">
        <f t="shared" ref="N3011:N3074" si="95">L3011-E3011</f>
        <v>449596.32</v>
      </c>
      <c r="O3011" s="2" t="s">
        <v>1082</v>
      </c>
      <c r="Q3011" s="12">
        <f ca="1"/>
        <v>3004</v>
      </c>
      <c r="R3011" s="12" t="str">
        <f ca="1"/>
        <v>Sunday</v>
      </c>
      <c r="S3011" s="12" t="str">
        <f ca="1"/>
        <v>OnePlus</v>
      </c>
      <c r="T3011" s="12">
        <f ca="1"/>
        <v>4</v>
      </c>
      <c r="U3011" s="12">
        <f ca="1"/>
        <v>68534.17</v>
      </c>
      <c r="V3011" s="12" t="str">
        <f ca="1"/>
        <v>Arun Ghosh</v>
      </c>
      <c r="W3011" s="12">
        <f ca="1"/>
        <v>35</v>
      </c>
      <c r="X3011" s="12" t="str">
        <f ca="1"/>
        <v>Jodhpur</v>
      </c>
      <c r="Y3011" s="12" t="str">
        <f ca="1"/>
        <v>Debit Card</v>
      </c>
      <c r="Z3011" s="12">
        <f ca="1"/>
        <v>3</v>
      </c>
      <c r="AA3011" s="12" t="str">
        <f ca="1"/>
        <v>OnePlus 8T</v>
      </c>
      <c r="AB3011" s="12">
        <f ca="1"/>
        <v>274136.68</v>
      </c>
      <c r="AC3011" s="12">
        <f ca="1"/>
        <v>45333</v>
      </c>
      <c r="AD3011" s="12">
        <f ca="1"/>
        <v>205602.51</v>
      </c>
      <c r="AE3011" s="12" t="str">
        <f ca="1"/>
        <v>apr</v>
      </c>
    </row>
    <row r="3012" spans="1:31" x14ac:dyDescent="0.35">
      <c r="A3012">
        <v>3011</v>
      </c>
      <c r="B3012" t="s">
        <v>1035</v>
      </c>
      <c r="C3012" t="s">
        <v>10</v>
      </c>
      <c r="D3012">
        <v>2</v>
      </c>
      <c r="E3012">
        <v>62005.84</v>
      </c>
      <c r="F3012" t="s">
        <v>699</v>
      </c>
      <c r="G3012">
        <v>35</v>
      </c>
      <c r="H3012" t="s">
        <v>20</v>
      </c>
      <c r="I3012" t="s">
        <v>22</v>
      </c>
      <c r="J3012">
        <v>1</v>
      </c>
      <c r="K3012" t="s">
        <v>29</v>
      </c>
      <c r="L3012">
        <f t="shared" si="94"/>
        <v>124011.68</v>
      </c>
      <c r="M3012">
        <v>45336</v>
      </c>
      <c r="N3012">
        <f t="shared" si="95"/>
        <v>62005.84</v>
      </c>
      <c r="O3012" s="2" t="s">
        <v>1083</v>
      </c>
      <c r="Q3012" s="12">
        <f ca="1"/>
        <v>3005</v>
      </c>
      <c r="R3012" s="12" t="str">
        <f ca="1"/>
        <v>Monday</v>
      </c>
      <c r="S3012" s="12" t="str">
        <f ca="1"/>
        <v>Vivo</v>
      </c>
      <c r="T3012" s="12">
        <f ca="1"/>
        <v>1</v>
      </c>
      <c r="U3012" s="12">
        <f ca="1"/>
        <v>46976.23</v>
      </c>
      <c r="V3012" s="12" t="str">
        <f ca="1"/>
        <v>Anita Prasad</v>
      </c>
      <c r="W3012" s="12">
        <f ca="1"/>
        <v>21</v>
      </c>
      <c r="X3012" s="12" t="str">
        <f ca="1"/>
        <v>Mumbai</v>
      </c>
      <c r="Y3012" s="12" t="str">
        <f ca="1"/>
        <v>Debit Card</v>
      </c>
      <c r="Z3012" s="12">
        <f ca="1"/>
        <v>4</v>
      </c>
      <c r="AA3012" s="12" t="str">
        <f ca="1"/>
        <v>Vivo S1</v>
      </c>
      <c r="AB3012" s="12">
        <f ca="1"/>
        <v>46976.23</v>
      </c>
      <c r="AC3012" s="12">
        <f ca="1"/>
        <v>45334</v>
      </c>
      <c r="AD3012" s="12">
        <f ca="1"/>
        <v>0</v>
      </c>
      <c r="AE3012" s="12" t="str">
        <f ca="1"/>
        <v>may</v>
      </c>
    </row>
    <row r="3013" spans="1:31" x14ac:dyDescent="0.35">
      <c r="A3013">
        <v>3012</v>
      </c>
      <c r="B3013" t="s">
        <v>1035</v>
      </c>
      <c r="C3013" t="s">
        <v>14</v>
      </c>
      <c r="D3013">
        <v>9</v>
      </c>
      <c r="E3013">
        <v>41153.599999999999</v>
      </c>
      <c r="F3013" t="s">
        <v>630</v>
      </c>
      <c r="G3013">
        <v>40</v>
      </c>
      <c r="H3013" t="s">
        <v>1055</v>
      </c>
      <c r="I3013" t="s">
        <v>24</v>
      </c>
      <c r="J3013">
        <v>3</v>
      </c>
      <c r="K3013" t="s">
        <v>37</v>
      </c>
      <c r="L3013">
        <f t="shared" si="94"/>
        <v>370382.39999999997</v>
      </c>
      <c r="M3013">
        <v>45336</v>
      </c>
      <c r="N3013">
        <f t="shared" si="95"/>
        <v>329228.79999999999</v>
      </c>
      <c r="O3013" s="2" t="s">
        <v>1084</v>
      </c>
      <c r="Q3013" s="12">
        <f ca="1"/>
        <v>3006</v>
      </c>
      <c r="R3013" s="12" t="str">
        <f ca="1"/>
        <v>Monday</v>
      </c>
      <c r="S3013" s="12" t="str">
        <f ca="1"/>
        <v>OnePlus</v>
      </c>
      <c r="T3013" s="12">
        <f ca="1"/>
        <v>8</v>
      </c>
      <c r="U3013" s="12">
        <f ca="1"/>
        <v>66168.89</v>
      </c>
      <c r="V3013" s="12" t="str">
        <f ca="1"/>
        <v>Shruti Verma</v>
      </c>
      <c r="W3013" s="12">
        <f ca="1"/>
        <v>53</v>
      </c>
      <c r="X3013" s="12" t="str">
        <f ca="1"/>
        <v>Rajkot</v>
      </c>
      <c r="Y3013" s="12" t="str">
        <f ca="1"/>
        <v>Cash</v>
      </c>
      <c r="Z3013" s="12">
        <f ca="1"/>
        <v>1</v>
      </c>
      <c r="AA3013" s="12" t="str">
        <f ca="1"/>
        <v>OnePlus Nord</v>
      </c>
      <c r="AB3013" s="12">
        <f ca="1"/>
        <v>529351.12</v>
      </c>
      <c r="AC3013" s="12">
        <f ca="1"/>
        <v>45334</v>
      </c>
      <c r="AD3013" s="12">
        <f ca="1"/>
        <v>463182.23</v>
      </c>
      <c r="AE3013" s="12" t="str">
        <f ca="1"/>
        <v>jun</v>
      </c>
    </row>
    <row r="3014" spans="1:31" x14ac:dyDescent="0.35">
      <c r="A3014">
        <v>3013</v>
      </c>
      <c r="B3014" t="s">
        <v>1035</v>
      </c>
      <c r="C3014" t="s">
        <v>13</v>
      </c>
      <c r="D3014">
        <v>8</v>
      </c>
      <c r="E3014">
        <v>69593.56</v>
      </c>
      <c r="F3014" t="s">
        <v>855</v>
      </c>
      <c r="G3014">
        <v>52</v>
      </c>
      <c r="H3014" t="s">
        <v>17</v>
      </c>
      <c r="I3014" t="s">
        <v>25</v>
      </c>
      <c r="J3014">
        <v>5</v>
      </c>
      <c r="K3014" t="s">
        <v>34</v>
      </c>
      <c r="L3014">
        <f t="shared" si="94"/>
        <v>556748.48</v>
      </c>
      <c r="M3014">
        <v>45336</v>
      </c>
      <c r="N3014">
        <f t="shared" si="95"/>
        <v>487154.92</v>
      </c>
      <c r="O3014" s="2" t="s">
        <v>1073</v>
      </c>
      <c r="Q3014" s="12">
        <f ca="1"/>
        <v>3007</v>
      </c>
      <c r="R3014" s="12" t="str">
        <f ca="1"/>
        <v>Monday</v>
      </c>
      <c r="S3014" s="12" t="str">
        <f ca="1"/>
        <v>Samsung</v>
      </c>
      <c r="T3014" s="12">
        <f ca="1"/>
        <v>5</v>
      </c>
      <c r="U3014" s="12">
        <f ca="1"/>
        <v>67562.789999999994</v>
      </c>
      <c r="V3014" s="12" t="str">
        <f ca="1"/>
        <v>Pankaj Srivastava</v>
      </c>
      <c r="W3014" s="12">
        <f ca="1"/>
        <v>23</v>
      </c>
      <c r="X3014" s="12" t="str">
        <f ca="1"/>
        <v>Mumbai</v>
      </c>
      <c r="Y3014" s="12" t="str">
        <f ca="1"/>
        <v>Credit Card</v>
      </c>
      <c r="Z3014" s="12">
        <f ca="1"/>
        <v>4</v>
      </c>
      <c r="AA3014" s="12" t="str">
        <f ca="1"/>
        <v>Galaxy S21</v>
      </c>
      <c r="AB3014" s="12">
        <f ca="1"/>
        <v>337813.94999999995</v>
      </c>
      <c r="AC3014" s="12">
        <f ca="1"/>
        <v>45334</v>
      </c>
      <c r="AD3014" s="12">
        <f ca="1"/>
        <v>270251.15999999997</v>
      </c>
      <c r="AE3014" s="12" t="str">
        <f ca="1"/>
        <v>jul</v>
      </c>
    </row>
    <row r="3015" spans="1:31" x14ac:dyDescent="0.35">
      <c r="A3015">
        <v>3014</v>
      </c>
      <c r="B3015" t="s">
        <v>1035</v>
      </c>
      <c r="C3015" t="s">
        <v>11</v>
      </c>
      <c r="D3015">
        <v>7</v>
      </c>
      <c r="E3015">
        <v>10694.33</v>
      </c>
      <c r="F3015" t="s">
        <v>94</v>
      </c>
      <c r="G3015">
        <v>23</v>
      </c>
      <c r="H3015" t="s">
        <v>1051</v>
      </c>
      <c r="I3015" t="s">
        <v>23</v>
      </c>
      <c r="J3015">
        <v>5</v>
      </c>
      <c r="K3015" t="s">
        <v>35</v>
      </c>
      <c r="L3015">
        <f t="shared" si="94"/>
        <v>74860.31</v>
      </c>
      <c r="M3015">
        <v>45336</v>
      </c>
      <c r="N3015">
        <f t="shared" si="95"/>
        <v>64165.979999999996</v>
      </c>
      <c r="O3015" s="2" t="s">
        <v>1074</v>
      </c>
      <c r="Q3015" s="12">
        <f ca="1"/>
        <v>3008</v>
      </c>
      <c r="R3015" s="12" t="str">
        <f ca="1"/>
        <v>Tuesday</v>
      </c>
      <c r="S3015" s="12" t="str">
        <f ca="1"/>
        <v>Apple</v>
      </c>
      <c r="T3015" s="12">
        <f ca="1"/>
        <v>1</v>
      </c>
      <c r="U3015" s="12">
        <f ca="1"/>
        <v>22486.6</v>
      </c>
      <c r="V3015" s="12" t="str">
        <f ca="1"/>
        <v>Meena Dutta</v>
      </c>
      <c r="W3015" s="12">
        <f ca="1"/>
        <v>20</v>
      </c>
      <c r="X3015" s="12" t="str">
        <f ca="1"/>
        <v>Delhi</v>
      </c>
      <c r="Y3015" s="12" t="str">
        <f ca="1"/>
        <v>UPI</v>
      </c>
      <c r="Z3015" s="12">
        <f ca="1"/>
        <v>2</v>
      </c>
      <c r="AA3015" s="12" t="str">
        <f ca="1"/>
        <v>iPhone 12</v>
      </c>
      <c r="AB3015" s="12">
        <f ca="1"/>
        <v>22486.6</v>
      </c>
      <c r="AC3015" s="12">
        <f ca="1"/>
        <v>45335</v>
      </c>
      <c r="AD3015" s="12">
        <f ca="1"/>
        <v>0</v>
      </c>
      <c r="AE3015" s="12" t="str">
        <f ca="1"/>
        <v>aug</v>
      </c>
    </row>
    <row r="3016" spans="1:31" x14ac:dyDescent="0.35">
      <c r="A3016">
        <v>3015</v>
      </c>
      <c r="B3016" t="s">
        <v>1037</v>
      </c>
      <c r="C3016" t="s">
        <v>11</v>
      </c>
      <c r="D3016">
        <v>3</v>
      </c>
      <c r="E3016">
        <v>27975.56</v>
      </c>
      <c r="F3016" t="s">
        <v>957</v>
      </c>
      <c r="G3016">
        <v>43</v>
      </c>
      <c r="H3016" t="s">
        <v>17</v>
      </c>
      <c r="I3016" t="s">
        <v>22</v>
      </c>
      <c r="J3016">
        <v>2</v>
      </c>
      <c r="K3016" t="s">
        <v>27</v>
      </c>
      <c r="L3016">
        <f t="shared" si="94"/>
        <v>83926.680000000008</v>
      </c>
      <c r="M3016">
        <v>45337</v>
      </c>
      <c r="N3016">
        <f t="shared" si="95"/>
        <v>55951.12000000001</v>
      </c>
      <c r="O3016" s="2" t="s">
        <v>1075</v>
      </c>
      <c r="Q3016" s="12">
        <f ca="1"/>
        <v>3009</v>
      </c>
      <c r="R3016" s="12" t="str">
        <f ca="1"/>
        <v>Tuesday</v>
      </c>
      <c r="S3016" s="12" t="str">
        <f ca="1"/>
        <v>Apple</v>
      </c>
      <c r="T3016" s="12">
        <f ca="1"/>
        <v>8</v>
      </c>
      <c r="U3016" s="12">
        <f ca="1"/>
        <v>28671.62</v>
      </c>
      <c r="V3016" s="12" t="str">
        <f ca="1"/>
        <v>Vinod Kumar</v>
      </c>
      <c r="W3016" s="12">
        <f ca="1"/>
        <v>35</v>
      </c>
      <c r="X3016" s="12" t="str">
        <f ca="1"/>
        <v>Delhi</v>
      </c>
      <c r="Y3016" s="12" t="str">
        <f ca="1"/>
        <v>UPI</v>
      </c>
      <c r="Z3016" s="12">
        <f ca="1"/>
        <v>2</v>
      </c>
      <c r="AA3016" s="12" t="str">
        <f ca="1"/>
        <v>iPhone 12</v>
      </c>
      <c r="AB3016" s="12">
        <f ca="1"/>
        <v>229372.96</v>
      </c>
      <c r="AC3016" s="12">
        <f ca="1"/>
        <v>45335</v>
      </c>
      <c r="AD3016" s="12">
        <f ca="1"/>
        <v>200701.34</v>
      </c>
      <c r="AE3016" s="12" t="str">
        <f ca="1"/>
        <v>sep</v>
      </c>
    </row>
    <row r="3017" spans="1:31" x14ac:dyDescent="0.35">
      <c r="A3017">
        <v>3016</v>
      </c>
      <c r="B3017" t="s">
        <v>1037</v>
      </c>
      <c r="C3017" t="s">
        <v>13</v>
      </c>
      <c r="D3017">
        <v>2</v>
      </c>
      <c r="E3017">
        <v>47389.71</v>
      </c>
      <c r="F3017" t="s">
        <v>827</v>
      </c>
      <c r="G3017">
        <v>38</v>
      </c>
      <c r="H3017" t="s">
        <v>1043</v>
      </c>
      <c r="I3017" t="s">
        <v>24</v>
      </c>
      <c r="J3017">
        <v>2</v>
      </c>
      <c r="K3017" t="s">
        <v>34</v>
      </c>
      <c r="L3017">
        <f t="shared" si="94"/>
        <v>94779.42</v>
      </c>
      <c r="M3017">
        <v>45337</v>
      </c>
      <c r="N3017">
        <f t="shared" si="95"/>
        <v>47389.71</v>
      </c>
      <c r="O3017" s="2" t="s">
        <v>1076</v>
      </c>
      <c r="Q3017" s="12">
        <f ca="1"/>
        <v>3010</v>
      </c>
      <c r="R3017" s="12" t="str">
        <f ca="1"/>
        <v>Tuesday</v>
      </c>
      <c r="S3017" s="12" t="str">
        <f ca="1"/>
        <v>Xiaomi</v>
      </c>
      <c r="T3017" s="12">
        <f ca="1"/>
        <v>9</v>
      </c>
      <c r="U3017" s="12">
        <f ca="1"/>
        <v>56199.54</v>
      </c>
      <c r="V3017" s="12" t="str">
        <f ca="1"/>
        <v>Meena Malhotra</v>
      </c>
      <c r="W3017" s="12">
        <f ca="1"/>
        <v>57</v>
      </c>
      <c r="X3017" s="12" t="str">
        <f ca="1"/>
        <v>Coimbatore</v>
      </c>
      <c r="Y3017" s="12" t="str">
        <f ca="1"/>
        <v>Credit Card</v>
      </c>
      <c r="Z3017" s="12">
        <f ca="1"/>
        <v>1</v>
      </c>
      <c r="AA3017" s="12" t="str">
        <f ca="1"/>
        <v>Redmi 9</v>
      </c>
      <c r="AB3017" s="12">
        <f ca="1"/>
        <v>505795.86</v>
      </c>
      <c r="AC3017" s="12">
        <f ca="1"/>
        <v>45335</v>
      </c>
      <c r="AD3017" s="12">
        <f ca="1"/>
        <v>449596.32</v>
      </c>
      <c r="AE3017" s="12" t="str">
        <f ca="1"/>
        <v>oct</v>
      </c>
    </row>
    <row r="3018" spans="1:31" x14ac:dyDescent="0.35">
      <c r="A3018">
        <v>3017</v>
      </c>
      <c r="B3018" t="s">
        <v>1037</v>
      </c>
      <c r="C3018" t="s">
        <v>11</v>
      </c>
      <c r="D3018">
        <v>7</v>
      </c>
      <c r="E3018">
        <v>38157.39</v>
      </c>
      <c r="F3018" t="s">
        <v>132</v>
      </c>
      <c r="G3018">
        <v>41</v>
      </c>
      <c r="H3018" t="s">
        <v>1049</v>
      </c>
      <c r="I3018" t="s">
        <v>22</v>
      </c>
      <c r="J3018">
        <v>2</v>
      </c>
      <c r="K3018" t="s">
        <v>35</v>
      </c>
      <c r="L3018">
        <f t="shared" si="94"/>
        <v>267101.73</v>
      </c>
      <c r="M3018">
        <v>45337</v>
      </c>
      <c r="N3018">
        <f t="shared" si="95"/>
        <v>228944.33999999997</v>
      </c>
      <c r="O3018" s="2" t="s">
        <v>1077</v>
      </c>
      <c r="Q3018" s="12">
        <f ca="1"/>
        <v>3011</v>
      </c>
      <c r="R3018" s="12" t="str">
        <f ca="1"/>
        <v>Wednesday</v>
      </c>
      <c r="S3018" s="12" t="str">
        <f ca="1"/>
        <v>Xiaomi</v>
      </c>
      <c r="T3018" s="12">
        <f ca="1"/>
        <v>2</v>
      </c>
      <c r="U3018" s="12">
        <f ca="1"/>
        <v>62005.84</v>
      </c>
      <c r="V3018" s="12" t="str">
        <f ca="1"/>
        <v>Lalita Nambiar</v>
      </c>
      <c r="W3018" s="12">
        <f ca="1"/>
        <v>35</v>
      </c>
      <c r="X3018" s="12" t="str">
        <f ca="1"/>
        <v>Hyderabad</v>
      </c>
      <c r="Y3018" s="12" t="str">
        <f ca="1"/>
        <v>UPI</v>
      </c>
      <c r="Z3018" s="12">
        <f ca="1"/>
        <v>1</v>
      </c>
      <c r="AA3018" s="12" t="str">
        <f ca="1"/>
        <v>Mi 11</v>
      </c>
      <c r="AB3018" s="12">
        <f ca="1"/>
        <v>124011.68</v>
      </c>
      <c r="AC3018" s="12">
        <f ca="1"/>
        <v>45336</v>
      </c>
      <c r="AD3018" s="12">
        <f ca="1"/>
        <v>62005.84</v>
      </c>
      <c r="AE3018" s="12" t="str">
        <f ca="1"/>
        <v>nov</v>
      </c>
    </row>
    <row r="3019" spans="1:31" x14ac:dyDescent="0.35">
      <c r="A3019">
        <v>3018</v>
      </c>
      <c r="B3019" t="s">
        <v>1039</v>
      </c>
      <c r="C3019" t="s">
        <v>12</v>
      </c>
      <c r="D3019">
        <v>5</v>
      </c>
      <c r="E3019">
        <v>16996.18</v>
      </c>
      <c r="F3019" t="s">
        <v>648</v>
      </c>
      <c r="G3019">
        <v>32</v>
      </c>
      <c r="H3019" t="s">
        <v>17</v>
      </c>
      <c r="I3019" t="s">
        <v>24</v>
      </c>
      <c r="J3019">
        <v>4</v>
      </c>
      <c r="K3019" t="s">
        <v>30</v>
      </c>
      <c r="L3019">
        <f t="shared" si="94"/>
        <v>84980.9</v>
      </c>
      <c r="M3019">
        <v>45338</v>
      </c>
      <c r="N3019">
        <f t="shared" si="95"/>
        <v>67984.72</v>
      </c>
      <c r="O3019" s="2" t="s">
        <v>1078</v>
      </c>
      <c r="Q3019" s="12">
        <f ca="1"/>
        <v>3012</v>
      </c>
      <c r="R3019" s="12" t="str">
        <f ca="1"/>
        <v>Wednesday</v>
      </c>
      <c r="S3019" s="12" t="str">
        <f ca="1"/>
        <v>Apple</v>
      </c>
      <c r="T3019" s="12">
        <f ca="1"/>
        <v>9</v>
      </c>
      <c r="U3019" s="12">
        <f ca="1"/>
        <v>41153.599999999999</v>
      </c>
      <c r="V3019" s="12" t="str">
        <f ca="1"/>
        <v>Manoj Nambiar</v>
      </c>
      <c r="W3019" s="12">
        <f ca="1"/>
        <v>40</v>
      </c>
      <c r="X3019" s="12" t="str">
        <f ca="1"/>
        <v>Jodhpur</v>
      </c>
      <c r="Y3019" s="12" t="str">
        <f ca="1"/>
        <v>Cash</v>
      </c>
      <c r="Z3019" s="12">
        <f ca="1"/>
        <v>3</v>
      </c>
      <c r="AA3019" s="12" t="str">
        <f ca="1"/>
        <v>iPhone SE</v>
      </c>
      <c r="AB3019" s="12">
        <f ca="1"/>
        <v>370382.39999999997</v>
      </c>
      <c r="AC3019" s="12">
        <f ca="1"/>
        <v>45336</v>
      </c>
      <c r="AD3019" s="12">
        <f ca="1"/>
        <v>329228.79999999999</v>
      </c>
      <c r="AE3019" s="12" t="str">
        <f ca="1"/>
        <v>dec</v>
      </c>
    </row>
    <row r="3020" spans="1:31" x14ac:dyDescent="0.35">
      <c r="A3020">
        <v>3019</v>
      </c>
      <c r="B3020" t="s">
        <v>1039</v>
      </c>
      <c r="C3020" t="s">
        <v>14</v>
      </c>
      <c r="D3020">
        <v>6</v>
      </c>
      <c r="E3020">
        <v>32067.23</v>
      </c>
      <c r="F3020" t="s">
        <v>727</v>
      </c>
      <c r="G3020">
        <v>44</v>
      </c>
      <c r="H3020" t="s">
        <v>1045</v>
      </c>
      <c r="I3020" t="s">
        <v>22</v>
      </c>
      <c r="J3020">
        <v>5</v>
      </c>
      <c r="K3020" t="s">
        <v>40</v>
      </c>
      <c r="L3020">
        <f t="shared" si="94"/>
        <v>192403.38</v>
      </c>
      <c r="M3020">
        <v>45338</v>
      </c>
      <c r="N3020">
        <f t="shared" si="95"/>
        <v>160336.15</v>
      </c>
      <c r="O3020" s="2" t="s">
        <v>1079</v>
      </c>
      <c r="Q3020" s="12">
        <f ca="1"/>
        <v>3013</v>
      </c>
      <c r="R3020" s="12" t="str">
        <f ca="1"/>
        <v>Wednesday</v>
      </c>
      <c r="S3020" s="12" t="str">
        <f ca="1"/>
        <v>Samsung</v>
      </c>
      <c r="T3020" s="12">
        <f ca="1"/>
        <v>8</v>
      </c>
      <c r="U3020" s="12">
        <f ca="1"/>
        <v>69593.56</v>
      </c>
      <c r="V3020" s="12" t="str">
        <f ca="1"/>
        <v>Lalita Alva</v>
      </c>
      <c r="W3020" s="12">
        <f ca="1"/>
        <v>52</v>
      </c>
      <c r="X3020" s="12" t="str">
        <f ca="1"/>
        <v>Mumbai</v>
      </c>
      <c r="Y3020" s="12" t="str">
        <f ca="1"/>
        <v>Debit Card</v>
      </c>
      <c r="Z3020" s="12">
        <f ca="1"/>
        <v>5</v>
      </c>
      <c r="AA3020" s="12" t="str">
        <f ca="1"/>
        <v>Galaxy A51</v>
      </c>
      <c r="AB3020" s="12">
        <f ca="1"/>
        <v>556748.48</v>
      </c>
      <c r="AC3020" s="12">
        <f ca="1"/>
        <v>45336</v>
      </c>
      <c r="AD3020" s="12">
        <f ca="1"/>
        <v>487154.92</v>
      </c>
      <c r="AE3020" s="12" t="str">
        <f ca="1"/>
        <v>jan</v>
      </c>
    </row>
    <row r="3021" spans="1:31" x14ac:dyDescent="0.35">
      <c r="A3021">
        <v>3020</v>
      </c>
      <c r="B3021" t="s">
        <v>1039</v>
      </c>
      <c r="C3021" t="s">
        <v>14</v>
      </c>
      <c r="D3021">
        <v>4</v>
      </c>
      <c r="E3021">
        <v>11526.83</v>
      </c>
      <c r="F3021" t="s">
        <v>352</v>
      </c>
      <c r="G3021">
        <v>49</v>
      </c>
      <c r="H3021" t="s">
        <v>1052</v>
      </c>
      <c r="I3021" t="s">
        <v>25</v>
      </c>
      <c r="J3021">
        <v>1</v>
      </c>
      <c r="K3021" t="s">
        <v>40</v>
      </c>
      <c r="L3021">
        <f t="shared" si="94"/>
        <v>46107.32</v>
      </c>
      <c r="M3021">
        <v>45338</v>
      </c>
      <c r="N3021">
        <f t="shared" si="95"/>
        <v>34580.49</v>
      </c>
      <c r="O3021" s="2" t="s">
        <v>1080</v>
      </c>
      <c r="Q3021" s="12">
        <f ca="1"/>
        <v>3014</v>
      </c>
      <c r="R3021" s="12" t="str">
        <f ca="1"/>
        <v>Wednesday</v>
      </c>
      <c r="S3021" s="12" t="str">
        <f ca="1"/>
        <v>Vivo</v>
      </c>
      <c r="T3021" s="12">
        <f ca="1"/>
        <v>7</v>
      </c>
      <c r="U3021" s="12">
        <f ca="1"/>
        <v>10694.33</v>
      </c>
      <c r="V3021" s="12" t="str">
        <f ca="1"/>
        <v>Tanuja Reddy</v>
      </c>
      <c r="W3021" s="12">
        <f ca="1"/>
        <v>23</v>
      </c>
      <c r="X3021" s="12" t="str">
        <f ca="1"/>
        <v>Indore</v>
      </c>
      <c r="Y3021" s="12" t="str">
        <f ca="1"/>
        <v>Credit Card</v>
      </c>
      <c r="Z3021" s="12">
        <f ca="1"/>
        <v>5</v>
      </c>
      <c r="AA3021" s="12" t="str">
        <f ca="1"/>
        <v>Vivo V20</v>
      </c>
      <c r="AB3021" s="12">
        <f ca="1"/>
        <v>74860.31</v>
      </c>
      <c r="AC3021" s="12">
        <f ca="1"/>
        <v>45336</v>
      </c>
      <c r="AD3021" s="12">
        <f ca="1"/>
        <v>64165.979999999996</v>
      </c>
      <c r="AE3021" s="12" t="str">
        <f ca="1"/>
        <v>feb</v>
      </c>
    </row>
    <row r="3022" spans="1:31" x14ac:dyDescent="0.35">
      <c r="A3022">
        <v>3021</v>
      </c>
      <c r="B3022" t="s">
        <v>1039</v>
      </c>
      <c r="C3022" t="s">
        <v>13</v>
      </c>
      <c r="D3022">
        <v>2</v>
      </c>
      <c r="E3022">
        <v>48564.76</v>
      </c>
      <c r="F3022" t="s">
        <v>715</v>
      </c>
      <c r="G3022">
        <v>29</v>
      </c>
      <c r="H3022" t="s">
        <v>17</v>
      </c>
      <c r="I3022" t="s">
        <v>23</v>
      </c>
      <c r="J3022">
        <v>2</v>
      </c>
      <c r="K3022" t="s">
        <v>38</v>
      </c>
      <c r="L3022">
        <f t="shared" si="94"/>
        <v>97129.52</v>
      </c>
      <c r="M3022">
        <v>45338</v>
      </c>
      <c r="N3022">
        <f t="shared" si="95"/>
        <v>48564.76</v>
      </c>
      <c r="O3022" s="2" t="s">
        <v>1081</v>
      </c>
      <c r="Q3022" s="12">
        <f ca="1"/>
        <v>3015</v>
      </c>
      <c r="R3022" s="12" t="str">
        <f ca="1"/>
        <v>Thursday</v>
      </c>
      <c r="S3022" s="12" t="str">
        <f ca="1"/>
        <v>Vivo</v>
      </c>
      <c r="T3022" s="12">
        <f ca="1"/>
        <v>3</v>
      </c>
      <c r="U3022" s="12">
        <f ca="1"/>
        <v>27975.56</v>
      </c>
      <c r="V3022" s="12" t="str">
        <f ca="1"/>
        <v>Kiran Alva</v>
      </c>
      <c r="W3022" s="12">
        <f ca="1"/>
        <v>43</v>
      </c>
      <c r="X3022" s="12" t="str">
        <f ca="1"/>
        <v>Mumbai</v>
      </c>
      <c r="Y3022" s="12" t="str">
        <f ca="1"/>
        <v>UPI</v>
      </c>
      <c r="Z3022" s="12">
        <f ca="1"/>
        <v>2</v>
      </c>
      <c r="AA3022" s="12" t="str">
        <f ca="1"/>
        <v>Vivo Y51</v>
      </c>
      <c r="AB3022" s="12">
        <f ca="1"/>
        <v>83926.680000000008</v>
      </c>
      <c r="AC3022" s="12">
        <f ca="1"/>
        <v>45337</v>
      </c>
      <c r="AD3022" s="12">
        <f ca="1"/>
        <v>55951.12000000001</v>
      </c>
      <c r="AE3022" s="12" t="str">
        <f ca="1"/>
        <v>mar</v>
      </c>
    </row>
    <row r="3023" spans="1:31" x14ac:dyDescent="0.35">
      <c r="A3023">
        <v>3022</v>
      </c>
      <c r="B3023" t="s">
        <v>1027</v>
      </c>
      <c r="C3023" t="s">
        <v>11</v>
      </c>
      <c r="D3023">
        <v>9</v>
      </c>
      <c r="E3023">
        <v>63564.55</v>
      </c>
      <c r="F3023" t="s">
        <v>570</v>
      </c>
      <c r="G3023">
        <v>22</v>
      </c>
      <c r="H3023" t="s">
        <v>1055</v>
      </c>
      <c r="I3023" t="s">
        <v>25</v>
      </c>
      <c r="J3023">
        <v>3</v>
      </c>
      <c r="K3023" t="s">
        <v>27</v>
      </c>
      <c r="L3023">
        <f t="shared" si="94"/>
        <v>572080.95000000007</v>
      </c>
      <c r="M3023">
        <v>45339</v>
      </c>
      <c r="N3023">
        <f t="shared" si="95"/>
        <v>508516.40000000008</v>
      </c>
      <c r="O3023" s="2" t="s">
        <v>1082</v>
      </c>
      <c r="Q3023" s="12">
        <f ca="1"/>
        <v>3016</v>
      </c>
      <c r="R3023" s="12" t="str">
        <f ca="1"/>
        <v>Thursday</v>
      </c>
      <c r="S3023" s="12" t="str">
        <f ca="1"/>
        <v>Samsung</v>
      </c>
      <c r="T3023" s="12">
        <f ca="1"/>
        <v>2</v>
      </c>
      <c r="U3023" s="12">
        <f ca="1"/>
        <v>47389.71</v>
      </c>
      <c r="V3023" s="12" t="str">
        <f ca="1"/>
        <v>Rajesh Arora</v>
      </c>
      <c r="W3023" s="12">
        <f ca="1"/>
        <v>38</v>
      </c>
      <c r="X3023" s="12" t="str">
        <f ca="1"/>
        <v>Lucknow</v>
      </c>
      <c r="Y3023" s="12" t="str">
        <f ca="1"/>
        <v>Cash</v>
      </c>
      <c r="Z3023" s="12">
        <f ca="1"/>
        <v>2</v>
      </c>
      <c r="AA3023" s="12" t="str">
        <f ca="1"/>
        <v>Galaxy A51</v>
      </c>
      <c r="AB3023" s="12">
        <f ca="1"/>
        <v>94779.42</v>
      </c>
      <c r="AC3023" s="12">
        <f ca="1"/>
        <v>45337</v>
      </c>
      <c r="AD3023" s="12">
        <f ca="1"/>
        <v>47389.71</v>
      </c>
      <c r="AE3023" s="12" t="str">
        <f ca="1"/>
        <v>apr</v>
      </c>
    </row>
    <row r="3024" spans="1:31" x14ac:dyDescent="0.35">
      <c r="A3024">
        <v>3023</v>
      </c>
      <c r="B3024" t="s">
        <v>1027</v>
      </c>
      <c r="C3024" t="s">
        <v>10</v>
      </c>
      <c r="D3024">
        <v>3</v>
      </c>
      <c r="E3024">
        <v>63092.45</v>
      </c>
      <c r="F3024" t="s">
        <v>533</v>
      </c>
      <c r="G3024">
        <v>24</v>
      </c>
      <c r="H3024" t="s">
        <v>19</v>
      </c>
      <c r="I3024" t="s">
        <v>25</v>
      </c>
      <c r="J3024">
        <v>1</v>
      </c>
      <c r="K3024" t="s">
        <v>29</v>
      </c>
      <c r="L3024">
        <f t="shared" si="94"/>
        <v>189277.34999999998</v>
      </c>
      <c r="M3024">
        <v>45339</v>
      </c>
      <c r="N3024">
        <f t="shared" si="95"/>
        <v>126184.89999999998</v>
      </c>
      <c r="O3024" s="2" t="s">
        <v>1083</v>
      </c>
      <c r="Q3024" s="12">
        <f ca="1"/>
        <v>3017</v>
      </c>
      <c r="R3024" s="12" t="str">
        <f ca="1"/>
        <v>Thursday</v>
      </c>
      <c r="S3024" s="12" t="str">
        <f ca="1"/>
        <v>Vivo</v>
      </c>
      <c r="T3024" s="12">
        <f ca="1"/>
        <v>7</v>
      </c>
      <c r="U3024" s="12">
        <f ca="1"/>
        <v>38157.39</v>
      </c>
      <c r="V3024" s="12" t="str">
        <f ca="1"/>
        <v>Kavita Solanki</v>
      </c>
      <c r="W3024" s="12">
        <f ca="1"/>
        <v>41</v>
      </c>
      <c r="X3024" s="12" t="str">
        <f ca="1"/>
        <v>Gorakhpur</v>
      </c>
      <c r="Y3024" s="12" t="str">
        <f ca="1"/>
        <v>UPI</v>
      </c>
      <c r="Z3024" s="12">
        <f ca="1"/>
        <v>2</v>
      </c>
      <c r="AA3024" s="12" t="str">
        <f ca="1"/>
        <v>Vivo V20</v>
      </c>
      <c r="AB3024" s="12">
        <f ca="1"/>
        <v>267101.73</v>
      </c>
      <c r="AC3024" s="12">
        <f ca="1"/>
        <v>45337</v>
      </c>
      <c r="AD3024" s="12">
        <f ca="1"/>
        <v>228944.33999999997</v>
      </c>
      <c r="AE3024" s="12" t="str">
        <f ca="1"/>
        <v>may</v>
      </c>
    </row>
    <row r="3025" spans="1:31" x14ac:dyDescent="0.35">
      <c r="A3025">
        <v>3024</v>
      </c>
      <c r="B3025" t="s">
        <v>1027</v>
      </c>
      <c r="C3025" t="s">
        <v>10</v>
      </c>
      <c r="D3025">
        <v>7</v>
      </c>
      <c r="E3025">
        <v>51972.67</v>
      </c>
      <c r="F3025" t="s">
        <v>676</v>
      </c>
      <c r="G3025">
        <v>39</v>
      </c>
      <c r="H3025" t="s">
        <v>1044</v>
      </c>
      <c r="I3025" t="s">
        <v>22</v>
      </c>
      <c r="J3025">
        <v>1</v>
      </c>
      <c r="K3025" t="s">
        <v>36</v>
      </c>
      <c r="L3025">
        <f t="shared" si="94"/>
        <v>363808.69</v>
      </c>
      <c r="M3025">
        <v>45339</v>
      </c>
      <c r="N3025">
        <f t="shared" si="95"/>
        <v>311836.02</v>
      </c>
      <c r="O3025" s="2" t="s">
        <v>1084</v>
      </c>
      <c r="Q3025" s="12">
        <f ca="1"/>
        <v>3018</v>
      </c>
      <c r="R3025" s="12" t="str">
        <f ca="1"/>
        <v>Friday</v>
      </c>
      <c r="S3025" s="12" t="str">
        <f ca="1"/>
        <v>OnePlus</v>
      </c>
      <c r="T3025" s="12">
        <f ca="1"/>
        <v>5</v>
      </c>
      <c r="U3025" s="12">
        <f ca="1"/>
        <v>16996.18</v>
      </c>
      <c r="V3025" s="12" t="str">
        <f ca="1"/>
        <v>Anjali Nambiar</v>
      </c>
      <c r="W3025" s="12">
        <f ca="1"/>
        <v>32</v>
      </c>
      <c r="X3025" s="12" t="str">
        <f ca="1"/>
        <v>Mumbai</v>
      </c>
      <c r="Y3025" s="12" t="str">
        <f ca="1"/>
        <v>Cash</v>
      </c>
      <c r="Z3025" s="12">
        <f ca="1"/>
        <v>4</v>
      </c>
      <c r="AA3025" s="12" t="str">
        <f ca="1"/>
        <v>OnePlus 9</v>
      </c>
      <c r="AB3025" s="12">
        <f ca="1"/>
        <v>84980.9</v>
      </c>
      <c r="AC3025" s="12">
        <f ca="1"/>
        <v>45338</v>
      </c>
      <c r="AD3025" s="12">
        <f ca="1"/>
        <v>67984.72</v>
      </c>
      <c r="AE3025" s="12" t="str">
        <f ca="1"/>
        <v>jun</v>
      </c>
    </row>
    <row r="3026" spans="1:31" x14ac:dyDescent="0.35">
      <c r="A3026">
        <v>3025</v>
      </c>
      <c r="B3026" t="s">
        <v>1029</v>
      </c>
      <c r="C3026" t="s">
        <v>11</v>
      </c>
      <c r="D3026">
        <v>8</v>
      </c>
      <c r="E3026">
        <v>37946.21</v>
      </c>
      <c r="F3026" t="s">
        <v>943</v>
      </c>
      <c r="G3026">
        <v>44</v>
      </c>
      <c r="H3026" t="s">
        <v>17</v>
      </c>
      <c r="I3026" t="s">
        <v>25</v>
      </c>
      <c r="J3026">
        <v>1</v>
      </c>
      <c r="K3026" t="s">
        <v>27</v>
      </c>
      <c r="L3026">
        <f t="shared" si="94"/>
        <v>303569.68</v>
      </c>
      <c r="M3026">
        <v>45340</v>
      </c>
      <c r="N3026">
        <f t="shared" si="95"/>
        <v>265623.46999999997</v>
      </c>
      <c r="O3026" s="2" t="s">
        <v>1073</v>
      </c>
      <c r="Q3026" s="12">
        <f ca="1"/>
        <v>3019</v>
      </c>
      <c r="R3026" s="12" t="str">
        <f ca="1"/>
        <v>Friday</v>
      </c>
      <c r="S3026" s="12" t="str">
        <f ca="1"/>
        <v>Apple</v>
      </c>
      <c r="T3026" s="12">
        <f ca="1"/>
        <v>6</v>
      </c>
      <c r="U3026" s="12">
        <f ca="1"/>
        <v>32067.23</v>
      </c>
      <c r="V3026" s="12" t="str">
        <f ca="1"/>
        <v>Mala Ghosh</v>
      </c>
      <c r="W3026" s="12">
        <f ca="1"/>
        <v>44</v>
      </c>
      <c r="X3026" s="12" t="str">
        <f ca="1"/>
        <v>Bhopal</v>
      </c>
      <c r="Y3026" s="12" t="str">
        <f ca="1"/>
        <v>UPI</v>
      </c>
      <c r="Z3026" s="12">
        <f ca="1"/>
        <v>5</v>
      </c>
      <c r="AA3026" s="12" t="str">
        <f ca="1"/>
        <v>iPhone 11</v>
      </c>
      <c r="AB3026" s="12">
        <f ca="1"/>
        <v>192403.38</v>
      </c>
      <c r="AC3026" s="12">
        <f ca="1"/>
        <v>45338</v>
      </c>
      <c r="AD3026" s="12">
        <f ca="1"/>
        <v>160336.15</v>
      </c>
      <c r="AE3026" s="12" t="str">
        <f ca="1"/>
        <v>jul</v>
      </c>
    </row>
    <row r="3027" spans="1:31" x14ac:dyDescent="0.35">
      <c r="A3027">
        <v>3026</v>
      </c>
      <c r="B3027" t="s">
        <v>1029</v>
      </c>
      <c r="C3027" t="s">
        <v>10</v>
      </c>
      <c r="D3027">
        <v>2</v>
      </c>
      <c r="E3027">
        <v>40721.9</v>
      </c>
      <c r="F3027" t="s">
        <v>420</v>
      </c>
      <c r="G3027">
        <v>32</v>
      </c>
      <c r="H3027" t="s">
        <v>1055</v>
      </c>
      <c r="I3027" t="s">
        <v>23</v>
      </c>
      <c r="J3027">
        <v>5</v>
      </c>
      <c r="K3027" t="s">
        <v>26</v>
      </c>
      <c r="L3027">
        <f t="shared" si="94"/>
        <v>81443.8</v>
      </c>
      <c r="M3027">
        <v>45340</v>
      </c>
      <c r="N3027">
        <f t="shared" si="95"/>
        <v>40721.9</v>
      </c>
      <c r="O3027" s="2" t="s">
        <v>1074</v>
      </c>
      <c r="Q3027" s="12">
        <f ca="1"/>
        <v>3020</v>
      </c>
      <c r="R3027" s="12" t="str">
        <f ca="1"/>
        <v>Friday</v>
      </c>
      <c r="S3027" s="12" t="str">
        <f ca="1"/>
        <v>Apple</v>
      </c>
      <c r="T3027" s="12">
        <f ca="1"/>
        <v>4</v>
      </c>
      <c r="U3027" s="12">
        <f ca="1"/>
        <v>11526.83</v>
      </c>
      <c r="V3027" s="12" t="str">
        <f ca="1"/>
        <v>Monika Chatterjee</v>
      </c>
      <c r="W3027" s="12">
        <f ca="1"/>
        <v>49</v>
      </c>
      <c r="X3027" s="12" t="str">
        <f ca="1"/>
        <v>Coimbatore</v>
      </c>
      <c r="Y3027" s="12" t="str">
        <f ca="1"/>
        <v>Debit Card</v>
      </c>
      <c r="Z3027" s="12">
        <f ca="1"/>
        <v>1</v>
      </c>
      <c r="AA3027" s="12" t="str">
        <f ca="1"/>
        <v>iPhone 11</v>
      </c>
      <c r="AB3027" s="12">
        <f ca="1"/>
        <v>46107.32</v>
      </c>
      <c r="AC3027" s="12">
        <f ca="1"/>
        <v>45338</v>
      </c>
      <c r="AD3027" s="12">
        <f ca="1"/>
        <v>34580.49</v>
      </c>
      <c r="AE3027" s="12" t="str">
        <f ca="1"/>
        <v>aug</v>
      </c>
    </row>
    <row r="3028" spans="1:31" x14ac:dyDescent="0.35">
      <c r="A3028">
        <v>3027</v>
      </c>
      <c r="B3028" t="s">
        <v>1029</v>
      </c>
      <c r="C3028" t="s">
        <v>13</v>
      </c>
      <c r="D3028">
        <v>6</v>
      </c>
      <c r="E3028">
        <v>18215.13</v>
      </c>
      <c r="F3028" t="s">
        <v>673</v>
      </c>
      <c r="G3028">
        <v>56</v>
      </c>
      <c r="H3028" t="s">
        <v>17</v>
      </c>
      <c r="I3028" t="s">
        <v>24</v>
      </c>
      <c r="J3028">
        <v>2</v>
      </c>
      <c r="K3028" t="s">
        <v>31</v>
      </c>
      <c r="L3028">
        <f t="shared" si="94"/>
        <v>109290.78</v>
      </c>
      <c r="M3028">
        <v>45340</v>
      </c>
      <c r="N3028">
        <f t="shared" si="95"/>
        <v>91075.65</v>
      </c>
      <c r="O3028" s="2" t="s">
        <v>1075</v>
      </c>
      <c r="Q3028" s="12">
        <f ca="1"/>
        <v>3021</v>
      </c>
      <c r="R3028" s="12" t="str">
        <f ca="1"/>
        <v>Friday</v>
      </c>
      <c r="S3028" s="12" t="str">
        <f ca="1"/>
        <v>Samsung</v>
      </c>
      <c r="T3028" s="12">
        <f ca="1"/>
        <v>2</v>
      </c>
      <c r="U3028" s="12">
        <f ca="1"/>
        <v>48564.76</v>
      </c>
      <c r="V3028" s="12" t="str">
        <f ca="1"/>
        <v>Ravi Ghosh</v>
      </c>
      <c r="W3028" s="12">
        <f ca="1"/>
        <v>29</v>
      </c>
      <c r="X3028" s="12" t="str">
        <f ca="1"/>
        <v>Mumbai</v>
      </c>
      <c r="Y3028" s="12" t="str">
        <f ca="1"/>
        <v>Credit Card</v>
      </c>
      <c r="Z3028" s="12">
        <f ca="1"/>
        <v>2</v>
      </c>
      <c r="AA3028" s="12" t="str">
        <f ca="1"/>
        <v>Galaxy S21</v>
      </c>
      <c r="AB3028" s="12">
        <f ca="1"/>
        <v>97129.52</v>
      </c>
      <c r="AC3028" s="12">
        <f ca="1"/>
        <v>45338</v>
      </c>
      <c r="AD3028" s="12">
        <f ca="1"/>
        <v>48564.76</v>
      </c>
      <c r="AE3028" s="12" t="str">
        <f ca="1"/>
        <v>sep</v>
      </c>
    </row>
    <row r="3029" spans="1:31" x14ac:dyDescent="0.35">
      <c r="A3029">
        <v>3028</v>
      </c>
      <c r="B3029" t="s">
        <v>1029</v>
      </c>
      <c r="C3029" t="s">
        <v>13</v>
      </c>
      <c r="D3029">
        <v>8</v>
      </c>
      <c r="E3029">
        <v>30461.03</v>
      </c>
      <c r="F3029" t="s">
        <v>980</v>
      </c>
      <c r="G3029">
        <v>52</v>
      </c>
      <c r="H3029" t="s">
        <v>1050</v>
      </c>
      <c r="I3029" t="s">
        <v>24</v>
      </c>
      <c r="J3029">
        <v>3</v>
      </c>
      <c r="K3029" t="s">
        <v>34</v>
      </c>
      <c r="L3029">
        <f t="shared" si="94"/>
        <v>243688.24</v>
      </c>
      <c r="M3029">
        <v>45340</v>
      </c>
      <c r="N3029">
        <f t="shared" si="95"/>
        <v>213227.21</v>
      </c>
      <c r="O3029" s="2" t="s">
        <v>1076</v>
      </c>
      <c r="Q3029" s="12">
        <f ca="1"/>
        <v>3022</v>
      </c>
      <c r="R3029" s="12" t="str">
        <f ca="1"/>
        <v>Saturday</v>
      </c>
      <c r="S3029" s="12" t="str">
        <f ca="1"/>
        <v>Vivo</v>
      </c>
      <c r="T3029" s="12">
        <f ca="1"/>
        <v>9</v>
      </c>
      <c r="U3029" s="12">
        <f ca="1"/>
        <v>63564.55</v>
      </c>
      <c r="V3029" s="12" t="str">
        <f ca="1"/>
        <v>Vijay Chatterjee</v>
      </c>
      <c r="W3029" s="12">
        <f ca="1"/>
        <v>22</v>
      </c>
      <c r="X3029" s="12" t="str">
        <f ca="1"/>
        <v>Jodhpur</v>
      </c>
      <c r="Y3029" s="12" t="str">
        <f ca="1"/>
        <v>Debit Card</v>
      </c>
      <c r="Z3029" s="12">
        <f ca="1"/>
        <v>3</v>
      </c>
      <c r="AA3029" s="12" t="str">
        <f ca="1"/>
        <v>Vivo Y51</v>
      </c>
      <c r="AB3029" s="12">
        <f ca="1"/>
        <v>572080.95000000007</v>
      </c>
      <c r="AC3029" s="12">
        <f ca="1"/>
        <v>45339</v>
      </c>
      <c r="AD3029" s="12">
        <f ca="1"/>
        <v>508516.40000000008</v>
      </c>
      <c r="AE3029" s="12" t="str">
        <f ca="1"/>
        <v>oct</v>
      </c>
    </row>
    <row r="3030" spans="1:31" x14ac:dyDescent="0.35">
      <c r="A3030">
        <v>3029</v>
      </c>
      <c r="B3030" t="s">
        <v>1031</v>
      </c>
      <c r="C3030" t="s">
        <v>11</v>
      </c>
      <c r="D3030">
        <v>7</v>
      </c>
      <c r="E3030">
        <v>21263.68</v>
      </c>
      <c r="F3030" t="s">
        <v>925</v>
      </c>
      <c r="G3030">
        <v>43</v>
      </c>
      <c r="H3030" t="s">
        <v>19</v>
      </c>
      <c r="I3030" t="s">
        <v>22</v>
      </c>
      <c r="J3030">
        <v>4</v>
      </c>
      <c r="K3030" t="s">
        <v>27</v>
      </c>
      <c r="L3030">
        <f t="shared" si="94"/>
        <v>148845.76000000001</v>
      </c>
      <c r="M3030">
        <v>45341</v>
      </c>
      <c r="N3030">
        <f t="shared" si="95"/>
        <v>127582.08000000002</v>
      </c>
      <c r="O3030" s="2" t="s">
        <v>1077</v>
      </c>
      <c r="Q3030" s="12">
        <f ca="1"/>
        <v>3023</v>
      </c>
      <c r="R3030" s="12" t="str">
        <f ca="1"/>
        <v>Saturday</v>
      </c>
      <c r="S3030" s="12" t="str">
        <f ca="1"/>
        <v>Xiaomi</v>
      </c>
      <c r="T3030" s="12">
        <f ca="1"/>
        <v>3</v>
      </c>
      <c r="U3030" s="12">
        <f ca="1"/>
        <v>63092.45</v>
      </c>
      <c r="V3030" s="12" t="str">
        <f ca="1"/>
        <v>Reena Sharma</v>
      </c>
      <c r="W3030" s="12">
        <f ca="1"/>
        <v>24</v>
      </c>
      <c r="X3030" s="12" t="str">
        <f ca="1"/>
        <v>Delhi</v>
      </c>
      <c r="Y3030" s="12" t="str">
        <f ca="1"/>
        <v>Debit Card</v>
      </c>
      <c r="Z3030" s="12">
        <f ca="1"/>
        <v>1</v>
      </c>
      <c r="AA3030" s="12" t="str">
        <f ca="1"/>
        <v>Mi 11</v>
      </c>
      <c r="AB3030" s="12">
        <f ca="1"/>
        <v>189277.34999999998</v>
      </c>
      <c r="AC3030" s="12">
        <f ca="1"/>
        <v>45339</v>
      </c>
      <c r="AD3030" s="12">
        <f ca="1"/>
        <v>126184.89999999998</v>
      </c>
      <c r="AE3030" s="12" t="str">
        <f ca="1"/>
        <v>nov</v>
      </c>
    </row>
    <row r="3031" spans="1:31" x14ac:dyDescent="0.35">
      <c r="A3031">
        <v>3030</v>
      </c>
      <c r="B3031" t="s">
        <v>1031</v>
      </c>
      <c r="C3031" t="s">
        <v>10</v>
      </c>
      <c r="D3031">
        <v>3</v>
      </c>
      <c r="E3031">
        <v>59272.01</v>
      </c>
      <c r="F3031" t="s">
        <v>636</v>
      </c>
      <c r="G3031">
        <v>40</v>
      </c>
      <c r="H3031" t="s">
        <v>19</v>
      </c>
      <c r="I3031" t="s">
        <v>23</v>
      </c>
      <c r="J3031">
        <v>3</v>
      </c>
      <c r="K3031" t="s">
        <v>36</v>
      </c>
      <c r="L3031">
        <f t="shared" si="94"/>
        <v>177816.03</v>
      </c>
      <c r="M3031">
        <v>45341</v>
      </c>
      <c r="N3031">
        <f t="shared" si="95"/>
        <v>118544.01999999999</v>
      </c>
      <c r="O3031" s="2" t="s">
        <v>1078</v>
      </c>
      <c r="Q3031" s="12">
        <f ca="1"/>
        <v>3024</v>
      </c>
      <c r="R3031" s="12" t="str">
        <f ca="1"/>
        <v>Saturday</v>
      </c>
      <c r="S3031" s="12" t="str">
        <f ca="1"/>
        <v>Xiaomi</v>
      </c>
      <c r="T3031" s="12">
        <f ca="1"/>
        <v>7</v>
      </c>
      <c r="U3031" s="12">
        <f ca="1"/>
        <v>51972.67</v>
      </c>
      <c r="V3031" s="12" t="str">
        <f ca="1"/>
        <v>Navin Chaudhary</v>
      </c>
      <c r="W3031" s="12">
        <f ca="1"/>
        <v>39</v>
      </c>
      <c r="X3031" s="12" t="str">
        <f ca="1"/>
        <v>Kanpur</v>
      </c>
      <c r="Y3031" s="12" t="str">
        <f ca="1"/>
        <v>UPI</v>
      </c>
      <c r="Z3031" s="12">
        <f ca="1"/>
        <v>1</v>
      </c>
      <c r="AA3031" s="12" t="str">
        <f ca="1"/>
        <v>Redmi 9</v>
      </c>
      <c r="AB3031" s="12">
        <f ca="1"/>
        <v>363808.69</v>
      </c>
      <c r="AC3031" s="12">
        <f ca="1"/>
        <v>45339</v>
      </c>
      <c r="AD3031" s="12">
        <f ca="1"/>
        <v>311836.02</v>
      </c>
      <c r="AE3031" s="12" t="str">
        <f ca="1"/>
        <v>dec</v>
      </c>
    </row>
    <row r="3032" spans="1:31" x14ac:dyDescent="0.35">
      <c r="A3032">
        <v>3031</v>
      </c>
      <c r="B3032" t="s">
        <v>1031</v>
      </c>
      <c r="C3032" t="s">
        <v>13</v>
      </c>
      <c r="D3032">
        <v>1</v>
      </c>
      <c r="E3032">
        <v>64885.23</v>
      </c>
      <c r="F3032" t="s">
        <v>103</v>
      </c>
      <c r="G3032">
        <v>30</v>
      </c>
      <c r="H3032" t="s">
        <v>1042</v>
      </c>
      <c r="I3032" t="s">
        <v>23</v>
      </c>
      <c r="J3032">
        <v>3</v>
      </c>
      <c r="K3032" t="s">
        <v>31</v>
      </c>
      <c r="L3032">
        <f t="shared" si="94"/>
        <v>64885.23</v>
      </c>
      <c r="M3032">
        <v>45341</v>
      </c>
      <c r="N3032">
        <f t="shared" si="95"/>
        <v>0</v>
      </c>
      <c r="O3032" s="2" t="s">
        <v>1079</v>
      </c>
      <c r="Q3032" s="12">
        <f ca="1"/>
        <v>3025</v>
      </c>
      <c r="R3032" s="12" t="str">
        <f ca="1"/>
        <v>Sunday</v>
      </c>
      <c r="S3032" s="12" t="str">
        <f ca="1"/>
        <v>Vivo</v>
      </c>
      <c r="T3032" s="12">
        <f ca="1"/>
        <v>8</v>
      </c>
      <c r="U3032" s="12">
        <f ca="1"/>
        <v>37946.21</v>
      </c>
      <c r="V3032" s="12" t="str">
        <f ca="1"/>
        <v>Vivek Ghosh</v>
      </c>
      <c r="W3032" s="12">
        <f ca="1"/>
        <v>44</v>
      </c>
      <c r="X3032" s="12" t="str">
        <f ca="1"/>
        <v>Mumbai</v>
      </c>
      <c r="Y3032" s="12" t="str">
        <f ca="1"/>
        <v>Debit Card</v>
      </c>
      <c r="Z3032" s="12">
        <f ca="1"/>
        <v>1</v>
      </c>
      <c r="AA3032" s="12" t="str">
        <f ca="1"/>
        <v>Vivo Y51</v>
      </c>
      <c r="AB3032" s="12">
        <f ca="1"/>
        <v>303569.68</v>
      </c>
      <c r="AC3032" s="12">
        <f ca="1"/>
        <v>45340</v>
      </c>
      <c r="AD3032" s="12">
        <f ca="1"/>
        <v>265623.46999999997</v>
      </c>
      <c r="AE3032" s="12" t="str">
        <f ca="1"/>
        <v>jan</v>
      </c>
    </row>
    <row r="3033" spans="1:31" x14ac:dyDescent="0.35">
      <c r="A3033">
        <v>3032</v>
      </c>
      <c r="B3033" t="s">
        <v>1031</v>
      </c>
      <c r="C3033" t="s">
        <v>13</v>
      </c>
      <c r="D3033">
        <v>6</v>
      </c>
      <c r="E3033">
        <v>42215.4</v>
      </c>
      <c r="F3033" t="s">
        <v>570</v>
      </c>
      <c r="G3033">
        <v>43</v>
      </c>
      <c r="H3033" t="s">
        <v>19</v>
      </c>
      <c r="I3033" t="s">
        <v>24</v>
      </c>
      <c r="J3033">
        <v>3</v>
      </c>
      <c r="K3033" t="s">
        <v>31</v>
      </c>
      <c r="L3033">
        <f t="shared" si="94"/>
        <v>253292.40000000002</v>
      </c>
      <c r="M3033">
        <v>45341</v>
      </c>
      <c r="N3033">
        <f t="shared" si="95"/>
        <v>211077.00000000003</v>
      </c>
      <c r="O3033" s="2" t="s">
        <v>1080</v>
      </c>
      <c r="Q3033" s="12">
        <f ca="1"/>
        <v>3026</v>
      </c>
      <c r="R3033" s="12" t="str">
        <f ca="1"/>
        <v>Sunday</v>
      </c>
      <c r="S3033" s="12" t="str">
        <f ca="1"/>
        <v>Xiaomi</v>
      </c>
      <c r="T3033" s="12">
        <f ca="1"/>
        <v>2</v>
      </c>
      <c r="U3033" s="12">
        <f ca="1"/>
        <v>40721.9</v>
      </c>
      <c r="V3033" s="12" t="str">
        <f ca="1"/>
        <v>Gita Sheth</v>
      </c>
      <c r="W3033" s="12">
        <f ca="1"/>
        <v>32</v>
      </c>
      <c r="X3033" s="12" t="str">
        <f ca="1"/>
        <v>Jodhpur</v>
      </c>
      <c r="Y3033" s="12" t="str">
        <f ca="1"/>
        <v>Credit Card</v>
      </c>
      <c r="Z3033" s="12">
        <f ca="1"/>
        <v>5</v>
      </c>
      <c r="AA3033" s="12" t="str">
        <f ca="1"/>
        <v>Redmi Note 10</v>
      </c>
      <c r="AB3033" s="12">
        <f ca="1"/>
        <v>81443.8</v>
      </c>
      <c r="AC3033" s="12">
        <f ca="1"/>
        <v>45340</v>
      </c>
      <c r="AD3033" s="12">
        <f ca="1"/>
        <v>40721.9</v>
      </c>
      <c r="AE3033" s="12" t="str">
        <f ca="1"/>
        <v>feb</v>
      </c>
    </row>
    <row r="3034" spans="1:31" x14ac:dyDescent="0.35">
      <c r="A3034">
        <v>3033</v>
      </c>
      <c r="B3034" t="s">
        <v>1033</v>
      </c>
      <c r="C3034" t="s">
        <v>12</v>
      </c>
      <c r="D3034">
        <v>8</v>
      </c>
      <c r="E3034">
        <v>53665.84</v>
      </c>
      <c r="F3034" t="s">
        <v>810</v>
      </c>
      <c r="G3034">
        <v>20</v>
      </c>
      <c r="H3034" t="s">
        <v>1054</v>
      </c>
      <c r="I3034" t="s">
        <v>24</v>
      </c>
      <c r="J3034">
        <v>4</v>
      </c>
      <c r="K3034" t="s">
        <v>30</v>
      </c>
      <c r="L3034">
        <f t="shared" si="94"/>
        <v>429326.72</v>
      </c>
      <c r="M3034">
        <v>45342</v>
      </c>
      <c r="N3034">
        <f t="shared" si="95"/>
        <v>375660.88</v>
      </c>
      <c r="O3034" s="2" t="s">
        <v>1081</v>
      </c>
      <c r="Q3034" s="12">
        <f ca="1"/>
        <v>3027</v>
      </c>
      <c r="R3034" s="12" t="str">
        <f ca="1"/>
        <v>Sunday</v>
      </c>
      <c r="S3034" s="12" t="str">
        <f ca="1"/>
        <v>Samsung</v>
      </c>
      <c r="T3034" s="12">
        <f ca="1"/>
        <v>6</v>
      </c>
      <c r="U3034" s="12">
        <f ca="1"/>
        <v>18215.13</v>
      </c>
      <c r="V3034" s="12" t="str">
        <f ca="1"/>
        <v>Nikhil Reddy</v>
      </c>
      <c r="W3034" s="12">
        <f ca="1"/>
        <v>56</v>
      </c>
      <c r="X3034" s="12" t="str">
        <f ca="1"/>
        <v>Mumbai</v>
      </c>
      <c r="Y3034" s="12" t="str">
        <f ca="1"/>
        <v>Cash</v>
      </c>
      <c r="Z3034" s="12">
        <f ca="1"/>
        <v>2</v>
      </c>
      <c r="AA3034" s="12" t="str">
        <f ca="1"/>
        <v>Galaxy Note 20</v>
      </c>
      <c r="AB3034" s="12">
        <f ca="1"/>
        <v>109290.78</v>
      </c>
      <c r="AC3034" s="12">
        <f ca="1"/>
        <v>45340</v>
      </c>
      <c r="AD3034" s="12">
        <f ca="1"/>
        <v>91075.65</v>
      </c>
      <c r="AE3034" s="12" t="str">
        <f ca="1"/>
        <v>mar</v>
      </c>
    </row>
    <row r="3035" spans="1:31" x14ac:dyDescent="0.35">
      <c r="A3035">
        <v>3034</v>
      </c>
      <c r="B3035" t="s">
        <v>1033</v>
      </c>
      <c r="C3035" t="s">
        <v>12</v>
      </c>
      <c r="D3035">
        <v>6</v>
      </c>
      <c r="E3035">
        <v>17287.89</v>
      </c>
      <c r="F3035" t="s">
        <v>715</v>
      </c>
      <c r="G3035">
        <v>46</v>
      </c>
      <c r="H3035" t="s">
        <v>1046</v>
      </c>
      <c r="I3035" t="s">
        <v>25</v>
      </c>
      <c r="J3035">
        <v>3</v>
      </c>
      <c r="K3035" t="s">
        <v>30</v>
      </c>
      <c r="L3035">
        <f t="shared" si="94"/>
        <v>103727.34</v>
      </c>
      <c r="M3035">
        <v>45342</v>
      </c>
      <c r="N3035">
        <f t="shared" si="95"/>
        <v>86439.45</v>
      </c>
      <c r="O3035" s="2" t="s">
        <v>1082</v>
      </c>
      <c r="Q3035" s="12">
        <f ca="1"/>
        <v>3028</v>
      </c>
      <c r="R3035" s="12" t="str">
        <f ca="1"/>
        <v>Sunday</v>
      </c>
      <c r="S3035" s="12" t="str">
        <f ca="1"/>
        <v>Samsung</v>
      </c>
      <c r="T3035" s="12">
        <f ca="1"/>
        <v>8</v>
      </c>
      <c r="U3035" s="12">
        <f ca="1"/>
        <v>30461.03</v>
      </c>
      <c r="V3035" s="12" t="str">
        <f ca="1"/>
        <v>Ramesh Kumar</v>
      </c>
      <c r="W3035" s="12">
        <f ca="1"/>
        <v>52</v>
      </c>
      <c r="X3035" s="12" t="str">
        <f ca="1"/>
        <v>Rajkot</v>
      </c>
      <c r="Y3035" s="12" t="str">
        <f ca="1"/>
        <v>Cash</v>
      </c>
      <c r="Z3035" s="12">
        <f ca="1"/>
        <v>3</v>
      </c>
      <c r="AA3035" s="12" t="str">
        <f ca="1"/>
        <v>Galaxy A51</v>
      </c>
      <c r="AB3035" s="12">
        <f ca="1"/>
        <v>243688.24</v>
      </c>
      <c r="AC3035" s="12">
        <f ca="1"/>
        <v>45340</v>
      </c>
      <c r="AD3035" s="12">
        <f ca="1"/>
        <v>213227.21</v>
      </c>
      <c r="AE3035" s="12" t="str">
        <f ca="1"/>
        <v>apr</v>
      </c>
    </row>
    <row r="3036" spans="1:31" x14ac:dyDescent="0.35">
      <c r="A3036">
        <v>3035</v>
      </c>
      <c r="B3036" t="s">
        <v>1033</v>
      </c>
      <c r="C3036" t="s">
        <v>13</v>
      </c>
      <c r="D3036">
        <v>5</v>
      </c>
      <c r="E3036">
        <v>46512.08</v>
      </c>
      <c r="F3036" t="s">
        <v>973</v>
      </c>
      <c r="G3036">
        <v>19</v>
      </c>
      <c r="H3036" t="s">
        <v>1044</v>
      </c>
      <c r="I3036" t="s">
        <v>22</v>
      </c>
      <c r="J3036">
        <v>3</v>
      </c>
      <c r="K3036" t="s">
        <v>31</v>
      </c>
      <c r="L3036">
        <f t="shared" si="94"/>
        <v>232560.40000000002</v>
      </c>
      <c r="M3036">
        <v>45342</v>
      </c>
      <c r="N3036">
        <f t="shared" si="95"/>
        <v>186048.32</v>
      </c>
      <c r="O3036" s="2" t="s">
        <v>1083</v>
      </c>
      <c r="Q3036" s="12">
        <f ca="1"/>
        <v>3029</v>
      </c>
      <c r="R3036" s="12" t="str">
        <f ca="1"/>
        <v>Monday</v>
      </c>
      <c r="S3036" s="12" t="str">
        <f ca="1"/>
        <v>Vivo</v>
      </c>
      <c r="T3036" s="12">
        <f ca="1"/>
        <v>7</v>
      </c>
      <c r="U3036" s="12">
        <f ca="1"/>
        <v>21263.68</v>
      </c>
      <c r="V3036" s="12" t="str">
        <f ca="1"/>
        <v>Harish Prasad</v>
      </c>
      <c r="W3036" s="12">
        <f ca="1"/>
        <v>43</v>
      </c>
      <c r="X3036" s="12" t="str">
        <f ca="1"/>
        <v>Delhi</v>
      </c>
      <c r="Y3036" s="12" t="str">
        <f ca="1"/>
        <v>UPI</v>
      </c>
      <c r="Z3036" s="12">
        <f ca="1"/>
        <v>4</v>
      </c>
      <c r="AA3036" s="12" t="str">
        <f ca="1"/>
        <v>Vivo Y51</v>
      </c>
      <c r="AB3036" s="12">
        <f ca="1"/>
        <v>148845.76000000001</v>
      </c>
      <c r="AC3036" s="12">
        <f ca="1"/>
        <v>45341</v>
      </c>
      <c r="AD3036" s="12">
        <f ca="1"/>
        <v>127582.08000000002</v>
      </c>
      <c r="AE3036" s="12" t="str">
        <f ca="1"/>
        <v>may</v>
      </c>
    </row>
    <row r="3037" spans="1:31" x14ac:dyDescent="0.35">
      <c r="A3037">
        <v>3036</v>
      </c>
      <c r="B3037" t="s">
        <v>1033</v>
      </c>
      <c r="C3037" t="s">
        <v>11</v>
      </c>
      <c r="D3037">
        <v>8</v>
      </c>
      <c r="E3037">
        <v>52167.46</v>
      </c>
      <c r="F3037" t="s">
        <v>858</v>
      </c>
      <c r="G3037">
        <v>45</v>
      </c>
      <c r="H3037" t="s">
        <v>1044</v>
      </c>
      <c r="I3037" t="s">
        <v>24</v>
      </c>
      <c r="J3037">
        <v>2</v>
      </c>
      <c r="K3037" t="s">
        <v>27</v>
      </c>
      <c r="L3037">
        <f t="shared" si="94"/>
        <v>417339.68</v>
      </c>
      <c r="M3037">
        <v>45342</v>
      </c>
      <c r="N3037">
        <f t="shared" si="95"/>
        <v>365172.22</v>
      </c>
      <c r="O3037" s="2" t="s">
        <v>1084</v>
      </c>
      <c r="Q3037" s="12">
        <f ca="1"/>
        <v>3030</v>
      </c>
      <c r="R3037" s="12" t="str">
        <f ca="1"/>
        <v>Monday</v>
      </c>
      <c r="S3037" s="12" t="str">
        <f ca="1"/>
        <v>Xiaomi</v>
      </c>
      <c r="T3037" s="12">
        <f ca="1"/>
        <v>3</v>
      </c>
      <c r="U3037" s="12">
        <f ca="1"/>
        <v>59272.01</v>
      </c>
      <c r="V3037" s="12" t="str">
        <f ca="1"/>
        <v>Vivek Nambiar</v>
      </c>
      <c r="W3037" s="12">
        <f ca="1"/>
        <v>40</v>
      </c>
      <c r="X3037" s="12" t="str">
        <f ca="1"/>
        <v>Delhi</v>
      </c>
      <c r="Y3037" s="12" t="str">
        <f ca="1"/>
        <v>Credit Card</v>
      </c>
      <c r="Z3037" s="12">
        <f ca="1"/>
        <v>3</v>
      </c>
      <c r="AA3037" s="12" t="str">
        <f ca="1"/>
        <v>Redmi 9</v>
      </c>
      <c r="AB3037" s="12">
        <f ca="1"/>
        <v>177816.03</v>
      </c>
      <c r="AC3037" s="12">
        <f ca="1"/>
        <v>45341</v>
      </c>
      <c r="AD3037" s="12">
        <f ca="1"/>
        <v>118544.01999999999</v>
      </c>
      <c r="AE3037" s="12" t="str">
        <f ca="1"/>
        <v>jun</v>
      </c>
    </row>
    <row r="3038" spans="1:31" x14ac:dyDescent="0.35">
      <c r="A3038">
        <v>3037</v>
      </c>
      <c r="B3038" t="s">
        <v>1035</v>
      </c>
      <c r="C3038" t="s">
        <v>14</v>
      </c>
      <c r="D3038">
        <v>2</v>
      </c>
      <c r="E3038">
        <v>37166.089999999997</v>
      </c>
      <c r="F3038" t="s">
        <v>390</v>
      </c>
      <c r="G3038">
        <v>40</v>
      </c>
      <c r="H3038" t="s">
        <v>1053</v>
      </c>
      <c r="I3038" t="s">
        <v>24</v>
      </c>
      <c r="J3038">
        <v>2</v>
      </c>
      <c r="K3038" t="s">
        <v>37</v>
      </c>
      <c r="L3038">
        <f t="shared" si="94"/>
        <v>74332.179999999993</v>
      </c>
      <c r="M3038">
        <v>45343</v>
      </c>
      <c r="N3038">
        <f t="shared" si="95"/>
        <v>37166.089999999997</v>
      </c>
      <c r="O3038" s="2" t="s">
        <v>1073</v>
      </c>
      <c r="Q3038" s="12">
        <f ca="1"/>
        <v>3031</v>
      </c>
      <c r="R3038" s="12" t="str">
        <f ca="1"/>
        <v>Monday</v>
      </c>
      <c r="S3038" s="12" t="str">
        <f ca="1"/>
        <v>Samsung</v>
      </c>
      <c r="T3038" s="12">
        <f ca="1"/>
        <v>1</v>
      </c>
      <c r="U3038" s="12">
        <f ca="1"/>
        <v>64885.23</v>
      </c>
      <c r="V3038" s="12" t="str">
        <f ca="1"/>
        <v>Ravi Malhotra</v>
      </c>
      <c r="W3038" s="12">
        <f ca="1"/>
        <v>30</v>
      </c>
      <c r="X3038" s="12" t="str">
        <f ca="1"/>
        <v>Kolkata</v>
      </c>
      <c r="Y3038" s="12" t="str">
        <f ca="1"/>
        <v>Credit Card</v>
      </c>
      <c r="Z3038" s="12">
        <f ca="1"/>
        <v>3</v>
      </c>
      <c r="AA3038" s="12" t="str">
        <f ca="1"/>
        <v>Galaxy Note 20</v>
      </c>
      <c r="AB3038" s="12">
        <f ca="1"/>
        <v>64885.23</v>
      </c>
      <c r="AC3038" s="12">
        <f ca="1"/>
        <v>45341</v>
      </c>
      <c r="AD3038" s="12">
        <f ca="1"/>
        <v>0</v>
      </c>
      <c r="AE3038" s="12" t="str">
        <f ca="1"/>
        <v>jul</v>
      </c>
    </row>
    <row r="3039" spans="1:31" x14ac:dyDescent="0.35">
      <c r="A3039">
        <v>3038</v>
      </c>
      <c r="B3039" t="s">
        <v>1035</v>
      </c>
      <c r="C3039" t="s">
        <v>14</v>
      </c>
      <c r="D3039">
        <v>1</v>
      </c>
      <c r="E3039">
        <v>24596.39</v>
      </c>
      <c r="F3039" t="s">
        <v>65</v>
      </c>
      <c r="G3039">
        <v>53</v>
      </c>
      <c r="H3039" t="s">
        <v>19</v>
      </c>
      <c r="I3039" t="s">
        <v>23</v>
      </c>
      <c r="J3039">
        <v>2</v>
      </c>
      <c r="K3039" t="s">
        <v>37</v>
      </c>
      <c r="L3039">
        <f t="shared" si="94"/>
        <v>24596.39</v>
      </c>
      <c r="M3039">
        <v>45343</v>
      </c>
      <c r="N3039">
        <f t="shared" si="95"/>
        <v>0</v>
      </c>
      <c r="O3039" s="2" t="s">
        <v>1074</v>
      </c>
      <c r="Q3039" s="12">
        <f ca="1"/>
        <v>3032</v>
      </c>
      <c r="R3039" s="12" t="str">
        <f ca="1"/>
        <v>Monday</v>
      </c>
      <c r="S3039" s="12" t="str">
        <f ca="1"/>
        <v>Samsung</v>
      </c>
      <c r="T3039" s="12">
        <f ca="1"/>
        <v>6</v>
      </c>
      <c r="U3039" s="12">
        <f ca="1"/>
        <v>42215.4</v>
      </c>
      <c r="V3039" s="12" t="str">
        <f ca="1"/>
        <v>Vijay Chatterjee</v>
      </c>
      <c r="W3039" s="12">
        <f ca="1"/>
        <v>43</v>
      </c>
      <c r="X3039" s="12" t="str">
        <f ca="1"/>
        <v>Delhi</v>
      </c>
      <c r="Y3039" s="12" t="str">
        <f ca="1"/>
        <v>Cash</v>
      </c>
      <c r="Z3039" s="12">
        <f ca="1"/>
        <v>3</v>
      </c>
      <c r="AA3039" s="12" t="str">
        <f ca="1"/>
        <v>Galaxy Note 20</v>
      </c>
      <c r="AB3039" s="12">
        <f ca="1"/>
        <v>253292.40000000002</v>
      </c>
      <c r="AC3039" s="12">
        <f ca="1"/>
        <v>45341</v>
      </c>
      <c r="AD3039" s="12">
        <f ca="1"/>
        <v>211077.00000000003</v>
      </c>
      <c r="AE3039" s="12" t="str">
        <f ca="1"/>
        <v>aug</v>
      </c>
    </row>
    <row r="3040" spans="1:31" x14ac:dyDescent="0.35">
      <c r="A3040">
        <v>3039</v>
      </c>
      <c r="B3040" t="s">
        <v>1035</v>
      </c>
      <c r="C3040" t="s">
        <v>13</v>
      </c>
      <c r="D3040">
        <v>1</v>
      </c>
      <c r="E3040">
        <v>62642.47</v>
      </c>
      <c r="F3040" t="s">
        <v>979</v>
      </c>
      <c r="G3040">
        <v>23</v>
      </c>
      <c r="H3040" t="s">
        <v>1053</v>
      </c>
      <c r="I3040" t="s">
        <v>23</v>
      </c>
      <c r="J3040">
        <v>1</v>
      </c>
      <c r="K3040" t="s">
        <v>38</v>
      </c>
      <c r="L3040">
        <f t="shared" si="94"/>
        <v>62642.47</v>
      </c>
      <c r="M3040">
        <v>45343</v>
      </c>
      <c r="N3040">
        <f t="shared" si="95"/>
        <v>0</v>
      </c>
      <c r="O3040" s="2" t="s">
        <v>1075</v>
      </c>
      <c r="Q3040" s="12">
        <f ca="1"/>
        <v>3033</v>
      </c>
      <c r="R3040" s="12" t="str">
        <f ca="1"/>
        <v>Tuesday</v>
      </c>
      <c r="S3040" s="12" t="str">
        <f ca="1"/>
        <v>OnePlus</v>
      </c>
      <c r="T3040" s="12">
        <f ca="1"/>
        <v>8</v>
      </c>
      <c r="U3040" s="12">
        <f ca="1"/>
        <v>53665.84</v>
      </c>
      <c r="V3040" s="12" t="str">
        <f ca="1"/>
        <v>Navin Sharma</v>
      </c>
      <c r="W3040" s="12">
        <f ca="1"/>
        <v>20</v>
      </c>
      <c r="X3040" s="12" t="str">
        <f ca="1"/>
        <v>Madurai</v>
      </c>
      <c r="Y3040" s="12" t="str">
        <f ca="1"/>
        <v>Cash</v>
      </c>
      <c r="Z3040" s="12">
        <f ca="1"/>
        <v>4</v>
      </c>
      <c r="AA3040" s="12" t="str">
        <f ca="1"/>
        <v>OnePlus 9</v>
      </c>
      <c r="AB3040" s="12">
        <f ca="1"/>
        <v>429326.72</v>
      </c>
      <c r="AC3040" s="12">
        <f ca="1"/>
        <v>45342</v>
      </c>
      <c r="AD3040" s="12">
        <f ca="1"/>
        <v>375660.88</v>
      </c>
      <c r="AE3040" s="12" t="str">
        <f ca="1"/>
        <v>sep</v>
      </c>
    </row>
    <row r="3041" spans="1:31" x14ac:dyDescent="0.35">
      <c r="A3041">
        <v>3040</v>
      </c>
      <c r="B3041" t="s">
        <v>1037</v>
      </c>
      <c r="C3041" t="s">
        <v>13</v>
      </c>
      <c r="D3041">
        <v>4</v>
      </c>
      <c r="E3041">
        <v>54574.52</v>
      </c>
      <c r="F3041" t="s">
        <v>700</v>
      </c>
      <c r="G3041">
        <v>28</v>
      </c>
      <c r="H3041" t="s">
        <v>1050</v>
      </c>
      <c r="I3041" t="s">
        <v>23</v>
      </c>
      <c r="J3041">
        <v>3</v>
      </c>
      <c r="K3041" t="s">
        <v>31</v>
      </c>
      <c r="L3041">
        <f t="shared" si="94"/>
        <v>218298.08</v>
      </c>
      <c r="M3041">
        <v>45344</v>
      </c>
      <c r="N3041">
        <f t="shared" si="95"/>
        <v>163723.56</v>
      </c>
      <c r="O3041" s="2" t="s">
        <v>1076</v>
      </c>
      <c r="Q3041" s="12">
        <f ca="1"/>
        <v>3034</v>
      </c>
      <c r="R3041" s="12" t="str">
        <f ca="1"/>
        <v>Tuesday</v>
      </c>
      <c r="S3041" s="12" t="str">
        <f ca="1"/>
        <v>OnePlus</v>
      </c>
      <c r="T3041" s="12">
        <f ca="1"/>
        <v>6</v>
      </c>
      <c r="U3041" s="12">
        <f ca="1"/>
        <v>17287.89</v>
      </c>
      <c r="V3041" s="12" t="str">
        <f ca="1"/>
        <v>Ravi Ghosh</v>
      </c>
      <c r="W3041" s="12">
        <f ca="1"/>
        <v>46</v>
      </c>
      <c r="X3041" s="12" t="str">
        <f ca="1"/>
        <v>Patna</v>
      </c>
      <c r="Y3041" s="12" t="str">
        <f ca="1"/>
        <v>Debit Card</v>
      </c>
      <c r="Z3041" s="12">
        <f ca="1"/>
        <v>3</v>
      </c>
      <c r="AA3041" s="12" t="str">
        <f ca="1"/>
        <v>OnePlus 9</v>
      </c>
      <c r="AB3041" s="12">
        <f ca="1"/>
        <v>103727.34</v>
      </c>
      <c r="AC3041" s="12">
        <f ca="1"/>
        <v>45342</v>
      </c>
      <c r="AD3041" s="12">
        <f ca="1"/>
        <v>86439.45</v>
      </c>
      <c r="AE3041" s="12" t="str">
        <f ca="1"/>
        <v>oct</v>
      </c>
    </row>
    <row r="3042" spans="1:31" x14ac:dyDescent="0.35">
      <c r="A3042">
        <v>3041</v>
      </c>
      <c r="B3042" t="s">
        <v>1037</v>
      </c>
      <c r="C3042" t="s">
        <v>13</v>
      </c>
      <c r="D3042">
        <v>6</v>
      </c>
      <c r="E3042">
        <v>63991.44</v>
      </c>
      <c r="F3042" t="s">
        <v>346</v>
      </c>
      <c r="G3042">
        <v>55</v>
      </c>
      <c r="H3042" t="s">
        <v>19</v>
      </c>
      <c r="I3042" t="s">
        <v>24</v>
      </c>
      <c r="J3042">
        <v>5</v>
      </c>
      <c r="K3042" t="s">
        <v>31</v>
      </c>
      <c r="L3042">
        <f t="shared" si="94"/>
        <v>383948.64</v>
      </c>
      <c r="M3042">
        <v>45344</v>
      </c>
      <c r="N3042">
        <f t="shared" si="95"/>
        <v>319957.2</v>
      </c>
      <c r="O3042" s="2" t="s">
        <v>1077</v>
      </c>
      <c r="Q3042" s="12">
        <f ca="1"/>
        <v>3035</v>
      </c>
      <c r="R3042" s="12" t="str">
        <f ca="1"/>
        <v>Tuesday</v>
      </c>
      <c r="S3042" s="12" t="str">
        <f ca="1"/>
        <v>Samsung</v>
      </c>
      <c r="T3042" s="12">
        <f ca="1"/>
        <v>5</v>
      </c>
      <c r="U3042" s="12">
        <f ca="1"/>
        <v>46512.08</v>
      </c>
      <c r="V3042" s="12" t="str">
        <f ca="1"/>
        <v>Aditya Kulkarni</v>
      </c>
      <c r="W3042" s="12">
        <f ca="1"/>
        <v>19</v>
      </c>
      <c r="X3042" s="12" t="str">
        <f ca="1"/>
        <v>Kanpur</v>
      </c>
      <c r="Y3042" s="12" t="str">
        <f ca="1"/>
        <v>UPI</v>
      </c>
      <c r="Z3042" s="12">
        <f ca="1"/>
        <v>3</v>
      </c>
      <c r="AA3042" s="12" t="str">
        <f ca="1"/>
        <v>Galaxy Note 20</v>
      </c>
      <c r="AB3042" s="12">
        <f ca="1"/>
        <v>232560.40000000002</v>
      </c>
      <c r="AC3042" s="12">
        <f ca="1"/>
        <v>45342</v>
      </c>
      <c r="AD3042" s="12">
        <f ca="1"/>
        <v>186048.32</v>
      </c>
      <c r="AE3042" s="12" t="str">
        <f ca="1"/>
        <v>nov</v>
      </c>
    </row>
    <row r="3043" spans="1:31" x14ac:dyDescent="0.35">
      <c r="A3043">
        <v>3042</v>
      </c>
      <c r="B3043" t="s">
        <v>1037</v>
      </c>
      <c r="C3043" t="s">
        <v>11</v>
      </c>
      <c r="D3043">
        <v>9</v>
      </c>
      <c r="E3043">
        <v>59104.160000000003</v>
      </c>
      <c r="F3043" t="s">
        <v>68</v>
      </c>
      <c r="G3043">
        <v>51</v>
      </c>
      <c r="H3043" t="s">
        <v>18</v>
      </c>
      <c r="I3043" t="s">
        <v>22</v>
      </c>
      <c r="J3043">
        <v>5</v>
      </c>
      <c r="K3043" t="s">
        <v>28</v>
      </c>
      <c r="L3043">
        <f t="shared" si="94"/>
        <v>531937.44000000006</v>
      </c>
      <c r="M3043">
        <v>45344</v>
      </c>
      <c r="N3043">
        <f t="shared" si="95"/>
        <v>472833.28000000003</v>
      </c>
      <c r="O3043" s="2" t="s">
        <v>1078</v>
      </c>
      <c r="Q3043" s="12">
        <f ca="1"/>
        <v>3036</v>
      </c>
      <c r="R3043" s="12" t="str">
        <f ca="1"/>
        <v>Tuesday</v>
      </c>
      <c r="S3043" s="12" t="str">
        <f ca="1"/>
        <v>Vivo</v>
      </c>
      <c r="T3043" s="12">
        <f ca="1"/>
        <v>8</v>
      </c>
      <c r="U3043" s="12">
        <f ca="1"/>
        <v>52167.46</v>
      </c>
      <c r="V3043" s="12" t="str">
        <f ca="1"/>
        <v>Arun Desai</v>
      </c>
      <c r="W3043" s="12">
        <f ca="1"/>
        <v>45</v>
      </c>
      <c r="X3043" s="12" t="str">
        <f ca="1"/>
        <v>Kanpur</v>
      </c>
      <c r="Y3043" s="12" t="str">
        <f ca="1"/>
        <v>Cash</v>
      </c>
      <c r="Z3043" s="12">
        <f ca="1"/>
        <v>2</v>
      </c>
      <c r="AA3043" s="12" t="str">
        <f ca="1"/>
        <v>Vivo Y51</v>
      </c>
      <c r="AB3043" s="12">
        <f ca="1"/>
        <v>417339.68</v>
      </c>
      <c r="AC3043" s="12">
        <f ca="1"/>
        <v>45342</v>
      </c>
      <c r="AD3043" s="12">
        <f ca="1"/>
        <v>365172.22</v>
      </c>
      <c r="AE3043" s="12" t="str">
        <f ca="1"/>
        <v>dec</v>
      </c>
    </row>
    <row r="3044" spans="1:31" x14ac:dyDescent="0.35">
      <c r="A3044">
        <v>3043</v>
      </c>
      <c r="B3044" t="s">
        <v>1039</v>
      </c>
      <c r="C3044" t="s">
        <v>12</v>
      </c>
      <c r="D3044">
        <v>1</v>
      </c>
      <c r="E3044">
        <v>69422.47</v>
      </c>
      <c r="F3044" t="s">
        <v>1019</v>
      </c>
      <c r="G3044">
        <v>34</v>
      </c>
      <c r="H3044" t="s">
        <v>19</v>
      </c>
      <c r="I3044" t="s">
        <v>25</v>
      </c>
      <c r="J3044">
        <v>5</v>
      </c>
      <c r="K3044" t="s">
        <v>39</v>
      </c>
      <c r="L3044">
        <f t="shared" si="94"/>
        <v>69422.47</v>
      </c>
      <c r="M3044">
        <v>45345</v>
      </c>
      <c r="N3044">
        <f t="shared" si="95"/>
        <v>0</v>
      </c>
      <c r="O3044" s="2" t="s">
        <v>1079</v>
      </c>
      <c r="Q3044" s="12">
        <f ca="1"/>
        <v>3037</v>
      </c>
      <c r="R3044" s="12" t="str">
        <f ca="1"/>
        <v>Wednesday</v>
      </c>
      <c r="S3044" s="12" t="str">
        <f ca="1"/>
        <v>Apple</v>
      </c>
      <c r="T3044" s="12">
        <f ca="1"/>
        <v>2</v>
      </c>
      <c r="U3044" s="12">
        <f ca="1"/>
        <v>37166.089999999997</v>
      </c>
      <c r="V3044" s="12" t="str">
        <f ca="1"/>
        <v>Isha Desai</v>
      </c>
      <c r="W3044" s="12">
        <f ca="1"/>
        <v>40</v>
      </c>
      <c r="X3044" s="12" t="str">
        <f ca="1"/>
        <v>Ranchi</v>
      </c>
      <c r="Y3044" s="12" t="str">
        <f ca="1"/>
        <v>Cash</v>
      </c>
      <c r="Z3044" s="12">
        <f ca="1"/>
        <v>2</v>
      </c>
      <c r="AA3044" s="12" t="str">
        <f ca="1"/>
        <v>iPhone SE</v>
      </c>
      <c r="AB3044" s="12">
        <f ca="1"/>
        <v>74332.179999999993</v>
      </c>
      <c r="AC3044" s="12">
        <f ca="1"/>
        <v>45343</v>
      </c>
      <c r="AD3044" s="12">
        <f ca="1"/>
        <v>37166.089999999997</v>
      </c>
      <c r="AE3044" s="12" t="str">
        <f ca="1"/>
        <v>jan</v>
      </c>
    </row>
    <row r="3045" spans="1:31" x14ac:dyDescent="0.35">
      <c r="A3045">
        <v>3044</v>
      </c>
      <c r="B3045" t="s">
        <v>1039</v>
      </c>
      <c r="C3045" t="s">
        <v>13</v>
      </c>
      <c r="D3045">
        <v>1</v>
      </c>
      <c r="E3045">
        <v>21530.36</v>
      </c>
      <c r="F3045" t="s">
        <v>363</v>
      </c>
      <c r="G3045">
        <v>20</v>
      </c>
      <c r="H3045" t="s">
        <v>19</v>
      </c>
      <c r="I3045" t="s">
        <v>22</v>
      </c>
      <c r="J3045">
        <v>4</v>
      </c>
      <c r="K3045" t="s">
        <v>31</v>
      </c>
      <c r="L3045">
        <f t="shared" si="94"/>
        <v>21530.36</v>
      </c>
      <c r="M3045">
        <v>45345</v>
      </c>
      <c r="N3045">
        <f t="shared" si="95"/>
        <v>0</v>
      </c>
      <c r="O3045" s="2" t="s">
        <v>1080</v>
      </c>
      <c r="Q3045" s="12">
        <f ca="1"/>
        <v>3038</v>
      </c>
      <c r="R3045" s="12" t="str">
        <f ca="1"/>
        <v>Wednesday</v>
      </c>
      <c r="S3045" s="12" t="str">
        <f ca="1"/>
        <v>Apple</v>
      </c>
      <c r="T3045" s="12">
        <f ca="1"/>
        <v>1</v>
      </c>
      <c r="U3045" s="12">
        <f ca="1"/>
        <v>24596.39</v>
      </c>
      <c r="V3045" s="12" t="str">
        <f ca="1"/>
        <v>Navin Malhotra</v>
      </c>
      <c r="W3045" s="12">
        <f ca="1"/>
        <v>53</v>
      </c>
      <c r="X3045" s="12" t="str">
        <f ca="1"/>
        <v>Delhi</v>
      </c>
      <c r="Y3045" s="12" t="str">
        <f ca="1"/>
        <v>Credit Card</v>
      </c>
      <c r="Z3045" s="12">
        <f ca="1"/>
        <v>2</v>
      </c>
      <c r="AA3045" s="12" t="str">
        <f ca="1"/>
        <v>iPhone SE</v>
      </c>
      <c r="AB3045" s="12">
        <f ca="1"/>
        <v>24596.39</v>
      </c>
      <c r="AC3045" s="12">
        <f ca="1"/>
        <v>45343</v>
      </c>
      <c r="AD3045" s="12">
        <f ca="1"/>
        <v>0</v>
      </c>
      <c r="AE3045" s="12" t="str">
        <f ca="1"/>
        <v>feb</v>
      </c>
    </row>
    <row r="3046" spans="1:31" x14ac:dyDescent="0.35">
      <c r="A3046">
        <v>3045</v>
      </c>
      <c r="B3046" t="s">
        <v>1039</v>
      </c>
      <c r="C3046" t="s">
        <v>13</v>
      </c>
      <c r="D3046">
        <v>5</v>
      </c>
      <c r="E3046">
        <v>15204.87</v>
      </c>
      <c r="F3046" t="s">
        <v>499</v>
      </c>
      <c r="G3046">
        <v>51</v>
      </c>
      <c r="H3046" t="s">
        <v>1043</v>
      </c>
      <c r="I3046" t="s">
        <v>24</v>
      </c>
      <c r="J3046">
        <v>2</v>
      </c>
      <c r="K3046" t="s">
        <v>31</v>
      </c>
      <c r="L3046">
        <f t="shared" si="94"/>
        <v>76024.350000000006</v>
      </c>
      <c r="M3046">
        <v>45345</v>
      </c>
      <c r="N3046">
        <f t="shared" si="95"/>
        <v>60819.48</v>
      </c>
      <c r="O3046" s="2" t="s">
        <v>1081</v>
      </c>
      <c r="Q3046" s="12">
        <f ca="1"/>
        <v>3039</v>
      </c>
      <c r="R3046" s="12" t="str">
        <f ca="1"/>
        <v>Wednesday</v>
      </c>
      <c r="S3046" s="12" t="str">
        <f ca="1"/>
        <v>Samsung</v>
      </c>
      <c r="T3046" s="12">
        <f ca="1"/>
        <v>1</v>
      </c>
      <c r="U3046" s="12">
        <f ca="1"/>
        <v>62642.47</v>
      </c>
      <c r="V3046" s="12" t="str">
        <f ca="1"/>
        <v>Kunal Singh</v>
      </c>
      <c r="W3046" s="12">
        <f ca="1"/>
        <v>23</v>
      </c>
      <c r="X3046" s="12" t="str">
        <f ca="1"/>
        <v>Ranchi</v>
      </c>
      <c r="Y3046" s="12" t="str">
        <f ca="1"/>
        <v>Credit Card</v>
      </c>
      <c r="Z3046" s="12">
        <f ca="1"/>
        <v>1</v>
      </c>
      <c r="AA3046" s="12" t="str">
        <f ca="1"/>
        <v>Galaxy S21</v>
      </c>
      <c r="AB3046" s="12">
        <f ca="1"/>
        <v>62642.47</v>
      </c>
      <c r="AC3046" s="12">
        <f ca="1"/>
        <v>45343</v>
      </c>
      <c r="AD3046" s="12">
        <f ca="1"/>
        <v>0</v>
      </c>
      <c r="AE3046" s="12" t="str">
        <f ca="1"/>
        <v>mar</v>
      </c>
    </row>
    <row r="3047" spans="1:31" x14ac:dyDescent="0.35">
      <c r="A3047">
        <v>3046</v>
      </c>
      <c r="B3047" t="s">
        <v>1039</v>
      </c>
      <c r="C3047" t="s">
        <v>10</v>
      </c>
      <c r="D3047">
        <v>5</v>
      </c>
      <c r="E3047">
        <v>30220.17</v>
      </c>
      <c r="F3047" t="s">
        <v>772</v>
      </c>
      <c r="G3047">
        <v>39</v>
      </c>
      <c r="H3047" t="s">
        <v>17</v>
      </c>
      <c r="I3047" t="s">
        <v>25</v>
      </c>
      <c r="J3047">
        <v>2</v>
      </c>
      <c r="K3047" t="s">
        <v>36</v>
      </c>
      <c r="L3047">
        <f t="shared" si="94"/>
        <v>151100.84999999998</v>
      </c>
      <c r="M3047">
        <v>45345</v>
      </c>
      <c r="N3047">
        <f t="shared" si="95"/>
        <v>120880.67999999998</v>
      </c>
      <c r="O3047" s="2" t="s">
        <v>1082</v>
      </c>
      <c r="Q3047" s="12">
        <f ca="1"/>
        <v>3040</v>
      </c>
      <c r="R3047" s="12" t="str">
        <f ca="1"/>
        <v>Thursday</v>
      </c>
      <c r="S3047" s="12" t="str">
        <f ca="1"/>
        <v>Samsung</v>
      </c>
      <c r="T3047" s="12">
        <f ca="1"/>
        <v>4</v>
      </c>
      <c r="U3047" s="12">
        <f ca="1"/>
        <v>54574.52</v>
      </c>
      <c r="V3047" s="12" t="str">
        <f ca="1"/>
        <v>Aditya Jain</v>
      </c>
      <c r="W3047" s="12">
        <f ca="1"/>
        <v>28</v>
      </c>
      <c r="X3047" s="12" t="str">
        <f ca="1"/>
        <v>Rajkot</v>
      </c>
      <c r="Y3047" s="12" t="str">
        <f ca="1"/>
        <v>Credit Card</v>
      </c>
      <c r="Z3047" s="12">
        <f ca="1"/>
        <v>3</v>
      </c>
      <c r="AA3047" s="12" t="str">
        <f ca="1"/>
        <v>Galaxy Note 20</v>
      </c>
      <c r="AB3047" s="12">
        <f ca="1"/>
        <v>218298.08</v>
      </c>
      <c r="AC3047" s="12">
        <f ca="1"/>
        <v>45344</v>
      </c>
      <c r="AD3047" s="12">
        <f ca="1"/>
        <v>163723.56</v>
      </c>
      <c r="AE3047" s="12" t="str">
        <f ca="1"/>
        <v>apr</v>
      </c>
    </row>
    <row r="3048" spans="1:31" x14ac:dyDescent="0.35">
      <c r="A3048">
        <v>3047</v>
      </c>
      <c r="B3048" t="s">
        <v>1027</v>
      </c>
      <c r="C3048" t="s">
        <v>11</v>
      </c>
      <c r="D3048">
        <v>5</v>
      </c>
      <c r="E3048">
        <v>17740.25</v>
      </c>
      <c r="F3048" t="s">
        <v>64</v>
      </c>
      <c r="G3048">
        <v>46</v>
      </c>
      <c r="H3048" t="s">
        <v>21</v>
      </c>
      <c r="I3048" t="s">
        <v>22</v>
      </c>
      <c r="J3048">
        <v>2</v>
      </c>
      <c r="K3048" t="s">
        <v>28</v>
      </c>
      <c r="L3048">
        <f t="shared" si="94"/>
        <v>88701.25</v>
      </c>
      <c r="M3048">
        <v>45346</v>
      </c>
      <c r="N3048">
        <f t="shared" si="95"/>
        <v>70961</v>
      </c>
      <c r="O3048" s="2" t="s">
        <v>1083</v>
      </c>
      <c r="Q3048" s="12">
        <f ca="1"/>
        <v>3041</v>
      </c>
      <c r="R3048" s="12" t="str">
        <f ca="1"/>
        <v>Thursday</v>
      </c>
      <c r="S3048" s="12" t="str">
        <f ca="1"/>
        <v>Samsung</v>
      </c>
      <c r="T3048" s="12">
        <f ca="1"/>
        <v>6</v>
      </c>
      <c r="U3048" s="12">
        <f ca="1"/>
        <v>63991.44</v>
      </c>
      <c r="V3048" s="12" t="str">
        <f ca="1"/>
        <v>Shruti Pathak</v>
      </c>
      <c r="W3048" s="12">
        <f ca="1"/>
        <v>55</v>
      </c>
      <c r="X3048" s="12" t="str">
        <f ca="1"/>
        <v>Delhi</v>
      </c>
      <c r="Y3048" s="12" t="str">
        <f ca="1"/>
        <v>Cash</v>
      </c>
      <c r="Z3048" s="12">
        <f ca="1"/>
        <v>5</v>
      </c>
      <c r="AA3048" s="12" t="str">
        <f ca="1"/>
        <v>Galaxy Note 20</v>
      </c>
      <c r="AB3048" s="12">
        <f ca="1"/>
        <v>383948.64</v>
      </c>
      <c r="AC3048" s="12">
        <f ca="1"/>
        <v>45344</v>
      </c>
      <c r="AD3048" s="12">
        <f ca="1"/>
        <v>319957.2</v>
      </c>
      <c r="AE3048" s="12" t="str">
        <f ca="1"/>
        <v>may</v>
      </c>
    </row>
    <row r="3049" spans="1:31" x14ac:dyDescent="0.35">
      <c r="A3049">
        <v>3048</v>
      </c>
      <c r="B3049" t="s">
        <v>1027</v>
      </c>
      <c r="C3049" t="s">
        <v>13</v>
      </c>
      <c r="D3049">
        <v>6</v>
      </c>
      <c r="E3049">
        <v>41387.81</v>
      </c>
      <c r="F3049" t="s">
        <v>428</v>
      </c>
      <c r="G3049">
        <v>46</v>
      </c>
      <c r="H3049" t="s">
        <v>1055</v>
      </c>
      <c r="I3049" t="s">
        <v>24</v>
      </c>
      <c r="J3049">
        <v>4</v>
      </c>
      <c r="K3049" t="s">
        <v>34</v>
      </c>
      <c r="L3049">
        <f t="shared" si="94"/>
        <v>248326.86</v>
      </c>
      <c r="M3049">
        <v>45346</v>
      </c>
      <c r="N3049">
        <f t="shared" si="95"/>
        <v>206939.05</v>
      </c>
      <c r="O3049" s="2" t="s">
        <v>1084</v>
      </c>
      <c r="Q3049" s="12">
        <f ca="1"/>
        <v>3042</v>
      </c>
      <c r="R3049" s="12" t="str">
        <f ca="1"/>
        <v>Thursday</v>
      </c>
      <c r="S3049" s="12" t="str">
        <f ca="1"/>
        <v>Vivo</v>
      </c>
      <c r="T3049" s="12">
        <f ca="1"/>
        <v>9</v>
      </c>
      <c r="U3049" s="12">
        <f ca="1"/>
        <v>59104.160000000003</v>
      </c>
      <c r="V3049" s="12" t="str">
        <f ca="1"/>
        <v>Sunita Iyer</v>
      </c>
      <c r="W3049" s="12">
        <f ca="1"/>
        <v>51</v>
      </c>
      <c r="X3049" s="12" t="str">
        <f ca="1"/>
        <v>Chennai</v>
      </c>
      <c r="Y3049" s="12" t="str">
        <f ca="1"/>
        <v>UPI</v>
      </c>
      <c r="Z3049" s="12">
        <f ca="1"/>
        <v>5</v>
      </c>
      <c r="AA3049" s="12" t="str">
        <f ca="1"/>
        <v>Vivo S1</v>
      </c>
      <c r="AB3049" s="12">
        <f ca="1"/>
        <v>531937.44000000006</v>
      </c>
      <c r="AC3049" s="12">
        <f ca="1"/>
        <v>45344</v>
      </c>
      <c r="AD3049" s="12">
        <f ca="1"/>
        <v>472833.28000000003</v>
      </c>
      <c r="AE3049" s="12" t="str">
        <f ca="1"/>
        <v>jun</v>
      </c>
    </row>
    <row r="3050" spans="1:31" x14ac:dyDescent="0.35">
      <c r="A3050">
        <v>3049</v>
      </c>
      <c r="B3050" t="s">
        <v>1027</v>
      </c>
      <c r="C3050" t="s">
        <v>10</v>
      </c>
      <c r="D3050">
        <v>8</v>
      </c>
      <c r="E3050">
        <v>47981.73</v>
      </c>
      <c r="F3050" t="s">
        <v>800</v>
      </c>
      <c r="G3050">
        <v>22</v>
      </c>
      <c r="H3050" t="s">
        <v>19</v>
      </c>
      <c r="I3050" t="s">
        <v>22</v>
      </c>
      <c r="J3050">
        <v>3</v>
      </c>
      <c r="K3050" t="s">
        <v>29</v>
      </c>
      <c r="L3050">
        <f t="shared" si="94"/>
        <v>383853.84</v>
      </c>
      <c r="M3050">
        <v>45346</v>
      </c>
      <c r="N3050">
        <f t="shared" si="95"/>
        <v>335872.11000000004</v>
      </c>
      <c r="O3050" s="2" t="s">
        <v>1073</v>
      </c>
      <c r="Q3050" s="12">
        <f ca="1"/>
        <v>3043</v>
      </c>
      <c r="R3050" s="12" t="str">
        <f ca="1"/>
        <v>Friday</v>
      </c>
      <c r="S3050" s="12" t="str">
        <f ca="1"/>
        <v>OnePlus</v>
      </c>
      <c r="T3050" s="12">
        <f ca="1"/>
        <v>1</v>
      </c>
      <c r="U3050" s="12">
        <f ca="1"/>
        <v>69422.47</v>
      </c>
      <c r="V3050" s="12" t="str">
        <f ca="1"/>
        <v>Nikhil Ahuja</v>
      </c>
      <c r="W3050" s="12">
        <f ca="1"/>
        <v>34</v>
      </c>
      <c r="X3050" s="12" t="str">
        <f ca="1"/>
        <v>Delhi</v>
      </c>
      <c r="Y3050" s="12" t="str">
        <f ca="1"/>
        <v>Debit Card</v>
      </c>
      <c r="Z3050" s="12">
        <f ca="1"/>
        <v>5</v>
      </c>
      <c r="AA3050" s="12" t="str">
        <f ca="1"/>
        <v>OnePlus 8T</v>
      </c>
      <c r="AB3050" s="12">
        <f ca="1"/>
        <v>69422.47</v>
      </c>
      <c r="AC3050" s="12">
        <f ca="1"/>
        <v>45345</v>
      </c>
      <c r="AD3050" s="12">
        <f ca="1"/>
        <v>0</v>
      </c>
      <c r="AE3050" s="12" t="str">
        <f ca="1"/>
        <v>jul</v>
      </c>
    </row>
    <row r="3051" spans="1:31" x14ac:dyDescent="0.35">
      <c r="A3051">
        <v>3050</v>
      </c>
      <c r="B3051" t="s">
        <v>1029</v>
      </c>
      <c r="C3051" t="s">
        <v>14</v>
      </c>
      <c r="D3051">
        <v>3</v>
      </c>
      <c r="E3051">
        <v>44697.32</v>
      </c>
      <c r="F3051" t="s">
        <v>781</v>
      </c>
      <c r="G3051">
        <v>27</v>
      </c>
      <c r="H3051" t="s">
        <v>1044</v>
      </c>
      <c r="I3051" t="s">
        <v>24</v>
      </c>
      <c r="J3051">
        <v>1</v>
      </c>
      <c r="K3051" t="s">
        <v>37</v>
      </c>
      <c r="L3051">
        <f t="shared" si="94"/>
        <v>134091.96</v>
      </c>
      <c r="M3051">
        <v>45347</v>
      </c>
      <c r="N3051">
        <f t="shared" si="95"/>
        <v>89394.639999999985</v>
      </c>
      <c r="O3051" s="2" t="s">
        <v>1074</v>
      </c>
      <c r="Q3051" s="12">
        <f ca="1"/>
        <v>3044</v>
      </c>
      <c r="R3051" s="12" t="str">
        <f ca="1"/>
        <v>Friday</v>
      </c>
      <c r="S3051" s="12" t="str">
        <f ca="1"/>
        <v>Samsung</v>
      </c>
      <c r="T3051" s="12">
        <f ca="1"/>
        <v>1</v>
      </c>
      <c r="U3051" s="12">
        <f ca="1"/>
        <v>21530.36</v>
      </c>
      <c r="V3051" s="12" t="str">
        <f ca="1"/>
        <v>Pankaj Verma</v>
      </c>
      <c r="W3051" s="12">
        <f ca="1"/>
        <v>20</v>
      </c>
      <c r="X3051" s="12" t="str">
        <f ca="1"/>
        <v>Delhi</v>
      </c>
      <c r="Y3051" s="12" t="str">
        <f ca="1"/>
        <v>UPI</v>
      </c>
      <c r="Z3051" s="12">
        <f ca="1"/>
        <v>4</v>
      </c>
      <c r="AA3051" s="12" t="str">
        <f ca="1"/>
        <v>Galaxy Note 20</v>
      </c>
      <c r="AB3051" s="12">
        <f ca="1"/>
        <v>21530.36</v>
      </c>
      <c r="AC3051" s="12">
        <f ca="1"/>
        <v>45345</v>
      </c>
      <c r="AD3051" s="12">
        <f ca="1"/>
        <v>0</v>
      </c>
      <c r="AE3051" s="12" t="str">
        <f ca="1"/>
        <v>aug</v>
      </c>
    </row>
    <row r="3052" spans="1:31" x14ac:dyDescent="0.35">
      <c r="A3052">
        <v>3051</v>
      </c>
      <c r="B3052" t="s">
        <v>1029</v>
      </c>
      <c r="C3052" t="s">
        <v>13</v>
      </c>
      <c r="D3052">
        <v>9</v>
      </c>
      <c r="E3052">
        <v>25554.41</v>
      </c>
      <c r="F3052" t="s">
        <v>656</v>
      </c>
      <c r="G3052">
        <v>27</v>
      </c>
      <c r="H3052" t="s">
        <v>17</v>
      </c>
      <c r="I3052" t="s">
        <v>23</v>
      </c>
      <c r="J3052">
        <v>2</v>
      </c>
      <c r="K3052" t="s">
        <v>38</v>
      </c>
      <c r="L3052">
        <f t="shared" si="94"/>
        <v>229989.69</v>
      </c>
      <c r="M3052">
        <v>45347</v>
      </c>
      <c r="N3052">
        <f t="shared" si="95"/>
        <v>204435.28</v>
      </c>
      <c r="O3052" s="2" t="s">
        <v>1075</v>
      </c>
      <c r="Q3052" s="12">
        <f ca="1"/>
        <v>3045</v>
      </c>
      <c r="R3052" s="12" t="str">
        <f ca="1"/>
        <v>Friday</v>
      </c>
      <c r="S3052" s="12" t="str">
        <f ca="1"/>
        <v>Samsung</v>
      </c>
      <c r="T3052" s="12">
        <f ca="1"/>
        <v>5</v>
      </c>
      <c r="U3052" s="12">
        <f ca="1"/>
        <v>15204.87</v>
      </c>
      <c r="V3052" s="12" t="str">
        <f ca="1"/>
        <v>Sneha Thakur</v>
      </c>
      <c r="W3052" s="12">
        <f ca="1"/>
        <v>51</v>
      </c>
      <c r="X3052" s="12" t="str">
        <f ca="1"/>
        <v>Lucknow</v>
      </c>
      <c r="Y3052" s="12" t="str">
        <f ca="1"/>
        <v>Cash</v>
      </c>
      <c r="Z3052" s="12">
        <f ca="1"/>
        <v>2</v>
      </c>
      <c r="AA3052" s="12" t="str">
        <f ca="1"/>
        <v>Galaxy Note 20</v>
      </c>
      <c r="AB3052" s="12">
        <f ca="1"/>
        <v>76024.350000000006</v>
      </c>
      <c r="AC3052" s="12">
        <f ca="1"/>
        <v>45345</v>
      </c>
      <c r="AD3052" s="12">
        <f ca="1"/>
        <v>60819.48</v>
      </c>
      <c r="AE3052" s="12" t="str">
        <f ca="1"/>
        <v>sep</v>
      </c>
    </row>
    <row r="3053" spans="1:31" x14ac:dyDescent="0.35">
      <c r="A3053">
        <v>3052</v>
      </c>
      <c r="B3053" t="s">
        <v>1029</v>
      </c>
      <c r="C3053" t="s">
        <v>13</v>
      </c>
      <c r="D3053">
        <v>1</v>
      </c>
      <c r="E3053">
        <v>64529.440000000002</v>
      </c>
      <c r="F3053" t="s">
        <v>938</v>
      </c>
      <c r="G3053">
        <v>26</v>
      </c>
      <c r="H3053" t="s">
        <v>1042</v>
      </c>
      <c r="I3053" t="s">
        <v>22</v>
      </c>
      <c r="J3053">
        <v>3</v>
      </c>
      <c r="K3053" t="s">
        <v>38</v>
      </c>
      <c r="L3053">
        <f t="shared" si="94"/>
        <v>64529.440000000002</v>
      </c>
      <c r="M3053">
        <v>45347</v>
      </c>
      <c r="N3053">
        <f t="shared" si="95"/>
        <v>0</v>
      </c>
      <c r="O3053" s="2" t="s">
        <v>1076</v>
      </c>
      <c r="Q3053" s="12">
        <f ca="1"/>
        <v>3046</v>
      </c>
      <c r="R3053" s="12" t="str">
        <f ca="1"/>
        <v>Friday</v>
      </c>
      <c r="S3053" s="12" t="str">
        <f ca="1"/>
        <v>Xiaomi</v>
      </c>
      <c r="T3053" s="12">
        <f ca="1"/>
        <v>5</v>
      </c>
      <c r="U3053" s="12">
        <f ca="1"/>
        <v>30220.17</v>
      </c>
      <c r="V3053" s="12" t="str">
        <f ca="1"/>
        <v>Krishna Ahuja</v>
      </c>
      <c r="W3053" s="12">
        <f ca="1"/>
        <v>39</v>
      </c>
      <c r="X3053" s="12" t="str">
        <f ca="1"/>
        <v>Mumbai</v>
      </c>
      <c r="Y3053" s="12" t="str">
        <f ca="1"/>
        <v>Debit Card</v>
      </c>
      <c r="Z3053" s="12">
        <f ca="1"/>
        <v>2</v>
      </c>
      <c r="AA3053" s="12" t="str">
        <f ca="1"/>
        <v>Redmi 9</v>
      </c>
      <c r="AB3053" s="12">
        <f ca="1"/>
        <v>151100.84999999998</v>
      </c>
      <c r="AC3053" s="12">
        <f ca="1"/>
        <v>45345</v>
      </c>
      <c r="AD3053" s="12">
        <f ca="1"/>
        <v>120880.67999999998</v>
      </c>
      <c r="AE3053" s="12" t="str">
        <f ca="1"/>
        <v>oct</v>
      </c>
    </row>
    <row r="3054" spans="1:31" x14ac:dyDescent="0.35">
      <c r="A3054">
        <v>3053</v>
      </c>
      <c r="B3054" t="s">
        <v>1029</v>
      </c>
      <c r="C3054" t="s">
        <v>10</v>
      </c>
      <c r="D3054">
        <v>4</v>
      </c>
      <c r="E3054">
        <v>11270.34</v>
      </c>
      <c r="F3054" t="s">
        <v>481</v>
      </c>
      <c r="G3054">
        <v>38</v>
      </c>
      <c r="H3054" t="s">
        <v>1050</v>
      </c>
      <c r="I3054" t="s">
        <v>23</v>
      </c>
      <c r="J3054">
        <v>5</v>
      </c>
      <c r="K3054" t="s">
        <v>36</v>
      </c>
      <c r="L3054">
        <f t="shared" si="94"/>
        <v>45081.36</v>
      </c>
      <c r="M3054">
        <v>45347</v>
      </c>
      <c r="N3054">
        <f t="shared" si="95"/>
        <v>33811.020000000004</v>
      </c>
      <c r="O3054" s="2" t="s">
        <v>1077</v>
      </c>
      <c r="Q3054" s="12">
        <f ca="1"/>
        <v>3047</v>
      </c>
      <c r="R3054" s="12" t="str">
        <f ca="1"/>
        <v>Saturday</v>
      </c>
      <c r="S3054" s="12" t="str">
        <f ca="1"/>
        <v>Vivo</v>
      </c>
      <c r="T3054" s="12">
        <f ca="1"/>
        <v>5</v>
      </c>
      <c r="U3054" s="12">
        <f ca="1"/>
        <v>17740.25</v>
      </c>
      <c r="V3054" s="12" t="str">
        <f ca="1"/>
        <v>Rajesh Kulkarni</v>
      </c>
      <c r="W3054" s="12">
        <f ca="1"/>
        <v>46</v>
      </c>
      <c r="X3054" s="12" t="str">
        <f ca="1"/>
        <v>Bangalore</v>
      </c>
      <c r="Y3054" s="12" t="str">
        <f ca="1"/>
        <v>UPI</v>
      </c>
      <c r="Z3054" s="12">
        <f ca="1"/>
        <v>2</v>
      </c>
      <c r="AA3054" s="12" t="str">
        <f ca="1"/>
        <v>Vivo S1</v>
      </c>
      <c r="AB3054" s="12">
        <f ca="1"/>
        <v>88701.25</v>
      </c>
      <c r="AC3054" s="12">
        <f ca="1"/>
        <v>45346</v>
      </c>
      <c r="AD3054" s="12">
        <f ca="1"/>
        <v>70961</v>
      </c>
      <c r="AE3054" s="12" t="str">
        <f ca="1"/>
        <v>nov</v>
      </c>
    </row>
    <row r="3055" spans="1:31" x14ac:dyDescent="0.35">
      <c r="A3055">
        <v>3054</v>
      </c>
      <c r="B3055" t="s">
        <v>1031</v>
      </c>
      <c r="C3055" t="s">
        <v>11</v>
      </c>
      <c r="D3055">
        <v>9</v>
      </c>
      <c r="E3055">
        <v>30880.799999999999</v>
      </c>
      <c r="F3055" t="s">
        <v>590</v>
      </c>
      <c r="G3055">
        <v>30</v>
      </c>
      <c r="H3055" t="s">
        <v>18</v>
      </c>
      <c r="I3055" t="s">
        <v>23</v>
      </c>
      <c r="J3055">
        <v>1</v>
      </c>
      <c r="K3055" t="s">
        <v>28</v>
      </c>
      <c r="L3055">
        <f t="shared" si="94"/>
        <v>277927.2</v>
      </c>
      <c r="M3055">
        <v>45348</v>
      </c>
      <c r="N3055">
        <f t="shared" si="95"/>
        <v>247046.40000000002</v>
      </c>
      <c r="O3055" s="2" t="s">
        <v>1078</v>
      </c>
      <c r="Q3055" s="12">
        <f ca="1"/>
        <v>3048</v>
      </c>
      <c r="R3055" s="12" t="str">
        <f ca="1"/>
        <v>Saturday</v>
      </c>
      <c r="S3055" s="12" t="str">
        <f ca="1"/>
        <v>Samsung</v>
      </c>
      <c r="T3055" s="12">
        <f ca="1"/>
        <v>6</v>
      </c>
      <c r="U3055" s="12">
        <f ca="1"/>
        <v>41387.81</v>
      </c>
      <c r="V3055" s="12" t="str">
        <f ca="1"/>
        <v>Shruti Shah</v>
      </c>
      <c r="W3055" s="12">
        <f ca="1"/>
        <v>46</v>
      </c>
      <c r="X3055" s="12" t="str">
        <f ca="1"/>
        <v>Jodhpur</v>
      </c>
      <c r="Y3055" s="12" t="str">
        <f ca="1"/>
        <v>Cash</v>
      </c>
      <c r="Z3055" s="12">
        <f ca="1"/>
        <v>4</v>
      </c>
      <c r="AA3055" s="12" t="str">
        <f ca="1"/>
        <v>Galaxy A51</v>
      </c>
      <c r="AB3055" s="12">
        <f ca="1"/>
        <v>248326.86</v>
      </c>
      <c r="AC3055" s="12">
        <f ca="1"/>
        <v>45346</v>
      </c>
      <c r="AD3055" s="12">
        <f ca="1"/>
        <v>206939.05</v>
      </c>
      <c r="AE3055" s="12" t="str">
        <f ca="1"/>
        <v>dec</v>
      </c>
    </row>
    <row r="3056" spans="1:31" x14ac:dyDescent="0.35">
      <c r="A3056">
        <v>3055</v>
      </c>
      <c r="B3056" t="s">
        <v>1031</v>
      </c>
      <c r="C3056" t="s">
        <v>13</v>
      </c>
      <c r="D3056">
        <v>8</v>
      </c>
      <c r="E3056">
        <v>53139.55</v>
      </c>
      <c r="F3056" t="s">
        <v>425</v>
      </c>
      <c r="G3056">
        <v>27</v>
      </c>
      <c r="H3056" t="s">
        <v>1052</v>
      </c>
      <c r="I3056" t="s">
        <v>25</v>
      </c>
      <c r="J3056">
        <v>5</v>
      </c>
      <c r="K3056" t="s">
        <v>31</v>
      </c>
      <c r="L3056">
        <f t="shared" si="94"/>
        <v>425116.4</v>
      </c>
      <c r="M3056">
        <v>45348</v>
      </c>
      <c r="N3056">
        <f t="shared" si="95"/>
        <v>371976.85000000003</v>
      </c>
      <c r="O3056" s="2" t="s">
        <v>1079</v>
      </c>
      <c r="Q3056" s="12">
        <f ca="1"/>
        <v>3049</v>
      </c>
      <c r="R3056" s="12" t="str">
        <f ca="1"/>
        <v>Saturday</v>
      </c>
      <c r="S3056" s="12" t="str">
        <f ca="1"/>
        <v>Xiaomi</v>
      </c>
      <c r="T3056" s="12">
        <f ca="1"/>
        <v>8</v>
      </c>
      <c r="U3056" s="12">
        <f ca="1"/>
        <v>47981.73</v>
      </c>
      <c r="V3056" s="12" t="str">
        <f ca="1"/>
        <v>Sachin Sheth</v>
      </c>
      <c r="W3056" s="12">
        <f ca="1"/>
        <v>22</v>
      </c>
      <c r="X3056" s="12" t="str">
        <f ca="1"/>
        <v>Delhi</v>
      </c>
      <c r="Y3056" s="12" t="str">
        <f ca="1"/>
        <v>UPI</v>
      </c>
      <c r="Z3056" s="12">
        <f ca="1"/>
        <v>3</v>
      </c>
      <c r="AA3056" s="12" t="str">
        <f ca="1"/>
        <v>Mi 11</v>
      </c>
      <c r="AB3056" s="12">
        <f ca="1"/>
        <v>383853.84</v>
      </c>
      <c r="AC3056" s="12">
        <f ca="1"/>
        <v>45346</v>
      </c>
      <c r="AD3056" s="12">
        <f ca="1"/>
        <v>335872.11000000004</v>
      </c>
      <c r="AE3056" s="12" t="str">
        <f ca="1"/>
        <v>jan</v>
      </c>
    </row>
    <row r="3057" spans="1:31" x14ac:dyDescent="0.35">
      <c r="A3057">
        <v>3056</v>
      </c>
      <c r="B3057" t="s">
        <v>1031</v>
      </c>
      <c r="C3057" t="s">
        <v>14</v>
      </c>
      <c r="D3057">
        <v>9</v>
      </c>
      <c r="E3057">
        <v>56015.74</v>
      </c>
      <c r="F3057" t="s">
        <v>153</v>
      </c>
      <c r="G3057">
        <v>55</v>
      </c>
      <c r="H3057" t="s">
        <v>1042</v>
      </c>
      <c r="I3057" t="s">
        <v>25</v>
      </c>
      <c r="J3057">
        <v>3</v>
      </c>
      <c r="K3057" t="s">
        <v>37</v>
      </c>
      <c r="L3057">
        <f t="shared" si="94"/>
        <v>504141.66</v>
      </c>
      <c r="M3057">
        <v>45348</v>
      </c>
      <c r="N3057">
        <f t="shared" si="95"/>
        <v>448125.92</v>
      </c>
      <c r="O3057" s="2" t="s">
        <v>1080</v>
      </c>
      <c r="Q3057" s="12">
        <f ca="1"/>
        <v>3050</v>
      </c>
      <c r="R3057" s="12" t="str">
        <f ca="1"/>
        <v>Sunday</v>
      </c>
      <c r="S3057" s="12" t="str">
        <f ca="1"/>
        <v>Apple</v>
      </c>
      <c r="T3057" s="12">
        <f ca="1"/>
        <v>3</v>
      </c>
      <c r="U3057" s="12">
        <f ca="1"/>
        <v>44697.32</v>
      </c>
      <c r="V3057" s="12" t="str">
        <f ca="1"/>
        <v>Anita Dutta</v>
      </c>
      <c r="W3057" s="12">
        <f ca="1"/>
        <v>27</v>
      </c>
      <c r="X3057" s="12" t="str">
        <f ca="1"/>
        <v>Kanpur</v>
      </c>
      <c r="Y3057" s="12" t="str">
        <f ca="1"/>
        <v>Cash</v>
      </c>
      <c r="Z3057" s="12">
        <f ca="1"/>
        <v>1</v>
      </c>
      <c r="AA3057" s="12" t="str">
        <f ca="1"/>
        <v>iPhone SE</v>
      </c>
      <c r="AB3057" s="12">
        <f ca="1"/>
        <v>134091.96</v>
      </c>
      <c r="AC3057" s="12">
        <f ca="1"/>
        <v>45347</v>
      </c>
      <c r="AD3057" s="12">
        <f ca="1"/>
        <v>89394.639999999985</v>
      </c>
      <c r="AE3057" s="12" t="str">
        <f ca="1"/>
        <v>feb</v>
      </c>
    </row>
    <row r="3058" spans="1:31" x14ac:dyDescent="0.35">
      <c r="A3058">
        <v>3057</v>
      </c>
      <c r="B3058" t="s">
        <v>1033</v>
      </c>
      <c r="C3058" t="s">
        <v>13</v>
      </c>
      <c r="D3058">
        <v>1</v>
      </c>
      <c r="E3058">
        <v>34967.11</v>
      </c>
      <c r="F3058" t="s">
        <v>527</v>
      </c>
      <c r="G3058">
        <v>28</v>
      </c>
      <c r="H3058" t="s">
        <v>1051</v>
      </c>
      <c r="I3058" t="s">
        <v>22</v>
      </c>
      <c r="J3058">
        <v>3</v>
      </c>
      <c r="K3058" t="s">
        <v>34</v>
      </c>
      <c r="L3058">
        <f t="shared" si="94"/>
        <v>34967.11</v>
      </c>
      <c r="M3058">
        <v>45349</v>
      </c>
      <c r="N3058">
        <f t="shared" si="95"/>
        <v>0</v>
      </c>
      <c r="O3058" s="2" t="s">
        <v>1081</v>
      </c>
      <c r="Q3058" s="12">
        <f ca="1"/>
        <v>3051</v>
      </c>
      <c r="R3058" s="12" t="str">
        <f ca="1"/>
        <v>Sunday</v>
      </c>
      <c r="S3058" s="12" t="str">
        <f ca="1"/>
        <v>Samsung</v>
      </c>
      <c r="T3058" s="12">
        <f ca="1"/>
        <v>9</v>
      </c>
      <c r="U3058" s="12">
        <f ca="1"/>
        <v>25554.41</v>
      </c>
      <c r="V3058" s="12" t="str">
        <f ca="1"/>
        <v>Pooja Deshmukh</v>
      </c>
      <c r="W3058" s="12">
        <f ca="1"/>
        <v>27</v>
      </c>
      <c r="X3058" s="12" t="str">
        <f ca="1"/>
        <v>Mumbai</v>
      </c>
      <c r="Y3058" s="12" t="str">
        <f ca="1"/>
        <v>Credit Card</v>
      </c>
      <c r="Z3058" s="12">
        <f ca="1"/>
        <v>2</v>
      </c>
      <c r="AA3058" s="12" t="str">
        <f ca="1"/>
        <v>Galaxy S21</v>
      </c>
      <c r="AB3058" s="12">
        <f ca="1"/>
        <v>229989.69</v>
      </c>
      <c r="AC3058" s="12">
        <f ca="1"/>
        <v>45347</v>
      </c>
      <c r="AD3058" s="12">
        <f ca="1"/>
        <v>204435.28</v>
      </c>
      <c r="AE3058" s="12" t="str">
        <f ca="1"/>
        <v>mar</v>
      </c>
    </row>
    <row r="3059" spans="1:31" x14ac:dyDescent="0.35">
      <c r="A3059">
        <v>3058</v>
      </c>
      <c r="B3059" t="s">
        <v>1033</v>
      </c>
      <c r="C3059" t="s">
        <v>14</v>
      </c>
      <c r="D3059">
        <v>9</v>
      </c>
      <c r="E3059">
        <v>11014.59</v>
      </c>
      <c r="F3059" t="s">
        <v>517</v>
      </c>
      <c r="G3059">
        <v>21</v>
      </c>
      <c r="H3059" t="s">
        <v>1044</v>
      </c>
      <c r="I3059" t="s">
        <v>24</v>
      </c>
      <c r="J3059">
        <v>5</v>
      </c>
      <c r="K3059" t="s">
        <v>33</v>
      </c>
      <c r="L3059">
        <f t="shared" si="94"/>
        <v>99131.31</v>
      </c>
      <c r="M3059">
        <v>45349</v>
      </c>
      <c r="N3059">
        <f t="shared" si="95"/>
        <v>88116.72</v>
      </c>
      <c r="O3059" s="2" t="s">
        <v>1082</v>
      </c>
      <c r="Q3059" s="12">
        <f ca="1"/>
        <v>3052</v>
      </c>
      <c r="R3059" s="12" t="str">
        <f ca="1"/>
        <v>Sunday</v>
      </c>
      <c r="S3059" s="12" t="str">
        <f ca="1"/>
        <v>Samsung</v>
      </c>
      <c r="T3059" s="12">
        <f ca="1"/>
        <v>1</v>
      </c>
      <c r="U3059" s="12">
        <f ca="1"/>
        <v>64529.440000000002</v>
      </c>
      <c r="V3059" s="12" t="str">
        <f ca="1"/>
        <v>Pankaj Mathur</v>
      </c>
      <c r="W3059" s="12">
        <f ca="1"/>
        <v>26</v>
      </c>
      <c r="X3059" s="12" t="str">
        <f ca="1"/>
        <v>Kolkata</v>
      </c>
      <c r="Y3059" s="12" t="str">
        <f ca="1"/>
        <v>UPI</v>
      </c>
      <c r="Z3059" s="12">
        <f ca="1"/>
        <v>3</v>
      </c>
      <c r="AA3059" s="12" t="str">
        <f ca="1"/>
        <v>Galaxy S21</v>
      </c>
      <c r="AB3059" s="12">
        <f ca="1"/>
        <v>64529.440000000002</v>
      </c>
      <c r="AC3059" s="12">
        <f ca="1"/>
        <v>45347</v>
      </c>
      <c r="AD3059" s="12">
        <f ca="1"/>
        <v>0</v>
      </c>
      <c r="AE3059" s="12" t="str">
        <f ca="1"/>
        <v>apr</v>
      </c>
    </row>
    <row r="3060" spans="1:31" x14ac:dyDescent="0.35">
      <c r="A3060">
        <v>3059</v>
      </c>
      <c r="B3060" t="s">
        <v>1033</v>
      </c>
      <c r="C3060" t="s">
        <v>12</v>
      </c>
      <c r="D3060">
        <v>3</v>
      </c>
      <c r="E3060">
        <v>47082.62</v>
      </c>
      <c r="F3060" t="s">
        <v>781</v>
      </c>
      <c r="G3060">
        <v>48</v>
      </c>
      <c r="H3060" t="s">
        <v>1054</v>
      </c>
      <c r="I3060" t="s">
        <v>25</v>
      </c>
      <c r="J3060">
        <v>1</v>
      </c>
      <c r="K3060" t="s">
        <v>30</v>
      </c>
      <c r="L3060">
        <f t="shared" si="94"/>
        <v>141247.86000000002</v>
      </c>
      <c r="M3060">
        <v>45349</v>
      </c>
      <c r="N3060">
        <f t="shared" si="95"/>
        <v>94165.24000000002</v>
      </c>
      <c r="O3060" s="2" t="s">
        <v>1083</v>
      </c>
      <c r="Q3060" s="12">
        <f ca="1"/>
        <v>3053</v>
      </c>
      <c r="R3060" s="12" t="str">
        <f ca="1"/>
        <v>Sunday</v>
      </c>
      <c r="S3060" s="12" t="str">
        <f ca="1"/>
        <v>Xiaomi</v>
      </c>
      <c r="T3060" s="12">
        <f ca="1"/>
        <v>4</v>
      </c>
      <c r="U3060" s="12">
        <f ca="1"/>
        <v>11270.34</v>
      </c>
      <c r="V3060" s="12" t="str">
        <f ca="1"/>
        <v>Meena Patel</v>
      </c>
      <c r="W3060" s="12">
        <f ca="1"/>
        <v>38</v>
      </c>
      <c r="X3060" s="12" t="str">
        <f ca="1"/>
        <v>Rajkot</v>
      </c>
      <c r="Y3060" s="12" t="str">
        <f ca="1"/>
        <v>Credit Card</v>
      </c>
      <c r="Z3060" s="12">
        <f ca="1"/>
        <v>5</v>
      </c>
      <c r="AA3060" s="12" t="str">
        <f ca="1"/>
        <v>Redmi 9</v>
      </c>
      <c r="AB3060" s="12">
        <f ca="1"/>
        <v>45081.36</v>
      </c>
      <c r="AC3060" s="12">
        <f ca="1"/>
        <v>45347</v>
      </c>
      <c r="AD3060" s="12">
        <f ca="1"/>
        <v>33811.020000000004</v>
      </c>
      <c r="AE3060" s="12" t="str">
        <f ca="1"/>
        <v>may</v>
      </c>
    </row>
    <row r="3061" spans="1:31" x14ac:dyDescent="0.35">
      <c r="A3061">
        <v>3060</v>
      </c>
      <c r="B3061" t="s">
        <v>1033</v>
      </c>
      <c r="C3061" t="s">
        <v>12</v>
      </c>
      <c r="D3061">
        <v>9</v>
      </c>
      <c r="E3061">
        <v>13785.68</v>
      </c>
      <c r="F3061" t="s">
        <v>59</v>
      </c>
      <c r="G3061">
        <v>51</v>
      </c>
      <c r="H3061" t="s">
        <v>17</v>
      </c>
      <c r="I3061" t="s">
        <v>25</v>
      </c>
      <c r="J3061">
        <v>5</v>
      </c>
      <c r="K3061" t="s">
        <v>30</v>
      </c>
      <c r="L3061">
        <f t="shared" si="94"/>
        <v>124071.12</v>
      </c>
      <c r="M3061">
        <v>45349</v>
      </c>
      <c r="N3061">
        <f t="shared" si="95"/>
        <v>110285.44</v>
      </c>
      <c r="O3061" s="2" t="s">
        <v>1084</v>
      </c>
      <c r="Q3061" s="12">
        <f ca="1"/>
        <v>3054</v>
      </c>
      <c r="R3061" s="12" t="str">
        <f ca="1"/>
        <v>Monday</v>
      </c>
      <c r="S3061" s="12" t="str">
        <f ca="1"/>
        <v>Vivo</v>
      </c>
      <c r="T3061" s="12">
        <f ca="1"/>
        <v>9</v>
      </c>
      <c r="U3061" s="12">
        <f ca="1"/>
        <v>30880.799999999999</v>
      </c>
      <c r="V3061" s="12" t="str">
        <f ca="1"/>
        <v>Devendra Varma</v>
      </c>
      <c r="W3061" s="12">
        <f ca="1"/>
        <v>30</v>
      </c>
      <c r="X3061" s="12" t="str">
        <f ca="1"/>
        <v>Chennai</v>
      </c>
      <c r="Y3061" s="12" t="str">
        <f ca="1"/>
        <v>Credit Card</v>
      </c>
      <c r="Z3061" s="12">
        <f ca="1"/>
        <v>1</v>
      </c>
      <c r="AA3061" s="12" t="str">
        <f ca="1"/>
        <v>Vivo S1</v>
      </c>
      <c r="AB3061" s="12">
        <f ca="1"/>
        <v>277927.2</v>
      </c>
      <c r="AC3061" s="12">
        <f ca="1"/>
        <v>45348</v>
      </c>
      <c r="AD3061" s="12">
        <f ca="1"/>
        <v>247046.40000000002</v>
      </c>
      <c r="AE3061" s="12" t="str">
        <f ca="1"/>
        <v>jun</v>
      </c>
    </row>
    <row r="3062" spans="1:31" x14ac:dyDescent="0.35">
      <c r="A3062">
        <v>3061</v>
      </c>
      <c r="B3062" t="s">
        <v>1035</v>
      </c>
      <c r="C3062" t="s">
        <v>14</v>
      </c>
      <c r="D3062">
        <v>1</v>
      </c>
      <c r="E3062">
        <v>16471.349999999999</v>
      </c>
      <c r="F3062" t="s">
        <v>756</v>
      </c>
      <c r="G3062">
        <v>59</v>
      </c>
      <c r="H3062" t="s">
        <v>17</v>
      </c>
      <c r="I3062" t="s">
        <v>23</v>
      </c>
      <c r="J3062">
        <v>5</v>
      </c>
      <c r="K3062" t="s">
        <v>33</v>
      </c>
      <c r="L3062">
        <f t="shared" si="94"/>
        <v>16471.349999999999</v>
      </c>
      <c r="M3062">
        <v>45350</v>
      </c>
      <c r="N3062">
        <f t="shared" si="95"/>
        <v>0</v>
      </c>
      <c r="O3062" s="2" t="s">
        <v>1073</v>
      </c>
      <c r="Q3062" s="12">
        <f ca="1"/>
        <v>3055</v>
      </c>
      <c r="R3062" s="12" t="str">
        <f ca="1"/>
        <v>Monday</v>
      </c>
      <c r="S3062" s="12" t="str">
        <f ca="1"/>
        <v>Samsung</v>
      </c>
      <c r="T3062" s="12">
        <f ca="1"/>
        <v>8</v>
      </c>
      <c r="U3062" s="12">
        <f ca="1"/>
        <v>53139.55</v>
      </c>
      <c r="V3062" s="12" t="str">
        <f ca="1"/>
        <v>Arun Mathur</v>
      </c>
      <c r="W3062" s="12">
        <f ca="1"/>
        <v>27</v>
      </c>
      <c r="X3062" s="12" t="str">
        <f ca="1"/>
        <v>Coimbatore</v>
      </c>
      <c r="Y3062" s="12" t="str">
        <f ca="1"/>
        <v>Debit Card</v>
      </c>
      <c r="Z3062" s="12">
        <f ca="1"/>
        <v>5</v>
      </c>
      <c r="AA3062" s="12" t="str">
        <f ca="1"/>
        <v>Galaxy Note 20</v>
      </c>
      <c r="AB3062" s="12">
        <f ca="1"/>
        <v>425116.4</v>
      </c>
      <c r="AC3062" s="12">
        <f ca="1"/>
        <v>45348</v>
      </c>
      <c r="AD3062" s="12">
        <f ca="1"/>
        <v>371976.85000000003</v>
      </c>
      <c r="AE3062" s="12" t="str">
        <f ca="1"/>
        <v>jul</v>
      </c>
    </row>
    <row r="3063" spans="1:31" x14ac:dyDescent="0.35">
      <c r="A3063">
        <v>3062</v>
      </c>
      <c r="B3063" t="s">
        <v>1035</v>
      </c>
      <c r="C3063" t="s">
        <v>11</v>
      </c>
      <c r="D3063">
        <v>1</v>
      </c>
      <c r="E3063">
        <v>49015.040000000001</v>
      </c>
      <c r="F3063" t="s">
        <v>751</v>
      </c>
      <c r="G3063">
        <v>52</v>
      </c>
      <c r="H3063" t="s">
        <v>1045</v>
      </c>
      <c r="I3063" t="s">
        <v>23</v>
      </c>
      <c r="J3063">
        <v>5</v>
      </c>
      <c r="K3063" t="s">
        <v>28</v>
      </c>
      <c r="L3063">
        <f t="shared" si="94"/>
        <v>49015.040000000001</v>
      </c>
      <c r="M3063">
        <v>45350</v>
      </c>
      <c r="N3063">
        <f t="shared" si="95"/>
        <v>0</v>
      </c>
      <c r="O3063" s="2" t="s">
        <v>1074</v>
      </c>
      <c r="Q3063" s="12">
        <f ca="1"/>
        <v>3056</v>
      </c>
      <c r="R3063" s="12" t="str">
        <f ca="1"/>
        <v>Monday</v>
      </c>
      <c r="S3063" s="12" t="str">
        <f ca="1"/>
        <v>Apple</v>
      </c>
      <c r="T3063" s="12">
        <f ca="1"/>
        <v>9</v>
      </c>
      <c r="U3063" s="12">
        <f ca="1"/>
        <v>56015.74</v>
      </c>
      <c r="V3063" s="12" t="str">
        <f ca="1"/>
        <v>Manoj Kaur</v>
      </c>
      <c r="W3063" s="12">
        <f ca="1"/>
        <v>55</v>
      </c>
      <c r="X3063" s="12" t="str">
        <f ca="1"/>
        <v>Kolkata</v>
      </c>
      <c r="Y3063" s="12" t="str">
        <f ca="1"/>
        <v>Debit Card</v>
      </c>
      <c r="Z3063" s="12">
        <f ca="1"/>
        <v>3</v>
      </c>
      <c r="AA3063" s="12" t="str">
        <f ca="1"/>
        <v>iPhone SE</v>
      </c>
      <c r="AB3063" s="12">
        <f ca="1"/>
        <v>504141.66</v>
      </c>
      <c r="AC3063" s="12">
        <f ca="1"/>
        <v>45348</v>
      </c>
      <c r="AD3063" s="12">
        <f ca="1"/>
        <v>448125.92</v>
      </c>
      <c r="AE3063" s="12" t="str">
        <f ca="1"/>
        <v>aug</v>
      </c>
    </row>
    <row r="3064" spans="1:31" x14ac:dyDescent="0.35">
      <c r="A3064">
        <v>3063</v>
      </c>
      <c r="B3064" t="s">
        <v>1035</v>
      </c>
      <c r="C3064" t="s">
        <v>13</v>
      </c>
      <c r="D3064">
        <v>9</v>
      </c>
      <c r="E3064">
        <v>28749.3</v>
      </c>
      <c r="F3064" t="s">
        <v>396</v>
      </c>
      <c r="G3064">
        <v>56</v>
      </c>
      <c r="H3064" t="s">
        <v>19</v>
      </c>
      <c r="I3064" t="s">
        <v>24</v>
      </c>
      <c r="J3064">
        <v>1</v>
      </c>
      <c r="K3064" t="s">
        <v>38</v>
      </c>
      <c r="L3064">
        <f t="shared" si="94"/>
        <v>258743.69999999998</v>
      </c>
      <c r="M3064">
        <v>45350</v>
      </c>
      <c r="N3064">
        <f t="shared" si="95"/>
        <v>229994.4</v>
      </c>
      <c r="O3064" s="2" t="s">
        <v>1075</v>
      </c>
      <c r="Q3064" s="12">
        <f ca="1"/>
        <v>3057</v>
      </c>
      <c r="R3064" s="12" t="str">
        <f ca="1"/>
        <v>Tuesday</v>
      </c>
      <c r="S3064" s="12" t="str">
        <f ca="1"/>
        <v>Samsung</v>
      </c>
      <c r="T3064" s="12">
        <f ca="1"/>
        <v>1</v>
      </c>
      <c r="U3064" s="12">
        <f ca="1"/>
        <v>34967.11</v>
      </c>
      <c r="V3064" s="12" t="str">
        <f ca="1"/>
        <v>Vinod Malhotra</v>
      </c>
      <c r="W3064" s="12">
        <f ca="1"/>
        <v>28</v>
      </c>
      <c r="X3064" s="12" t="str">
        <f ca="1"/>
        <v>Indore</v>
      </c>
      <c r="Y3064" s="12" t="str">
        <f ca="1"/>
        <v>UPI</v>
      </c>
      <c r="Z3064" s="12">
        <f ca="1"/>
        <v>3</v>
      </c>
      <c r="AA3064" s="12" t="str">
        <f ca="1"/>
        <v>Galaxy A51</v>
      </c>
      <c r="AB3064" s="12">
        <f ca="1"/>
        <v>34967.11</v>
      </c>
      <c r="AC3064" s="12">
        <f ca="1"/>
        <v>45349</v>
      </c>
      <c r="AD3064" s="12">
        <f ca="1"/>
        <v>0</v>
      </c>
      <c r="AE3064" s="12" t="str">
        <f ca="1"/>
        <v>sep</v>
      </c>
    </row>
    <row r="3065" spans="1:31" x14ac:dyDescent="0.35">
      <c r="A3065">
        <v>3064</v>
      </c>
      <c r="B3065" t="s">
        <v>1035</v>
      </c>
      <c r="C3065" t="s">
        <v>13</v>
      </c>
      <c r="D3065">
        <v>6</v>
      </c>
      <c r="E3065">
        <v>30881.81</v>
      </c>
      <c r="F3065" t="s">
        <v>768</v>
      </c>
      <c r="G3065">
        <v>56</v>
      </c>
      <c r="H3065" t="s">
        <v>19</v>
      </c>
      <c r="I3065" t="s">
        <v>25</v>
      </c>
      <c r="J3065">
        <v>4</v>
      </c>
      <c r="K3065" t="s">
        <v>31</v>
      </c>
      <c r="L3065">
        <f t="shared" si="94"/>
        <v>185290.86000000002</v>
      </c>
      <c r="M3065">
        <v>45350</v>
      </c>
      <c r="N3065">
        <f t="shared" si="95"/>
        <v>154409.05000000002</v>
      </c>
      <c r="O3065" s="2" t="s">
        <v>1076</v>
      </c>
      <c r="Q3065" s="12">
        <f ca="1"/>
        <v>3058</v>
      </c>
      <c r="R3065" s="12" t="str">
        <f ca="1"/>
        <v>Tuesday</v>
      </c>
      <c r="S3065" s="12" t="str">
        <f ca="1"/>
        <v>Apple</v>
      </c>
      <c r="T3065" s="12">
        <f ca="1"/>
        <v>9</v>
      </c>
      <c r="U3065" s="12">
        <f ca="1"/>
        <v>11014.59</v>
      </c>
      <c r="V3065" s="12" t="str">
        <f ca="1"/>
        <v>Neeta Patel</v>
      </c>
      <c r="W3065" s="12">
        <f ca="1"/>
        <v>21</v>
      </c>
      <c r="X3065" s="12" t="str">
        <f ca="1"/>
        <v>Kanpur</v>
      </c>
      <c r="Y3065" s="12" t="str">
        <f ca="1"/>
        <v>Cash</v>
      </c>
      <c r="Z3065" s="12">
        <f ca="1"/>
        <v>5</v>
      </c>
      <c r="AA3065" s="12" t="str">
        <f ca="1"/>
        <v>iPhone 12</v>
      </c>
      <c r="AB3065" s="12">
        <f ca="1"/>
        <v>99131.31</v>
      </c>
      <c r="AC3065" s="12">
        <f ca="1"/>
        <v>45349</v>
      </c>
      <c r="AD3065" s="12">
        <f ca="1"/>
        <v>88116.72</v>
      </c>
      <c r="AE3065" s="12" t="str">
        <f ca="1"/>
        <v>oct</v>
      </c>
    </row>
    <row r="3066" spans="1:31" x14ac:dyDescent="0.35">
      <c r="A3066">
        <v>3065</v>
      </c>
      <c r="B3066" t="s">
        <v>1037</v>
      </c>
      <c r="C3066" t="s">
        <v>12</v>
      </c>
      <c r="D3066">
        <v>4</v>
      </c>
      <c r="E3066">
        <v>39208.42</v>
      </c>
      <c r="F3066" t="s">
        <v>603</v>
      </c>
      <c r="G3066">
        <v>50</v>
      </c>
      <c r="H3066" t="s">
        <v>19</v>
      </c>
      <c r="I3066" t="s">
        <v>25</v>
      </c>
      <c r="J3066">
        <v>1</v>
      </c>
      <c r="K3066" t="s">
        <v>39</v>
      </c>
      <c r="L3066">
        <f t="shared" si="94"/>
        <v>156833.68</v>
      </c>
      <c r="M3066">
        <v>45351</v>
      </c>
      <c r="N3066">
        <f t="shared" si="95"/>
        <v>117625.26</v>
      </c>
      <c r="O3066" s="2" t="s">
        <v>1077</v>
      </c>
      <c r="Q3066" s="12">
        <f ca="1"/>
        <v>3059</v>
      </c>
      <c r="R3066" s="12" t="str">
        <f ca="1"/>
        <v>Tuesday</v>
      </c>
      <c r="S3066" s="12" t="str">
        <f ca="1"/>
        <v>OnePlus</v>
      </c>
      <c r="T3066" s="12">
        <f ca="1"/>
        <v>3</v>
      </c>
      <c r="U3066" s="12">
        <f ca="1"/>
        <v>47082.62</v>
      </c>
      <c r="V3066" s="12" t="str">
        <f ca="1"/>
        <v>Anita Dutta</v>
      </c>
      <c r="W3066" s="12">
        <f ca="1"/>
        <v>48</v>
      </c>
      <c r="X3066" s="12" t="str">
        <f ca="1"/>
        <v>Madurai</v>
      </c>
      <c r="Y3066" s="12" t="str">
        <f ca="1"/>
        <v>Debit Card</v>
      </c>
      <c r="Z3066" s="12">
        <f ca="1"/>
        <v>1</v>
      </c>
      <c r="AA3066" s="12" t="str">
        <f ca="1"/>
        <v>OnePlus 9</v>
      </c>
      <c r="AB3066" s="12">
        <f ca="1"/>
        <v>141247.86000000002</v>
      </c>
      <c r="AC3066" s="12">
        <f ca="1"/>
        <v>45349</v>
      </c>
      <c r="AD3066" s="12">
        <f ca="1"/>
        <v>94165.24000000002</v>
      </c>
      <c r="AE3066" s="12" t="str">
        <f ca="1"/>
        <v>nov</v>
      </c>
    </row>
    <row r="3067" spans="1:31" x14ac:dyDescent="0.35">
      <c r="A3067">
        <v>3066</v>
      </c>
      <c r="B3067" t="s">
        <v>1037</v>
      </c>
      <c r="C3067" t="s">
        <v>14</v>
      </c>
      <c r="D3067">
        <v>7</v>
      </c>
      <c r="E3067">
        <v>68714.7</v>
      </c>
      <c r="F3067" t="s">
        <v>160</v>
      </c>
      <c r="G3067">
        <v>25</v>
      </c>
      <c r="H3067" t="s">
        <v>1054</v>
      </c>
      <c r="I3067" t="s">
        <v>24</v>
      </c>
      <c r="J3067">
        <v>5</v>
      </c>
      <c r="K3067" t="s">
        <v>37</v>
      </c>
      <c r="L3067">
        <f t="shared" si="94"/>
        <v>481002.89999999997</v>
      </c>
      <c r="M3067">
        <v>45351</v>
      </c>
      <c r="N3067">
        <f t="shared" si="95"/>
        <v>412288.19999999995</v>
      </c>
      <c r="O3067" s="2" t="s">
        <v>1078</v>
      </c>
      <c r="Q3067" s="12">
        <f ca="1"/>
        <v>3060</v>
      </c>
      <c r="R3067" s="12" t="str">
        <f ca="1"/>
        <v>Tuesday</v>
      </c>
      <c r="S3067" s="12" t="str">
        <f ca="1"/>
        <v>OnePlus</v>
      </c>
      <c r="T3067" s="12">
        <f ca="1"/>
        <v>9</v>
      </c>
      <c r="U3067" s="12">
        <f ca="1"/>
        <v>13785.68</v>
      </c>
      <c r="V3067" s="12" t="str">
        <f ca="1"/>
        <v>Krishna Reddy</v>
      </c>
      <c r="W3067" s="12">
        <f ca="1"/>
        <v>51</v>
      </c>
      <c r="X3067" s="12" t="str">
        <f ca="1"/>
        <v>Mumbai</v>
      </c>
      <c r="Y3067" s="12" t="str">
        <f ca="1"/>
        <v>Debit Card</v>
      </c>
      <c r="Z3067" s="12">
        <f ca="1"/>
        <v>5</v>
      </c>
      <c r="AA3067" s="12" t="str">
        <f ca="1"/>
        <v>OnePlus 9</v>
      </c>
      <c r="AB3067" s="12">
        <f ca="1"/>
        <v>124071.12</v>
      </c>
      <c r="AC3067" s="12">
        <f ca="1"/>
        <v>45349</v>
      </c>
      <c r="AD3067" s="12">
        <f ca="1"/>
        <v>110285.44</v>
      </c>
      <c r="AE3067" s="12" t="str">
        <f ca="1"/>
        <v>dec</v>
      </c>
    </row>
    <row r="3068" spans="1:31" x14ac:dyDescent="0.35">
      <c r="A3068">
        <v>3067</v>
      </c>
      <c r="B3068" t="s">
        <v>1037</v>
      </c>
      <c r="C3068" t="s">
        <v>13</v>
      </c>
      <c r="D3068">
        <v>5</v>
      </c>
      <c r="E3068">
        <v>67926.53</v>
      </c>
      <c r="F3068" t="s">
        <v>286</v>
      </c>
      <c r="G3068">
        <v>49</v>
      </c>
      <c r="H3068" t="s">
        <v>1044</v>
      </c>
      <c r="I3068" t="s">
        <v>25</v>
      </c>
      <c r="J3068">
        <v>2</v>
      </c>
      <c r="K3068" t="s">
        <v>31</v>
      </c>
      <c r="L3068">
        <f t="shared" si="94"/>
        <v>339632.65</v>
      </c>
      <c r="M3068">
        <v>45351</v>
      </c>
      <c r="N3068">
        <f t="shared" si="95"/>
        <v>271706.12</v>
      </c>
      <c r="O3068" s="2" t="s">
        <v>1079</v>
      </c>
      <c r="Q3068" s="12">
        <f ca="1"/>
        <v>3061</v>
      </c>
      <c r="R3068" s="12" t="str">
        <f ca="1"/>
        <v>Wednesday</v>
      </c>
      <c r="S3068" s="12" t="str">
        <f ca="1"/>
        <v>Apple</v>
      </c>
      <c r="T3068" s="12">
        <f ca="1"/>
        <v>1</v>
      </c>
      <c r="U3068" s="12">
        <f ca="1"/>
        <v>16471.349999999999</v>
      </c>
      <c r="V3068" s="12" t="str">
        <f ca="1"/>
        <v>Pankaj Jain</v>
      </c>
      <c r="W3068" s="12">
        <f ca="1"/>
        <v>59</v>
      </c>
      <c r="X3068" s="12" t="str">
        <f ca="1"/>
        <v>Mumbai</v>
      </c>
      <c r="Y3068" s="12" t="str">
        <f ca="1"/>
        <v>Credit Card</v>
      </c>
      <c r="Z3068" s="12">
        <f ca="1"/>
        <v>5</v>
      </c>
      <c r="AA3068" s="12" t="str">
        <f ca="1"/>
        <v>iPhone 12</v>
      </c>
      <c r="AB3068" s="12">
        <f ca="1"/>
        <v>16471.349999999999</v>
      </c>
      <c r="AC3068" s="12">
        <f ca="1"/>
        <v>45350</v>
      </c>
      <c r="AD3068" s="12">
        <f ca="1"/>
        <v>0</v>
      </c>
      <c r="AE3068" s="12" t="str">
        <f ca="1"/>
        <v>jan</v>
      </c>
    </row>
    <row r="3069" spans="1:31" x14ac:dyDescent="0.35">
      <c r="A3069">
        <v>3068</v>
      </c>
      <c r="B3069" t="s">
        <v>1039</v>
      </c>
      <c r="C3069" t="s">
        <v>13</v>
      </c>
      <c r="D3069">
        <v>7</v>
      </c>
      <c r="E3069">
        <v>34975.660000000003</v>
      </c>
      <c r="F3069" t="s">
        <v>909</v>
      </c>
      <c r="G3069">
        <v>50</v>
      </c>
      <c r="H3069" t="s">
        <v>19</v>
      </c>
      <c r="I3069" t="s">
        <v>22</v>
      </c>
      <c r="J3069">
        <v>2</v>
      </c>
      <c r="K3069" t="s">
        <v>38</v>
      </c>
      <c r="L3069">
        <f t="shared" si="94"/>
        <v>244829.62000000002</v>
      </c>
      <c r="M3069">
        <v>45352</v>
      </c>
      <c r="N3069">
        <f t="shared" si="95"/>
        <v>209853.96000000002</v>
      </c>
      <c r="O3069" s="2" t="s">
        <v>1080</v>
      </c>
      <c r="Q3069" s="12">
        <f ca="1"/>
        <v>3062</v>
      </c>
      <c r="R3069" s="12" t="str">
        <f ca="1"/>
        <v>Wednesday</v>
      </c>
      <c r="S3069" s="12" t="str">
        <f ca="1"/>
        <v>Vivo</v>
      </c>
      <c r="T3069" s="12">
        <f ca="1"/>
        <v>1</v>
      </c>
      <c r="U3069" s="12">
        <f ca="1"/>
        <v>49015.040000000001</v>
      </c>
      <c r="V3069" s="12" t="str">
        <f ca="1"/>
        <v>Bhavana Kapoor</v>
      </c>
      <c r="W3069" s="12">
        <f ca="1"/>
        <v>52</v>
      </c>
      <c r="X3069" s="12" t="str">
        <f ca="1"/>
        <v>Bhopal</v>
      </c>
      <c r="Y3069" s="12" t="str">
        <f ca="1"/>
        <v>Credit Card</v>
      </c>
      <c r="Z3069" s="12">
        <f ca="1"/>
        <v>5</v>
      </c>
      <c r="AA3069" s="12" t="str">
        <f ca="1"/>
        <v>Vivo S1</v>
      </c>
      <c r="AB3069" s="12">
        <f ca="1"/>
        <v>49015.040000000001</v>
      </c>
      <c r="AC3069" s="12">
        <f ca="1"/>
        <v>45350</v>
      </c>
      <c r="AD3069" s="12">
        <f ca="1"/>
        <v>0</v>
      </c>
      <c r="AE3069" s="12" t="str">
        <f ca="1"/>
        <v>feb</v>
      </c>
    </row>
    <row r="3070" spans="1:31" x14ac:dyDescent="0.35">
      <c r="A3070">
        <v>3069</v>
      </c>
      <c r="B3070" t="s">
        <v>1039</v>
      </c>
      <c r="C3070" t="s">
        <v>11</v>
      </c>
      <c r="D3070">
        <v>8</v>
      </c>
      <c r="E3070">
        <v>25929.95</v>
      </c>
      <c r="F3070" t="s">
        <v>624</v>
      </c>
      <c r="G3070">
        <v>25</v>
      </c>
      <c r="H3070" t="s">
        <v>1048</v>
      </c>
      <c r="I3070" t="s">
        <v>22</v>
      </c>
      <c r="J3070">
        <v>3</v>
      </c>
      <c r="K3070" t="s">
        <v>35</v>
      </c>
      <c r="L3070">
        <f t="shared" si="94"/>
        <v>207439.6</v>
      </c>
      <c r="M3070">
        <v>45352</v>
      </c>
      <c r="N3070">
        <f t="shared" si="95"/>
        <v>181509.65</v>
      </c>
      <c r="O3070" s="2" t="s">
        <v>1081</v>
      </c>
      <c r="Q3070" s="12">
        <f ca="1"/>
        <v>3063</v>
      </c>
      <c r="R3070" s="12" t="str">
        <f ca="1"/>
        <v>Wednesday</v>
      </c>
      <c r="S3070" s="12" t="str">
        <f ca="1"/>
        <v>Samsung</v>
      </c>
      <c r="T3070" s="12">
        <f ca="1"/>
        <v>9</v>
      </c>
      <c r="U3070" s="12">
        <f ca="1"/>
        <v>28749.3</v>
      </c>
      <c r="V3070" s="12" t="str">
        <f ca="1"/>
        <v>Pankaj Patel</v>
      </c>
      <c r="W3070" s="12">
        <f ca="1"/>
        <v>56</v>
      </c>
      <c r="X3070" s="12" t="str">
        <f ca="1"/>
        <v>Delhi</v>
      </c>
      <c r="Y3070" s="12" t="str">
        <f ca="1"/>
        <v>Cash</v>
      </c>
      <c r="Z3070" s="12">
        <f ca="1"/>
        <v>1</v>
      </c>
      <c r="AA3070" s="12" t="str">
        <f ca="1"/>
        <v>Galaxy S21</v>
      </c>
      <c r="AB3070" s="12">
        <f ca="1"/>
        <v>258743.69999999998</v>
      </c>
      <c r="AC3070" s="12">
        <f ca="1"/>
        <v>45350</v>
      </c>
      <c r="AD3070" s="12">
        <f ca="1"/>
        <v>229994.4</v>
      </c>
      <c r="AE3070" s="12" t="str">
        <f ca="1"/>
        <v>mar</v>
      </c>
    </row>
    <row r="3071" spans="1:31" x14ac:dyDescent="0.35">
      <c r="A3071">
        <v>3070</v>
      </c>
      <c r="B3071" t="s">
        <v>1039</v>
      </c>
      <c r="C3071" t="s">
        <v>10</v>
      </c>
      <c r="D3071">
        <v>8</v>
      </c>
      <c r="E3071">
        <v>28155.53</v>
      </c>
      <c r="F3071" t="s">
        <v>832</v>
      </c>
      <c r="G3071">
        <v>31</v>
      </c>
      <c r="H3071" t="s">
        <v>19</v>
      </c>
      <c r="I3071" t="s">
        <v>24</v>
      </c>
      <c r="J3071">
        <v>4</v>
      </c>
      <c r="K3071" t="s">
        <v>29</v>
      </c>
      <c r="L3071">
        <f t="shared" si="94"/>
        <v>225244.24</v>
      </c>
      <c r="M3071">
        <v>45352</v>
      </c>
      <c r="N3071">
        <f t="shared" si="95"/>
        <v>197088.71</v>
      </c>
      <c r="O3071" s="2" t="s">
        <v>1082</v>
      </c>
      <c r="Q3071" s="12">
        <f ca="1"/>
        <v>3064</v>
      </c>
      <c r="R3071" s="12" t="str">
        <f ca="1"/>
        <v>Wednesday</v>
      </c>
      <c r="S3071" s="12" t="str">
        <f ca="1"/>
        <v>Samsung</v>
      </c>
      <c r="T3071" s="12">
        <f ca="1"/>
        <v>6</v>
      </c>
      <c r="U3071" s="12">
        <f ca="1"/>
        <v>30881.81</v>
      </c>
      <c r="V3071" s="12" t="str">
        <f ca="1"/>
        <v>Tanuja Srivastava</v>
      </c>
      <c r="W3071" s="12">
        <f ca="1"/>
        <v>56</v>
      </c>
      <c r="X3071" s="12" t="str">
        <f ca="1"/>
        <v>Delhi</v>
      </c>
      <c r="Y3071" s="12" t="str">
        <f ca="1"/>
        <v>Debit Card</v>
      </c>
      <c r="Z3071" s="12">
        <f ca="1"/>
        <v>4</v>
      </c>
      <c r="AA3071" s="12" t="str">
        <f ca="1"/>
        <v>Galaxy Note 20</v>
      </c>
      <c r="AB3071" s="12">
        <f ca="1"/>
        <v>185290.86000000002</v>
      </c>
      <c r="AC3071" s="12">
        <f ca="1"/>
        <v>45350</v>
      </c>
      <c r="AD3071" s="12">
        <f ca="1"/>
        <v>154409.05000000002</v>
      </c>
      <c r="AE3071" s="12" t="str">
        <f ca="1"/>
        <v>apr</v>
      </c>
    </row>
    <row r="3072" spans="1:31" x14ac:dyDescent="0.35">
      <c r="A3072">
        <v>3071</v>
      </c>
      <c r="B3072" t="s">
        <v>1039</v>
      </c>
      <c r="C3072" t="s">
        <v>12</v>
      </c>
      <c r="D3072">
        <v>1</v>
      </c>
      <c r="E3072">
        <v>26126.880000000001</v>
      </c>
      <c r="F3072" t="s">
        <v>595</v>
      </c>
      <c r="G3072">
        <v>51</v>
      </c>
      <c r="H3072" t="s">
        <v>19</v>
      </c>
      <c r="I3072" t="s">
        <v>23</v>
      </c>
      <c r="J3072">
        <v>3</v>
      </c>
      <c r="K3072" t="s">
        <v>32</v>
      </c>
      <c r="L3072">
        <f t="shared" si="94"/>
        <v>26126.880000000001</v>
      </c>
      <c r="M3072">
        <v>45352</v>
      </c>
      <c r="N3072">
        <f t="shared" si="95"/>
        <v>0</v>
      </c>
      <c r="O3072" s="2" t="s">
        <v>1083</v>
      </c>
      <c r="Q3072" s="12">
        <f ca="1"/>
        <v>3065</v>
      </c>
      <c r="R3072" s="12" t="str">
        <f ca="1"/>
        <v>Thursday</v>
      </c>
      <c r="S3072" s="12" t="str">
        <f ca="1"/>
        <v>OnePlus</v>
      </c>
      <c r="T3072" s="12">
        <f ca="1"/>
        <v>4</v>
      </c>
      <c r="U3072" s="12">
        <f ca="1"/>
        <v>39208.42</v>
      </c>
      <c r="V3072" s="12" t="str">
        <f ca="1"/>
        <v>Prashant Luthra</v>
      </c>
      <c r="W3072" s="12">
        <f ca="1"/>
        <v>50</v>
      </c>
      <c r="X3072" s="12" t="str">
        <f ca="1"/>
        <v>Delhi</v>
      </c>
      <c r="Y3072" s="12" t="str">
        <f ca="1"/>
        <v>Debit Card</v>
      </c>
      <c r="Z3072" s="12">
        <f ca="1"/>
        <v>1</v>
      </c>
      <c r="AA3072" s="12" t="str">
        <f ca="1"/>
        <v>OnePlus 8T</v>
      </c>
      <c r="AB3072" s="12">
        <f ca="1"/>
        <v>156833.68</v>
      </c>
      <c r="AC3072" s="12">
        <f ca="1"/>
        <v>45351</v>
      </c>
      <c r="AD3072" s="12">
        <f ca="1"/>
        <v>117625.26</v>
      </c>
      <c r="AE3072" s="12" t="str">
        <f ca="1"/>
        <v>may</v>
      </c>
    </row>
    <row r="3073" spans="1:31" x14ac:dyDescent="0.35">
      <c r="A3073">
        <v>3072</v>
      </c>
      <c r="B3073" t="s">
        <v>1027</v>
      </c>
      <c r="C3073" t="s">
        <v>12</v>
      </c>
      <c r="D3073">
        <v>8</v>
      </c>
      <c r="E3073">
        <v>41934.75</v>
      </c>
      <c r="F3073" t="s">
        <v>238</v>
      </c>
      <c r="G3073">
        <v>25</v>
      </c>
      <c r="H3073" t="s">
        <v>17</v>
      </c>
      <c r="I3073" t="s">
        <v>24</v>
      </c>
      <c r="J3073">
        <v>3</v>
      </c>
      <c r="K3073" t="s">
        <v>30</v>
      </c>
      <c r="L3073">
        <f t="shared" si="94"/>
        <v>335478</v>
      </c>
      <c r="M3073">
        <v>45353</v>
      </c>
      <c r="N3073">
        <f t="shared" si="95"/>
        <v>293543.25</v>
      </c>
      <c r="O3073" s="2" t="s">
        <v>1084</v>
      </c>
      <c r="Q3073" s="12">
        <f ca="1"/>
        <v>3066</v>
      </c>
      <c r="R3073" s="12" t="str">
        <f ca="1"/>
        <v>Thursday</v>
      </c>
      <c r="S3073" s="12" t="str">
        <f ca="1"/>
        <v>Apple</v>
      </c>
      <c r="T3073" s="12">
        <f ca="1"/>
        <v>7</v>
      </c>
      <c r="U3073" s="12">
        <f ca="1"/>
        <v>68714.7</v>
      </c>
      <c r="V3073" s="12" t="str">
        <f ca="1"/>
        <v>Jyoti Alva</v>
      </c>
      <c r="W3073" s="12">
        <f ca="1"/>
        <v>25</v>
      </c>
      <c r="X3073" s="12" t="str">
        <f ca="1"/>
        <v>Madurai</v>
      </c>
      <c r="Y3073" s="12" t="str">
        <f ca="1"/>
        <v>Cash</v>
      </c>
      <c r="Z3073" s="12">
        <f ca="1"/>
        <v>5</v>
      </c>
      <c r="AA3073" s="12" t="str">
        <f ca="1"/>
        <v>iPhone SE</v>
      </c>
      <c r="AB3073" s="12">
        <f ca="1"/>
        <v>481002.89999999997</v>
      </c>
      <c r="AC3073" s="12">
        <f ca="1"/>
        <v>45351</v>
      </c>
      <c r="AD3073" s="12">
        <f ca="1"/>
        <v>412288.19999999995</v>
      </c>
      <c r="AE3073" s="12" t="str">
        <f ca="1"/>
        <v>jun</v>
      </c>
    </row>
    <row r="3074" spans="1:31" x14ac:dyDescent="0.35">
      <c r="A3074">
        <v>3073</v>
      </c>
      <c r="B3074" t="s">
        <v>1027</v>
      </c>
      <c r="C3074" t="s">
        <v>10</v>
      </c>
      <c r="D3074">
        <v>6</v>
      </c>
      <c r="E3074">
        <v>46411.59</v>
      </c>
      <c r="F3074" t="s">
        <v>244</v>
      </c>
      <c r="G3074">
        <v>59</v>
      </c>
      <c r="H3074" t="s">
        <v>21</v>
      </c>
      <c r="I3074" t="s">
        <v>22</v>
      </c>
      <c r="J3074">
        <v>2</v>
      </c>
      <c r="K3074" t="s">
        <v>26</v>
      </c>
      <c r="L3074">
        <f t="shared" si="94"/>
        <v>278469.53999999998</v>
      </c>
      <c r="M3074">
        <v>45353</v>
      </c>
      <c r="N3074">
        <f t="shared" si="95"/>
        <v>232057.94999999998</v>
      </c>
      <c r="O3074" s="2" t="s">
        <v>1073</v>
      </c>
      <c r="Q3074" s="12">
        <f ca="1"/>
        <v>3067</v>
      </c>
      <c r="R3074" s="12" t="str">
        <f ca="1"/>
        <v>Thursday</v>
      </c>
      <c r="S3074" s="12" t="str">
        <f ca="1"/>
        <v>Samsung</v>
      </c>
      <c r="T3074" s="12">
        <f ca="1"/>
        <v>5</v>
      </c>
      <c r="U3074" s="12">
        <f ca="1"/>
        <v>67926.53</v>
      </c>
      <c r="V3074" s="12" t="str">
        <f ca="1"/>
        <v>Harish Kapoor</v>
      </c>
      <c r="W3074" s="12">
        <f ca="1"/>
        <v>49</v>
      </c>
      <c r="X3074" s="12" t="str">
        <f ca="1"/>
        <v>Kanpur</v>
      </c>
      <c r="Y3074" s="12" t="str">
        <f ca="1"/>
        <v>Debit Card</v>
      </c>
      <c r="Z3074" s="12">
        <f ca="1"/>
        <v>2</v>
      </c>
      <c r="AA3074" s="12" t="str">
        <f ca="1"/>
        <v>Galaxy Note 20</v>
      </c>
      <c r="AB3074" s="12">
        <f ca="1"/>
        <v>339632.65</v>
      </c>
      <c r="AC3074" s="12">
        <f ca="1"/>
        <v>45351</v>
      </c>
      <c r="AD3074" s="12">
        <f ca="1"/>
        <v>271706.12</v>
      </c>
      <c r="AE3074" s="12" t="str">
        <f ca="1"/>
        <v>jul</v>
      </c>
    </row>
    <row r="3075" spans="1:31" x14ac:dyDescent="0.35">
      <c r="A3075">
        <v>3074</v>
      </c>
      <c r="B3075" t="s">
        <v>1027</v>
      </c>
      <c r="C3075" t="s">
        <v>13</v>
      </c>
      <c r="D3075">
        <v>4</v>
      </c>
      <c r="E3075">
        <v>39326.76</v>
      </c>
      <c r="F3075" t="s">
        <v>933</v>
      </c>
      <c r="G3075">
        <v>24</v>
      </c>
      <c r="H3075" t="s">
        <v>1042</v>
      </c>
      <c r="I3075" t="s">
        <v>25</v>
      </c>
      <c r="J3075">
        <v>1</v>
      </c>
      <c r="K3075" t="s">
        <v>31</v>
      </c>
      <c r="L3075">
        <f t="shared" ref="L3075:L3138" si="96">E3075*D3075</f>
        <v>157307.04</v>
      </c>
      <c r="M3075">
        <v>45353</v>
      </c>
      <c r="N3075">
        <f t="shared" ref="N3075:N3138" si="97">L3075-E3075</f>
        <v>117980.28</v>
      </c>
      <c r="O3075" s="2" t="s">
        <v>1074</v>
      </c>
      <c r="Q3075" s="12">
        <f ca="1"/>
        <v>3068</v>
      </c>
      <c r="R3075" s="12" t="str">
        <f ca="1"/>
        <v>Friday</v>
      </c>
      <c r="S3075" s="12" t="str">
        <f ca="1"/>
        <v>Samsung</v>
      </c>
      <c r="T3075" s="12">
        <f ca="1"/>
        <v>7</v>
      </c>
      <c r="U3075" s="12">
        <f ca="1"/>
        <v>34975.660000000003</v>
      </c>
      <c r="V3075" s="12" t="str">
        <f ca="1"/>
        <v>Sumit Dutta</v>
      </c>
      <c r="W3075" s="12">
        <f ca="1"/>
        <v>50</v>
      </c>
      <c r="X3075" s="12" t="str">
        <f ca="1"/>
        <v>Delhi</v>
      </c>
      <c r="Y3075" s="12" t="str">
        <f ca="1"/>
        <v>UPI</v>
      </c>
      <c r="Z3075" s="12">
        <f ca="1"/>
        <v>2</v>
      </c>
      <c r="AA3075" s="12" t="str">
        <f ca="1"/>
        <v>Galaxy S21</v>
      </c>
      <c r="AB3075" s="12">
        <f ca="1"/>
        <v>244829.62000000002</v>
      </c>
      <c r="AC3075" s="12">
        <f ca="1"/>
        <v>45352</v>
      </c>
      <c r="AD3075" s="12">
        <f ca="1"/>
        <v>209853.96000000002</v>
      </c>
      <c r="AE3075" s="12" t="str">
        <f ca="1"/>
        <v>aug</v>
      </c>
    </row>
    <row r="3076" spans="1:31" x14ac:dyDescent="0.35">
      <c r="A3076">
        <v>3075</v>
      </c>
      <c r="B3076" t="s">
        <v>1029</v>
      </c>
      <c r="C3076" t="s">
        <v>11</v>
      </c>
      <c r="D3076">
        <v>8</v>
      </c>
      <c r="E3076">
        <v>34479.660000000003</v>
      </c>
      <c r="F3076" t="s">
        <v>276</v>
      </c>
      <c r="G3076">
        <v>30</v>
      </c>
      <c r="H3076" t="s">
        <v>1043</v>
      </c>
      <c r="I3076" t="s">
        <v>25</v>
      </c>
      <c r="J3076">
        <v>3</v>
      </c>
      <c r="K3076" t="s">
        <v>28</v>
      </c>
      <c r="L3076">
        <f t="shared" si="96"/>
        <v>275837.28000000003</v>
      </c>
      <c r="M3076">
        <v>45354</v>
      </c>
      <c r="N3076">
        <f t="shared" si="97"/>
        <v>241357.62000000002</v>
      </c>
      <c r="O3076" s="2" t="s">
        <v>1075</v>
      </c>
      <c r="Q3076" s="12">
        <f ca="1"/>
        <v>3069</v>
      </c>
      <c r="R3076" s="12" t="str">
        <f ca="1"/>
        <v>Friday</v>
      </c>
      <c r="S3076" s="12" t="str">
        <f ca="1"/>
        <v>Vivo</v>
      </c>
      <c r="T3076" s="12">
        <f ca="1"/>
        <v>8</v>
      </c>
      <c r="U3076" s="12">
        <f ca="1"/>
        <v>25929.95</v>
      </c>
      <c r="V3076" s="12" t="str">
        <f ca="1"/>
        <v>Sachin Rawat</v>
      </c>
      <c r="W3076" s="12">
        <f ca="1"/>
        <v>25</v>
      </c>
      <c r="X3076" s="12" t="str">
        <f ca="1"/>
        <v>Vadodara</v>
      </c>
      <c r="Y3076" s="12" t="str">
        <f ca="1"/>
        <v>UPI</v>
      </c>
      <c r="Z3076" s="12">
        <f ca="1"/>
        <v>3</v>
      </c>
      <c r="AA3076" s="12" t="str">
        <f ca="1"/>
        <v>Vivo V20</v>
      </c>
      <c r="AB3076" s="12">
        <f ca="1"/>
        <v>207439.6</v>
      </c>
      <c r="AC3076" s="12">
        <f ca="1"/>
        <v>45352</v>
      </c>
      <c r="AD3076" s="12">
        <f ca="1"/>
        <v>181509.65</v>
      </c>
      <c r="AE3076" s="12" t="str">
        <f ca="1"/>
        <v>sep</v>
      </c>
    </row>
    <row r="3077" spans="1:31" x14ac:dyDescent="0.35">
      <c r="A3077">
        <v>3076</v>
      </c>
      <c r="B3077" t="s">
        <v>1029</v>
      </c>
      <c r="C3077" t="s">
        <v>11</v>
      </c>
      <c r="D3077">
        <v>3</v>
      </c>
      <c r="E3077">
        <v>22677.1</v>
      </c>
      <c r="F3077" t="s">
        <v>553</v>
      </c>
      <c r="G3077">
        <v>38</v>
      </c>
      <c r="H3077" t="s">
        <v>21</v>
      </c>
      <c r="I3077" t="s">
        <v>23</v>
      </c>
      <c r="J3077">
        <v>3</v>
      </c>
      <c r="K3077" t="s">
        <v>28</v>
      </c>
      <c r="L3077">
        <f t="shared" si="96"/>
        <v>68031.299999999988</v>
      </c>
      <c r="M3077">
        <v>45354</v>
      </c>
      <c r="N3077">
        <f t="shared" si="97"/>
        <v>45354.19999999999</v>
      </c>
      <c r="O3077" s="2" t="s">
        <v>1076</v>
      </c>
      <c r="Q3077" s="12">
        <f ca="1"/>
        <v>3070</v>
      </c>
      <c r="R3077" s="12" t="str">
        <f ca="1"/>
        <v>Friday</v>
      </c>
      <c r="S3077" s="12" t="str">
        <f ca="1"/>
        <v>Xiaomi</v>
      </c>
      <c r="T3077" s="12">
        <f ca="1"/>
        <v>8</v>
      </c>
      <c r="U3077" s="12">
        <f ca="1"/>
        <v>28155.53</v>
      </c>
      <c r="V3077" s="12" t="str">
        <f ca="1"/>
        <v>Reena Goyal</v>
      </c>
      <c r="W3077" s="12">
        <f ca="1"/>
        <v>31</v>
      </c>
      <c r="X3077" s="12" t="str">
        <f ca="1"/>
        <v>Delhi</v>
      </c>
      <c r="Y3077" s="12" t="str">
        <f ca="1"/>
        <v>Cash</v>
      </c>
      <c r="Z3077" s="12">
        <f ca="1"/>
        <v>4</v>
      </c>
      <c r="AA3077" s="12" t="str">
        <f ca="1"/>
        <v>Mi 11</v>
      </c>
      <c r="AB3077" s="12">
        <f ca="1"/>
        <v>225244.24</v>
      </c>
      <c r="AC3077" s="12">
        <f ca="1"/>
        <v>45352</v>
      </c>
      <c r="AD3077" s="12">
        <f ca="1"/>
        <v>197088.71</v>
      </c>
      <c r="AE3077" s="12" t="str">
        <f ca="1"/>
        <v>oct</v>
      </c>
    </row>
    <row r="3078" spans="1:31" x14ac:dyDescent="0.35">
      <c r="A3078">
        <v>3077</v>
      </c>
      <c r="B3078" t="s">
        <v>1029</v>
      </c>
      <c r="C3078" t="s">
        <v>12</v>
      </c>
      <c r="D3078">
        <v>4</v>
      </c>
      <c r="E3078">
        <v>38950.339999999997</v>
      </c>
      <c r="F3078" t="s">
        <v>751</v>
      </c>
      <c r="G3078">
        <v>49</v>
      </c>
      <c r="H3078" t="s">
        <v>19</v>
      </c>
      <c r="I3078" t="s">
        <v>23</v>
      </c>
      <c r="J3078">
        <v>4</v>
      </c>
      <c r="K3078" t="s">
        <v>39</v>
      </c>
      <c r="L3078">
        <f t="shared" si="96"/>
        <v>155801.35999999999</v>
      </c>
      <c r="M3078">
        <v>45354</v>
      </c>
      <c r="N3078">
        <f t="shared" si="97"/>
        <v>116851.01999999999</v>
      </c>
      <c r="O3078" s="2" t="s">
        <v>1077</v>
      </c>
      <c r="Q3078" s="12">
        <f ca="1"/>
        <v>3071</v>
      </c>
      <c r="R3078" s="12" t="str">
        <f ca="1"/>
        <v>Friday</v>
      </c>
      <c r="S3078" s="12" t="str">
        <f ca="1"/>
        <v>OnePlus</v>
      </c>
      <c r="T3078" s="12">
        <f ca="1"/>
        <v>1</v>
      </c>
      <c r="U3078" s="12">
        <f ca="1"/>
        <v>26126.880000000001</v>
      </c>
      <c r="V3078" s="12" t="str">
        <f ca="1"/>
        <v>Kiran Ghosh</v>
      </c>
      <c r="W3078" s="12">
        <f ca="1"/>
        <v>51</v>
      </c>
      <c r="X3078" s="12" t="str">
        <f ca="1"/>
        <v>Delhi</v>
      </c>
      <c r="Y3078" s="12" t="str">
        <f ca="1"/>
        <v>Credit Card</v>
      </c>
      <c r="Z3078" s="12">
        <f ca="1"/>
        <v>3</v>
      </c>
      <c r="AA3078" s="12" t="str">
        <f ca="1"/>
        <v>OnePlus Nord</v>
      </c>
      <c r="AB3078" s="12">
        <f ca="1"/>
        <v>26126.880000000001</v>
      </c>
      <c r="AC3078" s="12">
        <f ca="1"/>
        <v>45352</v>
      </c>
      <c r="AD3078" s="12">
        <f ca="1"/>
        <v>0</v>
      </c>
      <c r="AE3078" s="12" t="str">
        <f ca="1"/>
        <v>nov</v>
      </c>
    </row>
    <row r="3079" spans="1:31" x14ac:dyDescent="0.35">
      <c r="A3079">
        <v>3078</v>
      </c>
      <c r="B3079" t="s">
        <v>1029</v>
      </c>
      <c r="C3079" t="s">
        <v>11</v>
      </c>
      <c r="D3079">
        <v>6</v>
      </c>
      <c r="E3079">
        <v>30466.16</v>
      </c>
      <c r="F3079" t="s">
        <v>286</v>
      </c>
      <c r="G3079">
        <v>28</v>
      </c>
      <c r="H3079" t="s">
        <v>1050</v>
      </c>
      <c r="I3079" t="s">
        <v>22</v>
      </c>
      <c r="J3079">
        <v>2</v>
      </c>
      <c r="K3079" t="s">
        <v>35</v>
      </c>
      <c r="L3079">
        <f t="shared" si="96"/>
        <v>182796.96</v>
      </c>
      <c r="M3079">
        <v>45354</v>
      </c>
      <c r="N3079">
        <f t="shared" si="97"/>
        <v>152330.79999999999</v>
      </c>
      <c r="O3079" s="2" t="s">
        <v>1078</v>
      </c>
      <c r="Q3079" s="12">
        <f ca="1"/>
        <v>3072</v>
      </c>
      <c r="R3079" s="12" t="str">
        <f ca="1"/>
        <v>Saturday</v>
      </c>
      <c r="S3079" s="12" t="str">
        <f ca="1"/>
        <v>OnePlus</v>
      </c>
      <c r="T3079" s="12">
        <f ca="1"/>
        <v>8</v>
      </c>
      <c r="U3079" s="12">
        <f ca="1"/>
        <v>41934.75</v>
      </c>
      <c r="V3079" s="12" t="str">
        <f ca="1"/>
        <v>Gita Mehta</v>
      </c>
      <c r="W3079" s="12">
        <f ca="1"/>
        <v>25</v>
      </c>
      <c r="X3079" s="12" t="str">
        <f ca="1"/>
        <v>Mumbai</v>
      </c>
      <c r="Y3079" s="12" t="str">
        <f ca="1"/>
        <v>Cash</v>
      </c>
      <c r="Z3079" s="12">
        <f ca="1"/>
        <v>3</v>
      </c>
      <c r="AA3079" s="12" t="str">
        <f ca="1"/>
        <v>OnePlus 9</v>
      </c>
      <c r="AB3079" s="12">
        <f ca="1"/>
        <v>335478</v>
      </c>
      <c r="AC3079" s="12">
        <f ca="1"/>
        <v>45353</v>
      </c>
      <c r="AD3079" s="12">
        <f ca="1"/>
        <v>293543.25</v>
      </c>
      <c r="AE3079" s="12" t="str">
        <f ca="1"/>
        <v>dec</v>
      </c>
    </row>
    <row r="3080" spans="1:31" x14ac:dyDescent="0.35">
      <c r="A3080">
        <v>3079</v>
      </c>
      <c r="B3080" t="s">
        <v>1031</v>
      </c>
      <c r="C3080" t="s">
        <v>10</v>
      </c>
      <c r="D3080">
        <v>7</v>
      </c>
      <c r="E3080">
        <v>42495.73</v>
      </c>
      <c r="F3080" t="s">
        <v>732</v>
      </c>
      <c r="G3080">
        <v>31</v>
      </c>
      <c r="H3080" t="s">
        <v>17</v>
      </c>
      <c r="I3080" t="s">
        <v>23</v>
      </c>
      <c r="J3080">
        <v>1</v>
      </c>
      <c r="K3080" t="s">
        <v>29</v>
      </c>
      <c r="L3080">
        <f t="shared" si="96"/>
        <v>297470.11000000004</v>
      </c>
      <c r="M3080">
        <v>45355</v>
      </c>
      <c r="N3080">
        <f t="shared" si="97"/>
        <v>254974.38000000003</v>
      </c>
      <c r="O3080" s="2" t="s">
        <v>1079</v>
      </c>
      <c r="Q3080" s="12">
        <f ca="1"/>
        <v>3073</v>
      </c>
      <c r="R3080" s="12" t="str">
        <f ca="1"/>
        <v>Saturday</v>
      </c>
      <c r="S3080" s="12" t="str">
        <f ca="1"/>
        <v>Xiaomi</v>
      </c>
      <c r="T3080" s="12">
        <f ca="1"/>
        <v>6</v>
      </c>
      <c r="U3080" s="12">
        <f ca="1"/>
        <v>46411.59</v>
      </c>
      <c r="V3080" s="12" t="str">
        <f ca="1"/>
        <v>Rajesh Pathak</v>
      </c>
      <c r="W3080" s="12">
        <f ca="1"/>
        <v>59</v>
      </c>
      <c r="X3080" s="12" t="str">
        <f ca="1"/>
        <v>Bangalore</v>
      </c>
      <c r="Y3080" s="12" t="str">
        <f ca="1"/>
        <v>UPI</v>
      </c>
      <c r="Z3080" s="12">
        <f ca="1"/>
        <v>2</v>
      </c>
      <c r="AA3080" s="12" t="str">
        <f ca="1"/>
        <v>Redmi Note 10</v>
      </c>
      <c r="AB3080" s="12">
        <f ca="1"/>
        <v>278469.53999999998</v>
      </c>
      <c r="AC3080" s="12">
        <f ca="1"/>
        <v>45353</v>
      </c>
      <c r="AD3080" s="12">
        <f ca="1"/>
        <v>232057.94999999998</v>
      </c>
      <c r="AE3080" s="12" t="str">
        <f ca="1"/>
        <v>jan</v>
      </c>
    </row>
    <row r="3081" spans="1:31" x14ac:dyDescent="0.35">
      <c r="A3081">
        <v>3080</v>
      </c>
      <c r="B3081" t="s">
        <v>1031</v>
      </c>
      <c r="C3081" t="s">
        <v>13</v>
      </c>
      <c r="D3081">
        <v>4</v>
      </c>
      <c r="E3081">
        <v>50511.360000000001</v>
      </c>
      <c r="F3081" t="s">
        <v>159</v>
      </c>
      <c r="G3081">
        <v>28</v>
      </c>
      <c r="H3081" t="s">
        <v>1052</v>
      </c>
      <c r="I3081" t="s">
        <v>24</v>
      </c>
      <c r="J3081">
        <v>4</v>
      </c>
      <c r="K3081" t="s">
        <v>31</v>
      </c>
      <c r="L3081">
        <f t="shared" si="96"/>
        <v>202045.44</v>
      </c>
      <c r="M3081">
        <v>45355</v>
      </c>
      <c r="N3081">
        <f t="shared" si="97"/>
        <v>151534.08000000002</v>
      </c>
      <c r="O3081" s="2" t="s">
        <v>1080</v>
      </c>
      <c r="Q3081" s="12">
        <f ca="1"/>
        <v>3074</v>
      </c>
      <c r="R3081" s="12" t="str">
        <f ca="1"/>
        <v>Saturday</v>
      </c>
      <c r="S3081" s="12" t="str">
        <f ca="1"/>
        <v>Samsung</v>
      </c>
      <c r="T3081" s="12">
        <f ca="1"/>
        <v>4</v>
      </c>
      <c r="U3081" s="12">
        <f ca="1"/>
        <v>39326.76</v>
      </c>
      <c r="V3081" s="12" t="str">
        <f ca="1"/>
        <v>Priyanka Sharma</v>
      </c>
      <c r="W3081" s="12">
        <f ca="1"/>
        <v>24</v>
      </c>
      <c r="X3081" s="12" t="str">
        <f ca="1"/>
        <v>Kolkata</v>
      </c>
      <c r="Y3081" s="12" t="str">
        <f ca="1"/>
        <v>Debit Card</v>
      </c>
      <c r="Z3081" s="12">
        <f ca="1"/>
        <v>1</v>
      </c>
      <c r="AA3081" s="12" t="str">
        <f ca="1"/>
        <v>Galaxy Note 20</v>
      </c>
      <c r="AB3081" s="12">
        <f ca="1"/>
        <v>157307.04</v>
      </c>
      <c r="AC3081" s="12">
        <f ca="1"/>
        <v>45353</v>
      </c>
      <c r="AD3081" s="12">
        <f ca="1"/>
        <v>117980.28</v>
      </c>
      <c r="AE3081" s="12" t="str">
        <f ca="1"/>
        <v>feb</v>
      </c>
    </row>
    <row r="3082" spans="1:31" x14ac:dyDescent="0.35">
      <c r="A3082">
        <v>3081</v>
      </c>
      <c r="B3082" t="s">
        <v>1031</v>
      </c>
      <c r="C3082" t="s">
        <v>10</v>
      </c>
      <c r="D3082">
        <v>4</v>
      </c>
      <c r="E3082">
        <v>47998.73</v>
      </c>
      <c r="F3082" t="s">
        <v>318</v>
      </c>
      <c r="G3082">
        <v>19</v>
      </c>
      <c r="H3082" t="s">
        <v>1045</v>
      </c>
      <c r="I3082" t="s">
        <v>22</v>
      </c>
      <c r="J3082">
        <v>1</v>
      </c>
      <c r="K3082" t="s">
        <v>29</v>
      </c>
      <c r="L3082">
        <f t="shared" si="96"/>
        <v>191994.92</v>
      </c>
      <c r="M3082">
        <v>45355</v>
      </c>
      <c r="N3082">
        <f t="shared" si="97"/>
        <v>143996.19</v>
      </c>
      <c r="O3082" s="2" t="s">
        <v>1081</v>
      </c>
      <c r="Q3082" s="12">
        <f ca="1"/>
        <v>3075</v>
      </c>
      <c r="R3082" s="12" t="str">
        <f ca="1"/>
        <v>Sunday</v>
      </c>
      <c r="S3082" s="12" t="str">
        <f ca="1"/>
        <v>Vivo</v>
      </c>
      <c r="T3082" s="12">
        <f ca="1"/>
        <v>8</v>
      </c>
      <c r="U3082" s="12">
        <f ca="1"/>
        <v>34479.660000000003</v>
      </c>
      <c r="V3082" s="12" t="str">
        <f ca="1"/>
        <v>Sumit Siddiqui</v>
      </c>
      <c r="W3082" s="12">
        <f ca="1"/>
        <v>30</v>
      </c>
      <c r="X3082" s="12" t="str">
        <f ca="1"/>
        <v>Lucknow</v>
      </c>
      <c r="Y3082" s="12" t="str">
        <f ca="1"/>
        <v>Debit Card</v>
      </c>
      <c r="Z3082" s="12">
        <f ca="1"/>
        <v>3</v>
      </c>
      <c r="AA3082" s="12" t="str">
        <f ca="1"/>
        <v>Vivo S1</v>
      </c>
      <c r="AB3082" s="12">
        <f ca="1"/>
        <v>275837.28000000003</v>
      </c>
      <c r="AC3082" s="12">
        <f ca="1"/>
        <v>45354</v>
      </c>
      <c r="AD3082" s="12">
        <f ca="1"/>
        <v>241357.62000000002</v>
      </c>
      <c r="AE3082" s="12" t="str">
        <f ca="1"/>
        <v>mar</v>
      </c>
    </row>
    <row r="3083" spans="1:31" x14ac:dyDescent="0.35">
      <c r="A3083">
        <v>3082</v>
      </c>
      <c r="B3083" t="s">
        <v>1031</v>
      </c>
      <c r="C3083" t="s">
        <v>14</v>
      </c>
      <c r="D3083">
        <v>7</v>
      </c>
      <c r="E3083">
        <v>37749.410000000003</v>
      </c>
      <c r="F3083" t="s">
        <v>700</v>
      </c>
      <c r="G3083">
        <v>51</v>
      </c>
      <c r="H3083" t="s">
        <v>1049</v>
      </c>
      <c r="I3083" t="s">
        <v>25</v>
      </c>
      <c r="J3083">
        <v>1</v>
      </c>
      <c r="K3083" t="s">
        <v>33</v>
      </c>
      <c r="L3083">
        <f t="shared" si="96"/>
        <v>264245.87</v>
      </c>
      <c r="M3083">
        <v>45355</v>
      </c>
      <c r="N3083">
        <f t="shared" si="97"/>
        <v>226496.46</v>
      </c>
      <c r="O3083" s="2" t="s">
        <v>1082</v>
      </c>
      <c r="Q3083" s="12">
        <f ca="1"/>
        <v>3076</v>
      </c>
      <c r="R3083" s="12" t="str">
        <f ca="1"/>
        <v>Sunday</v>
      </c>
      <c r="S3083" s="12" t="str">
        <f ca="1"/>
        <v>Vivo</v>
      </c>
      <c r="T3083" s="12">
        <f ca="1"/>
        <v>3</v>
      </c>
      <c r="U3083" s="12">
        <f ca="1"/>
        <v>22677.1</v>
      </c>
      <c r="V3083" s="12" t="str">
        <f ca="1"/>
        <v>Priyanka Pathak</v>
      </c>
      <c r="W3083" s="12">
        <f ca="1"/>
        <v>38</v>
      </c>
      <c r="X3083" s="12" t="str">
        <f ca="1"/>
        <v>Bangalore</v>
      </c>
      <c r="Y3083" s="12" t="str">
        <f ca="1"/>
        <v>Credit Card</v>
      </c>
      <c r="Z3083" s="12">
        <f ca="1"/>
        <v>3</v>
      </c>
      <c r="AA3083" s="12" t="str">
        <f ca="1"/>
        <v>Vivo S1</v>
      </c>
      <c r="AB3083" s="12">
        <f ca="1"/>
        <v>68031.299999999988</v>
      </c>
      <c r="AC3083" s="12">
        <f ca="1"/>
        <v>45354</v>
      </c>
      <c r="AD3083" s="12">
        <f ca="1"/>
        <v>45354.19999999999</v>
      </c>
      <c r="AE3083" s="12" t="str">
        <f ca="1"/>
        <v>apr</v>
      </c>
    </row>
    <row r="3084" spans="1:31" x14ac:dyDescent="0.35">
      <c r="A3084">
        <v>3083</v>
      </c>
      <c r="B3084" t="s">
        <v>1033</v>
      </c>
      <c r="C3084" t="s">
        <v>12</v>
      </c>
      <c r="D3084">
        <v>6</v>
      </c>
      <c r="E3084">
        <v>43363.15</v>
      </c>
      <c r="F3084" t="s">
        <v>779</v>
      </c>
      <c r="G3084">
        <v>34</v>
      </c>
      <c r="H3084" t="s">
        <v>1049</v>
      </c>
      <c r="I3084" t="s">
        <v>25</v>
      </c>
      <c r="J3084">
        <v>3</v>
      </c>
      <c r="K3084" t="s">
        <v>30</v>
      </c>
      <c r="L3084">
        <f t="shared" si="96"/>
        <v>260178.90000000002</v>
      </c>
      <c r="M3084">
        <v>45356</v>
      </c>
      <c r="N3084">
        <f t="shared" si="97"/>
        <v>216815.75000000003</v>
      </c>
      <c r="O3084" s="2" t="s">
        <v>1083</v>
      </c>
      <c r="Q3084" s="12">
        <f ca="1"/>
        <v>3077</v>
      </c>
      <c r="R3084" s="12" t="str">
        <f ca="1"/>
        <v>Sunday</v>
      </c>
      <c r="S3084" s="12" t="str">
        <f ca="1"/>
        <v>OnePlus</v>
      </c>
      <c r="T3084" s="12">
        <f ca="1"/>
        <v>4</v>
      </c>
      <c r="U3084" s="12">
        <f ca="1"/>
        <v>38950.339999999997</v>
      </c>
      <c r="V3084" s="12" t="str">
        <f ca="1"/>
        <v>Bhavana Kapoor</v>
      </c>
      <c r="W3084" s="12">
        <f ca="1"/>
        <v>49</v>
      </c>
      <c r="X3084" s="12" t="str">
        <f ca="1"/>
        <v>Delhi</v>
      </c>
      <c r="Y3084" s="12" t="str">
        <f ca="1"/>
        <v>Credit Card</v>
      </c>
      <c r="Z3084" s="12">
        <f ca="1"/>
        <v>4</v>
      </c>
      <c r="AA3084" s="12" t="str">
        <f ca="1"/>
        <v>OnePlus 8T</v>
      </c>
      <c r="AB3084" s="12">
        <f ca="1"/>
        <v>155801.35999999999</v>
      </c>
      <c r="AC3084" s="12">
        <f ca="1"/>
        <v>45354</v>
      </c>
      <c r="AD3084" s="12">
        <f ca="1"/>
        <v>116851.01999999999</v>
      </c>
      <c r="AE3084" s="12" t="str">
        <f ca="1"/>
        <v>may</v>
      </c>
    </row>
    <row r="3085" spans="1:31" x14ac:dyDescent="0.35">
      <c r="A3085">
        <v>3084</v>
      </c>
      <c r="B3085" t="s">
        <v>1033</v>
      </c>
      <c r="C3085" t="s">
        <v>11</v>
      </c>
      <c r="D3085">
        <v>8</v>
      </c>
      <c r="E3085">
        <v>27091.37</v>
      </c>
      <c r="F3085" t="s">
        <v>663</v>
      </c>
      <c r="G3085">
        <v>31</v>
      </c>
      <c r="H3085" t="s">
        <v>1045</v>
      </c>
      <c r="I3085" t="s">
        <v>25</v>
      </c>
      <c r="J3085">
        <v>4</v>
      </c>
      <c r="K3085" t="s">
        <v>27</v>
      </c>
      <c r="L3085">
        <f t="shared" si="96"/>
        <v>216730.96</v>
      </c>
      <c r="M3085">
        <v>45356</v>
      </c>
      <c r="N3085">
        <f t="shared" si="97"/>
        <v>189639.59</v>
      </c>
      <c r="O3085" s="2" t="s">
        <v>1084</v>
      </c>
      <c r="Q3085" s="12">
        <f ca="1"/>
        <v>3078</v>
      </c>
      <c r="R3085" s="12" t="str">
        <f ca="1"/>
        <v>Sunday</v>
      </c>
      <c r="S3085" s="12" t="str">
        <f ca="1"/>
        <v>Vivo</v>
      </c>
      <c r="T3085" s="12">
        <f ca="1"/>
        <v>6</v>
      </c>
      <c r="U3085" s="12">
        <f ca="1"/>
        <v>30466.16</v>
      </c>
      <c r="V3085" s="12" t="str">
        <f ca="1"/>
        <v>Harish Kapoor</v>
      </c>
      <c r="W3085" s="12">
        <f ca="1"/>
        <v>28</v>
      </c>
      <c r="X3085" s="12" t="str">
        <f ca="1"/>
        <v>Rajkot</v>
      </c>
      <c r="Y3085" s="12" t="str">
        <f ca="1"/>
        <v>UPI</v>
      </c>
      <c r="Z3085" s="12">
        <f ca="1"/>
        <v>2</v>
      </c>
      <c r="AA3085" s="12" t="str">
        <f ca="1"/>
        <v>Vivo V20</v>
      </c>
      <c r="AB3085" s="12">
        <f ca="1"/>
        <v>182796.96</v>
      </c>
      <c r="AC3085" s="12">
        <f ca="1"/>
        <v>45354</v>
      </c>
      <c r="AD3085" s="12">
        <f ca="1"/>
        <v>152330.79999999999</v>
      </c>
      <c r="AE3085" s="12" t="str">
        <f ca="1"/>
        <v>jun</v>
      </c>
    </row>
    <row r="3086" spans="1:31" x14ac:dyDescent="0.35">
      <c r="A3086">
        <v>3085</v>
      </c>
      <c r="B3086" t="s">
        <v>1033</v>
      </c>
      <c r="C3086" t="s">
        <v>14</v>
      </c>
      <c r="D3086">
        <v>1</v>
      </c>
      <c r="E3086">
        <v>11454.42</v>
      </c>
      <c r="F3086" t="s">
        <v>517</v>
      </c>
      <c r="G3086">
        <v>42</v>
      </c>
      <c r="H3086" t="s">
        <v>1052</v>
      </c>
      <c r="I3086" t="s">
        <v>23</v>
      </c>
      <c r="J3086">
        <v>3</v>
      </c>
      <c r="K3086" t="s">
        <v>37</v>
      </c>
      <c r="L3086">
        <f t="shared" si="96"/>
        <v>11454.42</v>
      </c>
      <c r="M3086">
        <v>45356</v>
      </c>
      <c r="N3086">
        <f t="shared" si="97"/>
        <v>0</v>
      </c>
      <c r="O3086" s="2" t="s">
        <v>1073</v>
      </c>
      <c r="Q3086" s="12">
        <f ca="1"/>
        <v>3079</v>
      </c>
      <c r="R3086" s="12" t="str">
        <f ca="1"/>
        <v>Monday</v>
      </c>
      <c r="S3086" s="12" t="str">
        <f ca="1"/>
        <v>Xiaomi</v>
      </c>
      <c r="T3086" s="12">
        <f ca="1"/>
        <v>7</v>
      </c>
      <c r="U3086" s="12">
        <f ca="1"/>
        <v>42495.73</v>
      </c>
      <c r="V3086" s="12" t="str">
        <f ca="1"/>
        <v>Ayesha Rathod</v>
      </c>
      <c r="W3086" s="12">
        <f ca="1"/>
        <v>31</v>
      </c>
      <c r="X3086" s="12" t="str">
        <f ca="1"/>
        <v>Mumbai</v>
      </c>
      <c r="Y3086" s="12" t="str">
        <f ca="1"/>
        <v>Credit Card</v>
      </c>
      <c r="Z3086" s="12">
        <f ca="1"/>
        <v>1</v>
      </c>
      <c r="AA3086" s="12" t="str">
        <f ca="1"/>
        <v>Mi 11</v>
      </c>
      <c r="AB3086" s="12">
        <f ca="1"/>
        <v>297470.11000000004</v>
      </c>
      <c r="AC3086" s="12">
        <f ca="1"/>
        <v>45355</v>
      </c>
      <c r="AD3086" s="12">
        <f ca="1"/>
        <v>254974.38000000003</v>
      </c>
      <c r="AE3086" s="12" t="str">
        <f ca="1"/>
        <v>jul</v>
      </c>
    </row>
    <row r="3087" spans="1:31" x14ac:dyDescent="0.35">
      <c r="A3087">
        <v>3086</v>
      </c>
      <c r="B3087" t="s">
        <v>1035</v>
      </c>
      <c r="C3087" t="s">
        <v>11</v>
      </c>
      <c r="D3087">
        <v>7</v>
      </c>
      <c r="E3087">
        <v>47501.17</v>
      </c>
      <c r="F3087" t="s">
        <v>958</v>
      </c>
      <c r="G3087">
        <v>44</v>
      </c>
      <c r="H3087" t="s">
        <v>17</v>
      </c>
      <c r="I3087" t="s">
        <v>22</v>
      </c>
      <c r="J3087">
        <v>5</v>
      </c>
      <c r="K3087" t="s">
        <v>27</v>
      </c>
      <c r="L3087">
        <f t="shared" si="96"/>
        <v>332508.19</v>
      </c>
      <c r="M3087">
        <v>45357</v>
      </c>
      <c r="N3087">
        <f t="shared" si="97"/>
        <v>285007.02</v>
      </c>
      <c r="O3087" s="2" t="s">
        <v>1074</v>
      </c>
      <c r="Q3087" s="12">
        <f ca="1"/>
        <v>3080</v>
      </c>
      <c r="R3087" s="12" t="str">
        <f ca="1"/>
        <v>Monday</v>
      </c>
      <c r="S3087" s="12" t="str">
        <f ca="1"/>
        <v>Samsung</v>
      </c>
      <c r="T3087" s="12">
        <f ca="1"/>
        <v>4</v>
      </c>
      <c r="U3087" s="12">
        <f ca="1"/>
        <v>50511.360000000001</v>
      </c>
      <c r="V3087" s="12" t="str">
        <f ca="1"/>
        <v>Sunil Menon</v>
      </c>
      <c r="W3087" s="12">
        <f ca="1"/>
        <v>28</v>
      </c>
      <c r="X3087" s="12" t="str">
        <f ca="1"/>
        <v>Coimbatore</v>
      </c>
      <c r="Y3087" s="12" t="str">
        <f ca="1"/>
        <v>Cash</v>
      </c>
      <c r="Z3087" s="12">
        <f ca="1"/>
        <v>4</v>
      </c>
      <c r="AA3087" s="12" t="str">
        <f ca="1"/>
        <v>Galaxy Note 20</v>
      </c>
      <c r="AB3087" s="12">
        <f ca="1"/>
        <v>202045.44</v>
      </c>
      <c r="AC3087" s="12">
        <f ca="1"/>
        <v>45355</v>
      </c>
      <c r="AD3087" s="12">
        <f ca="1"/>
        <v>151534.08000000002</v>
      </c>
      <c r="AE3087" s="12" t="str">
        <f ca="1"/>
        <v>aug</v>
      </c>
    </row>
    <row r="3088" spans="1:31" x14ac:dyDescent="0.35">
      <c r="A3088">
        <v>3087</v>
      </c>
      <c r="B3088" t="s">
        <v>1035</v>
      </c>
      <c r="C3088" t="s">
        <v>13</v>
      </c>
      <c r="D3088">
        <v>7</v>
      </c>
      <c r="E3088">
        <v>25154.11</v>
      </c>
      <c r="F3088" t="s">
        <v>524</v>
      </c>
      <c r="G3088">
        <v>25</v>
      </c>
      <c r="H3088" t="s">
        <v>19</v>
      </c>
      <c r="I3088" t="s">
        <v>23</v>
      </c>
      <c r="J3088">
        <v>1</v>
      </c>
      <c r="K3088" t="s">
        <v>38</v>
      </c>
      <c r="L3088">
        <f t="shared" si="96"/>
        <v>176078.77000000002</v>
      </c>
      <c r="M3088">
        <v>45357</v>
      </c>
      <c r="N3088">
        <f t="shared" si="97"/>
        <v>150924.66000000003</v>
      </c>
      <c r="O3088" s="2" t="s">
        <v>1075</v>
      </c>
      <c r="Q3088" s="12">
        <f ca="1"/>
        <v>3081</v>
      </c>
      <c r="R3088" s="12" t="str">
        <f ca="1"/>
        <v>Monday</v>
      </c>
      <c r="S3088" s="12" t="str">
        <f ca="1"/>
        <v>Xiaomi</v>
      </c>
      <c r="T3088" s="12">
        <f ca="1"/>
        <v>4</v>
      </c>
      <c r="U3088" s="12">
        <f ca="1"/>
        <v>47998.73</v>
      </c>
      <c r="V3088" s="12" t="str">
        <f ca="1"/>
        <v>Aditya Patel</v>
      </c>
      <c r="W3088" s="12">
        <f ca="1"/>
        <v>19</v>
      </c>
      <c r="X3088" s="12" t="str">
        <f ca="1"/>
        <v>Bhopal</v>
      </c>
      <c r="Y3088" s="12" t="str">
        <f ca="1"/>
        <v>UPI</v>
      </c>
      <c r="Z3088" s="12">
        <f ca="1"/>
        <v>1</v>
      </c>
      <c r="AA3088" s="12" t="str">
        <f ca="1"/>
        <v>Mi 11</v>
      </c>
      <c r="AB3088" s="12">
        <f ca="1"/>
        <v>191994.92</v>
      </c>
      <c r="AC3088" s="12">
        <f ca="1"/>
        <v>45355</v>
      </c>
      <c r="AD3088" s="12">
        <f ca="1"/>
        <v>143996.19</v>
      </c>
      <c r="AE3088" s="12" t="str">
        <f ca="1"/>
        <v>sep</v>
      </c>
    </row>
    <row r="3089" spans="1:31" x14ac:dyDescent="0.35">
      <c r="A3089">
        <v>3088</v>
      </c>
      <c r="B3089" t="s">
        <v>1035</v>
      </c>
      <c r="C3089" t="s">
        <v>13</v>
      </c>
      <c r="D3089">
        <v>7</v>
      </c>
      <c r="E3089">
        <v>50137.22</v>
      </c>
      <c r="F3089" t="s">
        <v>886</v>
      </c>
      <c r="G3089">
        <v>34</v>
      </c>
      <c r="H3089" t="s">
        <v>1052</v>
      </c>
      <c r="I3089" t="s">
        <v>24</v>
      </c>
      <c r="J3089">
        <v>4</v>
      </c>
      <c r="K3089" t="s">
        <v>34</v>
      </c>
      <c r="L3089">
        <f t="shared" si="96"/>
        <v>350960.54000000004</v>
      </c>
      <c r="M3089">
        <v>45357</v>
      </c>
      <c r="N3089">
        <f t="shared" si="97"/>
        <v>300823.32000000007</v>
      </c>
      <c r="O3089" s="2" t="s">
        <v>1076</v>
      </c>
      <c r="Q3089" s="12">
        <f ca="1"/>
        <v>3082</v>
      </c>
      <c r="R3089" s="12" t="str">
        <f ca="1"/>
        <v>Monday</v>
      </c>
      <c r="S3089" s="12" t="str">
        <f ca="1"/>
        <v>Apple</v>
      </c>
      <c r="T3089" s="12">
        <f ca="1"/>
        <v>7</v>
      </c>
      <c r="U3089" s="12">
        <f ca="1"/>
        <v>37749.410000000003</v>
      </c>
      <c r="V3089" s="12" t="str">
        <f ca="1"/>
        <v>Aditya Jain</v>
      </c>
      <c r="W3089" s="12">
        <f ca="1"/>
        <v>51</v>
      </c>
      <c r="X3089" s="12" t="str">
        <f ca="1"/>
        <v>Gorakhpur</v>
      </c>
      <c r="Y3089" s="12" t="str">
        <f ca="1"/>
        <v>Debit Card</v>
      </c>
      <c r="Z3089" s="12">
        <f ca="1"/>
        <v>1</v>
      </c>
      <c r="AA3089" s="12" t="str">
        <f ca="1"/>
        <v>iPhone 12</v>
      </c>
      <c r="AB3089" s="12">
        <f ca="1"/>
        <v>264245.87</v>
      </c>
      <c r="AC3089" s="12">
        <f ca="1"/>
        <v>45355</v>
      </c>
      <c r="AD3089" s="12">
        <f ca="1"/>
        <v>226496.46</v>
      </c>
      <c r="AE3089" s="12" t="str">
        <f ca="1"/>
        <v>oct</v>
      </c>
    </row>
    <row r="3090" spans="1:31" x14ac:dyDescent="0.35">
      <c r="A3090">
        <v>3089</v>
      </c>
      <c r="B3090" t="s">
        <v>1037</v>
      </c>
      <c r="C3090" t="s">
        <v>13</v>
      </c>
      <c r="D3090">
        <v>7</v>
      </c>
      <c r="E3090">
        <v>54820.51</v>
      </c>
      <c r="F3090" t="s">
        <v>597</v>
      </c>
      <c r="G3090">
        <v>22</v>
      </c>
      <c r="H3090" t="s">
        <v>19</v>
      </c>
      <c r="I3090" t="s">
        <v>22</v>
      </c>
      <c r="J3090">
        <v>2</v>
      </c>
      <c r="K3090" t="s">
        <v>34</v>
      </c>
      <c r="L3090">
        <f t="shared" si="96"/>
        <v>383743.57</v>
      </c>
      <c r="M3090">
        <v>45358</v>
      </c>
      <c r="N3090">
        <f t="shared" si="97"/>
        <v>328923.06</v>
      </c>
      <c r="O3090" s="2" t="s">
        <v>1077</v>
      </c>
      <c r="Q3090" s="12">
        <f ca="1"/>
        <v>3083</v>
      </c>
      <c r="R3090" s="12" t="str">
        <f ca="1"/>
        <v>Tuesday</v>
      </c>
      <c r="S3090" s="12" t="str">
        <f ca="1"/>
        <v>OnePlus</v>
      </c>
      <c r="T3090" s="12">
        <f ca="1"/>
        <v>6</v>
      </c>
      <c r="U3090" s="12">
        <f ca="1"/>
        <v>43363.15</v>
      </c>
      <c r="V3090" s="12" t="str">
        <f ca="1"/>
        <v>Prashant Arora</v>
      </c>
      <c r="W3090" s="12">
        <f ca="1"/>
        <v>34</v>
      </c>
      <c r="X3090" s="12" t="str">
        <f ca="1"/>
        <v>Gorakhpur</v>
      </c>
      <c r="Y3090" s="12" t="str">
        <f ca="1"/>
        <v>Debit Card</v>
      </c>
      <c r="Z3090" s="12">
        <f ca="1"/>
        <v>3</v>
      </c>
      <c r="AA3090" s="12" t="str">
        <f ca="1"/>
        <v>OnePlus 9</v>
      </c>
      <c r="AB3090" s="12">
        <f ca="1"/>
        <v>260178.90000000002</v>
      </c>
      <c r="AC3090" s="12">
        <f ca="1"/>
        <v>45356</v>
      </c>
      <c r="AD3090" s="12">
        <f ca="1"/>
        <v>216815.75000000003</v>
      </c>
      <c r="AE3090" s="12" t="str">
        <f ca="1"/>
        <v>nov</v>
      </c>
    </row>
    <row r="3091" spans="1:31" x14ac:dyDescent="0.35">
      <c r="A3091">
        <v>3090</v>
      </c>
      <c r="B3091" t="s">
        <v>1037</v>
      </c>
      <c r="C3091" t="s">
        <v>11</v>
      </c>
      <c r="D3091">
        <v>8</v>
      </c>
      <c r="E3091">
        <v>64955.66</v>
      </c>
      <c r="F3091" t="s">
        <v>393</v>
      </c>
      <c r="G3091">
        <v>29</v>
      </c>
      <c r="H3091" t="s">
        <v>1044</v>
      </c>
      <c r="I3091" t="s">
        <v>23</v>
      </c>
      <c r="J3091">
        <v>3</v>
      </c>
      <c r="K3091" t="s">
        <v>35</v>
      </c>
      <c r="L3091">
        <f t="shared" si="96"/>
        <v>519645.28</v>
      </c>
      <c r="M3091">
        <v>45358</v>
      </c>
      <c r="N3091">
        <f t="shared" si="97"/>
        <v>454689.62</v>
      </c>
      <c r="O3091" s="2" t="s">
        <v>1078</v>
      </c>
      <c r="Q3091" s="12">
        <f ca="1"/>
        <v>3084</v>
      </c>
      <c r="R3091" s="12" t="str">
        <f ca="1"/>
        <v>Tuesday</v>
      </c>
      <c r="S3091" s="12" t="str">
        <f ca="1"/>
        <v>Vivo</v>
      </c>
      <c r="T3091" s="12">
        <f ca="1"/>
        <v>8</v>
      </c>
      <c r="U3091" s="12">
        <f ca="1"/>
        <v>27091.37</v>
      </c>
      <c r="V3091" s="12" t="str">
        <f ca="1"/>
        <v>Mala Das</v>
      </c>
      <c r="W3091" s="12">
        <f ca="1"/>
        <v>31</v>
      </c>
      <c r="X3091" s="12" t="str">
        <f ca="1"/>
        <v>Bhopal</v>
      </c>
      <c r="Y3091" s="12" t="str">
        <f ca="1"/>
        <v>Debit Card</v>
      </c>
      <c r="Z3091" s="12">
        <f ca="1"/>
        <v>4</v>
      </c>
      <c r="AA3091" s="12" t="str">
        <f ca="1"/>
        <v>Vivo Y51</v>
      </c>
      <c r="AB3091" s="12">
        <f ca="1"/>
        <v>216730.96</v>
      </c>
      <c r="AC3091" s="12">
        <f ca="1"/>
        <v>45356</v>
      </c>
      <c r="AD3091" s="12">
        <f ca="1"/>
        <v>189639.59</v>
      </c>
      <c r="AE3091" s="12" t="str">
        <f ca="1"/>
        <v>dec</v>
      </c>
    </row>
    <row r="3092" spans="1:31" x14ac:dyDescent="0.35">
      <c r="A3092">
        <v>3091</v>
      </c>
      <c r="B3092" t="s">
        <v>1037</v>
      </c>
      <c r="C3092" t="s">
        <v>14</v>
      </c>
      <c r="D3092">
        <v>9</v>
      </c>
      <c r="E3092">
        <v>67487.37</v>
      </c>
      <c r="F3092" t="s">
        <v>762</v>
      </c>
      <c r="G3092">
        <v>55</v>
      </c>
      <c r="H3092" t="s">
        <v>1045</v>
      </c>
      <c r="I3092" t="s">
        <v>25</v>
      </c>
      <c r="J3092">
        <v>5</v>
      </c>
      <c r="K3092" t="s">
        <v>33</v>
      </c>
      <c r="L3092">
        <f t="shared" si="96"/>
        <v>607386.32999999996</v>
      </c>
      <c r="M3092">
        <v>45358</v>
      </c>
      <c r="N3092">
        <f t="shared" si="97"/>
        <v>539898.96</v>
      </c>
      <c r="O3092" s="2" t="s">
        <v>1079</v>
      </c>
      <c r="Q3092" s="12">
        <f ca="1"/>
        <v>3085</v>
      </c>
      <c r="R3092" s="12" t="str">
        <f ca="1"/>
        <v>Tuesday</v>
      </c>
      <c r="S3092" s="12" t="str">
        <f ca="1"/>
        <v>Apple</v>
      </c>
      <c r="T3092" s="12">
        <f ca="1"/>
        <v>1</v>
      </c>
      <c r="U3092" s="12">
        <f ca="1"/>
        <v>11454.42</v>
      </c>
      <c r="V3092" s="12" t="str">
        <f ca="1"/>
        <v>Neeta Patel</v>
      </c>
      <c r="W3092" s="12">
        <f ca="1"/>
        <v>42</v>
      </c>
      <c r="X3092" s="12" t="str">
        <f ca="1"/>
        <v>Coimbatore</v>
      </c>
      <c r="Y3092" s="12" t="str">
        <f ca="1"/>
        <v>Credit Card</v>
      </c>
      <c r="Z3092" s="12">
        <f ca="1"/>
        <v>3</v>
      </c>
      <c r="AA3092" s="12" t="str">
        <f ca="1"/>
        <v>iPhone SE</v>
      </c>
      <c r="AB3092" s="12">
        <f ca="1"/>
        <v>11454.42</v>
      </c>
      <c r="AC3092" s="12">
        <f ca="1"/>
        <v>45356</v>
      </c>
      <c r="AD3092" s="12">
        <f ca="1"/>
        <v>0</v>
      </c>
      <c r="AE3092" s="12" t="str">
        <f ca="1"/>
        <v>jan</v>
      </c>
    </row>
    <row r="3093" spans="1:31" x14ac:dyDescent="0.35">
      <c r="A3093">
        <v>3092</v>
      </c>
      <c r="B3093" t="s">
        <v>1039</v>
      </c>
      <c r="C3093" t="s">
        <v>13</v>
      </c>
      <c r="D3093">
        <v>9</v>
      </c>
      <c r="E3093">
        <v>10631.56</v>
      </c>
      <c r="F3093" t="s">
        <v>295</v>
      </c>
      <c r="G3093">
        <v>35</v>
      </c>
      <c r="H3093" t="s">
        <v>1045</v>
      </c>
      <c r="I3093" t="s">
        <v>25</v>
      </c>
      <c r="J3093">
        <v>5</v>
      </c>
      <c r="K3093" t="s">
        <v>31</v>
      </c>
      <c r="L3093">
        <f t="shared" si="96"/>
        <v>95684.04</v>
      </c>
      <c r="M3093">
        <v>45359</v>
      </c>
      <c r="N3093">
        <f t="shared" si="97"/>
        <v>85052.479999999996</v>
      </c>
      <c r="O3093" s="2" t="s">
        <v>1080</v>
      </c>
      <c r="Q3093" s="12">
        <f ca="1"/>
        <v>3086</v>
      </c>
      <c r="R3093" s="12" t="str">
        <f ca="1"/>
        <v>Wednesday</v>
      </c>
      <c r="S3093" s="12" t="str">
        <f ca="1"/>
        <v>Vivo</v>
      </c>
      <c r="T3093" s="12">
        <f ca="1"/>
        <v>7</v>
      </c>
      <c r="U3093" s="12">
        <f ca="1"/>
        <v>47501.17</v>
      </c>
      <c r="V3093" s="12" t="str">
        <f ca="1"/>
        <v>Vijay Sheth</v>
      </c>
      <c r="W3093" s="12">
        <f ca="1"/>
        <v>44</v>
      </c>
      <c r="X3093" s="12" t="str">
        <f ca="1"/>
        <v>Mumbai</v>
      </c>
      <c r="Y3093" s="12" t="str">
        <f ca="1"/>
        <v>UPI</v>
      </c>
      <c r="Z3093" s="12">
        <f ca="1"/>
        <v>5</v>
      </c>
      <c r="AA3093" s="12" t="str">
        <f ca="1"/>
        <v>Vivo Y51</v>
      </c>
      <c r="AB3093" s="12">
        <f ca="1"/>
        <v>332508.19</v>
      </c>
      <c r="AC3093" s="12">
        <f ca="1"/>
        <v>45357</v>
      </c>
      <c r="AD3093" s="12">
        <f ca="1"/>
        <v>285007.02</v>
      </c>
      <c r="AE3093" s="12" t="str">
        <f ca="1"/>
        <v>feb</v>
      </c>
    </row>
    <row r="3094" spans="1:31" x14ac:dyDescent="0.35">
      <c r="A3094">
        <v>3093</v>
      </c>
      <c r="B3094" t="s">
        <v>1039</v>
      </c>
      <c r="C3094" t="s">
        <v>14</v>
      </c>
      <c r="D3094">
        <v>2</v>
      </c>
      <c r="E3094">
        <v>69422.45</v>
      </c>
      <c r="F3094" t="s">
        <v>959</v>
      </c>
      <c r="G3094">
        <v>43</v>
      </c>
      <c r="H3094" t="s">
        <v>19</v>
      </c>
      <c r="I3094" t="s">
        <v>24</v>
      </c>
      <c r="J3094">
        <v>5</v>
      </c>
      <c r="K3094" t="s">
        <v>33</v>
      </c>
      <c r="L3094">
        <f t="shared" si="96"/>
        <v>138844.9</v>
      </c>
      <c r="M3094">
        <v>45359</v>
      </c>
      <c r="N3094">
        <f t="shared" si="97"/>
        <v>69422.45</v>
      </c>
      <c r="O3094" s="2" t="s">
        <v>1081</v>
      </c>
      <c r="Q3094" s="12">
        <f ca="1"/>
        <v>3087</v>
      </c>
      <c r="R3094" s="12" t="str">
        <f ca="1"/>
        <v>Wednesday</v>
      </c>
      <c r="S3094" s="12" t="str">
        <f ca="1"/>
        <v>Samsung</v>
      </c>
      <c r="T3094" s="12">
        <f ca="1"/>
        <v>7</v>
      </c>
      <c r="U3094" s="12">
        <f ca="1"/>
        <v>25154.11</v>
      </c>
      <c r="V3094" s="12" t="str">
        <f ca="1"/>
        <v>Isha Ghosh</v>
      </c>
      <c r="W3094" s="12">
        <f ca="1"/>
        <v>25</v>
      </c>
      <c r="X3094" s="12" t="str">
        <f ca="1"/>
        <v>Delhi</v>
      </c>
      <c r="Y3094" s="12" t="str">
        <f ca="1"/>
        <v>Credit Card</v>
      </c>
      <c r="Z3094" s="12">
        <f ca="1"/>
        <v>1</v>
      </c>
      <c r="AA3094" s="12" t="str">
        <f ca="1"/>
        <v>Galaxy S21</v>
      </c>
      <c r="AB3094" s="12">
        <f ca="1"/>
        <v>176078.77000000002</v>
      </c>
      <c r="AC3094" s="12">
        <f ca="1"/>
        <v>45357</v>
      </c>
      <c r="AD3094" s="12">
        <f ca="1"/>
        <v>150924.66000000003</v>
      </c>
      <c r="AE3094" s="12" t="str">
        <f ca="1"/>
        <v>mar</v>
      </c>
    </row>
    <row r="3095" spans="1:31" x14ac:dyDescent="0.35">
      <c r="A3095">
        <v>3094</v>
      </c>
      <c r="B3095" t="s">
        <v>1039</v>
      </c>
      <c r="C3095" t="s">
        <v>11</v>
      </c>
      <c r="D3095">
        <v>7</v>
      </c>
      <c r="E3095">
        <v>50981.1</v>
      </c>
      <c r="F3095" t="s">
        <v>936</v>
      </c>
      <c r="G3095">
        <v>48</v>
      </c>
      <c r="H3095" t="s">
        <v>1042</v>
      </c>
      <c r="I3095" t="s">
        <v>24</v>
      </c>
      <c r="J3095">
        <v>3</v>
      </c>
      <c r="K3095" t="s">
        <v>28</v>
      </c>
      <c r="L3095">
        <f t="shared" si="96"/>
        <v>356867.7</v>
      </c>
      <c r="M3095">
        <v>45359</v>
      </c>
      <c r="N3095">
        <f t="shared" si="97"/>
        <v>305886.60000000003</v>
      </c>
      <c r="O3095" s="2" t="s">
        <v>1082</v>
      </c>
      <c r="Q3095" s="12">
        <f ca="1"/>
        <v>3088</v>
      </c>
      <c r="R3095" s="12" t="str">
        <f ca="1"/>
        <v>Wednesday</v>
      </c>
      <c r="S3095" s="12" t="str">
        <f ca="1"/>
        <v>Samsung</v>
      </c>
      <c r="T3095" s="12">
        <f ca="1"/>
        <v>7</v>
      </c>
      <c r="U3095" s="12">
        <f ca="1"/>
        <v>50137.22</v>
      </c>
      <c r="V3095" s="12" t="str">
        <f ca="1"/>
        <v>Ayesha Thakur</v>
      </c>
      <c r="W3095" s="12">
        <f ca="1"/>
        <v>34</v>
      </c>
      <c r="X3095" s="12" t="str">
        <f ca="1"/>
        <v>Coimbatore</v>
      </c>
      <c r="Y3095" s="12" t="str">
        <f ca="1"/>
        <v>Cash</v>
      </c>
      <c r="Z3095" s="12">
        <f ca="1"/>
        <v>4</v>
      </c>
      <c r="AA3095" s="12" t="str">
        <f ca="1"/>
        <v>Galaxy A51</v>
      </c>
      <c r="AB3095" s="12">
        <f ca="1"/>
        <v>350960.54000000004</v>
      </c>
      <c r="AC3095" s="12">
        <f ca="1"/>
        <v>45357</v>
      </c>
      <c r="AD3095" s="12">
        <f ca="1"/>
        <v>300823.32000000007</v>
      </c>
      <c r="AE3095" s="12" t="str">
        <f ca="1"/>
        <v>apr</v>
      </c>
    </row>
    <row r="3096" spans="1:31" x14ac:dyDescent="0.35">
      <c r="A3096">
        <v>3095</v>
      </c>
      <c r="B3096" t="s">
        <v>1039</v>
      </c>
      <c r="C3096" t="s">
        <v>14</v>
      </c>
      <c r="D3096">
        <v>7</v>
      </c>
      <c r="E3096">
        <v>48611.45</v>
      </c>
      <c r="F3096" t="s">
        <v>831</v>
      </c>
      <c r="G3096">
        <v>54</v>
      </c>
      <c r="H3096" t="s">
        <v>19</v>
      </c>
      <c r="I3096" t="s">
        <v>24</v>
      </c>
      <c r="J3096">
        <v>2</v>
      </c>
      <c r="K3096" t="s">
        <v>40</v>
      </c>
      <c r="L3096">
        <f t="shared" si="96"/>
        <v>340280.14999999997</v>
      </c>
      <c r="M3096">
        <v>45359</v>
      </c>
      <c r="N3096">
        <f t="shared" si="97"/>
        <v>291668.69999999995</v>
      </c>
      <c r="O3096" s="2" t="s">
        <v>1083</v>
      </c>
      <c r="Q3096" s="12">
        <f ca="1"/>
        <v>3089</v>
      </c>
      <c r="R3096" s="12" t="str">
        <f ca="1"/>
        <v>Thursday</v>
      </c>
      <c r="S3096" s="12" t="str">
        <f ca="1"/>
        <v>Samsung</v>
      </c>
      <c r="T3096" s="12">
        <f ca="1"/>
        <v>7</v>
      </c>
      <c r="U3096" s="12">
        <f ca="1"/>
        <v>54820.51</v>
      </c>
      <c r="V3096" s="12" t="str">
        <f ca="1"/>
        <v>Prashant Gupta</v>
      </c>
      <c r="W3096" s="12">
        <f ca="1"/>
        <v>22</v>
      </c>
      <c r="X3096" s="12" t="str">
        <f ca="1"/>
        <v>Delhi</v>
      </c>
      <c r="Y3096" s="12" t="str">
        <f ca="1"/>
        <v>UPI</v>
      </c>
      <c r="Z3096" s="12">
        <f ca="1"/>
        <v>2</v>
      </c>
      <c r="AA3096" s="12" t="str">
        <f ca="1"/>
        <v>Galaxy A51</v>
      </c>
      <c r="AB3096" s="12">
        <f ca="1"/>
        <v>383743.57</v>
      </c>
      <c r="AC3096" s="12">
        <f ca="1"/>
        <v>45358</v>
      </c>
      <c r="AD3096" s="12">
        <f ca="1"/>
        <v>328923.06</v>
      </c>
      <c r="AE3096" s="12" t="str">
        <f ca="1"/>
        <v>may</v>
      </c>
    </row>
    <row r="3097" spans="1:31" x14ac:dyDescent="0.35">
      <c r="A3097">
        <v>3096</v>
      </c>
      <c r="B3097" t="s">
        <v>1027</v>
      </c>
      <c r="C3097" t="s">
        <v>11</v>
      </c>
      <c r="D3097">
        <v>4</v>
      </c>
      <c r="E3097">
        <v>10912.79</v>
      </c>
      <c r="F3097" t="s">
        <v>235</v>
      </c>
      <c r="G3097">
        <v>23</v>
      </c>
      <c r="H3097" t="s">
        <v>17</v>
      </c>
      <c r="I3097" t="s">
        <v>25</v>
      </c>
      <c r="J3097">
        <v>4</v>
      </c>
      <c r="K3097" t="s">
        <v>27</v>
      </c>
      <c r="L3097">
        <f t="shared" si="96"/>
        <v>43651.16</v>
      </c>
      <c r="M3097">
        <v>45360</v>
      </c>
      <c r="N3097">
        <f t="shared" si="97"/>
        <v>32738.370000000003</v>
      </c>
      <c r="O3097" s="2" t="s">
        <v>1084</v>
      </c>
      <c r="Q3097" s="12">
        <f ca="1"/>
        <v>3090</v>
      </c>
      <c r="R3097" s="12" t="str">
        <f ca="1"/>
        <v>Thursday</v>
      </c>
      <c r="S3097" s="12" t="str">
        <f ca="1"/>
        <v>Vivo</v>
      </c>
      <c r="T3097" s="12">
        <f ca="1"/>
        <v>8</v>
      </c>
      <c r="U3097" s="12">
        <f ca="1"/>
        <v>64955.66</v>
      </c>
      <c r="V3097" s="12" t="str">
        <f ca="1"/>
        <v>Pooja Chatterjee</v>
      </c>
      <c r="W3097" s="12">
        <f ca="1"/>
        <v>29</v>
      </c>
      <c r="X3097" s="12" t="str">
        <f ca="1"/>
        <v>Kanpur</v>
      </c>
      <c r="Y3097" s="12" t="str">
        <f ca="1"/>
        <v>Credit Card</v>
      </c>
      <c r="Z3097" s="12">
        <f ca="1"/>
        <v>3</v>
      </c>
      <c r="AA3097" s="12" t="str">
        <f ca="1"/>
        <v>Vivo V20</v>
      </c>
      <c r="AB3097" s="12">
        <f ca="1"/>
        <v>519645.28</v>
      </c>
      <c r="AC3097" s="12">
        <f ca="1"/>
        <v>45358</v>
      </c>
      <c r="AD3097" s="12">
        <f ca="1"/>
        <v>454689.62</v>
      </c>
      <c r="AE3097" s="12" t="str">
        <f ca="1"/>
        <v>jun</v>
      </c>
    </row>
    <row r="3098" spans="1:31" x14ac:dyDescent="0.35">
      <c r="A3098">
        <v>3097</v>
      </c>
      <c r="B3098" t="s">
        <v>1027</v>
      </c>
      <c r="C3098" t="s">
        <v>11</v>
      </c>
      <c r="D3098">
        <v>9</v>
      </c>
      <c r="E3098">
        <v>61674</v>
      </c>
      <c r="F3098" t="s">
        <v>321</v>
      </c>
      <c r="G3098">
        <v>58</v>
      </c>
      <c r="H3098" t="s">
        <v>1042</v>
      </c>
      <c r="I3098" t="s">
        <v>23</v>
      </c>
      <c r="J3098">
        <v>1</v>
      </c>
      <c r="K3098" t="s">
        <v>28</v>
      </c>
      <c r="L3098">
        <f t="shared" si="96"/>
        <v>555066</v>
      </c>
      <c r="M3098">
        <v>45360</v>
      </c>
      <c r="N3098">
        <f t="shared" si="97"/>
        <v>493392</v>
      </c>
      <c r="O3098" s="2" t="s">
        <v>1073</v>
      </c>
      <c r="Q3098" s="12">
        <f ca="1"/>
        <v>3091</v>
      </c>
      <c r="R3098" s="12" t="str">
        <f ca="1"/>
        <v>Thursday</v>
      </c>
      <c r="S3098" s="12" t="str">
        <f ca="1"/>
        <v>Apple</v>
      </c>
      <c r="T3098" s="12">
        <f ca="1"/>
        <v>9</v>
      </c>
      <c r="U3098" s="12">
        <f ca="1"/>
        <v>67487.37</v>
      </c>
      <c r="V3098" s="12" t="str">
        <f ca="1"/>
        <v>Meena Prasad</v>
      </c>
      <c r="W3098" s="12">
        <f ca="1"/>
        <v>55</v>
      </c>
      <c r="X3098" s="12" t="str">
        <f ca="1"/>
        <v>Bhopal</v>
      </c>
      <c r="Y3098" s="12" t="str">
        <f ca="1"/>
        <v>Debit Card</v>
      </c>
      <c r="Z3098" s="12">
        <f ca="1"/>
        <v>5</v>
      </c>
      <c r="AA3098" s="12" t="str">
        <f ca="1"/>
        <v>iPhone 12</v>
      </c>
      <c r="AB3098" s="12">
        <f ca="1"/>
        <v>607386.32999999996</v>
      </c>
      <c r="AC3098" s="12">
        <f ca="1"/>
        <v>45358</v>
      </c>
      <c r="AD3098" s="12">
        <f ca="1"/>
        <v>539898.96</v>
      </c>
      <c r="AE3098" s="12" t="str">
        <f ca="1"/>
        <v>jul</v>
      </c>
    </row>
    <row r="3099" spans="1:31" x14ac:dyDescent="0.35">
      <c r="A3099">
        <v>3098</v>
      </c>
      <c r="B3099" t="s">
        <v>1027</v>
      </c>
      <c r="C3099" t="s">
        <v>12</v>
      </c>
      <c r="D3099">
        <v>8</v>
      </c>
      <c r="E3099">
        <v>18729.490000000002</v>
      </c>
      <c r="F3099" t="s">
        <v>158</v>
      </c>
      <c r="G3099">
        <v>32</v>
      </c>
      <c r="H3099" t="s">
        <v>1053</v>
      </c>
      <c r="I3099" t="s">
        <v>25</v>
      </c>
      <c r="J3099">
        <v>2</v>
      </c>
      <c r="K3099" t="s">
        <v>30</v>
      </c>
      <c r="L3099">
        <f t="shared" si="96"/>
        <v>149835.92000000001</v>
      </c>
      <c r="M3099">
        <v>45360</v>
      </c>
      <c r="N3099">
        <f t="shared" si="97"/>
        <v>131106.43000000002</v>
      </c>
      <c r="O3099" s="2" t="s">
        <v>1074</v>
      </c>
      <c r="Q3099" s="12">
        <f ca="1"/>
        <v>3092</v>
      </c>
      <c r="R3099" s="12" t="str">
        <f ca="1"/>
        <v>Friday</v>
      </c>
      <c r="S3099" s="12" t="str">
        <f ca="1"/>
        <v>Samsung</v>
      </c>
      <c r="T3099" s="12">
        <f ca="1"/>
        <v>9</v>
      </c>
      <c r="U3099" s="12">
        <f ca="1"/>
        <v>10631.56</v>
      </c>
      <c r="V3099" s="12" t="str">
        <f ca="1"/>
        <v>Bhavana Siddiqui</v>
      </c>
      <c r="W3099" s="12">
        <f ca="1"/>
        <v>35</v>
      </c>
      <c r="X3099" s="12" t="str">
        <f ca="1"/>
        <v>Bhopal</v>
      </c>
      <c r="Y3099" s="12" t="str">
        <f ca="1"/>
        <v>Debit Card</v>
      </c>
      <c r="Z3099" s="12">
        <f ca="1"/>
        <v>5</v>
      </c>
      <c r="AA3099" s="12" t="str">
        <f ca="1"/>
        <v>Galaxy Note 20</v>
      </c>
      <c r="AB3099" s="12">
        <f ca="1"/>
        <v>95684.04</v>
      </c>
      <c r="AC3099" s="12">
        <f ca="1"/>
        <v>45359</v>
      </c>
      <c r="AD3099" s="12">
        <f ca="1"/>
        <v>85052.479999999996</v>
      </c>
      <c r="AE3099" s="12" t="str">
        <f ca="1"/>
        <v>aug</v>
      </c>
    </row>
    <row r="3100" spans="1:31" x14ac:dyDescent="0.35">
      <c r="A3100">
        <v>3099</v>
      </c>
      <c r="B3100" t="s">
        <v>1029</v>
      </c>
      <c r="C3100" t="s">
        <v>11</v>
      </c>
      <c r="D3100">
        <v>1</v>
      </c>
      <c r="E3100">
        <v>60239.81</v>
      </c>
      <c r="F3100" t="s">
        <v>530</v>
      </c>
      <c r="G3100">
        <v>59</v>
      </c>
      <c r="H3100" t="s">
        <v>1047</v>
      </c>
      <c r="I3100" t="s">
        <v>25</v>
      </c>
      <c r="J3100">
        <v>3</v>
      </c>
      <c r="K3100" t="s">
        <v>27</v>
      </c>
      <c r="L3100">
        <f t="shared" si="96"/>
        <v>60239.81</v>
      </c>
      <c r="M3100">
        <v>45361</v>
      </c>
      <c r="N3100">
        <f t="shared" si="97"/>
        <v>0</v>
      </c>
      <c r="O3100" s="2" t="s">
        <v>1075</v>
      </c>
      <c r="Q3100" s="12">
        <f ca="1"/>
        <v>3093</v>
      </c>
      <c r="R3100" s="12" t="str">
        <f ca="1"/>
        <v>Friday</v>
      </c>
      <c r="S3100" s="12" t="str">
        <f ca="1"/>
        <v>Apple</v>
      </c>
      <c r="T3100" s="12">
        <f ca="1"/>
        <v>2</v>
      </c>
      <c r="U3100" s="12">
        <f ca="1"/>
        <v>69422.45</v>
      </c>
      <c r="V3100" s="12" t="str">
        <f ca="1"/>
        <v>Vivek Alva</v>
      </c>
      <c r="W3100" s="12">
        <f ca="1"/>
        <v>43</v>
      </c>
      <c r="X3100" s="12" t="str">
        <f ca="1"/>
        <v>Delhi</v>
      </c>
      <c r="Y3100" s="12" t="str">
        <f ca="1"/>
        <v>Cash</v>
      </c>
      <c r="Z3100" s="12">
        <f ca="1"/>
        <v>5</v>
      </c>
      <c r="AA3100" s="12" t="str">
        <f ca="1"/>
        <v>iPhone 12</v>
      </c>
      <c r="AB3100" s="12">
        <f ca="1"/>
        <v>138844.9</v>
      </c>
      <c r="AC3100" s="12">
        <f ca="1"/>
        <v>45359</v>
      </c>
      <c r="AD3100" s="12">
        <f ca="1"/>
        <v>69422.45</v>
      </c>
      <c r="AE3100" s="12" t="str">
        <f ca="1"/>
        <v>sep</v>
      </c>
    </row>
    <row r="3101" spans="1:31" x14ac:dyDescent="0.35">
      <c r="A3101">
        <v>3100</v>
      </c>
      <c r="B3101" t="s">
        <v>1029</v>
      </c>
      <c r="C3101" t="s">
        <v>11</v>
      </c>
      <c r="D3101">
        <v>2</v>
      </c>
      <c r="E3101">
        <v>10933.75</v>
      </c>
      <c r="F3101" t="s">
        <v>618</v>
      </c>
      <c r="G3101">
        <v>43</v>
      </c>
      <c r="H3101" t="s">
        <v>1043</v>
      </c>
      <c r="I3101" t="s">
        <v>25</v>
      </c>
      <c r="J3101">
        <v>4</v>
      </c>
      <c r="K3101" t="s">
        <v>28</v>
      </c>
      <c r="L3101">
        <f t="shared" si="96"/>
        <v>21867.5</v>
      </c>
      <c r="M3101">
        <v>45361</v>
      </c>
      <c r="N3101">
        <f t="shared" si="97"/>
        <v>10933.75</v>
      </c>
      <c r="O3101" s="2" t="s">
        <v>1076</v>
      </c>
      <c r="Q3101" s="12">
        <f ca="1"/>
        <v>3094</v>
      </c>
      <c r="R3101" s="12" t="str">
        <f ca="1"/>
        <v>Friday</v>
      </c>
      <c r="S3101" s="12" t="str">
        <f ca="1"/>
        <v>Vivo</v>
      </c>
      <c r="T3101" s="12">
        <f ca="1"/>
        <v>7</v>
      </c>
      <c r="U3101" s="12">
        <f ca="1"/>
        <v>50981.1</v>
      </c>
      <c r="V3101" s="12" t="str">
        <f ca="1"/>
        <v>Kavita Desai</v>
      </c>
      <c r="W3101" s="12">
        <f ca="1"/>
        <v>48</v>
      </c>
      <c r="X3101" s="12" t="str">
        <f ca="1"/>
        <v>Kolkata</v>
      </c>
      <c r="Y3101" s="12" t="str">
        <f ca="1"/>
        <v>Cash</v>
      </c>
      <c r="Z3101" s="12">
        <f ca="1"/>
        <v>3</v>
      </c>
      <c r="AA3101" s="12" t="str">
        <f ca="1"/>
        <v>Vivo S1</v>
      </c>
      <c r="AB3101" s="12">
        <f ca="1"/>
        <v>356867.7</v>
      </c>
      <c r="AC3101" s="12">
        <f ca="1"/>
        <v>45359</v>
      </c>
      <c r="AD3101" s="12">
        <f ca="1"/>
        <v>305886.60000000003</v>
      </c>
      <c r="AE3101" s="12" t="str">
        <f ca="1"/>
        <v>oct</v>
      </c>
    </row>
    <row r="3102" spans="1:31" x14ac:dyDescent="0.35">
      <c r="A3102">
        <v>3101</v>
      </c>
      <c r="B3102" t="s">
        <v>1029</v>
      </c>
      <c r="C3102" t="s">
        <v>10</v>
      </c>
      <c r="D3102">
        <v>2</v>
      </c>
      <c r="E3102">
        <v>48757.86</v>
      </c>
      <c r="F3102" t="s">
        <v>860</v>
      </c>
      <c r="G3102">
        <v>29</v>
      </c>
      <c r="H3102" t="s">
        <v>1053</v>
      </c>
      <c r="I3102" t="s">
        <v>23</v>
      </c>
      <c r="J3102">
        <v>1</v>
      </c>
      <c r="K3102" t="s">
        <v>36</v>
      </c>
      <c r="L3102">
        <f t="shared" si="96"/>
        <v>97515.72</v>
      </c>
      <c r="M3102">
        <v>45361</v>
      </c>
      <c r="N3102">
        <f t="shared" si="97"/>
        <v>48757.86</v>
      </c>
      <c r="O3102" s="2" t="s">
        <v>1077</v>
      </c>
      <c r="Q3102" s="12">
        <f ca="1"/>
        <v>3095</v>
      </c>
      <c r="R3102" s="12" t="str">
        <f ca="1"/>
        <v>Friday</v>
      </c>
      <c r="S3102" s="12" t="str">
        <f ca="1"/>
        <v>Apple</v>
      </c>
      <c r="T3102" s="12">
        <f ca="1"/>
        <v>7</v>
      </c>
      <c r="U3102" s="12">
        <f ca="1"/>
        <v>48611.45</v>
      </c>
      <c r="V3102" s="12" t="str">
        <f ca="1"/>
        <v>Anjali Jain</v>
      </c>
      <c r="W3102" s="12">
        <f ca="1"/>
        <v>54</v>
      </c>
      <c r="X3102" s="12" t="str">
        <f ca="1"/>
        <v>Delhi</v>
      </c>
      <c r="Y3102" s="12" t="str">
        <f ca="1"/>
        <v>Cash</v>
      </c>
      <c r="Z3102" s="12">
        <f ca="1"/>
        <v>2</v>
      </c>
      <c r="AA3102" s="12" t="str">
        <f ca="1"/>
        <v>iPhone 11</v>
      </c>
      <c r="AB3102" s="12">
        <f ca="1"/>
        <v>340280.14999999997</v>
      </c>
      <c r="AC3102" s="12">
        <f ca="1"/>
        <v>45359</v>
      </c>
      <c r="AD3102" s="12">
        <f ca="1"/>
        <v>291668.69999999995</v>
      </c>
      <c r="AE3102" s="12" t="str">
        <f ca="1"/>
        <v>nov</v>
      </c>
    </row>
    <row r="3103" spans="1:31" x14ac:dyDescent="0.35">
      <c r="A3103">
        <v>3102</v>
      </c>
      <c r="B3103" t="s">
        <v>1029</v>
      </c>
      <c r="C3103" t="s">
        <v>13</v>
      </c>
      <c r="D3103">
        <v>8</v>
      </c>
      <c r="E3103">
        <v>36088.089999999997</v>
      </c>
      <c r="F3103" t="s">
        <v>218</v>
      </c>
      <c r="G3103">
        <v>58</v>
      </c>
      <c r="H3103" t="s">
        <v>17</v>
      </c>
      <c r="I3103" t="s">
        <v>25</v>
      </c>
      <c r="J3103">
        <v>4</v>
      </c>
      <c r="K3103" t="s">
        <v>34</v>
      </c>
      <c r="L3103">
        <f t="shared" si="96"/>
        <v>288704.71999999997</v>
      </c>
      <c r="M3103">
        <v>45361</v>
      </c>
      <c r="N3103">
        <f t="shared" si="97"/>
        <v>252616.62999999998</v>
      </c>
      <c r="O3103" s="2" t="s">
        <v>1078</v>
      </c>
      <c r="Q3103" s="12">
        <f ca="1"/>
        <v>3096</v>
      </c>
      <c r="R3103" s="12" t="str">
        <f ca="1"/>
        <v>Saturday</v>
      </c>
      <c r="S3103" s="12" t="str">
        <f ca="1"/>
        <v>Vivo</v>
      </c>
      <c r="T3103" s="12">
        <f ca="1"/>
        <v>4</v>
      </c>
      <c r="U3103" s="12">
        <f ca="1"/>
        <v>10912.79</v>
      </c>
      <c r="V3103" s="12" t="str">
        <f ca="1"/>
        <v>Arun Luthra</v>
      </c>
      <c r="W3103" s="12">
        <f ca="1"/>
        <v>23</v>
      </c>
      <c r="X3103" s="12" t="str">
        <f ca="1"/>
        <v>Mumbai</v>
      </c>
      <c r="Y3103" s="12" t="str">
        <f ca="1"/>
        <v>Debit Card</v>
      </c>
      <c r="Z3103" s="12">
        <f ca="1"/>
        <v>4</v>
      </c>
      <c r="AA3103" s="12" t="str">
        <f ca="1"/>
        <v>Vivo Y51</v>
      </c>
      <c r="AB3103" s="12">
        <f ca="1"/>
        <v>43651.16</v>
      </c>
      <c r="AC3103" s="12">
        <f ca="1"/>
        <v>45360</v>
      </c>
      <c r="AD3103" s="12">
        <f ca="1"/>
        <v>32738.370000000003</v>
      </c>
      <c r="AE3103" s="12" t="str">
        <f ca="1"/>
        <v>dec</v>
      </c>
    </row>
    <row r="3104" spans="1:31" x14ac:dyDescent="0.35">
      <c r="A3104">
        <v>3103</v>
      </c>
      <c r="B3104" t="s">
        <v>1031</v>
      </c>
      <c r="C3104" t="s">
        <v>12</v>
      </c>
      <c r="D3104">
        <v>1</v>
      </c>
      <c r="E3104">
        <v>22046</v>
      </c>
      <c r="F3104" t="s">
        <v>717</v>
      </c>
      <c r="G3104">
        <v>31</v>
      </c>
      <c r="H3104" t="s">
        <v>19</v>
      </c>
      <c r="I3104" t="s">
        <v>24</v>
      </c>
      <c r="J3104">
        <v>1</v>
      </c>
      <c r="K3104" t="s">
        <v>30</v>
      </c>
      <c r="L3104">
        <f t="shared" si="96"/>
        <v>22046</v>
      </c>
      <c r="M3104">
        <v>45362</v>
      </c>
      <c r="N3104">
        <f t="shared" si="97"/>
        <v>0</v>
      </c>
      <c r="O3104" s="2" t="s">
        <v>1079</v>
      </c>
      <c r="Q3104" s="12">
        <f ca="1"/>
        <v>3097</v>
      </c>
      <c r="R3104" s="12" t="str">
        <f ca="1"/>
        <v>Saturday</v>
      </c>
      <c r="S3104" s="12" t="str">
        <f ca="1"/>
        <v>Vivo</v>
      </c>
      <c r="T3104" s="12">
        <f ca="1"/>
        <v>9</v>
      </c>
      <c r="U3104" s="12">
        <f ca="1"/>
        <v>61674</v>
      </c>
      <c r="V3104" s="12" t="str">
        <f ca="1"/>
        <v>Meena Malhotra</v>
      </c>
      <c r="W3104" s="12">
        <f ca="1"/>
        <v>58</v>
      </c>
      <c r="X3104" s="12" t="str">
        <f ca="1"/>
        <v>Kolkata</v>
      </c>
      <c r="Y3104" s="12" t="str">
        <f ca="1"/>
        <v>Credit Card</v>
      </c>
      <c r="Z3104" s="12">
        <f ca="1"/>
        <v>1</v>
      </c>
      <c r="AA3104" s="12" t="str">
        <f ca="1"/>
        <v>Vivo S1</v>
      </c>
      <c r="AB3104" s="12">
        <f ca="1"/>
        <v>555066</v>
      </c>
      <c r="AC3104" s="12">
        <f ca="1"/>
        <v>45360</v>
      </c>
      <c r="AD3104" s="12">
        <f ca="1"/>
        <v>493392</v>
      </c>
      <c r="AE3104" s="12" t="str">
        <f ca="1"/>
        <v>jan</v>
      </c>
    </row>
    <row r="3105" spans="1:31" x14ac:dyDescent="0.35">
      <c r="A3105">
        <v>3104</v>
      </c>
      <c r="B3105" t="s">
        <v>1031</v>
      </c>
      <c r="C3105" t="s">
        <v>12</v>
      </c>
      <c r="D3105">
        <v>4</v>
      </c>
      <c r="E3105">
        <v>16453.68</v>
      </c>
      <c r="F3105" t="s">
        <v>95</v>
      </c>
      <c r="G3105">
        <v>18</v>
      </c>
      <c r="H3105" t="s">
        <v>18</v>
      </c>
      <c r="I3105" t="s">
        <v>24</v>
      </c>
      <c r="J3105">
        <v>1</v>
      </c>
      <c r="K3105" t="s">
        <v>30</v>
      </c>
      <c r="L3105">
        <f t="shared" si="96"/>
        <v>65814.720000000001</v>
      </c>
      <c r="M3105">
        <v>45362</v>
      </c>
      <c r="N3105">
        <f t="shared" si="97"/>
        <v>49361.04</v>
      </c>
      <c r="O3105" s="2" t="s">
        <v>1080</v>
      </c>
      <c r="Q3105" s="12">
        <f ca="1"/>
        <v>3098</v>
      </c>
      <c r="R3105" s="12" t="str">
        <f ca="1"/>
        <v>Saturday</v>
      </c>
      <c r="S3105" s="12" t="str">
        <f ca="1"/>
        <v>OnePlus</v>
      </c>
      <c r="T3105" s="12">
        <f ca="1"/>
        <v>8</v>
      </c>
      <c r="U3105" s="12">
        <f ca="1"/>
        <v>18729.490000000002</v>
      </c>
      <c r="V3105" s="12" t="str">
        <f ca="1"/>
        <v>Anita Ghosh</v>
      </c>
      <c r="W3105" s="12">
        <f ca="1"/>
        <v>32</v>
      </c>
      <c r="X3105" s="12" t="str">
        <f ca="1"/>
        <v>Ranchi</v>
      </c>
      <c r="Y3105" s="12" t="str">
        <f ca="1"/>
        <v>Debit Card</v>
      </c>
      <c r="Z3105" s="12">
        <f ca="1"/>
        <v>2</v>
      </c>
      <c r="AA3105" s="12" t="str">
        <f ca="1"/>
        <v>OnePlus 9</v>
      </c>
      <c r="AB3105" s="12">
        <f ca="1"/>
        <v>149835.92000000001</v>
      </c>
      <c r="AC3105" s="12">
        <f ca="1"/>
        <v>45360</v>
      </c>
      <c r="AD3105" s="12">
        <f ca="1"/>
        <v>131106.43000000002</v>
      </c>
      <c r="AE3105" s="12" t="str">
        <f ca="1"/>
        <v>feb</v>
      </c>
    </row>
    <row r="3106" spans="1:31" x14ac:dyDescent="0.35">
      <c r="A3106">
        <v>3105</v>
      </c>
      <c r="B3106" t="s">
        <v>1031</v>
      </c>
      <c r="C3106" t="s">
        <v>12</v>
      </c>
      <c r="D3106">
        <v>5</v>
      </c>
      <c r="E3106">
        <v>36407.660000000003</v>
      </c>
      <c r="F3106" t="s">
        <v>222</v>
      </c>
      <c r="G3106">
        <v>34</v>
      </c>
      <c r="H3106" t="s">
        <v>17</v>
      </c>
      <c r="I3106" t="s">
        <v>24</v>
      </c>
      <c r="J3106">
        <v>5</v>
      </c>
      <c r="K3106" t="s">
        <v>30</v>
      </c>
      <c r="L3106">
        <f t="shared" si="96"/>
        <v>182038.30000000002</v>
      </c>
      <c r="M3106">
        <v>45362</v>
      </c>
      <c r="N3106">
        <f t="shared" si="97"/>
        <v>145630.64000000001</v>
      </c>
      <c r="O3106" s="2" t="s">
        <v>1081</v>
      </c>
      <c r="Q3106" s="12">
        <f ca="1"/>
        <v>3099</v>
      </c>
      <c r="R3106" s="12" t="str">
        <f ca="1"/>
        <v>Sunday</v>
      </c>
      <c r="S3106" s="12" t="str">
        <f ca="1"/>
        <v>Vivo</v>
      </c>
      <c r="T3106" s="12">
        <f ca="1"/>
        <v>1</v>
      </c>
      <c r="U3106" s="12">
        <f ca="1"/>
        <v>60239.81</v>
      </c>
      <c r="V3106" s="12" t="str">
        <f ca="1"/>
        <v>Priya Roy</v>
      </c>
      <c r="W3106" s="12">
        <f ca="1"/>
        <v>59</v>
      </c>
      <c r="X3106" s="12" t="str">
        <f ca="1"/>
        <v>Ludhiana</v>
      </c>
      <c r="Y3106" s="12" t="str">
        <f ca="1"/>
        <v>Debit Card</v>
      </c>
      <c r="Z3106" s="12">
        <f ca="1"/>
        <v>3</v>
      </c>
      <c r="AA3106" s="12" t="str">
        <f ca="1"/>
        <v>Vivo Y51</v>
      </c>
      <c r="AB3106" s="12">
        <f ca="1"/>
        <v>60239.81</v>
      </c>
      <c r="AC3106" s="12">
        <f ca="1"/>
        <v>45361</v>
      </c>
      <c r="AD3106" s="12">
        <f ca="1"/>
        <v>0</v>
      </c>
      <c r="AE3106" s="12" t="str">
        <f ca="1"/>
        <v>mar</v>
      </c>
    </row>
    <row r="3107" spans="1:31" x14ac:dyDescent="0.35">
      <c r="A3107">
        <v>3106</v>
      </c>
      <c r="B3107" t="s">
        <v>1031</v>
      </c>
      <c r="C3107" t="s">
        <v>10</v>
      </c>
      <c r="D3107">
        <v>9</v>
      </c>
      <c r="E3107">
        <v>17398.349999999999</v>
      </c>
      <c r="F3107" t="s">
        <v>241</v>
      </c>
      <c r="G3107">
        <v>50</v>
      </c>
      <c r="H3107" t="s">
        <v>21</v>
      </c>
      <c r="I3107" t="s">
        <v>24</v>
      </c>
      <c r="J3107">
        <v>3</v>
      </c>
      <c r="K3107" t="s">
        <v>26</v>
      </c>
      <c r="L3107">
        <f t="shared" si="96"/>
        <v>156585.15</v>
      </c>
      <c r="M3107">
        <v>45362</v>
      </c>
      <c r="N3107">
        <f t="shared" si="97"/>
        <v>139186.79999999999</v>
      </c>
      <c r="O3107" s="2" t="s">
        <v>1082</v>
      </c>
      <c r="Q3107" s="12">
        <f ca="1"/>
        <v>3100</v>
      </c>
      <c r="R3107" s="12" t="str">
        <f ca="1"/>
        <v>Sunday</v>
      </c>
      <c r="S3107" s="12" t="str">
        <f ca="1"/>
        <v>Vivo</v>
      </c>
      <c r="T3107" s="12">
        <f ca="1"/>
        <v>2</v>
      </c>
      <c r="U3107" s="12">
        <f ca="1"/>
        <v>10933.75</v>
      </c>
      <c r="V3107" s="12" t="str">
        <f ca="1"/>
        <v>Nikhil Pathak</v>
      </c>
      <c r="W3107" s="12">
        <f ca="1"/>
        <v>43</v>
      </c>
      <c r="X3107" s="12" t="str">
        <f ca="1"/>
        <v>Lucknow</v>
      </c>
      <c r="Y3107" s="12" t="str">
        <f ca="1"/>
        <v>Debit Card</v>
      </c>
      <c r="Z3107" s="12">
        <f ca="1"/>
        <v>4</v>
      </c>
      <c r="AA3107" s="12" t="str">
        <f ca="1"/>
        <v>Vivo S1</v>
      </c>
      <c r="AB3107" s="12">
        <f ca="1"/>
        <v>21867.5</v>
      </c>
      <c r="AC3107" s="12">
        <f ca="1"/>
        <v>45361</v>
      </c>
      <c r="AD3107" s="12">
        <f ca="1"/>
        <v>10933.75</v>
      </c>
      <c r="AE3107" s="12" t="str">
        <f ca="1"/>
        <v>apr</v>
      </c>
    </row>
    <row r="3108" spans="1:31" x14ac:dyDescent="0.35">
      <c r="A3108">
        <v>3107</v>
      </c>
      <c r="B3108" t="s">
        <v>1033</v>
      </c>
      <c r="C3108" t="s">
        <v>11</v>
      </c>
      <c r="D3108">
        <v>7</v>
      </c>
      <c r="E3108">
        <v>39186.800000000003</v>
      </c>
      <c r="F3108" t="s">
        <v>734</v>
      </c>
      <c r="G3108">
        <v>46</v>
      </c>
      <c r="H3108" t="s">
        <v>19</v>
      </c>
      <c r="I3108" t="s">
        <v>25</v>
      </c>
      <c r="J3108">
        <v>2</v>
      </c>
      <c r="K3108" t="s">
        <v>28</v>
      </c>
      <c r="L3108">
        <f t="shared" si="96"/>
        <v>274307.60000000003</v>
      </c>
      <c r="M3108">
        <v>45363</v>
      </c>
      <c r="N3108">
        <f t="shared" si="97"/>
        <v>235120.80000000005</v>
      </c>
      <c r="O3108" s="2" t="s">
        <v>1083</v>
      </c>
      <c r="Q3108" s="12">
        <f ca="1"/>
        <v>3101</v>
      </c>
      <c r="R3108" s="12" t="str">
        <f ca="1"/>
        <v>Sunday</v>
      </c>
      <c r="S3108" s="12" t="str">
        <f ca="1"/>
        <v>Xiaomi</v>
      </c>
      <c r="T3108" s="12">
        <f ca="1"/>
        <v>2</v>
      </c>
      <c r="U3108" s="12">
        <f ca="1"/>
        <v>48757.86</v>
      </c>
      <c r="V3108" s="12" t="str">
        <f ca="1"/>
        <v>Ayesha Dutta</v>
      </c>
      <c r="W3108" s="12">
        <f ca="1"/>
        <v>29</v>
      </c>
      <c r="X3108" s="12" t="str">
        <f ca="1"/>
        <v>Ranchi</v>
      </c>
      <c r="Y3108" s="12" t="str">
        <f ca="1"/>
        <v>Credit Card</v>
      </c>
      <c r="Z3108" s="12">
        <f ca="1"/>
        <v>1</v>
      </c>
      <c r="AA3108" s="12" t="str">
        <f ca="1"/>
        <v>Redmi 9</v>
      </c>
      <c r="AB3108" s="12">
        <f ca="1"/>
        <v>97515.72</v>
      </c>
      <c r="AC3108" s="12">
        <f ca="1"/>
        <v>45361</v>
      </c>
      <c r="AD3108" s="12">
        <f ca="1"/>
        <v>48757.86</v>
      </c>
      <c r="AE3108" s="12" t="str">
        <f ca="1"/>
        <v>may</v>
      </c>
    </row>
    <row r="3109" spans="1:31" x14ac:dyDescent="0.35">
      <c r="A3109">
        <v>3108</v>
      </c>
      <c r="B3109" t="s">
        <v>1033</v>
      </c>
      <c r="C3109" t="s">
        <v>13</v>
      </c>
      <c r="D3109">
        <v>8</v>
      </c>
      <c r="E3109">
        <v>47513.02</v>
      </c>
      <c r="F3109" t="s">
        <v>120</v>
      </c>
      <c r="G3109">
        <v>48</v>
      </c>
      <c r="H3109" t="s">
        <v>1046</v>
      </c>
      <c r="I3109" t="s">
        <v>25</v>
      </c>
      <c r="J3109">
        <v>5</v>
      </c>
      <c r="K3109" t="s">
        <v>31</v>
      </c>
      <c r="L3109">
        <f t="shared" si="96"/>
        <v>380104.16</v>
      </c>
      <c r="M3109">
        <v>45363</v>
      </c>
      <c r="N3109">
        <f t="shared" si="97"/>
        <v>332591.13999999996</v>
      </c>
      <c r="O3109" s="2" t="s">
        <v>1084</v>
      </c>
      <c r="Q3109" s="12">
        <f ca="1"/>
        <v>3102</v>
      </c>
      <c r="R3109" s="12" t="str">
        <f ca="1"/>
        <v>Sunday</v>
      </c>
      <c r="S3109" s="12" t="str">
        <f ca="1"/>
        <v>Samsung</v>
      </c>
      <c r="T3109" s="12">
        <f ca="1"/>
        <v>8</v>
      </c>
      <c r="U3109" s="12">
        <f ca="1"/>
        <v>36088.089999999997</v>
      </c>
      <c r="V3109" s="12" t="str">
        <f ca="1"/>
        <v>Bhavana Mathur</v>
      </c>
      <c r="W3109" s="12">
        <f ca="1"/>
        <v>58</v>
      </c>
      <c r="X3109" s="12" t="str">
        <f ca="1"/>
        <v>Mumbai</v>
      </c>
      <c r="Y3109" s="12" t="str">
        <f ca="1"/>
        <v>Debit Card</v>
      </c>
      <c r="Z3109" s="12">
        <f ca="1"/>
        <v>4</v>
      </c>
      <c r="AA3109" s="12" t="str">
        <f ca="1"/>
        <v>Galaxy A51</v>
      </c>
      <c r="AB3109" s="12">
        <f ca="1"/>
        <v>288704.71999999997</v>
      </c>
      <c r="AC3109" s="12">
        <f ca="1"/>
        <v>45361</v>
      </c>
      <c r="AD3109" s="12">
        <f ca="1"/>
        <v>252616.62999999998</v>
      </c>
      <c r="AE3109" s="12" t="str">
        <f ca="1"/>
        <v>jun</v>
      </c>
    </row>
    <row r="3110" spans="1:31" x14ac:dyDescent="0.35">
      <c r="A3110">
        <v>3109</v>
      </c>
      <c r="B3110" t="s">
        <v>1033</v>
      </c>
      <c r="C3110" t="s">
        <v>14</v>
      </c>
      <c r="D3110">
        <v>9</v>
      </c>
      <c r="E3110">
        <v>59643.05</v>
      </c>
      <c r="F3110" t="s">
        <v>969</v>
      </c>
      <c r="G3110">
        <v>25</v>
      </c>
      <c r="H3110" t="s">
        <v>1043</v>
      </c>
      <c r="I3110" t="s">
        <v>25</v>
      </c>
      <c r="J3110">
        <v>5</v>
      </c>
      <c r="K3110" t="s">
        <v>37</v>
      </c>
      <c r="L3110">
        <f t="shared" si="96"/>
        <v>536787.45000000007</v>
      </c>
      <c r="M3110">
        <v>45363</v>
      </c>
      <c r="N3110">
        <f t="shared" si="97"/>
        <v>477144.40000000008</v>
      </c>
      <c r="O3110" s="2" t="s">
        <v>1073</v>
      </c>
      <c r="Q3110" s="12">
        <f ca="1"/>
        <v>3103</v>
      </c>
      <c r="R3110" s="12" t="str">
        <f ca="1"/>
        <v>Monday</v>
      </c>
      <c r="S3110" s="12" t="str">
        <f ca="1"/>
        <v>OnePlus</v>
      </c>
      <c r="T3110" s="12">
        <f ca="1"/>
        <v>1</v>
      </c>
      <c r="U3110" s="12">
        <f ca="1"/>
        <v>22046</v>
      </c>
      <c r="V3110" s="12" t="str">
        <f ca="1"/>
        <v>Sumit Goyal</v>
      </c>
      <c r="W3110" s="12">
        <f ca="1"/>
        <v>31</v>
      </c>
      <c r="X3110" s="12" t="str">
        <f ca="1"/>
        <v>Delhi</v>
      </c>
      <c r="Y3110" s="12" t="str">
        <f ca="1"/>
        <v>Cash</v>
      </c>
      <c r="Z3110" s="12">
        <f ca="1"/>
        <v>1</v>
      </c>
      <c r="AA3110" s="12" t="str">
        <f ca="1"/>
        <v>OnePlus 9</v>
      </c>
      <c r="AB3110" s="12">
        <f ca="1"/>
        <v>22046</v>
      </c>
      <c r="AC3110" s="12">
        <f ca="1"/>
        <v>45362</v>
      </c>
      <c r="AD3110" s="12">
        <f ca="1"/>
        <v>0</v>
      </c>
      <c r="AE3110" s="12" t="str">
        <f ca="1"/>
        <v>jul</v>
      </c>
    </row>
    <row r="3111" spans="1:31" x14ac:dyDescent="0.35">
      <c r="A3111">
        <v>3110</v>
      </c>
      <c r="B3111" t="s">
        <v>1035</v>
      </c>
      <c r="C3111" t="s">
        <v>11</v>
      </c>
      <c r="D3111">
        <v>7</v>
      </c>
      <c r="E3111">
        <v>50718.97</v>
      </c>
      <c r="F3111" t="s">
        <v>664</v>
      </c>
      <c r="G3111">
        <v>47</v>
      </c>
      <c r="H3111" t="s">
        <v>19</v>
      </c>
      <c r="I3111" t="s">
        <v>24</v>
      </c>
      <c r="J3111">
        <v>4</v>
      </c>
      <c r="K3111" t="s">
        <v>27</v>
      </c>
      <c r="L3111">
        <f t="shared" si="96"/>
        <v>355032.79000000004</v>
      </c>
      <c r="M3111">
        <v>45364</v>
      </c>
      <c r="N3111">
        <f t="shared" si="97"/>
        <v>304313.82000000007</v>
      </c>
      <c r="O3111" s="2" t="s">
        <v>1074</v>
      </c>
      <c r="Q3111" s="12">
        <f ca="1"/>
        <v>3104</v>
      </c>
      <c r="R3111" s="12" t="str">
        <f ca="1"/>
        <v>Monday</v>
      </c>
      <c r="S3111" s="12" t="str">
        <f ca="1"/>
        <v>OnePlus</v>
      </c>
      <c r="T3111" s="12">
        <f ca="1"/>
        <v>4</v>
      </c>
      <c r="U3111" s="12">
        <f ca="1"/>
        <v>16453.68</v>
      </c>
      <c r="V3111" s="12" t="str">
        <f ca="1"/>
        <v>Manoj Shah</v>
      </c>
      <c r="W3111" s="12">
        <f ca="1"/>
        <v>18</v>
      </c>
      <c r="X3111" s="12" t="str">
        <f ca="1"/>
        <v>Chennai</v>
      </c>
      <c r="Y3111" s="12" t="str">
        <f ca="1"/>
        <v>Cash</v>
      </c>
      <c r="Z3111" s="12">
        <f ca="1"/>
        <v>1</v>
      </c>
      <c r="AA3111" s="12" t="str">
        <f ca="1"/>
        <v>OnePlus 9</v>
      </c>
      <c r="AB3111" s="12">
        <f ca="1"/>
        <v>65814.720000000001</v>
      </c>
      <c r="AC3111" s="12">
        <f ca="1"/>
        <v>45362</v>
      </c>
      <c r="AD3111" s="12">
        <f ca="1"/>
        <v>49361.04</v>
      </c>
      <c r="AE3111" s="12" t="str">
        <f ca="1"/>
        <v>aug</v>
      </c>
    </row>
    <row r="3112" spans="1:31" x14ac:dyDescent="0.35">
      <c r="A3112">
        <v>3111</v>
      </c>
      <c r="B3112" t="s">
        <v>1035</v>
      </c>
      <c r="C3112" t="s">
        <v>10</v>
      </c>
      <c r="D3112">
        <v>5</v>
      </c>
      <c r="E3112">
        <v>13911.99</v>
      </c>
      <c r="F3112" t="s">
        <v>551</v>
      </c>
      <c r="G3112">
        <v>30</v>
      </c>
      <c r="H3112" t="s">
        <v>17</v>
      </c>
      <c r="I3112" t="s">
        <v>23</v>
      </c>
      <c r="J3112">
        <v>1</v>
      </c>
      <c r="K3112" t="s">
        <v>29</v>
      </c>
      <c r="L3112">
        <f t="shared" si="96"/>
        <v>69559.95</v>
      </c>
      <c r="M3112">
        <v>45364</v>
      </c>
      <c r="N3112">
        <f t="shared" si="97"/>
        <v>55647.96</v>
      </c>
      <c r="O3112" s="2" t="s">
        <v>1075</v>
      </c>
      <c r="Q3112" s="12">
        <f ca="1"/>
        <v>3105</v>
      </c>
      <c r="R3112" s="12" t="str">
        <f ca="1"/>
        <v>Monday</v>
      </c>
      <c r="S3112" s="12" t="str">
        <f ca="1"/>
        <v>OnePlus</v>
      </c>
      <c r="T3112" s="12">
        <f ca="1"/>
        <v>5</v>
      </c>
      <c r="U3112" s="12">
        <f ca="1"/>
        <v>36407.660000000003</v>
      </c>
      <c r="V3112" s="12" t="str">
        <f ca="1"/>
        <v>Shruti Menon</v>
      </c>
      <c r="W3112" s="12">
        <f ca="1"/>
        <v>34</v>
      </c>
      <c r="X3112" s="12" t="str">
        <f ca="1"/>
        <v>Mumbai</v>
      </c>
      <c r="Y3112" s="12" t="str">
        <f ca="1"/>
        <v>Cash</v>
      </c>
      <c r="Z3112" s="12">
        <f ca="1"/>
        <v>5</v>
      </c>
      <c r="AA3112" s="12" t="str">
        <f ca="1"/>
        <v>OnePlus 9</v>
      </c>
      <c r="AB3112" s="12">
        <f ca="1"/>
        <v>182038.30000000002</v>
      </c>
      <c r="AC3112" s="12">
        <f ca="1"/>
        <v>45362</v>
      </c>
      <c r="AD3112" s="12">
        <f ca="1"/>
        <v>145630.64000000001</v>
      </c>
      <c r="AE3112" s="12" t="str">
        <f ca="1"/>
        <v>sep</v>
      </c>
    </row>
    <row r="3113" spans="1:31" x14ac:dyDescent="0.35">
      <c r="A3113">
        <v>3112</v>
      </c>
      <c r="B3113" t="s">
        <v>1035</v>
      </c>
      <c r="C3113" t="s">
        <v>11</v>
      </c>
      <c r="D3113">
        <v>5</v>
      </c>
      <c r="E3113">
        <v>28445.95</v>
      </c>
      <c r="F3113" t="s">
        <v>671</v>
      </c>
      <c r="G3113">
        <v>33</v>
      </c>
      <c r="H3113" t="s">
        <v>19</v>
      </c>
      <c r="I3113" t="s">
        <v>22</v>
      </c>
      <c r="J3113">
        <v>1</v>
      </c>
      <c r="K3113" t="s">
        <v>27</v>
      </c>
      <c r="L3113">
        <f t="shared" si="96"/>
        <v>142229.75</v>
      </c>
      <c r="M3113">
        <v>45364</v>
      </c>
      <c r="N3113">
        <f t="shared" si="97"/>
        <v>113783.8</v>
      </c>
      <c r="O3113" s="2" t="s">
        <v>1076</v>
      </c>
      <c r="Q3113" s="12">
        <f ca="1"/>
        <v>3106</v>
      </c>
      <c r="R3113" s="12" t="str">
        <f ca="1"/>
        <v>Monday</v>
      </c>
      <c r="S3113" s="12" t="str">
        <f ca="1"/>
        <v>Xiaomi</v>
      </c>
      <c r="T3113" s="12">
        <f ca="1"/>
        <v>9</v>
      </c>
      <c r="U3113" s="12">
        <f ca="1"/>
        <v>17398.349999999999</v>
      </c>
      <c r="V3113" s="12" t="str">
        <f ca="1"/>
        <v>Amit Prasad</v>
      </c>
      <c r="W3113" s="12">
        <f ca="1"/>
        <v>50</v>
      </c>
      <c r="X3113" s="12" t="str">
        <f ca="1"/>
        <v>Bangalore</v>
      </c>
      <c r="Y3113" s="12" t="str">
        <f ca="1"/>
        <v>Cash</v>
      </c>
      <c r="Z3113" s="12">
        <f ca="1"/>
        <v>3</v>
      </c>
      <c r="AA3113" s="12" t="str">
        <f ca="1"/>
        <v>Redmi Note 10</v>
      </c>
      <c r="AB3113" s="12">
        <f ca="1"/>
        <v>156585.15</v>
      </c>
      <c r="AC3113" s="12">
        <f ca="1"/>
        <v>45362</v>
      </c>
      <c r="AD3113" s="12">
        <f ca="1"/>
        <v>139186.79999999999</v>
      </c>
      <c r="AE3113" s="12" t="str">
        <f ca="1"/>
        <v>oct</v>
      </c>
    </row>
    <row r="3114" spans="1:31" x14ac:dyDescent="0.35">
      <c r="A3114">
        <v>3113</v>
      </c>
      <c r="B3114" t="s">
        <v>1037</v>
      </c>
      <c r="C3114" t="s">
        <v>11</v>
      </c>
      <c r="D3114">
        <v>6</v>
      </c>
      <c r="E3114">
        <v>27278.720000000001</v>
      </c>
      <c r="F3114" t="s">
        <v>137</v>
      </c>
      <c r="G3114">
        <v>19</v>
      </c>
      <c r="H3114" t="s">
        <v>1042</v>
      </c>
      <c r="I3114" t="s">
        <v>22</v>
      </c>
      <c r="J3114">
        <v>4</v>
      </c>
      <c r="K3114" t="s">
        <v>35</v>
      </c>
      <c r="L3114">
        <f t="shared" si="96"/>
        <v>163672.32000000001</v>
      </c>
      <c r="M3114">
        <v>45365</v>
      </c>
      <c r="N3114">
        <f t="shared" si="97"/>
        <v>136393.60000000001</v>
      </c>
      <c r="O3114" s="2" t="s">
        <v>1077</v>
      </c>
      <c r="Q3114" s="12">
        <f ca="1"/>
        <v>3107</v>
      </c>
      <c r="R3114" s="12" t="str">
        <f ca="1"/>
        <v>Tuesday</v>
      </c>
      <c r="S3114" s="12" t="str">
        <f ca="1"/>
        <v>Vivo</v>
      </c>
      <c r="T3114" s="12">
        <f ca="1"/>
        <v>7</v>
      </c>
      <c r="U3114" s="12">
        <f ca="1"/>
        <v>39186.800000000003</v>
      </c>
      <c r="V3114" s="12" t="str">
        <f ca="1"/>
        <v>Vivek Deshmukh</v>
      </c>
      <c r="W3114" s="12">
        <f ca="1"/>
        <v>46</v>
      </c>
      <c r="X3114" s="12" t="str">
        <f ca="1"/>
        <v>Delhi</v>
      </c>
      <c r="Y3114" s="12" t="str">
        <f ca="1"/>
        <v>Debit Card</v>
      </c>
      <c r="Z3114" s="12">
        <f ca="1"/>
        <v>2</v>
      </c>
      <c r="AA3114" s="12" t="str">
        <f ca="1"/>
        <v>Vivo S1</v>
      </c>
      <c r="AB3114" s="12">
        <f ca="1"/>
        <v>274307.60000000003</v>
      </c>
      <c r="AC3114" s="12">
        <f ca="1"/>
        <v>45363</v>
      </c>
      <c r="AD3114" s="12">
        <f ca="1"/>
        <v>235120.80000000005</v>
      </c>
      <c r="AE3114" s="12" t="str">
        <f ca="1"/>
        <v>nov</v>
      </c>
    </row>
    <row r="3115" spans="1:31" x14ac:dyDescent="0.35">
      <c r="A3115">
        <v>3114</v>
      </c>
      <c r="B3115" t="s">
        <v>1037</v>
      </c>
      <c r="C3115" t="s">
        <v>10</v>
      </c>
      <c r="D3115">
        <v>5</v>
      </c>
      <c r="E3115">
        <v>64901.95</v>
      </c>
      <c r="F3115" t="s">
        <v>1003</v>
      </c>
      <c r="G3115">
        <v>35</v>
      </c>
      <c r="H3115" t="s">
        <v>19</v>
      </c>
      <c r="I3115" t="s">
        <v>22</v>
      </c>
      <c r="J3115">
        <v>3</v>
      </c>
      <c r="K3115" t="s">
        <v>36</v>
      </c>
      <c r="L3115">
        <f t="shared" si="96"/>
        <v>324509.75</v>
      </c>
      <c r="M3115">
        <v>45365</v>
      </c>
      <c r="N3115">
        <f t="shared" si="97"/>
        <v>259607.8</v>
      </c>
      <c r="O3115" s="2" t="s">
        <v>1078</v>
      </c>
      <c r="Q3115" s="12">
        <f ca="1"/>
        <v>3108</v>
      </c>
      <c r="R3115" s="12" t="str">
        <f ca="1"/>
        <v>Tuesday</v>
      </c>
      <c r="S3115" s="12" t="str">
        <f ca="1"/>
        <v>Samsung</v>
      </c>
      <c r="T3115" s="12">
        <f ca="1"/>
        <v>8</v>
      </c>
      <c r="U3115" s="12">
        <f ca="1"/>
        <v>47513.02</v>
      </c>
      <c r="V3115" s="12" t="str">
        <f ca="1"/>
        <v>Aditya Luthra</v>
      </c>
      <c r="W3115" s="12">
        <f ca="1"/>
        <v>48</v>
      </c>
      <c r="X3115" s="12" t="str">
        <f ca="1"/>
        <v>Patna</v>
      </c>
      <c r="Y3115" s="12" t="str">
        <f ca="1"/>
        <v>Debit Card</v>
      </c>
      <c r="Z3115" s="12">
        <f ca="1"/>
        <v>5</v>
      </c>
      <c r="AA3115" s="12" t="str">
        <f ca="1"/>
        <v>Galaxy Note 20</v>
      </c>
      <c r="AB3115" s="12">
        <f ca="1"/>
        <v>380104.16</v>
      </c>
      <c r="AC3115" s="12">
        <f ca="1"/>
        <v>45363</v>
      </c>
      <c r="AD3115" s="12">
        <f ca="1"/>
        <v>332591.13999999996</v>
      </c>
      <c r="AE3115" s="12" t="str">
        <f ca="1"/>
        <v>dec</v>
      </c>
    </row>
    <row r="3116" spans="1:31" x14ac:dyDescent="0.35">
      <c r="A3116">
        <v>3115</v>
      </c>
      <c r="B3116" t="s">
        <v>1037</v>
      </c>
      <c r="C3116" t="s">
        <v>12</v>
      </c>
      <c r="D3116">
        <v>9</v>
      </c>
      <c r="E3116">
        <v>62066.92</v>
      </c>
      <c r="F3116" t="s">
        <v>668</v>
      </c>
      <c r="G3116">
        <v>52</v>
      </c>
      <c r="H3116" t="s">
        <v>1054</v>
      </c>
      <c r="I3116" t="s">
        <v>23</v>
      </c>
      <c r="J3116">
        <v>1</v>
      </c>
      <c r="K3116" t="s">
        <v>39</v>
      </c>
      <c r="L3116">
        <f t="shared" si="96"/>
        <v>558602.28</v>
      </c>
      <c r="M3116">
        <v>45365</v>
      </c>
      <c r="N3116">
        <f t="shared" si="97"/>
        <v>496535.36000000004</v>
      </c>
      <c r="O3116" s="2" t="s">
        <v>1079</v>
      </c>
      <c r="Q3116" s="12">
        <f ca="1"/>
        <v>3109</v>
      </c>
      <c r="R3116" s="12" t="str">
        <f ca="1"/>
        <v>Tuesday</v>
      </c>
      <c r="S3116" s="12" t="str">
        <f ca="1"/>
        <v>Apple</v>
      </c>
      <c r="T3116" s="12">
        <f ca="1"/>
        <v>9</v>
      </c>
      <c r="U3116" s="12">
        <f ca="1"/>
        <v>59643.05</v>
      </c>
      <c r="V3116" s="12" t="str">
        <f ca="1"/>
        <v>Amit Teja</v>
      </c>
      <c r="W3116" s="12">
        <f ca="1"/>
        <v>25</v>
      </c>
      <c r="X3116" s="12" t="str">
        <f ca="1"/>
        <v>Lucknow</v>
      </c>
      <c r="Y3116" s="12" t="str">
        <f ca="1"/>
        <v>Debit Card</v>
      </c>
      <c r="Z3116" s="12">
        <f ca="1"/>
        <v>5</v>
      </c>
      <c r="AA3116" s="12" t="str">
        <f ca="1"/>
        <v>iPhone SE</v>
      </c>
      <c r="AB3116" s="12">
        <f ca="1"/>
        <v>536787.45000000007</v>
      </c>
      <c r="AC3116" s="12">
        <f ca="1"/>
        <v>45363</v>
      </c>
      <c r="AD3116" s="12">
        <f ca="1"/>
        <v>477144.40000000008</v>
      </c>
      <c r="AE3116" s="12" t="str">
        <f ca="1"/>
        <v>jan</v>
      </c>
    </row>
    <row r="3117" spans="1:31" x14ac:dyDescent="0.35">
      <c r="A3117">
        <v>3116</v>
      </c>
      <c r="B3117" t="s">
        <v>1037</v>
      </c>
      <c r="C3117" t="s">
        <v>12</v>
      </c>
      <c r="D3117">
        <v>3</v>
      </c>
      <c r="E3117">
        <v>32208.880000000001</v>
      </c>
      <c r="F3117" t="s">
        <v>753</v>
      </c>
      <c r="G3117">
        <v>36</v>
      </c>
      <c r="H3117" t="s">
        <v>17</v>
      </c>
      <c r="I3117" t="s">
        <v>25</v>
      </c>
      <c r="J3117">
        <v>5</v>
      </c>
      <c r="K3117" t="s">
        <v>32</v>
      </c>
      <c r="L3117">
        <f t="shared" si="96"/>
        <v>96626.64</v>
      </c>
      <c r="M3117">
        <v>45365</v>
      </c>
      <c r="N3117">
        <f t="shared" si="97"/>
        <v>64417.759999999995</v>
      </c>
      <c r="O3117" s="2" t="s">
        <v>1080</v>
      </c>
      <c r="Q3117" s="12">
        <f ca="1"/>
        <v>3110</v>
      </c>
      <c r="R3117" s="12" t="str">
        <f ca="1"/>
        <v>Wednesday</v>
      </c>
      <c r="S3117" s="12" t="str">
        <f ca="1"/>
        <v>Vivo</v>
      </c>
      <c r="T3117" s="12">
        <f ca="1"/>
        <v>7</v>
      </c>
      <c r="U3117" s="12">
        <f ca="1"/>
        <v>50718.97</v>
      </c>
      <c r="V3117" s="12" t="str">
        <f ca="1"/>
        <v>Mala Malhotra</v>
      </c>
      <c r="W3117" s="12">
        <f ca="1"/>
        <v>47</v>
      </c>
      <c r="X3117" s="12" t="str">
        <f ca="1"/>
        <v>Delhi</v>
      </c>
      <c r="Y3117" s="12" t="str">
        <f ca="1"/>
        <v>Cash</v>
      </c>
      <c r="Z3117" s="12">
        <f ca="1"/>
        <v>4</v>
      </c>
      <c r="AA3117" s="12" t="str">
        <f ca="1"/>
        <v>Vivo Y51</v>
      </c>
      <c r="AB3117" s="12">
        <f ca="1"/>
        <v>355032.79000000004</v>
      </c>
      <c r="AC3117" s="12">
        <f ca="1"/>
        <v>45364</v>
      </c>
      <c r="AD3117" s="12">
        <f ca="1"/>
        <v>304313.82000000007</v>
      </c>
      <c r="AE3117" s="12" t="str">
        <f ca="1"/>
        <v>feb</v>
      </c>
    </row>
    <row r="3118" spans="1:31" x14ac:dyDescent="0.35">
      <c r="A3118">
        <v>3117</v>
      </c>
      <c r="B3118" t="s">
        <v>1039</v>
      </c>
      <c r="C3118" t="s">
        <v>13</v>
      </c>
      <c r="D3118">
        <v>3</v>
      </c>
      <c r="E3118">
        <v>14269.32</v>
      </c>
      <c r="F3118" t="s">
        <v>758</v>
      </c>
      <c r="G3118">
        <v>30</v>
      </c>
      <c r="H3118" t="s">
        <v>1051</v>
      </c>
      <c r="I3118" t="s">
        <v>22</v>
      </c>
      <c r="J3118">
        <v>5</v>
      </c>
      <c r="K3118" t="s">
        <v>38</v>
      </c>
      <c r="L3118">
        <f t="shared" si="96"/>
        <v>42807.96</v>
      </c>
      <c r="M3118">
        <v>45366</v>
      </c>
      <c r="N3118">
        <f t="shared" si="97"/>
        <v>28538.639999999999</v>
      </c>
      <c r="O3118" s="2" t="s">
        <v>1081</v>
      </c>
      <c r="Q3118" s="12">
        <f ca="1"/>
        <v>3111</v>
      </c>
      <c r="R3118" s="12" t="str">
        <f ca="1"/>
        <v>Wednesday</v>
      </c>
      <c r="S3118" s="12" t="str">
        <f ca="1"/>
        <v>Xiaomi</v>
      </c>
      <c r="T3118" s="12">
        <f ca="1"/>
        <v>5</v>
      </c>
      <c r="U3118" s="12">
        <f ca="1"/>
        <v>13911.99</v>
      </c>
      <c r="V3118" s="12" t="str">
        <f ca="1"/>
        <v>Pankaj Bhattacharya</v>
      </c>
      <c r="W3118" s="12">
        <f ca="1"/>
        <v>30</v>
      </c>
      <c r="X3118" s="12" t="str">
        <f ca="1"/>
        <v>Mumbai</v>
      </c>
      <c r="Y3118" s="12" t="str">
        <f ca="1"/>
        <v>Credit Card</v>
      </c>
      <c r="Z3118" s="12">
        <f ca="1"/>
        <v>1</v>
      </c>
      <c r="AA3118" s="12" t="str">
        <f ca="1"/>
        <v>Mi 11</v>
      </c>
      <c r="AB3118" s="12">
        <f ca="1"/>
        <v>69559.95</v>
      </c>
      <c r="AC3118" s="12">
        <f ca="1"/>
        <v>45364</v>
      </c>
      <c r="AD3118" s="12">
        <f ca="1"/>
        <v>55647.96</v>
      </c>
      <c r="AE3118" s="12" t="str">
        <f ca="1"/>
        <v>mar</v>
      </c>
    </row>
    <row r="3119" spans="1:31" x14ac:dyDescent="0.35">
      <c r="A3119">
        <v>3118</v>
      </c>
      <c r="B3119" t="s">
        <v>1039</v>
      </c>
      <c r="C3119" t="s">
        <v>13</v>
      </c>
      <c r="D3119">
        <v>7</v>
      </c>
      <c r="E3119">
        <v>63646.44</v>
      </c>
      <c r="F3119" t="s">
        <v>920</v>
      </c>
      <c r="G3119">
        <v>21</v>
      </c>
      <c r="H3119" t="s">
        <v>19</v>
      </c>
      <c r="I3119" t="s">
        <v>22</v>
      </c>
      <c r="J3119">
        <v>1</v>
      </c>
      <c r="K3119" t="s">
        <v>31</v>
      </c>
      <c r="L3119">
        <f t="shared" si="96"/>
        <v>445525.08</v>
      </c>
      <c r="M3119">
        <v>45366</v>
      </c>
      <c r="N3119">
        <f t="shared" si="97"/>
        <v>381878.64</v>
      </c>
      <c r="O3119" s="2" t="s">
        <v>1082</v>
      </c>
      <c r="Q3119" s="12">
        <f ca="1"/>
        <v>3112</v>
      </c>
      <c r="R3119" s="12" t="str">
        <f ca="1"/>
        <v>Wednesday</v>
      </c>
      <c r="S3119" s="12" t="str">
        <f ca="1"/>
        <v>Vivo</v>
      </c>
      <c r="T3119" s="12">
        <f ca="1"/>
        <v>5</v>
      </c>
      <c r="U3119" s="12">
        <f ca="1"/>
        <v>28445.95</v>
      </c>
      <c r="V3119" s="12" t="str">
        <f ca="1"/>
        <v>Devendra Mathur</v>
      </c>
      <c r="W3119" s="12">
        <f ca="1"/>
        <v>33</v>
      </c>
      <c r="X3119" s="12" t="str">
        <f ca="1"/>
        <v>Delhi</v>
      </c>
      <c r="Y3119" s="12" t="str">
        <f ca="1"/>
        <v>UPI</v>
      </c>
      <c r="Z3119" s="12">
        <f ca="1"/>
        <v>1</v>
      </c>
      <c r="AA3119" s="12" t="str">
        <f ca="1"/>
        <v>Vivo Y51</v>
      </c>
      <c r="AB3119" s="12">
        <f ca="1"/>
        <v>142229.75</v>
      </c>
      <c r="AC3119" s="12">
        <f ca="1"/>
        <v>45364</v>
      </c>
      <c r="AD3119" s="12">
        <f ca="1"/>
        <v>113783.8</v>
      </c>
      <c r="AE3119" s="12" t="str">
        <f ca="1"/>
        <v>apr</v>
      </c>
    </row>
    <row r="3120" spans="1:31" x14ac:dyDescent="0.35">
      <c r="A3120">
        <v>3119</v>
      </c>
      <c r="B3120" t="s">
        <v>1039</v>
      </c>
      <c r="C3120" t="s">
        <v>12</v>
      </c>
      <c r="D3120">
        <v>7</v>
      </c>
      <c r="E3120">
        <v>63291.4</v>
      </c>
      <c r="F3120" t="s">
        <v>336</v>
      </c>
      <c r="G3120">
        <v>36</v>
      </c>
      <c r="H3120" t="s">
        <v>19</v>
      </c>
      <c r="I3120" t="s">
        <v>25</v>
      </c>
      <c r="J3120">
        <v>1</v>
      </c>
      <c r="K3120" t="s">
        <v>30</v>
      </c>
      <c r="L3120">
        <f t="shared" si="96"/>
        <v>443039.8</v>
      </c>
      <c r="M3120">
        <v>45366</v>
      </c>
      <c r="N3120">
        <f t="shared" si="97"/>
        <v>379748.39999999997</v>
      </c>
      <c r="O3120" s="2" t="s">
        <v>1083</v>
      </c>
      <c r="Q3120" s="12">
        <f ca="1"/>
        <v>3113</v>
      </c>
      <c r="R3120" s="12" t="str">
        <f ca="1"/>
        <v>Thursday</v>
      </c>
      <c r="S3120" s="12" t="str">
        <f ca="1"/>
        <v>Vivo</v>
      </c>
      <c r="T3120" s="12">
        <f ca="1"/>
        <v>6</v>
      </c>
      <c r="U3120" s="12">
        <f ca="1"/>
        <v>27278.720000000001</v>
      </c>
      <c r="V3120" s="12" t="str">
        <f ca="1"/>
        <v>Harish Kaur</v>
      </c>
      <c r="W3120" s="12">
        <f ca="1"/>
        <v>19</v>
      </c>
      <c r="X3120" s="12" t="str">
        <f ca="1"/>
        <v>Kolkata</v>
      </c>
      <c r="Y3120" s="12" t="str">
        <f ca="1"/>
        <v>UPI</v>
      </c>
      <c r="Z3120" s="12">
        <f ca="1"/>
        <v>4</v>
      </c>
      <c r="AA3120" s="12" t="str">
        <f ca="1"/>
        <v>Vivo V20</v>
      </c>
      <c r="AB3120" s="12">
        <f ca="1"/>
        <v>163672.32000000001</v>
      </c>
      <c r="AC3120" s="12">
        <f ca="1"/>
        <v>45365</v>
      </c>
      <c r="AD3120" s="12">
        <f ca="1"/>
        <v>136393.60000000001</v>
      </c>
      <c r="AE3120" s="12" t="str">
        <f ca="1"/>
        <v>may</v>
      </c>
    </row>
    <row r="3121" spans="1:31" x14ac:dyDescent="0.35">
      <c r="A3121">
        <v>3120</v>
      </c>
      <c r="B3121" t="s">
        <v>1039</v>
      </c>
      <c r="C3121" t="s">
        <v>14</v>
      </c>
      <c r="D3121">
        <v>6</v>
      </c>
      <c r="E3121">
        <v>61284.77</v>
      </c>
      <c r="F3121" t="s">
        <v>207</v>
      </c>
      <c r="G3121">
        <v>42</v>
      </c>
      <c r="H3121" t="s">
        <v>1049</v>
      </c>
      <c r="I3121" t="s">
        <v>22</v>
      </c>
      <c r="J3121">
        <v>3</v>
      </c>
      <c r="K3121" t="s">
        <v>33</v>
      </c>
      <c r="L3121">
        <f t="shared" si="96"/>
        <v>367708.62</v>
      </c>
      <c r="M3121">
        <v>45366</v>
      </c>
      <c r="N3121">
        <f t="shared" si="97"/>
        <v>306423.84999999998</v>
      </c>
      <c r="O3121" s="2" t="s">
        <v>1084</v>
      </c>
      <c r="Q3121" s="12">
        <f ca="1"/>
        <v>3114</v>
      </c>
      <c r="R3121" s="12" t="str">
        <f ca="1"/>
        <v>Thursday</v>
      </c>
      <c r="S3121" s="12" t="str">
        <f ca="1"/>
        <v>Xiaomi</v>
      </c>
      <c r="T3121" s="12">
        <f ca="1"/>
        <v>5</v>
      </c>
      <c r="U3121" s="12">
        <f ca="1"/>
        <v>64901.95</v>
      </c>
      <c r="V3121" s="12" t="str">
        <f ca="1"/>
        <v>Pankaj Varma</v>
      </c>
      <c r="W3121" s="12">
        <f ca="1"/>
        <v>35</v>
      </c>
      <c r="X3121" s="12" t="str">
        <f ca="1"/>
        <v>Delhi</v>
      </c>
      <c r="Y3121" s="12" t="str">
        <f ca="1"/>
        <v>UPI</v>
      </c>
      <c r="Z3121" s="12">
        <f ca="1"/>
        <v>3</v>
      </c>
      <c r="AA3121" s="12" t="str">
        <f ca="1"/>
        <v>Redmi 9</v>
      </c>
      <c r="AB3121" s="12">
        <f ca="1"/>
        <v>324509.75</v>
      </c>
      <c r="AC3121" s="12">
        <f ca="1"/>
        <v>45365</v>
      </c>
      <c r="AD3121" s="12">
        <f ca="1"/>
        <v>259607.8</v>
      </c>
      <c r="AE3121" s="12" t="str">
        <f ca="1"/>
        <v>jun</v>
      </c>
    </row>
    <row r="3122" spans="1:31" x14ac:dyDescent="0.35">
      <c r="A3122">
        <v>3121</v>
      </c>
      <c r="B3122" t="s">
        <v>1027</v>
      </c>
      <c r="C3122" t="s">
        <v>11</v>
      </c>
      <c r="D3122">
        <v>3</v>
      </c>
      <c r="E3122">
        <v>60704.9</v>
      </c>
      <c r="F3122" t="s">
        <v>658</v>
      </c>
      <c r="G3122">
        <v>55</v>
      </c>
      <c r="H3122" t="s">
        <v>17</v>
      </c>
      <c r="I3122" t="s">
        <v>25</v>
      </c>
      <c r="J3122">
        <v>1</v>
      </c>
      <c r="K3122" t="s">
        <v>28</v>
      </c>
      <c r="L3122">
        <f t="shared" si="96"/>
        <v>182114.7</v>
      </c>
      <c r="M3122">
        <v>45367</v>
      </c>
      <c r="N3122">
        <f t="shared" si="97"/>
        <v>121409.80000000002</v>
      </c>
      <c r="O3122" s="2" t="s">
        <v>1073</v>
      </c>
      <c r="Q3122" s="12">
        <f ca="1"/>
        <v>3115</v>
      </c>
      <c r="R3122" s="12" t="str">
        <f ca="1"/>
        <v>Thursday</v>
      </c>
      <c r="S3122" s="12" t="str">
        <f ca="1"/>
        <v>OnePlus</v>
      </c>
      <c r="T3122" s="12">
        <f ca="1"/>
        <v>9</v>
      </c>
      <c r="U3122" s="12">
        <f ca="1"/>
        <v>62066.92</v>
      </c>
      <c r="V3122" s="12" t="str">
        <f ca="1"/>
        <v>Anita Mathur</v>
      </c>
      <c r="W3122" s="12">
        <f ca="1"/>
        <v>52</v>
      </c>
      <c r="X3122" s="12" t="str">
        <f ca="1"/>
        <v>Madurai</v>
      </c>
      <c r="Y3122" s="12" t="str">
        <f ca="1"/>
        <v>Credit Card</v>
      </c>
      <c r="Z3122" s="12">
        <f ca="1"/>
        <v>1</v>
      </c>
      <c r="AA3122" s="12" t="str">
        <f ca="1"/>
        <v>OnePlus 8T</v>
      </c>
      <c r="AB3122" s="12">
        <f ca="1"/>
        <v>558602.28</v>
      </c>
      <c r="AC3122" s="12">
        <f ca="1"/>
        <v>45365</v>
      </c>
      <c r="AD3122" s="12">
        <f ca="1"/>
        <v>496535.36000000004</v>
      </c>
      <c r="AE3122" s="12" t="str">
        <f ca="1"/>
        <v>jul</v>
      </c>
    </row>
    <row r="3123" spans="1:31" x14ac:dyDescent="0.35">
      <c r="A3123">
        <v>3122</v>
      </c>
      <c r="B3123" t="s">
        <v>1027</v>
      </c>
      <c r="C3123" t="s">
        <v>14</v>
      </c>
      <c r="D3123">
        <v>7</v>
      </c>
      <c r="E3123">
        <v>38815.24</v>
      </c>
      <c r="F3123" t="s">
        <v>731</v>
      </c>
      <c r="G3123">
        <v>48</v>
      </c>
      <c r="H3123" t="s">
        <v>19</v>
      </c>
      <c r="I3123" t="s">
        <v>22</v>
      </c>
      <c r="J3123">
        <v>3</v>
      </c>
      <c r="K3123" t="s">
        <v>40</v>
      </c>
      <c r="L3123">
        <f t="shared" si="96"/>
        <v>271706.68</v>
      </c>
      <c r="M3123">
        <v>45367</v>
      </c>
      <c r="N3123">
        <f t="shared" si="97"/>
        <v>232891.44</v>
      </c>
      <c r="O3123" s="2" t="s">
        <v>1074</v>
      </c>
      <c r="Q3123" s="12">
        <f ca="1"/>
        <v>3116</v>
      </c>
      <c r="R3123" s="12" t="str">
        <f ca="1"/>
        <v>Thursday</v>
      </c>
      <c r="S3123" s="12" t="str">
        <f ca="1"/>
        <v>OnePlus</v>
      </c>
      <c r="T3123" s="12">
        <f ca="1"/>
        <v>3</v>
      </c>
      <c r="U3123" s="12">
        <f ca="1"/>
        <v>32208.880000000001</v>
      </c>
      <c r="V3123" s="12" t="str">
        <f ca="1"/>
        <v>Priyanka Dutta</v>
      </c>
      <c r="W3123" s="12">
        <f ca="1"/>
        <v>36</v>
      </c>
      <c r="X3123" s="12" t="str">
        <f ca="1"/>
        <v>Mumbai</v>
      </c>
      <c r="Y3123" s="12" t="str">
        <f ca="1"/>
        <v>Debit Card</v>
      </c>
      <c r="Z3123" s="12">
        <f ca="1"/>
        <v>5</v>
      </c>
      <c r="AA3123" s="12" t="str">
        <f ca="1"/>
        <v>OnePlus Nord</v>
      </c>
      <c r="AB3123" s="12">
        <f ca="1"/>
        <v>96626.64</v>
      </c>
      <c r="AC3123" s="12">
        <f ca="1"/>
        <v>45365</v>
      </c>
      <c r="AD3123" s="12">
        <f ca="1"/>
        <v>64417.759999999995</v>
      </c>
      <c r="AE3123" s="12" t="str">
        <f ca="1"/>
        <v>aug</v>
      </c>
    </row>
    <row r="3124" spans="1:31" x14ac:dyDescent="0.35">
      <c r="A3124">
        <v>3123</v>
      </c>
      <c r="B3124" t="s">
        <v>1027</v>
      </c>
      <c r="C3124" t="s">
        <v>11</v>
      </c>
      <c r="D3124">
        <v>5</v>
      </c>
      <c r="E3124">
        <v>20645.900000000001</v>
      </c>
      <c r="F3124" t="s">
        <v>315</v>
      </c>
      <c r="G3124">
        <v>53</v>
      </c>
      <c r="H3124" t="s">
        <v>21</v>
      </c>
      <c r="I3124" t="s">
        <v>25</v>
      </c>
      <c r="J3124">
        <v>5</v>
      </c>
      <c r="K3124" t="s">
        <v>35</v>
      </c>
      <c r="L3124">
        <f t="shared" si="96"/>
        <v>103229.5</v>
      </c>
      <c r="M3124">
        <v>45367</v>
      </c>
      <c r="N3124">
        <f t="shared" si="97"/>
        <v>82583.600000000006</v>
      </c>
      <c r="O3124" s="2" t="s">
        <v>1075</v>
      </c>
      <c r="Q3124" s="12">
        <f ca="1"/>
        <v>3117</v>
      </c>
      <c r="R3124" s="12" t="str">
        <f ca="1"/>
        <v>Friday</v>
      </c>
      <c r="S3124" s="12" t="str">
        <f ca="1"/>
        <v>Samsung</v>
      </c>
      <c r="T3124" s="12">
        <f ca="1"/>
        <v>3</v>
      </c>
      <c r="U3124" s="12">
        <f ca="1"/>
        <v>14269.32</v>
      </c>
      <c r="V3124" s="12" t="str">
        <f ca="1"/>
        <v>Priyanka Teja</v>
      </c>
      <c r="W3124" s="12">
        <f ca="1"/>
        <v>30</v>
      </c>
      <c r="X3124" s="12" t="str">
        <f ca="1"/>
        <v>Indore</v>
      </c>
      <c r="Y3124" s="12" t="str">
        <f ca="1"/>
        <v>UPI</v>
      </c>
      <c r="Z3124" s="12">
        <f ca="1"/>
        <v>5</v>
      </c>
      <c r="AA3124" s="12" t="str">
        <f ca="1"/>
        <v>Galaxy S21</v>
      </c>
      <c r="AB3124" s="12">
        <f ca="1"/>
        <v>42807.96</v>
      </c>
      <c r="AC3124" s="12">
        <f ca="1"/>
        <v>45366</v>
      </c>
      <c r="AD3124" s="12">
        <f ca="1"/>
        <v>28538.639999999999</v>
      </c>
      <c r="AE3124" s="12" t="str">
        <f ca="1"/>
        <v>sep</v>
      </c>
    </row>
    <row r="3125" spans="1:31" x14ac:dyDescent="0.35">
      <c r="A3125">
        <v>3124</v>
      </c>
      <c r="B3125" t="s">
        <v>1029</v>
      </c>
      <c r="C3125" t="s">
        <v>12</v>
      </c>
      <c r="D3125">
        <v>7</v>
      </c>
      <c r="E3125">
        <v>38649.279999999999</v>
      </c>
      <c r="F3125" t="s">
        <v>169</v>
      </c>
      <c r="G3125">
        <v>21</v>
      </c>
      <c r="H3125" t="s">
        <v>17</v>
      </c>
      <c r="I3125" t="s">
        <v>24</v>
      </c>
      <c r="J3125">
        <v>3</v>
      </c>
      <c r="K3125" t="s">
        <v>32</v>
      </c>
      <c r="L3125">
        <f t="shared" si="96"/>
        <v>270544.95999999996</v>
      </c>
      <c r="M3125">
        <v>45368</v>
      </c>
      <c r="N3125">
        <f t="shared" si="97"/>
        <v>231895.67999999996</v>
      </c>
      <c r="O3125" s="2" t="s">
        <v>1076</v>
      </c>
      <c r="Q3125" s="12">
        <f ca="1"/>
        <v>3118</v>
      </c>
      <c r="R3125" s="12" t="str">
        <f ca="1"/>
        <v>Friday</v>
      </c>
      <c r="S3125" s="12" t="str">
        <f ca="1"/>
        <v>Samsung</v>
      </c>
      <c r="T3125" s="12">
        <f ca="1"/>
        <v>7</v>
      </c>
      <c r="U3125" s="12">
        <f ca="1"/>
        <v>63646.44</v>
      </c>
      <c r="V3125" s="12" t="str">
        <f ca="1"/>
        <v>Nikhil Menon</v>
      </c>
      <c r="W3125" s="12">
        <f ca="1"/>
        <v>21</v>
      </c>
      <c r="X3125" s="12" t="str">
        <f ca="1"/>
        <v>Delhi</v>
      </c>
      <c r="Y3125" s="12" t="str">
        <f ca="1"/>
        <v>UPI</v>
      </c>
      <c r="Z3125" s="12">
        <f ca="1"/>
        <v>1</v>
      </c>
      <c r="AA3125" s="12" t="str">
        <f ca="1"/>
        <v>Galaxy Note 20</v>
      </c>
      <c r="AB3125" s="12">
        <f ca="1"/>
        <v>445525.08</v>
      </c>
      <c r="AC3125" s="12">
        <f ca="1"/>
        <v>45366</v>
      </c>
      <c r="AD3125" s="12">
        <f ca="1"/>
        <v>381878.64</v>
      </c>
      <c r="AE3125" s="12" t="str">
        <f ca="1"/>
        <v>oct</v>
      </c>
    </row>
    <row r="3126" spans="1:31" x14ac:dyDescent="0.35">
      <c r="A3126">
        <v>3125</v>
      </c>
      <c r="B3126" t="s">
        <v>1029</v>
      </c>
      <c r="C3126" t="s">
        <v>13</v>
      </c>
      <c r="D3126">
        <v>2</v>
      </c>
      <c r="E3126">
        <v>39675.870000000003</v>
      </c>
      <c r="F3126" t="s">
        <v>646</v>
      </c>
      <c r="G3126">
        <v>56</v>
      </c>
      <c r="H3126" t="s">
        <v>19</v>
      </c>
      <c r="I3126" t="s">
        <v>23</v>
      </c>
      <c r="J3126">
        <v>1</v>
      </c>
      <c r="K3126" t="s">
        <v>31</v>
      </c>
      <c r="L3126">
        <f t="shared" si="96"/>
        <v>79351.740000000005</v>
      </c>
      <c r="M3126">
        <v>45368</v>
      </c>
      <c r="N3126">
        <f t="shared" si="97"/>
        <v>39675.870000000003</v>
      </c>
      <c r="O3126" s="2" t="s">
        <v>1077</v>
      </c>
      <c r="Q3126" s="12">
        <f ca="1"/>
        <v>3119</v>
      </c>
      <c r="R3126" s="12" t="str">
        <f ca="1"/>
        <v>Friday</v>
      </c>
      <c r="S3126" s="12" t="str">
        <f ca="1"/>
        <v>OnePlus</v>
      </c>
      <c r="T3126" s="12">
        <f ca="1"/>
        <v>7</v>
      </c>
      <c r="U3126" s="12">
        <f ca="1"/>
        <v>63291.4</v>
      </c>
      <c r="V3126" s="12" t="str">
        <f ca="1"/>
        <v>Kavita Teja</v>
      </c>
      <c r="W3126" s="12">
        <f ca="1"/>
        <v>36</v>
      </c>
      <c r="X3126" s="12" t="str">
        <f ca="1"/>
        <v>Delhi</v>
      </c>
      <c r="Y3126" s="12" t="str">
        <f ca="1"/>
        <v>Debit Card</v>
      </c>
      <c r="Z3126" s="12">
        <f ca="1"/>
        <v>1</v>
      </c>
      <c r="AA3126" s="12" t="str">
        <f ca="1"/>
        <v>OnePlus 9</v>
      </c>
      <c r="AB3126" s="12">
        <f ca="1"/>
        <v>443039.8</v>
      </c>
      <c r="AC3126" s="12">
        <f ca="1"/>
        <v>45366</v>
      </c>
      <c r="AD3126" s="12">
        <f ca="1"/>
        <v>379748.39999999997</v>
      </c>
      <c r="AE3126" s="12" t="str">
        <f ca="1"/>
        <v>nov</v>
      </c>
    </row>
    <row r="3127" spans="1:31" x14ac:dyDescent="0.35">
      <c r="A3127">
        <v>3126</v>
      </c>
      <c r="B3127" t="s">
        <v>1029</v>
      </c>
      <c r="C3127" t="s">
        <v>13</v>
      </c>
      <c r="D3127">
        <v>6</v>
      </c>
      <c r="E3127">
        <v>39395.910000000003</v>
      </c>
      <c r="F3127" t="s">
        <v>478</v>
      </c>
      <c r="G3127">
        <v>24</v>
      </c>
      <c r="H3127" t="s">
        <v>1055</v>
      </c>
      <c r="I3127" t="s">
        <v>22</v>
      </c>
      <c r="J3127">
        <v>2</v>
      </c>
      <c r="K3127" t="s">
        <v>31</v>
      </c>
      <c r="L3127">
        <f t="shared" si="96"/>
        <v>236375.46000000002</v>
      </c>
      <c r="M3127">
        <v>45368</v>
      </c>
      <c r="N3127">
        <f t="shared" si="97"/>
        <v>196979.55000000002</v>
      </c>
      <c r="O3127" s="2" t="s">
        <v>1078</v>
      </c>
      <c r="Q3127" s="12">
        <f ca="1"/>
        <v>3120</v>
      </c>
      <c r="R3127" s="12" t="str">
        <f ca="1"/>
        <v>Friday</v>
      </c>
      <c r="S3127" s="12" t="str">
        <f ca="1"/>
        <v>Apple</v>
      </c>
      <c r="T3127" s="12">
        <f ca="1"/>
        <v>6</v>
      </c>
      <c r="U3127" s="12">
        <f ca="1"/>
        <v>61284.77</v>
      </c>
      <c r="V3127" s="12" t="str">
        <f ca="1"/>
        <v>Rohan Dutta</v>
      </c>
      <c r="W3127" s="12">
        <f ca="1"/>
        <v>42</v>
      </c>
      <c r="X3127" s="12" t="str">
        <f ca="1"/>
        <v>Gorakhpur</v>
      </c>
      <c r="Y3127" s="12" t="str">
        <f ca="1"/>
        <v>UPI</v>
      </c>
      <c r="Z3127" s="12">
        <f ca="1"/>
        <v>3</v>
      </c>
      <c r="AA3127" s="12" t="str">
        <f ca="1"/>
        <v>iPhone 12</v>
      </c>
      <c r="AB3127" s="12">
        <f ca="1"/>
        <v>367708.62</v>
      </c>
      <c r="AC3127" s="12">
        <f ca="1"/>
        <v>45366</v>
      </c>
      <c r="AD3127" s="12">
        <f ca="1"/>
        <v>306423.84999999998</v>
      </c>
      <c r="AE3127" s="12" t="str">
        <f ca="1"/>
        <v>dec</v>
      </c>
    </row>
    <row r="3128" spans="1:31" x14ac:dyDescent="0.35">
      <c r="A3128">
        <v>3127</v>
      </c>
      <c r="B3128" t="s">
        <v>1031</v>
      </c>
      <c r="C3128" t="s">
        <v>14</v>
      </c>
      <c r="D3128">
        <v>8</v>
      </c>
      <c r="E3128">
        <v>42326.36</v>
      </c>
      <c r="F3128" t="s">
        <v>362</v>
      </c>
      <c r="G3128">
        <v>33</v>
      </c>
      <c r="H3128" t="s">
        <v>19</v>
      </c>
      <c r="I3128" t="s">
        <v>25</v>
      </c>
      <c r="J3128">
        <v>1</v>
      </c>
      <c r="K3128" t="s">
        <v>33</v>
      </c>
      <c r="L3128">
        <f t="shared" si="96"/>
        <v>338610.88</v>
      </c>
      <c r="M3128">
        <v>45369</v>
      </c>
      <c r="N3128">
        <f t="shared" si="97"/>
        <v>296284.52</v>
      </c>
      <c r="O3128" s="2" t="s">
        <v>1079</v>
      </c>
      <c r="Q3128" s="12">
        <f ca="1"/>
        <v>3121</v>
      </c>
      <c r="R3128" s="12" t="str">
        <f ca="1"/>
        <v>Saturday</v>
      </c>
      <c r="S3128" s="12" t="str">
        <f ca="1"/>
        <v>Vivo</v>
      </c>
      <c r="T3128" s="12">
        <f ca="1"/>
        <v>3</v>
      </c>
      <c r="U3128" s="12">
        <f ca="1"/>
        <v>60704.9</v>
      </c>
      <c r="V3128" s="12" t="str">
        <f ca="1"/>
        <v>Namita Reddy</v>
      </c>
      <c r="W3128" s="12">
        <f ca="1"/>
        <v>55</v>
      </c>
      <c r="X3128" s="12" t="str">
        <f ca="1"/>
        <v>Mumbai</v>
      </c>
      <c r="Y3128" s="12" t="str">
        <f ca="1"/>
        <v>Debit Card</v>
      </c>
      <c r="Z3128" s="12">
        <f ca="1"/>
        <v>1</v>
      </c>
      <c r="AA3128" s="12" t="str">
        <f ca="1"/>
        <v>Vivo S1</v>
      </c>
      <c r="AB3128" s="12">
        <f ca="1"/>
        <v>182114.7</v>
      </c>
      <c r="AC3128" s="12">
        <f ca="1"/>
        <v>45367</v>
      </c>
      <c r="AD3128" s="12">
        <f ca="1"/>
        <v>121409.80000000002</v>
      </c>
      <c r="AE3128" s="12" t="str">
        <f ca="1"/>
        <v>jan</v>
      </c>
    </row>
    <row r="3129" spans="1:31" x14ac:dyDescent="0.35">
      <c r="A3129">
        <v>3128</v>
      </c>
      <c r="B3129" t="s">
        <v>1031</v>
      </c>
      <c r="C3129" t="s">
        <v>13</v>
      </c>
      <c r="D3129">
        <v>1</v>
      </c>
      <c r="E3129">
        <v>25459.42</v>
      </c>
      <c r="F3129" t="s">
        <v>246</v>
      </c>
      <c r="G3129">
        <v>22</v>
      </c>
      <c r="H3129" t="s">
        <v>1054</v>
      </c>
      <c r="I3129" t="s">
        <v>24</v>
      </c>
      <c r="J3129">
        <v>2</v>
      </c>
      <c r="K3129" t="s">
        <v>38</v>
      </c>
      <c r="L3129">
        <f t="shared" si="96"/>
        <v>25459.42</v>
      </c>
      <c r="M3129">
        <v>45369</v>
      </c>
      <c r="N3129">
        <f t="shared" si="97"/>
        <v>0</v>
      </c>
      <c r="O3129" s="2" t="s">
        <v>1080</v>
      </c>
      <c r="Q3129" s="12">
        <f ca="1"/>
        <v>3122</v>
      </c>
      <c r="R3129" s="12" t="str">
        <f ca="1"/>
        <v>Saturday</v>
      </c>
      <c r="S3129" s="12" t="str">
        <f ca="1"/>
        <v>Apple</v>
      </c>
      <c r="T3129" s="12">
        <f ca="1"/>
        <v>7</v>
      </c>
      <c r="U3129" s="12">
        <f ca="1"/>
        <v>38815.24</v>
      </c>
      <c r="V3129" s="12" t="str">
        <f ca="1"/>
        <v>Monika Nambiar</v>
      </c>
      <c r="W3129" s="12">
        <f ca="1"/>
        <v>48</v>
      </c>
      <c r="X3129" s="12" t="str">
        <f ca="1"/>
        <v>Delhi</v>
      </c>
      <c r="Y3129" s="12" t="str">
        <f ca="1"/>
        <v>UPI</v>
      </c>
      <c r="Z3129" s="12">
        <f ca="1"/>
        <v>3</v>
      </c>
      <c r="AA3129" s="12" t="str">
        <f ca="1"/>
        <v>iPhone 11</v>
      </c>
      <c r="AB3129" s="12">
        <f ca="1"/>
        <v>271706.68</v>
      </c>
      <c r="AC3129" s="12">
        <f ca="1"/>
        <v>45367</v>
      </c>
      <c r="AD3129" s="12">
        <f ca="1"/>
        <v>232891.44</v>
      </c>
      <c r="AE3129" s="12" t="str">
        <f ca="1"/>
        <v>feb</v>
      </c>
    </row>
    <row r="3130" spans="1:31" x14ac:dyDescent="0.35">
      <c r="A3130">
        <v>3129</v>
      </c>
      <c r="B3130" t="s">
        <v>1031</v>
      </c>
      <c r="C3130" t="s">
        <v>12</v>
      </c>
      <c r="D3130">
        <v>4</v>
      </c>
      <c r="E3130">
        <v>31974.47</v>
      </c>
      <c r="F3130" t="s">
        <v>598</v>
      </c>
      <c r="G3130">
        <v>40</v>
      </c>
      <c r="H3130" t="s">
        <v>19</v>
      </c>
      <c r="I3130" t="s">
        <v>25</v>
      </c>
      <c r="J3130">
        <v>5</v>
      </c>
      <c r="K3130" t="s">
        <v>30</v>
      </c>
      <c r="L3130">
        <f t="shared" si="96"/>
        <v>127897.88</v>
      </c>
      <c r="M3130">
        <v>45369</v>
      </c>
      <c r="N3130">
        <f t="shared" si="97"/>
        <v>95923.41</v>
      </c>
      <c r="O3130" s="2" t="s">
        <v>1081</v>
      </c>
      <c r="Q3130" s="12">
        <f ca="1"/>
        <v>3123</v>
      </c>
      <c r="R3130" s="12" t="str">
        <f ca="1"/>
        <v>Saturday</v>
      </c>
      <c r="S3130" s="12" t="str">
        <f ca="1"/>
        <v>Vivo</v>
      </c>
      <c r="T3130" s="12">
        <f ca="1"/>
        <v>5</v>
      </c>
      <c r="U3130" s="12">
        <f ca="1"/>
        <v>20645.900000000001</v>
      </c>
      <c r="V3130" s="12" t="str">
        <f ca="1"/>
        <v>Ravi Dutta</v>
      </c>
      <c r="W3130" s="12">
        <f ca="1"/>
        <v>53</v>
      </c>
      <c r="X3130" s="12" t="str">
        <f ca="1"/>
        <v>Bangalore</v>
      </c>
      <c r="Y3130" s="12" t="str">
        <f ca="1"/>
        <v>Debit Card</v>
      </c>
      <c r="Z3130" s="12">
        <f ca="1"/>
        <v>5</v>
      </c>
      <c r="AA3130" s="12" t="str">
        <f ca="1"/>
        <v>Vivo V20</v>
      </c>
      <c r="AB3130" s="12">
        <f ca="1"/>
        <v>103229.5</v>
      </c>
      <c r="AC3130" s="12">
        <f ca="1"/>
        <v>45367</v>
      </c>
      <c r="AD3130" s="12">
        <f ca="1"/>
        <v>82583.600000000006</v>
      </c>
      <c r="AE3130" s="12" t="str">
        <f ca="1"/>
        <v>mar</v>
      </c>
    </row>
    <row r="3131" spans="1:31" x14ac:dyDescent="0.35">
      <c r="A3131">
        <v>3130</v>
      </c>
      <c r="B3131" t="s">
        <v>1033</v>
      </c>
      <c r="C3131" t="s">
        <v>14</v>
      </c>
      <c r="D3131">
        <v>1</v>
      </c>
      <c r="E3131">
        <v>36051.199999999997</v>
      </c>
      <c r="F3131" t="s">
        <v>679</v>
      </c>
      <c r="G3131">
        <v>53</v>
      </c>
      <c r="H3131" t="s">
        <v>1054</v>
      </c>
      <c r="I3131" t="s">
        <v>22</v>
      </c>
      <c r="J3131">
        <v>4</v>
      </c>
      <c r="K3131" t="s">
        <v>33</v>
      </c>
      <c r="L3131">
        <f t="shared" si="96"/>
        <v>36051.199999999997</v>
      </c>
      <c r="M3131">
        <v>45370</v>
      </c>
      <c r="N3131">
        <f t="shared" si="97"/>
        <v>0</v>
      </c>
      <c r="O3131" s="2" t="s">
        <v>1082</v>
      </c>
      <c r="Q3131" s="12">
        <f ca="1"/>
        <v>3124</v>
      </c>
      <c r="R3131" s="12" t="str">
        <f ca="1"/>
        <v>Sunday</v>
      </c>
      <c r="S3131" s="12" t="str">
        <f ca="1"/>
        <v>OnePlus</v>
      </c>
      <c r="T3131" s="12">
        <f ca="1"/>
        <v>7</v>
      </c>
      <c r="U3131" s="12">
        <f ca="1"/>
        <v>38649.279999999999</v>
      </c>
      <c r="V3131" s="12" t="str">
        <f ca="1"/>
        <v>Anita Pillai</v>
      </c>
      <c r="W3131" s="12">
        <f ca="1"/>
        <v>21</v>
      </c>
      <c r="X3131" s="12" t="str">
        <f ca="1"/>
        <v>Mumbai</v>
      </c>
      <c r="Y3131" s="12" t="str">
        <f ca="1"/>
        <v>Cash</v>
      </c>
      <c r="Z3131" s="12">
        <f ca="1"/>
        <v>3</v>
      </c>
      <c r="AA3131" s="12" t="str">
        <f ca="1"/>
        <v>OnePlus Nord</v>
      </c>
      <c r="AB3131" s="12">
        <f ca="1"/>
        <v>270544.95999999996</v>
      </c>
      <c r="AC3131" s="12">
        <f ca="1"/>
        <v>45368</v>
      </c>
      <c r="AD3131" s="12">
        <f ca="1"/>
        <v>231895.67999999996</v>
      </c>
      <c r="AE3131" s="12" t="str">
        <f ca="1"/>
        <v>apr</v>
      </c>
    </row>
    <row r="3132" spans="1:31" x14ac:dyDescent="0.35">
      <c r="A3132">
        <v>3131</v>
      </c>
      <c r="B3132" t="s">
        <v>1033</v>
      </c>
      <c r="C3132" t="s">
        <v>11</v>
      </c>
      <c r="D3132">
        <v>1</v>
      </c>
      <c r="E3132">
        <v>17867.27</v>
      </c>
      <c r="F3132" t="s">
        <v>380</v>
      </c>
      <c r="G3132">
        <v>49</v>
      </c>
      <c r="H3132" t="s">
        <v>19</v>
      </c>
      <c r="I3132" t="s">
        <v>22</v>
      </c>
      <c r="J3132">
        <v>5</v>
      </c>
      <c r="K3132" t="s">
        <v>27</v>
      </c>
      <c r="L3132">
        <f t="shared" si="96"/>
        <v>17867.27</v>
      </c>
      <c r="M3132">
        <v>45370</v>
      </c>
      <c r="N3132">
        <f t="shared" si="97"/>
        <v>0</v>
      </c>
      <c r="O3132" s="2" t="s">
        <v>1083</v>
      </c>
      <c r="Q3132" s="12">
        <f ca="1"/>
        <v>3125</v>
      </c>
      <c r="R3132" s="12" t="str">
        <f ca="1"/>
        <v>Sunday</v>
      </c>
      <c r="S3132" s="12" t="str">
        <f ca="1"/>
        <v>Samsung</v>
      </c>
      <c r="T3132" s="12">
        <f ca="1"/>
        <v>2</v>
      </c>
      <c r="U3132" s="12">
        <f ca="1"/>
        <v>39675.870000000003</v>
      </c>
      <c r="V3132" s="12" t="str">
        <f ca="1"/>
        <v>Priya Thakur</v>
      </c>
      <c r="W3132" s="12">
        <f ca="1"/>
        <v>56</v>
      </c>
      <c r="X3132" s="12" t="str">
        <f ca="1"/>
        <v>Delhi</v>
      </c>
      <c r="Y3132" s="12" t="str">
        <f ca="1"/>
        <v>Credit Card</v>
      </c>
      <c r="Z3132" s="12">
        <f ca="1"/>
        <v>1</v>
      </c>
      <c r="AA3132" s="12" t="str">
        <f ca="1"/>
        <v>Galaxy Note 20</v>
      </c>
      <c r="AB3132" s="12">
        <f ca="1"/>
        <v>79351.740000000005</v>
      </c>
      <c r="AC3132" s="12">
        <f ca="1"/>
        <v>45368</v>
      </c>
      <c r="AD3132" s="12">
        <f ca="1"/>
        <v>39675.870000000003</v>
      </c>
      <c r="AE3132" s="12" t="str">
        <f ca="1"/>
        <v>may</v>
      </c>
    </row>
    <row r="3133" spans="1:31" x14ac:dyDescent="0.35">
      <c r="A3133">
        <v>3132</v>
      </c>
      <c r="B3133" t="s">
        <v>1033</v>
      </c>
      <c r="C3133" t="s">
        <v>13</v>
      </c>
      <c r="D3133">
        <v>8</v>
      </c>
      <c r="E3133">
        <v>37321.85</v>
      </c>
      <c r="F3133" t="s">
        <v>519</v>
      </c>
      <c r="G3133">
        <v>41</v>
      </c>
      <c r="H3133" t="s">
        <v>1044</v>
      </c>
      <c r="I3133" t="s">
        <v>22</v>
      </c>
      <c r="J3133">
        <v>5</v>
      </c>
      <c r="K3133" t="s">
        <v>38</v>
      </c>
      <c r="L3133">
        <f t="shared" si="96"/>
        <v>298574.8</v>
      </c>
      <c r="M3133">
        <v>45370</v>
      </c>
      <c r="N3133">
        <f t="shared" si="97"/>
        <v>261252.94999999998</v>
      </c>
      <c r="O3133" s="2" t="s">
        <v>1084</v>
      </c>
      <c r="Q3133" s="12">
        <f ca="1"/>
        <v>3126</v>
      </c>
      <c r="R3133" s="12" t="str">
        <f ca="1"/>
        <v>Sunday</v>
      </c>
      <c r="S3133" s="12" t="str">
        <f ca="1"/>
        <v>Samsung</v>
      </c>
      <c r="T3133" s="12">
        <f ca="1"/>
        <v>6</v>
      </c>
      <c r="U3133" s="12">
        <f ca="1"/>
        <v>39395.910000000003</v>
      </c>
      <c r="V3133" s="12" t="str">
        <f ca="1"/>
        <v>Harish Mishra</v>
      </c>
      <c r="W3133" s="12">
        <f ca="1"/>
        <v>24</v>
      </c>
      <c r="X3133" s="12" t="str">
        <f ca="1"/>
        <v>Jodhpur</v>
      </c>
      <c r="Y3133" s="12" t="str">
        <f ca="1"/>
        <v>UPI</v>
      </c>
      <c r="Z3133" s="12">
        <f ca="1"/>
        <v>2</v>
      </c>
      <c r="AA3133" s="12" t="str">
        <f ca="1"/>
        <v>Galaxy Note 20</v>
      </c>
      <c r="AB3133" s="12">
        <f ca="1"/>
        <v>236375.46000000002</v>
      </c>
      <c r="AC3133" s="12">
        <f ca="1"/>
        <v>45368</v>
      </c>
      <c r="AD3133" s="12">
        <f ca="1"/>
        <v>196979.55000000002</v>
      </c>
      <c r="AE3133" s="12" t="str">
        <f ca="1"/>
        <v>jun</v>
      </c>
    </row>
    <row r="3134" spans="1:31" x14ac:dyDescent="0.35">
      <c r="A3134">
        <v>3133</v>
      </c>
      <c r="B3134" t="s">
        <v>1035</v>
      </c>
      <c r="C3134" t="s">
        <v>10</v>
      </c>
      <c r="D3134">
        <v>7</v>
      </c>
      <c r="E3134">
        <v>58628.18</v>
      </c>
      <c r="F3134" t="s">
        <v>762</v>
      </c>
      <c r="G3134">
        <v>42</v>
      </c>
      <c r="H3134" t="s">
        <v>17</v>
      </c>
      <c r="I3134" t="s">
        <v>22</v>
      </c>
      <c r="J3134">
        <v>5</v>
      </c>
      <c r="K3134" t="s">
        <v>26</v>
      </c>
      <c r="L3134">
        <f t="shared" si="96"/>
        <v>410397.26</v>
      </c>
      <c r="M3134">
        <v>45371</v>
      </c>
      <c r="N3134">
        <f t="shared" si="97"/>
        <v>351769.08</v>
      </c>
      <c r="O3134" s="2" t="s">
        <v>1073</v>
      </c>
      <c r="Q3134" s="12">
        <f ca="1"/>
        <v>3127</v>
      </c>
      <c r="R3134" s="12" t="str">
        <f ca="1"/>
        <v>Monday</v>
      </c>
      <c r="S3134" s="12" t="str">
        <f ca="1"/>
        <v>Apple</v>
      </c>
      <c r="T3134" s="12">
        <f ca="1"/>
        <v>8</v>
      </c>
      <c r="U3134" s="12">
        <f ca="1"/>
        <v>42326.36</v>
      </c>
      <c r="V3134" s="12" t="str">
        <f ca="1"/>
        <v>Bhavana Luthra</v>
      </c>
      <c r="W3134" s="12">
        <f ca="1"/>
        <v>33</v>
      </c>
      <c r="X3134" s="12" t="str">
        <f ca="1"/>
        <v>Delhi</v>
      </c>
      <c r="Y3134" s="12" t="str">
        <f ca="1"/>
        <v>Debit Card</v>
      </c>
      <c r="Z3134" s="12">
        <f ca="1"/>
        <v>1</v>
      </c>
      <c r="AA3134" s="12" t="str">
        <f ca="1"/>
        <v>iPhone 12</v>
      </c>
      <c r="AB3134" s="12">
        <f ca="1"/>
        <v>338610.88</v>
      </c>
      <c r="AC3134" s="12">
        <f ca="1"/>
        <v>45369</v>
      </c>
      <c r="AD3134" s="12">
        <f ca="1"/>
        <v>296284.52</v>
      </c>
      <c r="AE3134" s="12" t="str">
        <f ca="1"/>
        <v>jul</v>
      </c>
    </row>
    <row r="3135" spans="1:31" x14ac:dyDescent="0.35">
      <c r="A3135">
        <v>3134</v>
      </c>
      <c r="B3135" t="s">
        <v>1035</v>
      </c>
      <c r="C3135" t="s">
        <v>13</v>
      </c>
      <c r="D3135">
        <v>1</v>
      </c>
      <c r="E3135">
        <v>59683.57</v>
      </c>
      <c r="F3135" t="s">
        <v>129</v>
      </c>
      <c r="G3135">
        <v>45</v>
      </c>
      <c r="H3135" t="s">
        <v>19</v>
      </c>
      <c r="I3135" t="s">
        <v>22</v>
      </c>
      <c r="J3135">
        <v>3</v>
      </c>
      <c r="K3135" t="s">
        <v>38</v>
      </c>
      <c r="L3135">
        <f t="shared" si="96"/>
        <v>59683.57</v>
      </c>
      <c r="M3135">
        <v>45371</v>
      </c>
      <c r="N3135">
        <f t="shared" si="97"/>
        <v>0</v>
      </c>
      <c r="O3135" s="2" t="s">
        <v>1074</v>
      </c>
      <c r="Q3135" s="12">
        <f ca="1"/>
        <v>3128</v>
      </c>
      <c r="R3135" s="12" t="str">
        <f ca="1"/>
        <v>Monday</v>
      </c>
      <c r="S3135" s="12" t="str">
        <f ca="1"/>
        <v>Samsung</v>
      </c>
      <c r="T3135" s="12">
        <f ca="1"/>
        <v>1</v>
      </c>
      <c r="U3135" s="12">
        <f ca="1"/>
        <v>25459.42</v>
      </c>
      <c r="V3135" s="12" t="str">
        <f ca="1"/>
        <v>Monika Ahuja</v>
      </c>
      <c r="W3135" s="12">
        <f ca="1"/>
        <v>22</v>
      </c>
      <c r="X3135" s="12" t="str">
        <f ca="1"/>
        <v>Madurai</v>
      </c>
      <c r="Y3135" s="12" t="str">
        <f ca="1"/>
        <v>Cash</v>
      </c>
      <c r="Z3135" s="12">
        <f ca="1"/>
        <v>2</v>
      </c>
      <c r="AA3135" s="12" t="str">
        <f ca="1"/>
        <v>Galaxy S21</v>
      </c>
      <c r="AB3135" s="12">
        <f ca="1"/>
        <v>25459.42</v>
      </c>
      <c r="AC3135" s="12">
        <f ca="1"/>
        <v>45369</v>
      </c>
      <c r="AD3135" s="12">
        <f ca="1"/>
        <v>0</v>
      </c>
      <c r="AE3135" s="12" t="str">
        <f ca="1"/>
        <v>aug</v>
      </c>
    </row>
    <row r="3136" spans="1:31" x14ac:dyDescent="0.35">
      <c r="A3136">
        <v>3135</v>
      </c>
      <c r="B3136" t="s">
        <v>1035</v>
      </c>
      <c r="C3136" t="s">
        <v>11</v>
      </c>
      <c r="D3136">
        <v>2</v>
      </c>
      <c r="E3136">
        <v>34693.83</v>
      </c>
      <c r="F3136" t="s">
        <v>176</v>
      </c>
      <c r="G3136">
        <v>36</v>
      </c>
      <c r="H3136" t="s">
        <v>20</v>
      </c>
      <c r="I3136" t="s">
        <v>24</v>
      </c>
      <c r="J3136">
        <v>5</v>
      </c>
      <c r="K3136" t="s">
        <v>27</v>
      </c>
      <c r="L3136">
        <f t="shared" si="96"/>
        <v>69387.66</v>
      </c>
      <c r="M3136">
        <v>45371</v>
      </c>
      <c r="N3136">
        <f t="shared" si="97"/>
        <v>34693.83</v>
      </c>
      <c r="O3136" s="2" t="s">
        <v>1075</v>
      </c>
      <c r="Q3136" s="12">
        <f ca="1"/>
        <v>3129</v>
      </c>
      <c r="R3136" s="12" t="str">
        <f ca="1"/>
        <v>Monday</v>
      </c>
      <c r="S3136" s="12" t="str">
        <f ca="1"/>
        <v>OnePlus</v>
      </c>
      <c r="T3136" s="12">
        <f ca="1"/>
        <v>4</v>
      </c>
      <c r="U3136" s="12">
        <f ca="1"/>
        <v>31974.47</v>
      </c>
      <c r="V3136" s="12" t="str">
        <f ca="1"/>
        <v>Vijay Rawat</v>
      </c>
      <c r="W3136" s="12">
        <f ca="1"/>
        <v>40</v>
      </c>
      <c r="X3136" s="12" t="str">
        <f ca="1"/>
        <v>Delhi</v>
      </c>
      <c r="Y3136" s="12" t="str">
        <f ca="1"/>
        <v>Debit Card</v>
      </c>
      <c r="Z3136" s="12">
        <f ca="1"/>
        <v>5</v>
      </c>
      <c r="AA3136" s="12" t="str">
        <f ca="1"/>
        <v>OnePlus 9</v>
      </c>
      <c r="AB3136" s="12">
        <f ca="1"/>
        <v>127897.88</v>
      </c>
      <c r="AC3136" s="12">
        <f ca="1"/>
        <v>45369</v>
      </c>
      <c r="AD3136" s="12">
        <f ca="1"/>
        <v>95923.41</v>
      </c>
      <c r="AE3136" s="12" t="str">
        <f ca="1"/>
        <v>sep</v>
      </c>
    </row>
    <row r="3137" spans="1:31" x14ac:dyDescent="0.35">
      <c r="A3137">
        <v>3136</v>
      </c>
      <c r="B3137" t="s">
        <v>1037</v>
      </c>
      <c r="C3137" t="s">
        <v>14</v>
      </c>
      <c r="D3137">
        <v>4</v>
      </c>
      <c r="E3137">
        <v>41128.5</v>
      </c>
      <c r="F3137" t="s">
        <v>549</v>
      </c>
      <c r="G3137">
        <v>24</v>
      </c>
      <c r="H3137" t="s">
        <v>19</v>
      </c>
      <c r="I3137" t="s">
        <v>25</v>
      </c>
      <c r="J3137">
        <v>4</v>
      </c>
      <c r="K3137" t="s">
        <v>37</v>
      </c>
      <c r="L3137">
        <f t="shared" si="96"/>
        <v>164514</v>
      </c>
      <c r="M3137">
        <v>45372</v>
      </c>
      <c r="N3137">
        <f t="shared" si="97"/>
        <v>123385.5</v>
      </c>
      <c r="O3137" s="2" t="s">
        <v>1076</v>
      </c>
      <c r="Q3137" s="12">
        <f ca="1"/>
        <v>3130</v>
      </c>
      <c r="R3137" s="12" t="str">
        <f ca="1"/>
        <v>Tuesday</v>
      </c>
      <c r="S3137" s="12" t="str">
        <f ca="1"/>
        <v>Apple</v>
      </c>
      <c r="T3137" s="12">
        <f ca="1"/>
        <v>1</v>
      </c>
      <c r="U3137" s="12">
        <f ca="1"/>
        <v>36051.199999999997</v>
      </c>
      <c r="V3137" s="12" t="str">
        <f ca="1"/>
        <v>Arun Gupta</v>
      </c>
      <c r="W3137" s="12">
        <f ca="1"/>
        <v>53</v>
      </c>
      <c r="X3137" s="12" t="str">
        <f ca="1"/>
        <v>Madurai</v>
      </c>
      <c r="Y3137" s="12" t="str">
        <f ca="1"/>
        <v>UPI</v>
      </c>
      <c r="Z3137" s="12">
        <f ca="1"/>
        <v>4</v>
      </c>
      <c r="AA3137" s="12" t="str">
        <f ca="1"/>
        <v>iPhone 12</v>
      </c>
      <c r="AB3137" s="12">
        <f ca="1"/>
        <v>36051.199999999997</v>
      </c>
      <c r="AC3137" s="12">
        <f ca="1"/>
        <v>45370</v>
      </c>
      <c r="AD3137" s="12">
        <f ca="1"/>
        <v>0</v>
      </c>
      <c r="AE3137" s="12" t="str">
        <f ca="1"/>
        <v>oct</v>
      </c>
    </row>
    <row r="3138" spans="1:31" x14ac:dyDescent="0.35">
      <c r="A3138">
        <v>3137</v>
      </c>
      <c r="B3138" t="s">
        <v>1037</v>
      </c>
      <c r="C3138" t="s">
        <v>11</v>
      </c>
      <c r="D3138">
        <v>1</v>
      </c>
      <c r="E3138">
        <v>12019.02</v>
      </c>
      <c r="F3138" t="s">
        <v>728</v>
      </c>
      <c r="G3138">
        <v>58</v>
      </c>
      <c r="H3138" t="s">
        <v>1051</v>
      </c>
      <c r="I3138" t="s">
        <v>25</v>
      </c>
      <c r="J3138">
        <v>1</v>
      </c>
      <c r="K3138" t="s">
        <v>28</v>
      </c>
      <c r="L3138">
        <f t="shared" si="96"/>
        <v>12019.02</v>
      </c>
      <c r="M3138">
        <v>45372</v>
      </c>
      <c r="N3138">
        <f t="shared" si="97"/>
        <v>0</v>
      </c>
      <c r="O3138" s="2" t="s">
        <v>1077</v>
      </c>
      <c r="Q3138" s="12">
        <f ca="1"/>
        <v>3131</v>
      </c>
      <c r="R3138" s="12" t="str">
        <f ca="1"/>
        <v>Tuesday</v>
      </c>
      <c r="S3138" s="12" t="str">
        <f ca="1"/>
        <v>Vivo</v>
      </c>
      <c r="T3138" s="12">
        <f ca="1"/>
        <v>1</v>
      </c>
      <c r="U3138" s="12">
        <f ca="1"/>
        <v>17867.27</v>
      </c>
      <c r="V3138" s="12" t="str">
        <f ca="1"/>
        <v>Radha Sheth</v>
      </c>
      <c r="W3138" s="12">
        <f ca="1"/>
        <v>49</v>
      </c>
      <c r="X3138" s="12" t="str">
        <f ca="1"/>
        <v>Delhi</v>
      </c>
      <c r="Y3138" s="12" t="str">
        <f ca="1"/>
        <v>UPI</v>
      </c>
      <c r="Z3138" s="12">
        <f ca="1"/>
        <v>5</v>
      </c>
      <c r="AA3138" s="12" t="str">
        <f ca="1"/>
        <v>Vivo Y51</v>
      </c>
      <c r="AB3138" s="12">
        <f ca="1"/>
        <v>17867.27</v>
      </c>
      <c r="AC3138" s="12">
        <f ca="1"/>
        <v>45370</v>
      </c>
      <c r="AD3138" s="12">
        <f ca="1"/>
        <v>0</v>
      </c>
      <c r="AE3138" s="12" t="str">
        <f ca="1"/>
        <v>nov</v>
      </c>
    </row>
    <row r="3139" spans="1:31" x14ac:dyDescent="0.35">
      <c r="A3139">
        <v>3138</v>
      </c>
      <c r="B3139" t="s">
        <v>1037</v>
      </c>
      <c r="C3139" t="s">
        <v>10</v>
      </c>
      <c r="D3139">
        <v>3</v>
      </c>
      <c r="E3139">
        <v>50465.95</v>
      </c>
      <c r="F3139" t="s">
        <v>337</v>
      </c>
      <c r="G3139">
        <v>34</v>
      </c>
      <c r="H3139" t="s">
        <v>1048</v>
      </c>
      <c r="I3139" t="s">
        <v>22</v>
      </c>
      <c r="J3139">
        <v>2</v>
      </c>
      <c r="K3139" t="s">
        <v>29</v>
      </c>
      <c r="L3139">
        <f t="shared" ref="L3139:L3202" si="98">E3139*D3139</f>
        <v>151397.84999999998</v>
      </c>
      <c r="M3139">
        <v>45372</v>
      </c>
      <c r="N3139">
        <f t="shared" ref="N3139:N3202" si="99">L3139-E3139</f>
        <v>100931.89999999998</v>
      </c>
      <c r="O3139" s="2" t="s">
        <v>1078</v>
      </c>
      <c r="Q3139" s="12">
        <f ca="1"/>
        <v>3132</v>
      </c>
      <c r="R3139" s="12" t="str">
        <f ca="1"/>
        <v>Tuesday</v>
      </c>
      <c r="S3139" s="12" t="str">
        <f ca="1"/>
        <v>Samsung</v>
      </c>
      <c r="T3139" s="12">
        <f ca="1"/>
        <v>8</v>
      </c>
      <c r="U3139" s="12">
        <f ca="1"/>
        <v>37321.85</v>
      </c>
      <c r="V3139" s="12" t="str">
        <f ca="1"/>
        <v>Nikhil Arora</v>
      </c>
      <c r="W3139" s="12">
        <f ca="1"/>
        <v>41</v>
      </c>
      <c r="X3139" s="12" t="str">
        <f ca="1"/>
        <v>Kanpur</v>
      </c>
      <c r="Y3139" s="12" t="str">
        <f ca="1"/>
        <v>UPI</v>
      </c>
      <c r="Z3139" s="12">
        <f ca="1"/>
        <v>5</v>
      </c>
      <c r="AA3139" s="12" t="str">
        <f ca="1"/>
        <v>Galaxy S21</v>
      </c>
      <c r="AB3139" s="12">
        <f ca="1"/>
        <v>298574.8</v>
      </c>
      <c r="AC3139" s="12">
        <f ca="1"/>
        <v>45370</v>
      </c>
      <c r="AD3139" s="12">
        <f ca="1"/>
        <v>261252.94999999998</v>
      </c>
      <c r="AE3139" s="12" t="str">
        <f ca="1"/>
        <v>dec</v>
      </c>
    </row>
    <row r="3140" spans="1:31" x14ac:dyDescent="0.35">
      <c r="A3140">
        <v>3139</v>
      </c>
      <c r="B3140" t="s">
        <v>1037</v>
      </c>
      <c r="C3140" t="s">
        <v>12</v>
      </c>
      <c r="D3140">
        <v>8</v>
      </c>
      <c r="E3140">
        <v>34276.35</v>
      </c>
      <c r="F3140" t="s">
        <v>322</v>
      </c>
      <c r="G3140">
        <v>19</v>
      </c>
      <c r="H3140" t="s">
        <v>17</v>
      </c>
      <c r="I3140" t="s">
        <v>25</v>
      </c>
      <c r="J3140">
        <v>5</v>
      </c>
      <c r="K3140" t="s">
        <v>32</v>
      </c>
      <c r="L3140">
        <f t="shared" si="98"/>
        <v>274210.8</v>
      </c>
      <c r="M3140">
        <v>45372</v>
      </c>
      <c r="N3140">
        <f t="shared" si="99"/>
        <v>239934.44999999998</v>
      </c>
      <c r="O3140" s="2" t="s">
        <v>1079</v>
      </c>
      <c r="Q3140" s="12">
        <f ca="1"/>
        <v>3133</v>
      </c>
      <c r="R3140" s="12" t="str">
        <f ca="1"/>
        <v>Wednesday</v>
      </c>
      <c r="S3140" s="12" t="str">
        <f ca="1"/>
        <v>Xiaomi</v>
      </c>
      <c r="T3140" s="12">
        <f ca="1"/>
        <v>7</v>
      </c>
      <c r="U3140" s="12">
        <f ca="1"/>
        <v>58628.18</v>
      </c>
      <c r="V3140" s="12" t="str">
        <f ca="1"/>
        <v>Meena Prasad</v>
      </c>
      <c r="W3140" s="12">
        <f ca="1"/>
        <v>42</v>
      </c>
      <c r="X3140" s="12" t="str">
        <f ca="1"/>
        <v>Mumbai</v>
      </c>
      <c r="Y3140" s="12" t="str">
        <f ca="1"/>
        <v>UPI</v>
      </c>
      <c r="Z3140" s="12">
        <f ca="1"/>
        <v>5</v>
      </c>
      <c r="AA3140" s="12" t="str">
        <f ca="1"/>
        <v>Redmi Note 10</v>
      </c>
      <c r="AB3140" s="12">
        <f ca="1"/>
        <v>410397.26</v>
      </c>
      <c r="AC3140" s="12">
        <f ca="1"/>
        <v>45371</v>
      </c>
      <c r="AD3140" s="12">
        <f ca="1"/>
        <v>351769.08</v>
      </c>
      <c r="AE3140" s="12" t="str">
        <f ca="1"/>
        <v>jan</v>
      </c>
    </row>
    <row r="3141" spans="1:31" x14ac:dyDescent="0.35">
      <c r="A3141">
        <v>3140</v>
      </c>
      <c r="B3141" t="s">
        <v>1039</v>
      </c>
      <c r="C3141" t="s">
        <v>13</v>
      </c>
      <c r="D3141">
        <v>8</v>
      </c>
      <c r="E3141">
        <v>36728.660000000003</v>
      </c>
      <c r="F3141" t="s">
        <v>77</v>
      </c>
      <c r="G3141">
        <v>33</v>
      </c>
      <c r="H3141" t="s">
        <v>19</v>
      </c>
      <c r="I3141" t="s">
        <v>24</v>
      </c>
      <c r="J3141">
        <v>2</v>
      </c>
      <c r="K3141" t="s">
        <v>31</v>
      </c>
      <c r="L3141">
        <f t="shared" si="98"/>
        <v>293829.28000000003</v>
      </c>
      <c r="M3141">
        <v>45373</v>
      </c>
      <c r="N3141">
        <f t="shared" si="99"/>
        <v>257100.62000000002</v>
      </c>
      <c r="O3141" s="2" t="s">
        <v>1080</v>
      </c>
      <c r="Q3141" s="12">
        <f ca="1"/>
        <v>3134</v>
      </c>
      <c r="R3141" s="12" t="str">
        <f ca="1"/>
        <v>Wednesday</v>
      </c>
      <c r="S3141" s="12" t="str">
        <f ca="1"/>
        <v>Samsung</v>
      </c>
      <c r="T3141" s="12">
        <f ca="1"/>
        <v>1</v>
      </c>
      <c r="U3141" s="12">
        <f ca="1"/>
        <v>59683.57</v>
      </c>
      <c r="V3141" s="12" t="str">
        <f ca="1"/>
        <v>Umesh Nair</v>
      </c>
      <c r="W3141" s="12">
        <f ca="1"/>
        <v>45</v>
      </c>
      <c r="X3141" s="12" t="str">
        <f ca="1"/>
        <v>Delhi</v>
      </c>
      <c r="Y3141" s="12" t="str">
        <f ca="1"/>
        <v>UPI</v>
      </c>
      <c r="Z3141" s="12">
        <f ca="1"/>
        <v>3</v>
      </c>
      <c r="AA3141" s="12" t="str">
        <f ca="1"/>
        <v>Galaxy S21</v>
      </c>
      <c r="AB3141" s="12">
        <f ca="1"/>
        <v>59683.57</v>
      </c>
      <c r="AC3141" s="12">
        <f ca="1"/>
        <v>45371</v>
      </c>
      <c r="AD3141" s="12">
        <f ca="1"/>
        <v>0</v>
      </c>
      <c r="AE3141" s="12" t="str">
        <f ca="1"/>
        <v>feb</v>
      </c>
    </row>
    <row r="3142" spans="1:31" x14ac:dyDescent="0.35">
      <c r="A3142">
        <v>3141</v>
      </c>
      <c r="B3142" t="s">
        <v>1039</v>
      </c>
      <c r="C3142" t="s">
        <v>14</v>
      </c>
      <c r="D3142">
        <v>8</v>
      </c>
      <c r="E3142">
        <v>62420.36</v>
      </c>
      <c r="F3142" t="s">
        <v>272</v>
      </c>
      <c r="G3142">
        <v>56</v>
      </c>
      <c r="H3142" t="s">
        <v>17</v>
      </c>
      <c r="I3142" t="s">
        <v>22</v>
      </c>
      <c r="J3142">
        <v>5</v>
      </c>
      <c r="K3142" t="s">
        <v>33</v>
      </c>
      <c r="L3142">
        <f t="shared" si="98"/>
        <v>499362.88</v>
      </c>
      <c r="M3142">
        <v>45373</v>
      </c>
      <c r="N3142">
        <f t="shared" si="99"/>
        <v>436942.52</v>
      </c>
      <c r="O3142" s="2" t="s">
        <v>1081</v>
      </c>
      <c r="Q3142" s="12">
        <f ca="1"/>
        <v>3135</v>
      </c>
      <c r="R3142" s="12" t="str">
        <f ca="1"/>
        <v>Wednesday</v>
      </c>
      <c r="S3142" s="12" t="str">
        <f ca="1"/>
        <v>Vivo</v>
      </c>
      <c r="T3142" s="12">
        <f ca="1"/>
        <v>2</v>
      </c>
      <c r="U3142" s="12">
        <f ca="1"/>
        <v>34693.83</v>
      </c>
      <c r="V3142" s="12" t="str">
        <f ca="1"/>
        <v>Harish Mehta</v>
      </c>
      <c r="W3142" s="12">
        <f ca="1"/>
        <v>36</v>
      </c>
      <c r="X3142" s="12" t="str">
        <f ca="1"/>
        <v>Hyderabad</v>
      </c>
      <c r="Y3142" s="12" t="str">
        <f ca="1"/>
        <v>Cash</v>
      </c>
      <c r="Z3142" s="12">
        <f ca="1"/>
        <v>5</v>
      </c>
      <c r="AA3142" s="12" t="str">
        <f ca="1"/>
        <v>Vivo Y51</v>
      </c>
      <c r="AB3142" s="12">
        <f ca="1"/>
        <v>69387.66</v>
      </c>
      <c r="AC3142" s="12">
        <f ca="1"/>
        <v>45371</v>
      </c>
      <c r="AD3142" s="12">
        <f ca="1"/>
        <v>34693.83</v>
      </c>
      <c r="AE3142" s="12" t="str">
        <f ca="1"/>
        <v>mar</v>
      </c>
    </row>
    <row r="3143" spans="1:31" x14ac:dyDescent="0.35">
      <c r="A3143">
        <v>3142</v>
      </c>
      <c r="B3143" t="s">
        <v>1039</v>
      </c>
      <c r="C3143" t="s">
        <v>12</v>
      </c>
      <c r="D3143">
        <v>6</v>
      </c>
      <c r="E3143">
        <v>37710.07</v>
      </c>
      <c r="F3143" t="s">
        <v>146</v>
      </c>
      <c r="G3143">
        <v>35</v>
      </c>
      <c r="H3143" t="s">
        <v>19</v>
      </c>
      <c r="I3143" t="s">
        <v>23</v>
      </c>
      <c r="J3143">
        <v>3</v>
      </c>
      <c r="K3143" t="s">
        <v>32</v>
      </c>
      <c r="L3143">
        <f t="shared" si="98"/>
        <v>226260.41999999998</v>
      </c>
      <c r="M3143">
        <v>45373</v>
      </c>
      <c r="N3143">
        <f t="shared" si="99"/>
        <v>188550.34999999998</v>
      </c>
      <c r="O3143" s="2" t="s">
        <v>1082</v>
      </c>
      <c r="Q3143" s="12">
        <f ca="1"/>
        <v>3136</v>
      </c>
      <c r="R3143" s="12" t="str">
        <f ca="1"/>
        <v>Thursday</v>
      </c>
      <c r="S3143" s="12" t="str">
        <f ca="1"/>
        <v>Apple</v>
      </c>
      <c r="T3143" s="12">
        <f ca="1"/>
        <v>4</v>
      </c>
      <c r="U3143" s="12">
        <f ca="1"/>
        <v>41128.5</v>
      </c>
      <c r="V3143" s="12" t="str">
        <f ca="1"/>
        <v>Sunita Singh</v>
      </c>
      <c r="W3143" s="12">
        <f ca="1"/>
        <v>24</v>
      </c>
      <c r="X3143" s="12" t="str">
        <f ca="1"/>
        <v>Delhi</v>
      </c>
      <c r="Y3143" s="12" t="str">
        <f ca="1"/>
        <v>Debit Card</v>
      </c>
      <c r="Z3143" s="12">
        <f ca="1"/>
        <v>4</v>
      </c>
      <c r="AA3143" s="12" t="str">
        <f ca="1"/>
        <v>iPhone SE</v>
      </c>
      <c r="AB3143" s="12">
        <f ca="1"/>
        <v>164514</v>
      </c>
      <c r="AC3143" s="12">
        <f ca="1"/>
        <v>45372</v>
      </c>
      <c r="AD3143" s="12">
        <f ca="1"/>
        <v>123385.5</v>
      </c>
      <c r="AE3143" s="12" t="str">
        <f ca="1"/>
        <v>apr</v>
      </c>
    </row>
    <row r="3144" spans="1:31" x14ac:dyDescent="0.35">
      <c r="A3144">
        <v>3143</v>
      </c>
      <c r="B3144" t="s">
        <v>1039</v>
      </c>
      <c r="C3144" t="s">
        <v>11</v>
      </c>
      <c r="D3144">
        <v>6</v>
      </c>
      <c r="E3144">
        <v>11271.53</v>
      </c>
      <c r="F3144" t="s">
        <v>314</v>
      </c>
      <c r="G3144">
        <v>56</v>
      </c>
      <c r="H3144" t="s">
        <v>17</v>
      </c>
      <c r="I3144" t="s">
        <v>24</v>
      </c>
      <c r="J3144">
        <v>2</v>
      </c>
      <c r="K3144" t="s">
        <v>27</v>
      </c>
      <c r="L3144">
        <f t="shared" si="98"/>
        <v>67629.180000000008</v>
      </c>
      <c r="M3144">
        <v>45373</v>
      </c>
      <c r="N3144">
        <f t="shared" si="99"/>
        <v>56357.650000000009</v>
      </c>
      <c r="O3144" s="2" t="s">
        <v>1083</v>
      </c>
      <c r="Q3144" s="12">
        <f ca="1"/>
        <v>3137</v>
      </c>
      <c r="R3144" s="12" t="str">
        <f ca="1"/>
        <v>Thursday</v>
      </c>
      <c r="S3144" s="12" t="str">
        <f ca="1"/>
        <v>Vivo</v>
      </c>
      <c r="T3144" s="12">
        <f ca="1"/>
        <v>1</v>
      </c>
      <c r="U3144" s="12">
        <f ca="1"/>
        <v>12019.02</v>
      </c>
      <c r="V3144" s="12" t="str">
        <f ca="1"/>
        <v>Nikhil Luthra</v>
      </c>
      <c r="W3144" s="12">
        <f ca="1"/>
        <v>58</v>
      </c>
      <c r="X3144" s="12" t="str">
        <f ca="1"/>
        <v>Indore</v>
      </c>
      <c r="Y3144" s="12" t="str">
        <f ca="1"/>
        <v>Debit Card</v>
      </c>
      <c r="Z3144" s="12">
        <f ca="1"/>
        <v>1</v>
      </c>
      <c r="AA3144" s="12" t="str">
        <f ca="1"/>
        <v>Vivo S1</v>
      </c>
      <c r="AB3144" s="12">
        <f ca="1"/>
        <v>12019.02</v>
      </c>
      <c r="AC3144" s="12">
        <f ca="1"/>
        <v>45372</v>
      </c>
      <c r="AD3144" s="12">
        <f ca="1"/>
        <v>0</v>
      </c>
      <c r="AE3144" s="12" t="str">
        <f ca="1"/>
        <v>may</v>
      </c>
    </row>
    <row r="3145" spans="1:31" x14ac:dyDescent="0.35">
      <c r="A3145">
        <v>3144</v>
      </c>
      <c r="B3145" t="s">
        <v>1027</v>
      </c>
      <c r="C3145" t="s">
        <v>14</v>
      </c>
      <c r="D3145">
        <v>5</v>
      </c>
      <c r="E3145">
        <v>23649.45</v>
      </c>
      <c r="F3145" t="s">
        <v>444</v>
      </c>
      <c r="G3145">
        <v>18</v>
      </c>
      <c r="H3145" t="s">
        <v>17</v>
      </c>
      <c r="I3145" t="s">
        <v>22</v>
      </c>
      <c r="J3145">
        <v>5</v>
      </c>
      <c r="K3145" t="s">
        <v>40</v>
      </c>
      <c r="L3145">
        <f t="shared" si="98"/>
        <v>118247.25</v>
      </c>
      <c r="M3145">
        <v>45374</v>
      </c>
      <c r="N3145">
        <f t="shared" si="99"/>
        <v>94597.8</v>
      </c>
      <c r="O3145" s="2" t="s">
        <v>1084</v>
      </c>
      <c r="Q3145" s="12">
        <f ca="1"/>
        <v>3138</v>
      </c>
      <c r="R3145" s="12" t="str">
        <f ca="1"/>
        <v>Thursday</v>
      </c>
      <c r="S3145" s="12" t="str">
        <f ca="1"/>
        <v>Xiaomi</v>
      </c>
      <c r="T3145" s="12">
        <f ca="1"/>
        <v>3</v>
      </c>
      <c r="U3145" s="12">
        <f ca="1"/>
        <v>50465.95</v>
      </c>
      <c r="V3145" s="12" t="str">
        <f ca="1"/>
        <v>Priyanka Patel</v>
      </c>
      <c r="W3145" s="12">
        <f ca="1"/>
        <v>34</v>
      </c>
      <c r="X3145" s="12" t="str">
        <f ca="1"/>
        <v>Vadodara</v>
      </c>
      <c r="Y3145" s="12" t="str">
        <f ca="1"/>
        <v>UPI</v>
      </c>
      <c r="Z3145" s="12">
        <f ca="1"/>
        <v>2</v>
      </c>
      <c r="AA3145" s="12" t="str">
        <f ca="1"/>
        <v>Mi 11</v>
      </c>
      <c r="AB3145" s="12">
        <f ca="1"/>
        <v>151397.84999999998</v>
      </c>
      <c r="AC3145" s="12">
        <f ca="1"/>
        <v>45372</v>
      </c>
      <c r="AD3145" s="12">
        <f ca="1"/>
        <v>100931.89999999998</v>
      </c>
      <c r="AE3145" s="12" t="str">
        <f ca="1"/>
        <v>jun</v>
      </c>
    </row>
    <row r="3146" spans="1:31" x14ac:dyDescent="0.35">
      <c r="A3146">
        <v>3145</v>
      </c>
      <c r="B3146" t="s">
        <v>1027</v>
      </c>
      <c r="C3146" t="s">
        <v>12</v>
      </c>
      <c r="D3146">
        <v>9</v>
      </c>
      <c r="E3146">
        <v>38537.24</v>
      </c>
      <c r="F3146" t="s">
        <v>114</v>
      </c>
      <c r="G3146">
        <v>20</v>
      </c>
      <c r="H3146" t="s">
        <v>19</v>
      </c>
      <c r="I3146" t="s">
        <v>25</v>
      </c>
      <c r="J3146">
        <v>5</v>
      </c>
      <c r="K3146" t="s">
        <v>30</v>
      </c>
      <c r="L3146">
        <f t="shared" si="98"/>
        <v>346835.16</v>
      </c>
      <c r="M3146">
        <v>45374</v>
      </c>
      <c r="N3146">
        <f t="shared" si="99"/>
        <v>308297.92</v>
      </c>
      <c r="O3146" s="2" t="s">
        <v>1073</v>
      </c>
      <c r="Q3146" s="12">
        <f ca="1"/>
        <v>3139</v>
      </c>
      <c r="R3146" s="12" t="str">
        <f ca="1"/>
        <v>Thursday</v>
      </c>
      <c r="S3146" s="12" t="str">
        <f ca="1"/>
        <v>OnePlus</v>
      </c>
      <c r="T3146" s="12">
        <f ca="1"/>
        <v>8</v>
      </c>
      <c r="U3146" s="12">
        <f ca="1"/>
        <v>34276.35</v>
      </c>
      <c r="V3146" s="12" t="str">
        <f ca="1"/>
        <v>Shruti Sharma</v>
      </c>
      <c r="W3146" s="12">
        <f ca="1"/>
        <v>19</v>
      </c>
      <c r="X3146" s="12" t="str">
        <f ca="1"/>
        <v>Mumbai</v>
      </c>
      <c r="Y3146" s="12" t="str">
        <f ca="1"/>
        <v>Debit Card</v>
      </c>
      <c r="Z3146" s="12">
        <f ca="1"/>
        <v>5</v>
      </c>
      <c r="AA3146" s="12" t="str">
        <f ca="1"/>
        <v>OnePlus Nord</v>
      </c>
      <c r="AB3146" s="12">
        <f ca="1"/>
        <v>274210.8</v>
      </c>
      <c r="AC3146" s="12">
        <f ca="1"/>
        <v>45372</v>
      </c>
      <c r="AD3146" s="12">
        <f ca="1"/>
        <v>239934.44999999998</v>
      </c>
      <c r="AE3146" s="12" t="str">
        <f ca="1"/>
        <v>jul</v>
      </c>
    </row>
    <row r="3147" spans="1:31" x14ac:dyDescent="0.35">
      <c r="A3147">
        <v>3146</v>
      </c>
      <c r="B3147" t="s">
        <v>1027</v>
      </c>
      <c r="C3147" t="s">
        <v>14</v>
      </c>
      <c r="D3147">
        <v>4</v>
      </c>
      <c r="E3147">
        <v>35463.78</v>
      </c>
      <c r="F3147" t="s">
        <v>112</v>
      </c>
      <c r="G3147">
        <v>38</v>
      </c>
      <c r="H3147" t="s">
        <v>1050</v>
      </c>
      <c r="I3147" t="s">
        <v>24</v>
      </c>
      <c r="J3147">
        <v>4</v>
      </c>
      <c r="K3147" t="s">
        <v>40</v>
      </c>
      <c r="L3147">
        <f t="shared" si="98"/>
        <v>141855.12</v>
      </c>
      <c r="M3147">
        <v>45374</v>
      </c>
      <c r="N3147">
        <f t="shared" si="99"/>
        <v>106391.34</v>
      </c>
      <c r="O3147" s="2" t="s">
        <v>1074</v>
      </c>
      <c r="Q3147" s="12">
        <f ca="1"/>
        <v>3140</v>
      </c>
      <c r="R3147" s="12" t="str">
        <f ca="1"/>
        <v>Friday</v>
      </c>
      <c r="S3147" s="12" t="str">
        <f ca="1"/>
        <v>Samsung</v>
      </c>
      <c r="T3147" s="12">
        <f ca="1"/>
        <v>8</v>
      </c>
      <c r="U3147" s="12">
        <f ca="1"/>
        <v>36728.660000000003</v>
      </c>
      <c r="V3147" s="12" t="str">
        <f ca="1"/>
        <v>Priyanka Pillai</v>
      </c>
      <c r="W3147" s="12">
        <f ca="1"/>
        <v>33</v>
      </c>
      <c r="X3147" s="12" t="str">
        <f ca="1"/>
        <v>Delhi</v>
      </c>
      <c r="Y3147" s="12" t="str">
        <f ca="1"/>
        <v>Cash</v>
      </c>
      <c r="Z3147" s="12">
        <f ca="1"/>
        <v>2</v>
      </c>
      <c r="AA3147" s="12" t="str">
        <f ca="1"/>
        <v>Galaxy Note 20</v>
      </c>
      <c r="AB3147" s="12">
        <f ca="1"/>
        <v>293829.28000000003</v>
      </c>
      <c r="AC3147" s="12">
        <f ca="1"/>
        <v>45373</v>
      </c>
      <c r="AD3147" s="12">
        <f ca="1"/>
        <v>257100.62000000002</v>
      </c>
      <c r="AE3147" s="12" t="str">
        <f ca="1"/>
        <v>aug</v>
      </c>
    </row>
    <row r="3148" spans="1:31" x14ac:dyDescent="0.35">
      <c r="A3148">
        <v>3147</v>
      </c>
      <c r="B3148" t="s">
        <v>1027</v>
      </c>
      <c r="C3148" t="s">
        <v>10</v>
      </c>
      <c r="D3148">
        <v>7</v>
      </c>
      <c r="E3148">
        <v>61622.21</v>
      </c>
      <c r="F3148" t="s">
        <v>552</v>
      </c>
      <c r="G3148">
        <v>47</v>
      </c>
      <c r="H3148" t="s">
        <v>18</v>
      </c>
      <c r="I3148" t="s">
        <v>22</v>
      </c>
      <c r="J3148">
        <v>4</v>
      </c>
      <c r="K3148" t="s">
        <v>36</v>
      </c>
      <c r="L3148">
        <f t="shared" si="98"/>
        <v>431355.47</v>
      </c>
      <c r="M3148">
        <v>45374</v>
      </c>
      <c r="N3148">
        <f t="shared" si="99"/>
        <v>369733.25999999995</v>
      </c>
      <c r="O3148" s="2" t="s">
        <v>1075</v>
      </c>
      <c r="Q3148" s="12">
        <f ca="1"/>
        <v>3141</v>
      </c>
      <c r="R3148" s="12" t="str">
        <f ca="1"/>
        <v>Friday</v>
      </c>
      <c r="S3148" s="12" t="str">
        <f ca="1"/>
        <v>Apple</v>
      </c>
      <c r="T3148" s="12">
        <f ca="1"/>
        <v>8</v>
      </c>
      <c r="U3148" s="12">
        <f ca="1"/>
        <v>62420.36</v>
      </c>
      <c r="V3148" s="12" t="str">
        <f ca="1"/>
        <v>Ravi Sharma</v>
      </c>
      <c r="W3148" s="12">
        <f ca="1"/>
        <v>56</v>
      </c>
      <c r="X3148" s="12" t="str">
        <f ca="1"/>
        <v>Mumbai</v>
      </c>
      <c r="Y3148" s="12" t="str">
        <f ca="1"/>
        <v>UPI</v>
      </c>
      <c r="Z3148" s="12">
        <f ca="1"/>
        <v>5</v>
      </c>
      <c r="AA3148" s="12" t="str">
        <f ca="1"/>
        <v>iPhone 12</v>
      </c>
      <c r="AB3148" s="12">
        <f ca="1"/>
        <v>499362.88</v>
      </c>
      <c r="AC3148" s="12">
        <f ca="1"/>
        <v>45373</v>
      </c>
      <c r="AD3148" s="12">
        <f ca="1"/>
        <v>436942.52</v>
      </c>
      <c r="AE3148" s="12" t="str">
        <f ca="1"/>
        <v>sep</v>
      </c>
    </row>
    <row r="3149" spans="1:31" x14ac:dyDescent="0.35">
      <c r="A3149">
        <v>3148</v>
      </c>
      <c r="B3149" t="s">
        <v>1029</v>
      </c>
      <c r="C3149" t="s">
        <v>10</v>
      </c>
      <c r="D3149">
        <v>1</v>
      </c>
      <c r="E3149">
        <v>42528.25</v>
      </c>
      <c r="F3149" t="s">
        <v>521</v>
      </c>
      <c r="G3149">
        <v>28</v>
      </c>
      <c r="H3149" t="s">
        <v>19</v>
      </c>
      <c r="I3149" t="s">
        <v>25</v>
      </c>
      <c r="J3149">
        <v>4</v>
      </c>
      <c r="K3149" t="s">
        <v>26</v>
      </c>
      <c r="L3149">
        <f t="shared" si="98"/>
        <v>42528.25</v>
      </c>
      <c r="M3149">
        <v>45375</v>
      </c>
      <c r="N3149">
        <f t="shared" si="99"/>
        <v>0</v>
      </c>
      <c r="O3149" s="2" t="s">
        <v>1076</v>
      </c>
      <c r="Q3149" s="12">
        <f ca="1"/>
        <v>3142</v>
      </c>
      <c r="R3149" s="12" t="str">
        <f ca="1"/>
        <v>Friday</v>
      </c>
      <c r="S3149" s="12" t="str">
        <f ca="1"/>
        <v>OnePlus</v>
      </c>
      <c r="T3149" s="12">
        <f ca="1"/>
        <v>6</v>
      </c>
      <c r="U3149" s="12">
        <f ca="1"/>
        <v>37710.07</v>
      </c>
      <c r="V3149" s="12" t="str">
        <f ca="1"/>
        <v>Reena Dutta</v>
      </c>
      <c r="W3149" s="12">
        <f ca="1"/>
        <v>35</v>
      </c>
      <c r="X3149" s="12" t="str">
        <f ca="1"/>
        <v>Delhi</v>
      </c>
      <c r="Y3149" s="12" t="str">
        <f ca="1"/>
        <v>Credit Card</v>
      </c>
      <c r="Z3149" s="12">
        <f ca="1"/>
        <v>3</v>
      </c>
      <c r="AA3149" s="12" t="str">
        <f ca="1"/>
        <v>OnePlus Nord</v>
      </c>
      <c r="AB3149" s="12">
        <f ca="1"/>
        <v>226260.41999999998</v>
      </c>
      <c r="AC3149" s="12">
        <f ca="1"/>
        <v>45373</v>
      </c>
      <c r="AD3149" s="12">
        <f ca="1"/>
        <v>188550.34999999998</v>
      </c>
      <c r="AE3149" s="12" t="str">
        <f ca="1"/>
        <v>oct</v>
      </c>
    </row>
    <row r="3150" spans="1:31" x14ac:dyDescent="0.35">
      <c r="A3150">
        <v>3149</v>
      </c>
      <c r="B3150" t="s">
        <v>1029</v>
      </c>
      <c r="C3150" t="s">
        <v>13</v>
      </c>
      <c r="D3150">
        <v>9</v>
      </c>
      <c r="E3150">
        <v>51378.14</v>
      </c>
      <c r="F3150" t="s">
        <v>607</v>
      </c>
      <c r="G3150">
        <v>39</v>
      </c>
      <c r="H3150" t="s">
        <v>1044</v>
      </c>
      <c r="I3150" t="s">
        <v>25</v>
      </c>
      <c r="J3150">
        <v>3</v>
      </c>
      <c r="K3150" t="s">
        <v>31</v>
      </c>
      <c r="L3150">
        <f t="shared" si="98"/>
        <v>462403.26</v>
      </c>
      <c r="M3150">
        <v>45375</v>
      </c>
      <c r="N3150">
        <f t="shared" si="99"/>
        <v>411025.12</v>
      </c>
      <c r="O3150" s="2" t="s">
        <v>1077</v>
      </c>
      <c r="Q3150" s="12">
        <f ca="1"/>
        <v>3143</v>
      </c>
      <c r="R3150" s="12" t="str">
        <f ca="1"/>
        <v>Friday</v>
      </c>
      <c r="S3150" s="12" t="str">
        <f ca="1"/>
        <v>Vivo</v>
      </c>
      <c r="T3150" s="12">
        <f ca="1"/>
        <v>6</v>
      </c>
      <c r="U3150" s="12">
        <f ca="1"/>
        <v>11271.53</v>
      </c>
      <c r="V3150" s="12" t="str">
        <f ca="1"/>
        <v>Arun Deshmukh</v>
      </c>
      <c r="W3150" s="12">
        <f ca="1"/>
        <v>56</v>
      </c>
      <c r="X3150" s="12" t="str">
        <f ca="1"/>
        <v>Mumbai</v>
      </c>
      <c r="Y3150" s="12" t="str">
        <f ca="1"/>
        <v>Cash</v>
      </c>
      <c r="Z3150" s="12">
        <f ca="1"/>
        <v>2</v>
      </c>
      <c r="AA3150" s="12" t="str">
        <f ca="1"/>
        <v>Vivo Y51</v>
      </c>
      <c r="AB3150" s="12">
        <f ca="1"/>
        <v>67629.180000000008</v>
      </c>
      <c r="AC3150" s="12">
        <f ca="1"/>
        <v>45373</v>
      </c>
      <c r="AD3150" s="12">
        <f ca="1"/>
        <v>56357.650000000009</v>
      </c>
      <c r="AE3150" s="12" t="str">
        <f ca="1"/>
        <v>nov</v>
      </c>
    </row>
    <row r="3151" spans="1:31" x14ac:dyDescent="0.35">
      <c r="A3151">
        <v>3150</v>
      </c>
      <c r="B3151" t="s">
        <v>1029</v>
      </c>
      <c r="C3151" t="s">
        <v>13</v>
      </c>
      <c r="D3151">
        <v>7</v>
      </c>
      <c r="E3151">
        <v>38159.4</v>
      </c>
      <c r="F3151" t="s">
        <v>967</v>
      </c>
      <c r="G3151">
        <v>42</v>
      </c>
      <c r="H3151" t="s">
        <v>17</v>
      </c>
      <c r="I3151" t="s">
        <v>22</v>
      </c>
      <c r="J3151">
        <v>2</v>
      </c>
      <c r="K3151" t="s">
        <v>38</v>
      </c>
      <c r="L3151">
        <f t="shared" si="98"/>
        <v>267115.8</v>
      </c>
      <c r="M3151">
        <v>45375</v>
      </c>
      <c r="N3151">
        <f t="shared" si="99"/>
        <v>228956.4</v>
      </c>
      <c r="O3151" s="2" t="s">
        <v>1078</v>
      </c>
      <c r="Q3151" s="12">
        <f ca="1"/>
        <v>3144</v>
      </c>
      <c r="R3151" s="12" t="str">
        <f ca="1"/>
        <v>Saturday</v>
      </c>
      <c r="S3151" s="12" t="str">
        <f ca="1"/>
        <v>Apple</v>
      </c>
      <c r="T3151" s="12">
        <f ca="1"/>
        <v>5</v>
      </c>
      <c r="U3151" s="12">
        <f ca="1"/>
        <v>23649.45</v>
      </c>
      <c r="V3151" s="12" t="str">
        <f ca="1"/>
        <v>Harish Solanki</v>
      </c>
      <c r="W3151" s="12">
        <f ca="1"/>
        <v>18</v>
      </c>
      <c r="X3151" s="12" t="str">
        <f ca="1"/>
        <v>Mumbai</v>
      </c>
      <c r="Y3151" s="12" t="str">
        <f ca="1"/>
        <v>UPI</v>
      </c>
      <c r="Z3151" s="12">
        <f ca="1"/>
        <v>5</v>
      </c>
      <c r="AA3151" s="12" t="str">
        <f ca="1"/>
        <v>iPhone 11</v>
      </c>
      <c r="AB3151" s="12">
        <f ca="1"/>
        <v>118247.25</v>
      </c>
      <c r="AC3151" s="12">
        <f ca="1"/>
        <v>45374</v>
      </c>
      <c r="AD3151" s="12">
        <f ca="1"/>
        <v>94597.8</v>
      </c>
      <c r="AE3151" s="12" t="str">
        <f ca="1"/>
        <v>dec</v>
      </c>
    </row>
    <row r="3152" spans="1:31" x14ac:dyDescent="0.35">
      <c r="A3152">
        <v>3151</v>
      </c>
      <c r="B3152" t="s">
        <v>1029</v>
      </c>
      <c r="C3152" t="s">
        <v>10</v>
      </c>
      <c r="D3152">
        <v>9</v>
      </c>
      <c r="E3152">
        <v>36379.339999999997</v>
      </c>
      <c r="F3152" t="s">
        <v>227</v>
      </c>
      <c r="G3152">
        <v>20</v>
      </c>
      <c r="H3152" t="s">
        <v>19</v>
      </c>
      <c r="I3152" t="s">
        <v>24</v>
      </c>
      <c r="J3152">
        <v>3</v>
      </c>
      <c r="K3152" t="s">
        <v>29</v>
      </c>
      <c r="L3152">
        <f t="shared" si="98"/>
        <v>327414.05999999994</v>
      </c>
      <c r="M3152">
        <v>45375</v>
      </c>
      <c r="N3152">
        <f t="shared" si="99"/>
        <v>291034.71999999997</v>
      </c>
      <c r="O3152" s="2" t="s">
        <v>1079</v>
      </c>
      <c r="Q3152" s="12">
        <f ca="1"/>
        <v>3145</v>
      </c>
      <c r="R3152" s="12" t="str">
        <f ca="1"/>
        <v>Saturday</v>
      </c>
      <c r="S3152" s="12" t="str">
        <f ca="1"/>
        <v>OnePlus</v>
      </c>
      <c r="T3152" s="12">
        <f ca="1"/>
        <v>9</v>
      </c>
      <c r="U3152" s="12">
        <f ca="1"/>
        <v>38537.24</v>
      </c>
      <c r="V3152" s="12" t="str">
        <f ca="1"/>
        <v>Harish Teja</v>
      </c>
      <c r="W3152" s="12">
        <f ca="1"/>
        <v>20</v>
      </c>
      <c r="X3152" s="12" t="str">
        <f ca="1"/>
        <v>Delhi</v>
      </c>
      <c r="Y3152" s="12" t="str">
        <f ca="1"/>
        <v>Debit Card</v>
      </c>
      <c r="Z3152" s="12">
        <f ca="1"/>
        <v>5</v>
      </c>
      <c r="AA3152" s="12" t="str">
        <f ca="1"/>
        <v>OnePlus 9</v>
      </c>
      <c r="AB3152" s="12">
        <f ca="1"/>
        <v>346835.16</v>
      </c>
      <c r="AC3152" s="12">
        <f ca="1"/>
        <v>45374</v>
      </c>
      <c r="AD3152" s="12">
        <f ca="1"/>
        <v>308297.92</v>
      </c>
      <c r="AE3152" s="12" t="str">
        <f ca="1"/>
        <v>jan</v>
      </c>
    </row>
    <row r="3153" spans="1:31" x14ac:dyDescent="0.35">
      <c r="A3153">
        <v>3152</v>
      </c>
      <c r="B3153" t="s">
        <v>1031</v>
      </c>
      <c r="C3153" t="s">
        <v>14</v>
      </c>
      <c r="D3153">
        <v>7</v>
      </c>
      <c r="E3153">
        <v>36777.199999999997</v>
      </c>
      <c r="F3153" t="s">
        <v>529</v>
      </c>
      <c r="G3153">
        <v>47</v>
      </c>
      <c r="H3153" t="s">
        <v>1051</v>
      </c>
      <c r="I3153" t="s">
        <v>22</v>
      </c>
      <c r="J3153">
        <v>1</v>
      </c>
      <c r="K3153" t="s">
        <v>37</v>
      </c>
      <c r="L3153">
        <f t="shared" si="98"/>
        <v>257440.39999999997</v>
      </c>
      <c r="M3153">
        <v>45376</v>
      </c>
      <c r="N3153">
        <f t="shared" si="99"/>
        <v>220663.19999999995</v>
      </c>
      <c r="O3153" s="2" t="s">
        <v>1080</v>
      </c>
      <c r="Q3153" s="12">
        <f ca="1"/>
        <v>3146</v>
      </c>
      <c r="R3153" s="12" t="str">
        <f ca="1"/>
        <v>Saturday</v>
      </c>
      <c r="S3153" s="12" t="str">
        <f ca="1"/>
        <v>Apple</v>
      </c>
      <c r="T3153" s="12">
        <f ca="1"/>
        <v>4</v>
      </c>
      <c r="U3153" s="12">
        <f ca="1"/>
        <v>35463.78</v>
      </c>
      <c r="V3153" s="12" t="str">
        <f ca="1"/>
        <v>Tapan Kulkarni</v>
      </c>
      <c r="W3153" s="12">
        <f ca="1"/>
        <v>38</v>
      </c>
      <c r="X3153" s="12" t="str">
        <f ca="1"/>
        <v>Rajkot</v>
      </c>
      <c r="Y3153" s="12" t="str">
        <f ca="1"/>
        <v>Cash</v>
      </c>
      <c r="Z3153" s="12">
        <f ca="1"/>
        <v>4</v>
      </c>
      <c r="AA3153" s="12" t="str">
        <f ca="1"/>
        <v>iPhone 11</v>
      </c>
      <c r="AB3153" s="12">
        <f ca="1"/>
        <v>141855.12</v>
      </c>
      <c r="AC3153" s="12">
        <f ca="1"/>
        <v>45374</v>
      </c>
      <c r="AD3153" s="12">
        <f ca="1"/>
        <v>106391.34</v>
      </c>
      <c r="AE3153" s="12" t="str">
        <f ca="1"/>
        <v>feb</v>
      </c>
    </row>
    <row r="3154" spans="1:31" x14ac:dyDescent="0.35">
      <c r="A3154">
        <v>3153</v>
      </c>
      <c r="B3154" t="s">
        <v>1031</v>
      </c>
      <c r="C3154" t="s">
        <v>10</v>
      </c>
      <c r="D3154">
        <v>2</v>
      </c>
      <c r="E3154">
        <v>34655.29</v>
      </c>
      <c r="F3154" t="s">
        <v>700</v>
      </c>
      <c r="G3154">
        <v>41</v>
      </c>
      <c r="H3154" t="s">
        <v>19</v>
      </c>
      <c r="I3154" t="s">
        <v>22</v>
      </c>
      <c r="J3154">
        <v>5</v>
      </c>
      <c r="K3154" t="s">
        <v>36</v>
      </c>
      <c r="L3154">
        <f t="shared" si="98"/>
        <v>69310.58</v>
      </c>
      <c r="M3154">
        <v>45376</v>
      </c>
      <c r="N3154">
        <f t="shared" si="99"/>
        <v>34655.29</v>
      </c>
      <c r="O3154" s="2" t="s">
        <v>1081</v>
      </c>
      <c r="Q3154" s="12">
        <f ca="1"/>
        <v>3147</v>
      </c>
      <c r="R3154" s="12" t="str">
        <f ca="1"/>
        <v>Saturday</v>
      </c>
      <c r="S3154" s="12" t="str">
        <f ca="1"/>
        <v>Xiaomi</v>
      </c>
      <c r="T3154" s="12">
        <f ca="1"/>
        <v>7</v>
      </c>
      <c r="U3154" s="12">
        <f ca="1"/>
        <v>61622.21</v>
      </c>
      <c r="V3154" s="12" t="str">
        <f ca="1"/>
        <v>Rajesh Mathur</v>
      </c>
      <c r="W3154" s="12">
        <f ca="1"/>
        <v>47</v>
      </c>
      <c r="X3154" s="12" t="str">
        <f ca="1"/>
        <v>Chennai</v>
      </c>
      <c r="Y3154" s="12" t="str">
        <f ca="1"/>
        <v>UPI</v>
      </c>
      <c r="Z3154" s="12">
        <f ca="1"/>
        <v>4</v>
      </c>
      <c r="AA3154" s="12" t="str">
        <f ca="1"/>
        <v>Redmi 9</v>
      </c>
      <c r="AB3154" s="12">
        <f ca="1"/>
        <v>431355.47</v>
      </c>
      <c r="AC3154" s="12">
        <f ca="1"/>
        <v>45374</v>
      </c>
      <c r="AD3154" s="12">
        <f ca="1"/>
        <v>369733.25999999995</v>
      </c>
      <c r="AE3154" s="12" t="str">
        <f ca="1"/>
        <v>mar</v>
      </c>
    </row>
    <row r="3155" spans="1:31" x14ac:dyDescent="0.35">
      <c r="A3155">
        <v>3154</v>
      </c>
      <c r="B3155" t="s">
        <v>1031</v>
      </c>
      <c r="C3155" t="s">
        <v>13</v>
      </c>
      <c r="D3155">
        <v>6</v>
      </c>
      <c r="E3155">
        <v>42315</v>
      </c>
      <c r="F3155" t="s">
        <v>972</v>
      </c>
      <c r="G3155">
        <v>53</v>
      </c>
      <c r="H3155" t="s">
        <v>1044</v>
      </c>
      <c r="I3155" t="s">
        <v>22</v>
      </c>
      <c r="J3155">
        <v>5</v>
      </c>
      <c r="K3155" t="s">
        <v>38</v>
      </c>
      <c r="L3155">
        <f t="shared" si="98"/>
        <v>253890</v>
      </c>
      <c r="M3155">
        <v>45376</v>
      </c>
      <c r="N3155">
        <f t="shared" si="99"/>
        <v>211575</v>
      </c>
      <c r="O3155" s="2" t="s">
        <v>1082</v>
      </c>
      <c r="Q3155" s="12">
        <f ca="1"/>
        <v>3148</v>
      </c>
      <c r="R3155" s="12" t="str">
        <f ca="1"/>
        <v>Sunday</v>
      </c>
      <c r="S3155" s="12" t="str">
        <f ca="1"/>
        <v>Xiaomi</v>
      </c>
      <c r="T3155" s="12">
        <f ca="1"/>
        <v>1</v>
      </c>
      <c r="U3155" s="12">
        <f ca="1"/>
        <v>42528.25</v>
      </c>
      <c r="V3155" s="12" t="str">
        <f ca="1"/>
        <v>Monika Rawat</v>
      </c>
      <c r="W3155" s="12">
        <f ca="1"/>
        <v>28</v>
      </c>
      <c r="X3155" s="12" t="str">
        <f ca="1"/>
        <v>Delhi</v>
      </c>
      <c r="Y3155" s="12" t="str">
        <f ca="1"/>
        <v>Debit Card</v>
      </c>
      <c r="Z3155" s="12">
        <f ca="1"/>
        <v>4</v>
      </c>
      <c r="AA3155" s="12" t="str">
        <f ca="1"/>
        <v>Redmi Note 10</v>
      </c>
      <c r="AB3155" s="12">
        <f ca="1"/>
        <v>42528.25</v>
      </c>
      <c r="AC3155" s="12">
        <f ca="1"/>
        <v>45375</v>
      </c>
      <c r="AD3155" s="12">
        <f ca="1"/>
        <v>0</v>
      </c>
      <c r="AE3155" s="12" t="str">
        <f ca="1"/>
        <v>apr</v>
      </c>
    </row>
    <row r="3156" spans="1:31" x14ac:dyDescent="0.35">
      <c r="A3156">
        <v>3155</v>
      </c>
      <c r="B3156" t="s">
        <v>1033</v>
      </c>
      <c r="C3156" t="s">
        <v>10</v>
      </c>
      <c r="D3156">
        <v>4</v>
      </c>
      <c r="E3156">
        <v>25026.6</v>
      </c>
      <c r="F3156" t="s">
        <v>996</v>
      </c>
      <c r="G3156">
        <v>40</v>
      </c>
      <c r="H3156" t="s">
        <v>1053</v>
      </c>
      <c r="I3156" t="s">
        <v>22</v>
      </c>
      <c r="J3156">
        <v>5</v>
      </c>
      <c r="K3156" t="s">
        <v>29</v>
      </c>
      <c r="L3156">
        <f t="shared" si="98"/>
        <v>100106.4</v>
      </c>
      <c r="M3156">
        <v>45377</v>
      </c>
      <c r="N3156">
        <f t="shared" si="99"/>
        <v>75079.799999999988</v>
      </c>
      <c r="O3156" s="2" t="s">
        <v>1083</v>
      </c>
      <c r="Q3156" s="12">
        <f ca="1"/>
        <v>3149</v>
      </c>
      <c r="R3156" s="12" t="str">
        <f ca="1"/>
        <v>Sunday</v>
      </c>
      <c r="S3156" s="12" t="str">
        <f ca="1"/>
        <v>Samsung</v>
      </c>
      <c r="T3156" s="12">
        <f ca="1"/>
        <v>9</v>
      </c>
      <c r="U3156" s="12">
        <f ca="1"/>
        <v>51378.14</v>
      </c>
      <c r="V3156" s="12" t="str">
        <f ca="1"/>
        <v>Sunita Teja</v>
      </c>
      <c r="W3156" s="12">
        <f ca="1"/>
        <v>39</v>
      </c>
      <c r="X3156" s="12" t="str">
        <f ca="1"/>
        <v>Kanpur</v>
      </c>
      <c r="Y3156" s="12" t="str">
        <f ca="1"/>
        <v>Debit Card</v>
      </c>
      <c r="Z3156" s="12">
        <f ca="1"/>
        <v>3</v>
      </c>
      <c r="AA3156" s="12" t="str">
        <f ca="1"/>
        <v>Galaxy Note 20</v>
      </c>
      <c r="AB3156" s="12">
        <f ca="1"/>
        <v>462403.26</v>
      </c>
      <c r="AC3156" s="12">
        <f ca="1"/>
        <v>45375</v>
      </c>
      <c r="AD3156" s="12">
        <f ca="1"/>
        <v>411025.12</v>
      </c>
      <c r="AE3156" s="12" t="str">
        <f ca="1"/>
        <v>may</v>
      </c>
    </row>
    <row r="3157" spans="1:31" x14ac:dyDescent="0.35">
      <c r="A3157">
        <v>3156</v>
      </c>
      <c r="B3157" t="s">
        <v>1033</v>
      </c>
      <c r="C3157" t="s">
        <v>10</v>
      </c>
      <c r="D3157">
        <v>3</v>
      </c>
      <c r="E3157">
        <v>63463.31</v>
      </c>
      <c r="F3157" t="s">
        <v>358</v>
      </c>
      <c r="G3157">
        <v>25</v>
      </c>
      <c r="H3157" t="s">
        <v>17</v>
      </c>
      <c r="I3157" t="s">
        <v>22</v>
      </c>
      <c r="J3157">
        <v>4</v>
      </c>
      <c r="K3157" t="s">
        <v>26</v>
      </c>
      <c r="L3157">
        <f t="shared" si="98"/>
        <v>190389.93</v>
      </c>
      <c r="M3157">
        <v>45377</v>
      </c>
      <c r="N3157">
        <f t="shared" si="99"/>
        <v>126926.62</v>
      </c>
      <c r="O3157" s="2" t="s">
        <v>1084</v>
      </c>
      <c r="Q3157" s="12">
        <f ca="1"/>
        <v>3150</v>
      </c>
      <c r="R3157" s="12" t="str">
        <f ca="1"/>
        <v>Sunday</v>
      </c>
      <c r="S3157" s="12" t="str">
        <f ca="1"/>
        <v>Samsung</v>
      </c>
      <c r="T3157" s="12">
        <f ca="1"/>
        <v>7</v>
      </c>
      <c r="U3157" s="12">
        <f ca="1"/>
        <v>38159.4</v>
      </c>
      <c r="V3157" s="12" t="str">
        <f ca="1"/>
        <v>Monika Rathod</v>
      </c>
      <c r="W3157" s="12">
        <f ca="1"/>
        <v>42</v>
      </c>
      <c r="X3157" s="12" t="str">
        <f ca="1"/>
        <v>Mumbai</v>
      </c>
      <c r="Y3157" s="12" t="str">
        <f ca="1"/>
        <v>UPI</v>
      </c>
      <c r="Z3157" s="12">
        <f ca="1"/>
        <v>2</v>
      </c>
      <c r="AA3157" s="12" t="str">
        <f ca="1"/>
        <v>Galaxy S21</v>
      </c>
      <c r="AB3157" s="12">
        <f ca="1"/>
        <v>267115.8</v>
      </c>
      <c r="AC3157" s="12">
        <f ca="1"/>
        <v>45375</v>
      </c>
      <c r="AD3157" s="12">
        <f ca="1"/>
        <v>228956.4</v>
      </c>
      <c r="AE3157" s="12" t="str">
        <f ca="1"/>
        <v>jun</v>
      </c>
    </row>
    <row r="3158" spans="1:31" x14ac:dyDescent="0.35">
      <c r="A3158">
        <v>3157</v>
      </c>
      <c r="B3158" t="s">
        <v>1033</v>
      </c>
      <c r="C3158" t="s">
        <v>14</v>
      </c>
      <c r="D3158">
        <v>2</v>
      </c>
      <c r="E3158">
        <v>29985.13</v>
      </c>
      <c r="F3158" t="s">
        <v>230</v>
      </c>
      <c r="G3158">
        <v>21</v>
      </c>
      <c r="H3158" t="s">
        <v>1042</v>
      </c>
      <c r="I3158" t="s">
        <v>25</v>
      </c>
      <c r="J3158">
        <v>5</v>
      </c>
      <c r="K3158" t="s">
        <v>33</v>
      </c>
      <c r="L3158">
        <f t="shared" si="98"/>
        <v>59970.26</v>
      </c>
      <c r="M3158">
        <v>45377</v>
      </c>
      <c r="N3158">
        <f t="shared" si="99"/>
        <v>29985.13</v>
      </c>
      <c r="O3158" s="2" t="s">
        <v>1073</v>
      </c>
      <c r="Q3158" s="12">
        <f ca="1"/>
        <v>3151</v>
      </c>
      <c r="R3158" s="12" t="str">
        <f ca="1"/>
        <v>Sunday</v>
      </c>
      <c r="S3158" s="12" t="str">
        <f ca="1"/>
        <v>Xiaomi</v>
      </c>
      <c r="T3158" s="12">
        <f ca="1"/>
        <v>9</v>
      </c>
      <c r="U3158" s="12">
        <f ca="1"/>
        <v>36379.339999999997</v>
      </c>
      <c r="V3158" s="12" t="str">
        <f ca="1"/>
        <v>Lalita Ahuja</v>
      </c>
      <c r="W3158" s="12">
        <f ca="1"/>
        <v>20</v>
      </c>
      <c r="X3158" s="12" t="str">
        <f ca="1"/>
        <v>Delhi</v>
      </c>
      <c r="Y3158" s="12" t="str">
        <f ca="1"/>
        <v>Cash</v>
      </c>
      <c r="Z3158" s="12">
        <f ca="1"/>
        <v>3</v>
      </c>
      <c r="AA3158" s="12" t="str">
        <f ca="1"/>
        <v>Mi 11</v>
      </c>
      <c r="AB3158" s="12">
        <f ca="1"/>
        <v>327414.05999999994</v>
      </c>
      <c r="AC3158" s="12">
        <f ca="1"/>
        <v>45375</v>
      </c>
      <c r="AD3158" s="12">
        <f ca="1"/>
        <v>291034.71999999997</v>
      </c>
      <c r="AE3158" s="12" t="str">
        <f ca="1"/>
        <v>jul</v>
      </c>
    </row>
    <row r="3159" spans="1:31" x14ac:dyDescent="0.35">
      <c r="A3159">
        <v>3158</v>
      </c>
      <c r="B3159" t="s">
        <v>1035</v>
      </c>
      <c r="C3159" t="s">
        <v>12</v>
      </c>
      <c r="D3159">
        <v>6</v>
      </c>
      <c r="E3159">
        <v>18851.43</v>
      </c>
      <c r="F3159" t="s">
        <v>295</v>
      </c>
      <c r="G3159">
        <v>56</v>
      </c>
      <c r="H3159" t="s">
        <v>17</v>
      </c>
      <c r="I3159" t="s">
        <v>22</v>
      </c>
      <c r="J3159">
        <v>4</v>
      </c>
      <c r="K3159" t="s">
        <v>32</v>
      </c>
      <c r="L3159">
        <f t="shared" si="98"/>
        <v>113108.58</v>
      </c>
      <c r="M3159">
        <v>45378</v>
      </c>
      <c r="N3159">
        <f t="shared" si="99"/>
        <v>94257.15</v>
      </c>
      <c r="O3159" s="2" t="s">
        <v>1074</v>
      </c>
      <c r="Q3159" s="12">
        <f ca="1"/>
        <v>3152</v>
      </c>
      <c r="R3159" s="12" t="str">
        <f ca="1"/>
        <v>Monday</v>
      </c>
      <c r="S3159" s="12" t="str">
        <f ca="1"/>
        <v>Apple</v>
      </c>
      <c r="T3159" s="12">
        <f ca="1"/>
        <v>7</v>
      </c>
      <c r="U3159" s="12">
        <f ca="1"/>
        <v>36777.199999999997</v>
      </c>
      <c r="V3159" s="12" t="str">
        <f ca="1"/>
        <v>Yogesh Malhotra</v>
      </c>
      <c r="W3159" s="12">
        <f ca="1"/>
        <v>47</v>
      </c>
      <c r="X3159" s="12" t="str">
        <f ca="1"/>
        <v>Indore</v>
      </c>
      <c r="Y3159" s="12" t="str">
        <f ca="1"/>
        <v>UPI</v>
      </c>
      <c r="Z3159" s="12">
        <f ca="1"/>
        <v>1</v>
      </c>
      <c r="AA3159" s="12" t="str">
        <f ca="1"/>
        <v>iPhone SE</v>
      </c>
      <c r="AB3159" s="12">
        <f ca="1"/>
        <v>257440.39999999997</v>
      </c>
      <c r="AC3159" s="12">
        <f ca="1"/>
        <v>45376</v>
      </c>
      <c r="AD3159" s="12">
        <f ca="1"/>
        <v>220663.19999999995</v>
      </c>
      <c r="AE3159" s="12" t="str">
        <f ca="1"/>
        <v>aug</v>
      </c>
    </row>
    <row r="3160" spans="1:31" x14ac:dyDescent="0.35">
      <c r="A3160">
        <v>3159</v>
      </c>
      <c r="B3160" t="s">
        <v>1035</v>
      </c>
      <c r="C3160" t="s">
        <v>13</v>
      </c>
      <c r="D3160">
        <v>8</v>
      </c>
      <c r="E3160">
        <v>15793.03</v>
      </c>
      <c r="F3160" t="s">
        <v>318</v>
      </c>
      <c r="G3160">
        <v>48</v>
      </c>
      <c r="H3160" t="s">
        <v>19</v>
      </c>
      <c r="I3160" t="s">
        <v>24</v>
      </c>
      <c r="J3160">
        <v>1</v>
      </c>
      <c r="K3160" t="s">
        <v>38</v>
      </c>
      <c r="L3160">
        <f t="shared" si="98"/>
        <v>126344.24</v>
      </c>
      <c r="M3160">
        <v>45378</v>
      </c>
      <c r="N3160">
        <f t="shared" si="99"/>
        <v>110551.21</v>
      </c>
      <c r="O3160" s="2" t="s">
        <v>1075</v>
      </c>
      <c r="Q3160" s="12">
        <f ca="1"/>
        <v>3153</v>
      </c>
      <c r="R3160" s="12" t="str">
        <f ca="1"/>
        <v>Monday</v>
      </c>
      <c r="S3160" s="12" t="str">
        <f ca="1"/>
        <v>Xiaomi</v>
      </c>
      <c r="T3160" s="12">
        <f ca="1"/>
        <v>2</v>
      </c>
      <c r="U3160" s="12">
        <f ca="1"/>
        <v>34655.29</v>
      </c>
      <c r="V3160" s="12" t="str">
        <f ca="1"/>
        <v>Aditya Jain</v>
      </c>
      <c r="W3160" s="12">
        <f ca="1"/>
        <v>41</v>
      </c>
      <c r="X3160" s="12" t="str">
        <f ca="1"/>
        <v>Delhi</v>
      </c>
      <c r="Y3160" s="12" t="str">
        <f ca="1"/>
        <v>UPI</v>
      </c>
      <c r="Z3160" s="12">
        <f ca="1"/>
        <v>5</v>
      </c>
      <c r="AA3160" s="12" t="str">
        <f ca="1"/>
        <v>Redmi 9</v>
      </c>
      <c r="AB3160" s="12">
        <f ca="1"/>
        <v>69310.58</v>
      </c>
      <c r="AC3160" s="12">
        <f ca="1"/>
        <v>45376</v>
      </c>
      <c r="AD3160" s="12">
        <f ca="1"/>
        <v>34655.29</v>
      </c>
      <c r="AE3160" s="12" t="str">
        <f ca="1"/>
        <v>sep</v>
      </c>
    </row>
    <row r="3161" spans="1:31" x14ac:dyDescent="0.35">
      <c r="A3161">
        <v>3160</v>
      </c>
      <c r="B3161" t="s">
        <v>1035</v>
      </c>
      <c r="C3161" t="s">
        <v>14</v>
      </c>
      <c r="D3161">
        <v>6</v>
      </c>
      <c r="E3161">
        <v>10805.37</v>
      </c>
      <c r="F3161" t="s">
        <v>967</v>
      </c>
      <c r="G3161">
        <v>46</v>
      </c>
      <c r="H3161" t="s">
        <v>1045</v>
      </c>
      <c r="I3161" t="s">
        <v>23</v>
      </c>
      <c r="J3161">
        <v>3</v>
      </c>
      <c r="K3161" t="s">
        <v>40</v>
      </c>
      <c r="L3161">
        <f t="shared" si="98"/>
        <v>64832.22</v>
      </c>
      <c r="M3161">
        <v>45378</v>
      </c>
      <c r="N3161">
        <f t="shared" si="99"/>
        <v>54026.85</v>
      </c>
      <c r="O3161" s="2" t="s">
        <v>1076</v>
      </c>
      <c r="Q3161" s="12">
        <f ca="1"/>
        <v>3154</v>
      </c>
      <c r="R3161" s="12" t="str">
        <f ca="1"/>
        <v>Monday</v>
      </c>
      <c r="S3161" s="12" t="str">
        <f ca="1"/>
        <v>Samsung</v>
      </c>
      <c r="T3161" s="12">
        <f ca="1"/>
        <v>6</v>
      </c>
      <c r="U3161" s="12">
        <f ca="1"/>
        <v>42315</v>
      </c>
      <c r="V3161" s="12" t="str">
        <f ca="1"/>
        <v>Deepika Desai</v>
      </c>
      <c r="W3161" s="12">
        <f ca="1"/>
        <v>53</v>
      </c>
      <c r="X3161" s="12" t="str">
        <f ca="1"/>
        <v>Kanpur</v>
      </c>
      <c r="Y3161" s="12" t="str">
        <f ca="1"/>
        <v>UPI</v>
      </c>
      <c r="Z3161" s="12">
        <f ca="1"/>
        <v>5</v>
      </c>
      <c r="AA3161" s="12" t="str">
        <f ca="1"/>
        <v>Galaxy S21</v>
      </c>
      <c r="AB3161" s="12">
        <f ca="1"/>
        <v>253890</v>
      </c>
      <c r="AC3161" s="12">
        <f ca="1"/>
        <v>45376</v>
      </c>
      <c r="AD3161" s="12">
        <f ca="1"/>
        <v>211575</v>
      </c>
      <c r="AE3161" s="12" t="str">
        <f ca="1"/>
        <v>oct</v>
      </c>
    </row>
    <row r="3162" spans="1:31" x14ac:dyDescent="0.35">
      <c r="A3162">
        <v>3161</v>
      </c>
      <c r="B3162" t="s">
        <v>1037</v>
      </c>
      <c r="C3162" t="s">
        <v>10</v>
      </c>
      <c r="D3162">
        <v>9</v>
      </c>
      <c r="E3162">
        <v>35371.360000000001</v>
      </c>
      <c r="F3162" t="s">
        <v>982</v>
      </c>
      <c r="G3162">
        <v>53</v>
      </c>
      <c r="H3162" t="s">
        <v>1049</v>
      </c>
      <c r="I3162" t="s">
        <v>22</v>
      </c>
      <c r="J3162">
        <v>3</v>
      </c>
      <c r="K3162" t="s">
        <v>36</v>
      </c>
      <c r="L3162">
        <f t="shared" si="98"/>
        <v>318342.24</v>
      </c>
      <c r="M3162">
        <v>45379</v>
      </c>
      <c r="N3162">
        <f t="shared" si="99"/>
        <v>282970.88</v>
      </c>
      <c r="O3162" s="2" t="s">
        <v>1077</v>
      </c>
      <c r="Q3162" s="12">
        <f ca="1"/>
        <v>3155</v>
      </c>
      <c r="R3162" s="12" t="str">
        <f ca="1"/>
        <v>Tuesday</v>
      </c>
      <c r="S3162" s="12" t="str">
        <f ca="1"/>
        <v>Xiaomi</v>
      </c>
      <c r="T3162" s="12">
        <f ca="1"/>
        <v>4</v>
      </c>
      <c r="U3162" s="12">
        <f ca="1"/>
        <v>25026.6</v>
      </c>
      <c r="V3162" s="12" t="str">
        <f ca="1"/>
        <v>Devendra Arora</v>
      </c>
      <c r="W3162" s="12">
        <f ca="1"/>
        <v>40</v>
      </c>
      <c r="X3162" s="12" t="str">
        <f ca="1"/>
        <v>Ranchi</v>
      </c>
      <c r="Y3162" s="12" t="str">
        <f ca="1"/>
        <v>UPI</v>
      </c>
      <c r="Z3162" s="12">
        <f ca="1"/>
        <v>5</v>
      </c>
      <c r="AA3162" s="12" t="str">
        <f ca="1"/>
        <v>Mi 11</v>
      </c>
      <c r="AB3162" s="12">
        <f ca="1"/>
        <v>100106.4</v>
      </c>
      <c r="AC3162" s="12">
        <f ca="1"/>
        <v>45377</v>
      </c>
      <c r="AD3162" s="12">
        <f ca="1"/>
        <v>75079.799999999988</v>
      </c>
      <c r="AE3162" s="12" t="str">
        <f ca="1"/>
        <v>nov</v>
      </c>
    </row>
    <row r="3163" spans="1:31" x14ac:dyDescent="0.35">
      <c r="A3163">
        <v>3162</v>
      </c>
      <c r="B3163" t="s">
        <v>1037</v>
      </c>
      <c r="C3163" t="s">
        <v>10</v>
      </c>
      <c r="D3163">
        <v>5</v>
      </c>
      <c r="E3163">
        <v>21256.66</v>
      </c>
      <c r="F3163" t="s">
        <v>1025</v>
      </c>
      <c r="G3163">
        <v>30</v>
      </c>
      <c r="H3163" t="s">
        <v>1049</v>
      </c>
      <c r="I3163" t="s">
        <v>24</v>
      </c>
      <c r="J3163">
        <v>3</v>
      </c>
      <c r="K3163" t="s">
        <v>29</v>
      </c>
      <c r="L3163">
        <f t="shared" si="98"/>
        <v>106283.3</v>
      </c>
      <c r="M3163">
        <v>45379</v>
      </c>
      <c r="N3163">
        <f t="shared" si="99"/>
        <v>85026.64</v>
      </c>
      <c r="O3163" s="2" t="s">
        <v>1078</v>
      </c>
      <c r="Q3163" s="12">
        <f ca="1"/>
        <v>3156</v>
      </c>
      <c r="R3163" s="12" t="str">
        <f ca="1"/>
        <v>Tuesday</v>
      </c>
      <c r="S3163" s="12" t="str">
        <f ca="1"/>
        <v>Xiaomi</v>
      </c>
      <c r="T3163" s="12">
        <f ca="1"/>
        <v>3</v>
      </c>
      <c r="U3163" s="12">
        <f ca="1"/>
        <v>63463.31</v>
      </c>
      <c r="V3163" s="12" t="str">
        <f ca="1"/>
        <v>Devendra Rao</v>
      </c>
      <c r="W3163" s="12">
        <f ca="1"/>
        <v>25</v>
      </c>
      <c r="X3163" s="12" t="str">
        <f ca="1"/>
        <v>Mumbai</v>
      </c>
      <c r="Y3163" s="12" t="str">
        <f ca="1"/>
        <v>UPI</v>
      </c>
      <c r="Z3163" s="12">
        <f ca="1"/>
        <v>4</v>
      </c>
      <c r="AA3163" s="12" t="str">
        <f ca="1"/>
        <v>Redmi Note 10</v>
      </c>
      <c r="AB3163" s="12">
        <f ca="1"/>
        <v>190389.93</v>
      </c>
      <c r="AC3163" s="12">
        <f ca="1"/>
        <v>45377</v>
      </c>
      <c r="AD3163" s="12">
        <f ca="1"/>
        <v>126926.62</v>
      </c>
      <c r="AE3163" s="12" t="str">
        <f ca="1"/>
        <v>dec</v>
      </c>
    </row>
    <row r="3164" spans="1:31" x14ac:dyDescent="0.35">
      <c r="A3164">
        <v>3163</v>
      </c>
      <c r="B3164" t="s">
        <v>1037</v>
      </c>
      <c r="C3164" t="s">
        <v>12</v>
      </c>
      <c r="D3164">
        <v>2</v>
      </c>
      <c r="E3164">
        <v>11298.87</v>
      </c>
      <c r="F3164" t="s">
        <v>555</v>
      </c>
      <c r="G3164">
        <v>58</v>
      </c>
      <c r="H3164" t="s">
        <v>19</v>
      </c>
      <c r="I3164" t="s">
        <v>23</v>
      </c>
      <c r="J3164">
        <v>4</v>
      </c>
      <c r="K3164" t="s">
        <v>30</v>
      </c>
      <c r="L3164">
        <f t="shared" si="98"/>
        <v>22597.74</v>
      </c>
      <c r="M3164">
        <v>45379</v>
      </c>
      <c r="N3164">
        <f t="shared" si="99"/>
        <v>11298.87</v>
      </c>
      <c r="O3164" s="2" t="s">
        <v>1079</v>
      </c>
      <c r="Q3164" s="12">
        <f ca="1"/>
        <v>3157</v>
      </c>
      <c r="R3164" s="12" t="str">
        <f ca="1"/>
        <v>Tuesday</v>
      </c>
      <c r="S3164" s="12" t="str">
        <f ca="1"/>
        <v>Apple</v>
      </c>
      <c r="T3164" s="12">
        <f ca="1"/>
        <v>2</v>
      </c>
      <c r="U3164" s="12">
        <f ca="1"/>
        <v>29985.13</v>
      </c>
      <c r="V3164" s="12" t="str">
        <f ca="1"/>
        <v>Arun Dutta</v>
      </c>
      <c r="W3164" s="12">
        <f ca="1"/>
        <v>21</v>
      </c>
      <c r="X3164" s="12" t="str">
        <f ca="1"/>
        <v>Kolkata</v>
      </c>
      <c r="Y3164" s="12" t="str">
        <f ca="1"/>
        <v>Debit Card</v>
      </c>
      <c r="Z3164" s="12">
        <f ca="1"/>
        <v>5</v>
      </c>
      <c r="AA3164" s="12" t="str">
        <f ca="1"/>
        <v>iPhone 12</v>
      </c>
      <c r="AB3164" s="12">
        <f ca="1"/>
        <v>59970.26</v>
      </c>
      <c r="AC3164" s="12">
        <f ca="1"/>
        <v>45377</v>
      </c>
      <c r="AD3164" s="12">
        <f ca="1"/>
        <v>29985.13</v>
      </c>
      <c r="AE3164" s="12" t="str">
        <f ca="1"/>
        <v>jan</v>
      </c>
    </row>
    <row r="3165" spans="1:31" x14ac:dyDescent="0.35">
      <c r="A3165">
        <v>3164</v>
      </c>
      <c r="B3165" t="s">
        <v>1037</v>
      </c>
      <c r="C3165" t="s">
        <v>13</v>
      </c>
      <c r="D3165">
        <v>8</v>
      </c>
      <c r="E3165">
        <v>41201.17</v>
      </c>
      <c r="F3165" t="s">
        <v>152</v>
      </c>
      <c r="G3165">
        <v>26</v>
      </c>
      <c r="H3165" t="s">
        <v>18</v>
      </c>
      <c r="I3165" t="s">
        <v>24</v>
      </c>
      <c r="J3165">
        <v>2</v>
      </c>
      <c r="K3165" t="s">
        <v>34</v>
      </c>
      <c r="L3165">
        <f t="shared" si="98"/>
        <v>329609.36</v>
      </c>
      <c r="M3165">
        <v>45379</v>
      </c>
      <c r="N3165">
        <f t="shared" si="99"/>
        <v>288408.19</v>
      </c>
      <c r="O3165" s="2" t="s">
        <v>1080</v>
      </c>
      <c r="Q3165" s="12">
        <f ca="1"/>
        <v>3158</v>
      </c>
      <c r="R3165" s="12" t="str">
        <f ca="1"/>
        <v>Wednesday</v>
      </c>
      <c r="S3165" s="12" t="str">
        <f ca="1"/>
        <v>OnePlus</v>
      </c>
      <c r="T3165" s="12">
        <f ca="1"/>
        <v>6</v>
      </c>
      <c r="U3165" s="12">
        <f ca="1"/>
        <v>18851.43</v>
      </c>
      <c r="V3165" s="12" t="str">
        <f ca="1"/>
        <v>Bhavana Siddiqui</v>
      </c>
      <c r="W3165" s="12">
        <f ca="1"/>
        <v>56</v>
      </c>
      <c r="X3165" s="12" t="str">
        <f ca="1"/>
        <v>Mumbai</v>
      </c>
      <c r="Y3165" s="12" t="str">
        <f ca="1"/>
        <v>UPI</v>
      </c>
      <c r="Z3165" s="12">
        <f ca="1"/>
        <v>4</v>
      </c>
      <c r="AA3165" s="12" t="str">
        <f ca="1"/>
        <v>OnePlus Nord</v>
      </c>
      <c r="AB3165" s="12">
        <f ca="1"/>
        <v>113108.58</v>
      </c>
      <c r="AC3165" s="12">
        <f ca="1"/>
        <v>45378</v>
      </c>
      <c r="AD3165" s="12">
        <f ca="1"/>
        <v>94257.15</v>
      </c>
      <c r="AE3165" s="12" t="str">
        <f ca="1"/>
        <v>feb</v>
      </c>
    </row>
    <row r="3166" spans="1:31" x14ac:dyDescent="0.35">
      <c r="A3166">
        <v>3165</v>
      </c>
      <c r="B3166" t="s">
        <v>1039</v>
      </c>
      <c r="C3166" t="s">
        <v>13</v>
      </c>
      <c r="D3166">
        <v>9</v>
      </c>
      <c r="E3166">
        <v>50798.71</v>
      </c>
      <c r="F3166" t="s">
        <v>487</v>
      </c>
      <c r="G3166">
        <v>38</v>
      </c>
      <c r="H3166" t="s">
        <v>18</v>
      </c>
      <c r="I3166" t="s">
        <v>25</v>
      </c>
      <c r="J3166">
        <v>2</v>
      </c>
      <c r="K3166" t="s">
        <v>31</v>
      </c>
      <c r="L3166">
        <f t="shared" si="98"/>
        <v>457188.39</v>
      </c>
      <c r="M3166">
        <v>45380</v>
      </c>
      <c r="N3166">
        <f t="shared" si="99"/>
        <v>406389.68</v>
      </c>
      <c r="O3166" s="2" t="s">
        <v>1081</v>
      </c>
      <c r="Q3166" s="12">
        <f ca="1"/>
        <v>3159</v>
      </c>
      <c r="R3166" s="12" t="str">
        <f ca="1"/>
        <v>Wednesday</v>
      </c>
      <c r="S3166" s="12" t="str">
        <f ca="1"/>
        <v>Samsung</v>
      </c>
      <c r="T3166" s="12">
        <f ca="1"/>
        <v>8</v>
      </c>
      <c r="U3166" s="12">
        <f ca="1"/>
        <v>15793.03</v>
      </c>
      <c r="V3166" s="12" t="str">
        <f ca="1"/>
        <v>Aditya Patel</v>
      </c>
      <c r="W3166" s="12">
        <f ca="1"/>
        <v>48</v>
      </c>
      <c r="X3166" s="12" t="str">
        <f ca="1"/>
        <v>Delhi</v>
      </c>
      <c r="Y3166" s="12" t="str">
        <f ca="1"/>
        <v>Cash</v>
      </c>
      <c r="Z3166" s="12">
        <f ca="1"/>
        <v>1</v>
      </c>
      <c r="AA3166" s="12" t="str">
        <f ca="1"/>
        <v>Galaxy S21</v>
      </c>
      <c r="AB3166" s="12">
        <f ca="1"/>
        <v>126344.24</v>
      </c>
      <c r="AC3166" s="12">
        <f ca="1"/>
        <v>45378</v>
      </c>
      <c r="AD3166" s="12">
        <f ca="1"/>
        <v>110551.21</v>
      </c>
      <c r="AE3166" s="12" t="str">
        <f ca="1"/>
        <v>mar</v>
      </c>
    </row>
    <row r="3167" spans="1:31" x14ac:dyDescent="0.35">
      <c r="A3167">
        <v>3166</v>
      </c>
      <c r="B3167" t="s">
        <v>1039</v>
      </c>
      <c r="C3167" t="s">
        <v>11</v>
      </c>
      <c r="D3167">
        <v>4</v>
      </c>
      <c r="E3167">
        <v>15145.06</v>
      </c>
      <c r="F3167" t="s">
        <v>659</v>
      </c>
      <c r="G3167">
        <v>20</v>
      </c>
      <c r="H3167" t="s">
        <v>19</v>
      </c>
      <c r="I3167" t="s">
        <v>25</v>
      </c>
      <c r="J3167">
        <v>1</v>
      </c>
      <c r="K3167" t="s">
        <v>27</v>
      </c>
      <c r="L3167">
        <f t="shared" si="98"/>
        <v>60580.24</v>
      </c>
      <c r="M3167">
        <v>45380</v>
      </c>
      <c r="N3167">
        <f t="shared" si="99"/>
        <v>45435.18</v>
      </c>
      <c r="O3167" s="2" t="s">
        <v>1082</v>
      </c>
      <c r="Q3167" s="12">
        <f ca="1"/>
        <v>3160</v>
      </c>
      <c r="R3167" s="12" t="str">
        <f ca="1"/>
        <v>Wednesday</v>
      </c>
      <c r="S3167" s="12" t="str">
        <f ca="1"/>
        <v>Apple</v>
      </c>
      <c r="T3167" s="12">
        <f ca="1"/>
        <v>6</v>
      </c>
      <c r="U3167" s="12">
        <f ca="1"/>
        <v>10805.37</v>
      </c>
      <c r="V3167" s="12" t="str">
        <f ca="1"/>
        <v>Monika Rathod</v>
      </c>
      <c r="W3167" s="12">
        <f ca="1"/>
        <v>46</v>
      </c>
      <c r="X3167" s="12" t="str">
        <f ca="1"/>
        <v>Bhopal</v>
      </c>
      <c r="Y3167" s="12" t="str">
        <f ca="1"/>
        <v>Credit Card</v>
      </c>
      <c r="Z3167" s="12">
        <f ca="1"/>
        <v>3</v>
      </c>
      <c r="AA3167" s="12" t="str">
        <f ca="1"/>
        <v>iPhone 11</v>
      </c>
      <c r="AB3167" s="12">
        <f ca="1"/>
        <v>64832.22</v>
      </c>
      <c r="AC3167" s="12">
        <f ca="1"/>
        <v>45378</v>
      </c>
      <c r="AD3167" s="12">
        <f ca="1"/>
        <v>54026.85</v>
      </c>
      <c r="AE3167" s="12" t="str">
        <f ca="1"/>
        <v>apr</v>
      </c>
    </row>
    <row r="3168" spans="1:31" x14ac:dyDescent="0.35">
      <c r="A3168">
        <v>3167</v>
      </c>
      <c r="B3168" t="s">
        <v>1039</v>
      </c>
      <c r="C3168" t="s">
        <v>13</v>
      </c>
      <c r="D3168">
        <v>6</v>
      </c>
      <c r="E3168">
        <v>37655.25</v>
      </c>
      <c r="F3168" t="s">
        <v>632</v>
      </c>
      <c r="G3168">
        <v>42</v>
      </c>
      <c r="H3168" t="s">
        <v>1048</v>
      </c>
      <c r="I3168" t="s">
        <v>23</v>
      </c>
      <c r="J3168">
        <v>2</v>
      </c>
      <c r="K3168" t="s">
        <v>38</v>
      </c>
      <c r="L3168">
        <f t="shared" si="98"/>
        <v>225931.5</v>
      </c>
      <c r="M3168">
        <v>45380</v>
      </c>
      <c r="N3168">
        <f t="shared" si="99"/>
        <v>188276.25</v>
      </c>
      <c r="O3168" s="2" t="s">
        <v>1083</v>
      </c>
      <c r="Q3168" s="12">
        <f ca="1"/>
        <v>3161</v>
      </c>
      <c r="R3168" s="12" t="str">
        <f ca="1"/>
        <v>Thursday</v>
      </c>
      <c r="S3168" s="12" t="str">
        <f ca="1"/>
        <v>Xiaomi</v>
      </c>
      <c r="T3168" s="12">
        <f ca="1"/>
        <v>9</v>
      </c>
      <c r="U3168" s="12">
        <f ca="1"/>
        <v>35371.360000000001</v>
      </c>
      <c r="V3168" s="12" t="str">
        <f ca="1"/>
        <v>Nikhil Bhatnagar</v>
      </c>
      <c r="W3168" s="12">
        <f ca="1"/>
        <v>53</v>
      </c>
      <c r="X3168" s="12" t="str">
        <f ca="1"/>
        <v>Gorakhpur</v>
      </c>
      <c r="Y3168" s="12" t="str">
        <f ca="1"/>
        <v>UPI</v>
      </c>
      <c r="Z3168" s="12">
        <f ca="1"/>
        <v>3</v>
      </c>
      <c r="AA3168" s="12" t="str">
        <f ca="1"/>
        <v>Redmi 9</v>
      </c>
      <c r="AB3168" s="12">
        <f ca="1"/>
        <v>318342.24</v>
      </c>
      <c r="AC3168" s="12">
        <f ca="1"/>
        <v>45379</v>
      </c>
      <c r="AD3168" s="12">
        <f ca="1"/>
        <v>282970.88</v>
      </c>
      <c r="AE3168" s="12" t="str">
        <f ca="1"/>
        <v>may</v>
      </c>
    </row>
    <row r="3169" spans="1:31" x14ac:dyDescent="0.35">
      <c r="A3169">
        <v>3168</v>
      </c>
      <c r="B3169" t="s">
        <v>1039</v>
      </c>
      <c r="C3169" t="s">
        <v>12</v>
      </c>
      <c r="D3169">
        <v>8</v>
      </c>
      <c r="E3169">
        <v>54617.72</v>
      </c>
      <c r="F3169" t="s">
        <v>809</v>
      </c>
      <c r="G3169">
        <v>42</v>
      </c>
      <c r="H3169" t="s">
        <v>21</v>
      </c>
      <c r="I3169" t="s">
        <v>23</v>
      </c>
      <c r="J3169">
        <v>1</v>
      </c>
      <c r="K3169" t="s">
        <v>39</v>
      </c>
      <c r="L3169">
        <f t="shared" si="98"/>
        <v>436941.76</v>
      </c>
      <c r="M3169">
        <v>45380</v>
      </c>
      <c r="N3169">
        <f t="shared" si="99"/>
        <v>382324.04000000004</v>
      </c>
      <c r="O3169" s="2" t="s">
        <v>1084</v>
      </c>
      <c r="Q3169" s="12">
        <f ca="1"/>
        <v>3162</v>
      </c>
      <c r="R3169" s="12" t="str">
        <f ca="1"/>
        <v>Thursday</v>
      </c>
      <c r="S3169" s="12" t="str">
        <f ca="1"/>
        <v>Xiaomi</v>
      </c>
      <c r="T3169" s="12">
        <f ca="1"/>
        <v>5</v>
      </c>
      <c r="U3169" s="12">
        <f ca="1"/>
        <v>21256.66</v>
      </c>
      <c r="V3169" s="12" t="str">
        <f ca="1"/>
        <v>Sneha Kaur</v>
      </c>
      <c r="W3169" s="12">
        <f ca="1"/>
        <v>30</v>
      </c>
      <c r="X3169" s="12" t="str">
        <f ca="1"/>
        <v>Gorakhpur</v>
      </c>
      <c r="Y3169" s="12" t="str">
        <f ca="1"/>
        <v>Cash</v>
      </c>
      <c r="Z3169" s="12">
        <f ca="1"/>
        <v>3</v>
      </c>
      <c r="AA3169" s="12" t="str">
        <f ca="1"/>
        <v>Mi 11</v>
      </c>
      <c r="AB3169" s="12">
        <f ca="1"/>
        <v>106283.3</v>
      </c>
      <c r="AC3169" s="12">
        <f ca="1"/>
        <v>45379</v>
      </c>
      <c r="AD3169" s="12">
        <f ca="1"/>
        <v>85026.64</v>
      </c>
      <c r="AE3169" s="12" t="str">
        <f ca="1"/>
        <v>jun</v>
      </c>
    </row>
    <row r="3170" spans="1:31" x14ac:dyDescent="0.35">
      <c r="A3170">
        <v>3169</v>
      </c>
      <c r="B3170" t="s">
        <v>1027</v>
      </c>
      <c r="C3170" t="s">
        <v>11</v>
      </c>
      <c r="D3170">
        <v>9</v>
      </c>
      <c r="E3170">
        <v>69148.41</v>
      </c>
      <c r="F3170" t="s">
        <v>871</v>
      </c>
      <c r="G3170">
        <v>29</v>
      </c>
      <c r="H3170" t="s">
        <v>19</v>
      </c>
      <c r="I3170" t="s">
        <v>23</v>
      </c>
      <c r="J3170">
        <v>5</v>
      </c>
      <c r="K3170" t="s">
        <v>35</v>
      </c>
      <c r="L3170">
        <f t="shared" si="98"/>
        <v>622335.69000000006</v>
      </c>
      <c r="M3170">
        <v>45381</v>
      </c>
      <c r="N3170">
        <f t="shared" si="99"/>
        <v>553187.28</v>
      </c>
      <c r="O3170" s="2" t="s">
        <v>1073</v>
      </c>
      <c r="Q3170" s="12">
        <f ca="1"/>
        <v>3163</v>
      </c>
      <c r="R3170" s="12" t="str">
        <f ca="1"/>
        <v>Thursday</v>
      </c>
      <c r="S3170" s="12" t="str">
        <f ca="1"/>
        <v>OnePlus</v>
      </c>
      <c r="T3170" s="12">
        <f ca="1"/>
        <v>2</v>
      </c>
      <c r="U3170" s="12">
        <f ca="1"/>
        <v>11298.87</v>
      </c>
      <c r="V3170" s="12" t="str">
        <f ca="1"/>
        <v>Umesh Dutta</v>
      </c>
      <c r="W3170" s="12">
        <f ca="1"/>
        <v>58</v>
      </c>
      <c r="X3170" s="12" t="str">
        <f ca="1"/>
        <v>Delhi</v>
      </c>
      <c r="Y3170" s="12" t="str">
        <f ca="1"/>
        <v>Credit Card</v>
      </c>
      <c r="Z3170" s="12">
        <f ca="1"/>
        <v>4</v>
      </c>
      <c r="AA3170" s="12" t="str">
        <f ca="1"/>
        <v>OnePlus 9</v>
      </c>
      <c r="AB3170" s="12">
        <f ca="1"/>
        <v>22597.74</v>
      </c>
      <c r="AC3170" s="12">
        <f ca="1"/>
        <v>45379</v>
      </c>
      <c r="AD3170" s="12">
        <f ca="1"/>
        <v>11298.87</v>
      </c>
      <c r="AE3170" s="12" t="str">
        <f ca="1"/>
        <v>jul</v>
      </c>
    </row>
    <row r="3171" spans="1:31" x14ac:dyDescent="0.35">
      <c r="A3171">
        <v>3170</v>
      </c>
      <c r="B3171" t="s">
        <v>1027</v>
      </c>
      <c r="C3171" t="s">
        <v>11</v>
      </c>
      <c r="D3171">
        <v>5</v>
      </c>
      <c r="E3171">
        <v>50031.42</v>
      </c>
      <c r="F3171" t="s">
        <v>777</v>
      </c>
      <c r="G3171">
        <v>46</v>
      </c>
      <c r="H3171" t="s">
        <v>1055</v>
      </c>
      <c r="I3171" t="s">
        <v>25</v>
      </c>
      <c r="J3171">
        <v>3</v>
      </c>
      <c r="K3171" t="s">
        <v>35</v>
      </c>
      <c r="L3171">
        <f t="shared" si="98"/>
        <v>250157.09999999998</v>
      </c>
      <c r="M3171">
        <v>45381</v>
      </c>
      <c r="N3171">
        <f t="shared" si="99"/>
        <v>200125.68</v>
      </c>
      <c r="O3171" s="2" t="s">
        <v>1074</v>
      </c>
      <c r="Q3171" s="12">
        <f ca="1"/>
        <v>3164</v>
      </c>
      <c r="R3171" s="12" t="str">
        <f ca="1"/>
        <v>Thursday</v>
      </c>
      <c r="S3171" s="12" t="str">
        <f ca="1"/>
        <v>Samsung</v>
      </c>
      <c r="T3171" s="12">
        <f ca="1"/>
        <v>8</v>
      </c>
      <c r="U3171" s="12">
        <f ca="1"/>
        <v>41201.17</v>
      </c>
      <c r="V3171" s="12" t="str">
        <f ca="1"/>
        <v>Arun Iyer</v>
      </c>
      <c r="W3171" s="12">
        <f ca="1"/>
        <v>26</v>
      </c>
      <c r="X3171" s="12" t="str">
        <f ca="1"/>
        <v>Chennai</v>
      </c>
      <c r="Y3171" s="12" t="str">
        <f ca="1"/>
        <v>Cash</v>
      </c>
      <c r="Z3171" s="12">
        <f ca="1"/>
        <v>2</v>
      </c>
      <c r="AA3171" s="12" t="str">
        <f ca="1"/>
        <v>Galaxy A51</v>
      </c>
      <c r="AB3171" s="12">
        <f ca="1"/>
        <v>329609.36</v>
      </c>
      <c r="AC3171" s="12">
        <f ca="1"/>
        <v>45379</v>
      </c>
      <c r="AD3171" s="12">
        <f ca="1"/>
        <v>288408.19</v>
      </c>
      <c r="AE3171" s="12" t="str">
        <f ca="1"/>
        <v>aug</v>
      </c>
    </row>
    <row r="3172" spans="1:31" x14ac:dyDescent="0.35">
      <c r="A3172">
        <v>3171</v>
      </c>
      <c r="B3172" t="s">
        <v>1027</v>
      </c>
      <c r="C3172" t="s">
        <v>10</v>
      </c>
      <c r="D3172">
        <v>6</v>
      </c>
      <c r="E3172">
        <v>24690.37</v>
      </c>
      <c r="F3172" t="s">
        <v>883</v>
      </c>
      <c r="G3172">
        <v>28</v>
      </c>
      <c r="H3172" t="s">
        <v>17</v>
      </c>
      <c r="I3172" t="s">
        <v>25</v>
      </c>
      <c r="J3172">
        <v>4</v>
      </c>
      <c r="K3172" t="s">
        <v>26</v>
      </c>
      <c r="L3172">
        <f t="shared" si="98"/>
        <v>148142.22</v>
      </c>
      <c r="M3172">
        <v>45381</v>
      </c>
      <c r="N3172">
        <f t="shared" si="99"/>
        <v>123451.85</v>
      </c>
      <c r="O3172" s="2" t="s">
        <v>1075</v>
      </c>
      <c r="Q3172" s="12">
        <f ca="1"/>
        <v>3165</v>
      </c>
      <c r="R3172" s="12" t="str">
        <f ca="1"/>
        <v>Friday</v>
      </c>
      <c r="S3172" s="12" t="str">
        <f ca="1"/>
        <v>Samsung</v>
      </c>
      <c r="T3172" s="12">
        <f ca="1"/>
        <v>9</v>
      </c>
      <c r="U3172" s="12">
        <f ca="1"/>
        <v>50798.71</v>
      </c>
      <c r="V3172" s="12" t="str">
        <f ca="1"/>
        <v>Anand Chatterjee</v>
      </c>
      <c r="W3172" s="12">
        <f ca="1"/>
        <v>38</v>
      </c>
      <c r="X3172" s="12" t="str">
        <f ca="1"/>
        <v>Chennai</v>
      </c>
      <c r="Y3172" s="12" t="str">
        <f ca="1"/>
        <v>Debit Card</v>
      </c>
      <c r="Z3172" s="12">
        <f ca="1"/>
        <v>2</v>
      </c>
      <c r="AA3172" s="12" t="str">
        <f ca="1"/>
        <v>Galaxy Note 20</v>
      </c>
      <c r="AB3172" s="12">
        <f ca="1"/>
        <v>457188.39</v>
      </c>
      <c r="AC3172" s="12">
        <f ca="1"/>
        <v>45380</v>
      </c>
      <c r="AD3172" s="12">
        <f ca="1"/>
        <v>406389.68</v>
      </c>
      <c r="AE3172" s="12" t="str">
        <f ca="1"/>
        <v>sep</v>
      </c>
    </row>
    <row r="3173" spans="1:31" x14ac:dyDescent="0.35">
      <c r="A3173">
        <v>3172</v>
      </c>
      <c r="B3173" t="s">
        <v>1029</v>
      </c>
      <c r="C3173" t="s">
        <v>10</v>
      </c>
      <c r="D3173">
        <v>4</v>
      </c>
      <c r="E3173">
        <v>52993.22</v>
      </c>
      <c r="F3173" t="s">
        <v>233</v>
      </c>
      <c r="G3173">
        <v>28</v>
      </c>
      <c r="H3173" t="s">
        <v>19</v>
      </c>
      <c r="I3173" t="s">
        <v>24</v>
      </c>
      <c r="J3173">
        <v>1</v>
      </c>
      <c r="K3173" t="s">
        <v>26</v>
      </c>
      <c r="L3173">
        <f t="shared" si="98"/>
        <v>211972.88</v>
      </c>
      <c r="M3173">
        <v>45382</v>
      </c>
      <c r="N3173">
        <f t="shared" si="99"/>
        <v>158979.66</v>
      </c>
      <c r="O3173" s="2" t="s">
        <v>1076</v>
      </c>
      <c r="Q3173" s="12">
        <f ca="1"/>
        <v>3166</v>
      </c>
      <c r="R3173" s="12" t="str">
        <f ca="1"/>
        <v>Friday</v>
      </c>
      <c r="S3173" s="12" t="str">
        <f ca="1"/>
        <v>Vivo</v>
      </c>
      <c r="T3173" s="12">
        <f ca="1"/>
        <v>4</v>
      </c>
      <c r="U3173" s="12">
        <f ca="1"/>
        <v>15145.06</v>
      </c>
      <c r="V3173" s="12" t="str">
        <f ca="1"/>
        <v>Kiran Solanki</v>
      </c>
      <c r="W3173" s="12">
        <f ca="1"/>
        <v>20</v>
      </c>
      <c r="X3173" s="12" t="str">
        <f ca="1"/>
        <v>Delhi</v>
      </c>
      <c r="Y3173" s="12" t="str">
        <f ca="1"/>
        <v>Debit Card</v>
      </c>
      <c r="Z3173" s="12">
        <f ca="1"/>
        <v>1</v>
      </c>
      <c r="AA3173" s="12" t="str">
        <f ca="1"/>
        <v>Vivo Y51</v>
      </c>
      <c r="AB3173" s="12">
        <f ca="1"/>
        <v>60580.24</v>
      </c>
      <c r="AC3173" s="12">
        <f ca="1"/>
        <v>45380</v>
      </c>
      <c r="AD3173" s="12">
        <f ca="1"/>
        <v>45435.18</v>
      </c>
      <c r="AE3173" s="12" t="str">
        <f ca="1"/>
        <v>oct</v>
      </c>
    </row>
    <row r="3174" spans="1:31" x14ac:dyDescent="0.35">
      <c r="A3174">
        <v>3173</v>
      </c>
      <c r="B3174" t="s">
        <v>1029</v>
      </c>
      <c r="C3174" t="s">
        <v>13</v>
      </c>
      <c r="D3174">
        <v>5</v>
      </c>
      <c r="E3174">
        <v>45875.77</v>
      </c>
      <c r="F3174" t="s">
        <v>84</v>
      </c>
      <c r="G3174">
        <v>43</v>
      </c>
      <c r="H3174" t="s">
        <v>19</v>
      </c>
      <c r="I3174" t="s">
        <v>25</v>
      </c>
      <c r="J3174">
        <v>4</v>
      </c>
      <c r="K3174" t="s">
        <v>34</v>
      </c>
      <c r="L3174">
        <f t="shared" si="98"/>
        <v>229378.84999999998</v>
      </c>
      <c r="M3174">
        <v>45382</v>
      </c>
      <c r="N3174">
        <f t="shared" si="99"/>
        <v>183503.08</v>
      </c>
      <c r="O3174" s="2" t="s">
        <v>1077</v>
      </c>
      <c r="Q3174" s="12">
        <f ca="1"/>
        <v>3167</v>
      </c>
      <c r="R3174" s="12" t="str">
        <f ca="1"/>
        <v>Friday</v>
      </c>
      <c r="S3174" s="12" t="str">
        <f ca="1"/>
        <v>Samsung</v>
      </c>
      <c r="T3174" s="12">
        <f ca="1"/>
        <v>6</v>
      </c>
      <c r="U3174" s="12">
        <f ca="1"/>
        <v>37655.25</v>
      </c>
      <c r="V3174" s="12" t="str">
        <f ca="1"/>
        <v>Ramesh Chatterjee</v>
      </c>
      <c r="W3174" s="12">
        <f ca="1"/>
        <v>42</v>
      </c>
      <c r="X3174" s="12" t="str">
        <f ca="1"/>
        <v>Vadodara</v>
      </c>
      <c r="Y3174" s="12" t="str">
        <f ca="1"/>
        <v>Credit Card</v>
      </c>
      <c r="Z3174" s="12">
        <f ca="1"/>
        <v>2</v>
      </c>
      <c r="AA3174" s="12" t="str">
        <f ca="1"/>
        <v>Galaxy S21</v>
      </c>
      <c r="AB3174" s="12">
        <f ca="1"/>
        <v>225931.5</v>
      </c>
      <c r="AC3174" s="12">
        <f ca="1"/>
        <v>45380</v>
      </c>
      <c r="AD3174" s="12">
        <f ca="1"/>
        <v>188276.25</v>
      </c>
      <c r="AE3174" s="12" t="str">
        <f ca="1"/>
        <v>nov</v>
      </c>
    </row>
    <row r="3175" spans="1:31" x14ac:dyDescent="0.35">
      <c r="A3175">
        <v>3174</v>
      </c>
      <c r="B3175" t="s">
        <v>1029</v>
      </c>
      <c r="C3175" t="s">
        <v>11</v>
      </c>
      <c r="D3175">
        <v>7</v>
      </c>
      <c r="E3175">
        <v>22707.96</v>
      </c>
      <c r="F3175" t="s">
        <v>209</v>
      </c>
      <c r="G3175">
        <v>31</v>
      </c>
      <c r="H3175" t="s">
        <v>1048</v>
      </c>
      <c r="I3175" t="s">
        <v>23</v>
      </c>
      <c r="J3175">
        <v>4</v>
      </c>
      <c r="K3175" t="s">
        <v>27</v>
      </c>
      <c r="L3175">
        <f t="shared" si="98"/>
        <v>158955.72</v>
      </c>
      <c r="M3175">
        <v>45382</v>
      </c>
      <c r="N3175">
        <f t="shared" si="99"/>
        <v>136247.76</v>
      </c>
      <c r="O3175" s="2" t="s">
        <v>1078</v>
      </c>
      <c r="Q3175" s="12">
        <f ca="1"/>
        <v>3168</v>
      </c>
      <c r="R3175" s="12" t="str">
        <f ca="1"/>
        <v>Friday</v>
      </c>
      <c r="S3175" s="12" t="str">
        <f ca="1"/>
        <v>OnePlus</v>
      </c>
      <c r="T3175" s="12">
        <f ca="1"/>
        <v>8</v>
      </c>
      <c r="U3175" s="12">
        <f ca="1"/>
        <v>54617.72</v>
      </c>
      <c r="V3175" s="12" t="str">
        <f ca="1"/>
        <v>Lalita Desai</v>
      </c>
      <c r="W3175" s="12">
        <f ca="1"/>
        <v>42</v>
      </c>
      <c r="X3175" s="12" t="str">
        <f ca="1"/>
        <v>Bangalore</v>
      </c>
      <c r="Y3175" s="12" t="str">
        <f ca="1"/>
        <v>Credit Card</v>
      </c>
      <c r="Z3175" s="12">
        <f ca="1"/>
        <v>1</v>
      </c>
      <c r="AA3175" s="12" t="str">
        <f ca="1"/>
        <v>OnePlus 8T</v>
      </c>
      <c r="AB3175" s="12">
        <f ca="1"/>
        <v>436941.76</v>
      </c>
      <c r="AC3175" s="12">
        <f ca="1"/>
        <v>45380</v>
      </c>
      <c r="AD3175" s="12">
        <f ca="1"/>
        <v>382324.04000000004</v>
      </c>
      <c r="AE3175" s="12" t="str">
        <f ca="1"/>
        <v>dec</v>
      </c>
    </row>
    <row r="3176" spans="1:31" x14ac:dyDescent="0.35">
      <c r="A3176">
        <v>3175</v>
      </c>
      <c r="B3176" t="s">
        <v>1031</v>
      </c>
      <c r="C3176" t="s">
        <v>10</v>
      </c>
      <c r="D3176">
        <v>9</v>
      </c>
      <c r="E3176">
        <v>61066.65</v>
      </c>
      <c r="F3176" t="s">
        <v>189</v>
      </c>
      <c r="G3176">
        <v>33</v>
      </c>
      <c r="H3176" t="s">
        <v>1054</v>
      </c>
      <c r="I3176" t="s">
        <v>22</v>
      </c>
      <c r="J3176">
        <v>3</v>
      </c>
      <c r="K3176" t="s">
        <v>29</v>
      </c>
      <c r="L3176">
        <f t="shared" si="98"/>
        <v>549599.85</v>
      </c>
      <c r="M3176">
        <v>45383</v>
      </c>
      <c r="N3176">
        <f t="shared" si="99"/>
        <v>488533.19999999995</v>
      </c>
      <c r="O3176" s="2" t="s">
        <v>1079</v>
      </c>
      <c r="Q3176" s="12">
        <f ca="1"/>
        <v>3169</v>
      </c>
      <c r="R3176" s="12" t="str">
        <f ca="1"/>
        <v>Saturday</v>
      </c>
      <c r="S3176" s="12" t="str">
        <f ca="1"/>
        <v>Vivo</v>
      </c>
      <c r="T3176" s="12">
        <f ca="1"/>
        <v>9</v>
      </c>
      <c r="U3176" s="12">
        <f ca="1"/>
        <v>69148.41</v>
      </c>
      <c r="V3176" s="12" t="str">
        <f ca="1"/>
        <v>Kiran Malhotra</v>
      </c>
      <c r="W3176" s="12">
        <f ca="1"/>
        <v>29</v>
      </c>
      <c r="X3176" s="12" t="str">
        <f ca="1"/>
        <v>Delhi</v>
      </c>
      <c r="Y3176" s="12" t="str">
        <f ca="1"/>
        <v>Credit Card</v>
      </c>
      <c r="Z3176" s="12">
        <f ca="1"/>
        <v>5</v>
      </c>
      <c r="AA3176" s="12" t="str">
        <f ca="1"/>
        <v>Vivo V20</v>
      </c>
      <c r="AB3176" s="12">
        <f ca="1"/>
        <v>622335.69000000006</v>
      </c>
      <c r="AC3176" s="12">
        <f ca="1"/>
        <v>45381</v>
      </c>
      <c r="AD3176" s="12">
        <f ca="1"/>
        <v>553187.28</v>
      </c>
      <c r="AE3176" s="12" t="str">
        <f ca="1"/>
        <v>jan</v>
      </c>
    </row>
    <row r="3177" spans="1:31" x14ac:dyDescent="0.35">
      <c r="A3177">
        <v>3176</v>
      </c>
      <c r="B3177" t="s">
        <v>1031</v>
      </c>
      <c r="C3177" t="s">
        <v>12</v>
      </c>
      <c r="D3177">
        <v>6</v>
      </c>
      <c r="E3177">
        <v>35644.269999999997</v>
      </c>
      <c r="F3177" t="s">
        <v>965</v>
      </c>
      <c r="G3177">
        <v>27</v>
      </c>
      <c r="H3177" t="s">
        <v>1044</v>
      </c>
      <c r="I3177" t="s">
        <v>22</v>
      </c>
      <c r="J3177">
        <v>5</v>
      </c>
      <c r="K3177" t="s">
        <v>32</v>
      </c>
      <c r="L3177">
        <f t="shared" si="98"/>
        <v>213865.62</v>
      </c>
      <c r="M3177">
        <v>45383</v>
      </c>
      <c r="N3177">
        <f t="shared" si="99"/>
        <v>178221.35</v>
      </c>
      <c r="O3177" s="2" t="s">
        <v>1080</v>
      </c>
      <c r="Q3177" s="12">
        <f ca="1"/>
        <v>3170</v>
      </c>
      <c r="R3177" s="12" t="str">
        <f ca="1"/>
        <v>Saturday</v>
      </c>
      <c r="S3177" s="12" t="str">
        <f ca="1"/>
        <v>Vivo</v>
      </c>
      <c r="T3177" s="12">
        <f ca="1"/>
        <v>5</v>
      </c>
      <c r="U3177" s="12">
        <f ca="1"/>
        <v>50031.42</v>
      </c>
      <c r="V3177" s="12" t="str">
        <f ca="1"/>
        <v>Bhavana Rawat</v>
      </c>
      <c r="W3177" s="12">
        <f ca="1"/>
        <v>46</v>
      </c>
      <c r="X3177" s="12" t="str">
        <f ca="1"/>
        <v>Jodhpur</v>
      </c>
      <c r="Y3177" s="12" t="str">
        <f ca="1"/>
        <v>Debit Card</v>
      </c>
      <c r="Z3177" s="12">
        <f ca="1"/>
        <v>3</v>
      </c>
      <c r="AA3177" s="12" t="str">
        <f ca="1"/>
        <v>Vivo V20</v>
      </c>
      <c r="AB3177" s="12">
        <f ca="1"/>
        <v>250157.09999999998</v>
      </c>
      <c r="AC3177" s="12">
        <f ca="1"/>
        <v>45381</v>
      </c>
      <c r="AD3177" s="12">
        <f ca="1"/>
        <v>200125.68</v>
      </c>
      <c r="AE3177" s="12" t="str">
        <f ca="1"/>
        <v>feb</v>
      </c>
    </row>
    <row r="3178" spans="1:31" x14ac:dyDescent="0.35">
      <c r="A3178">
        <v>3177</v>
      </c>
      <c r="B3178" t="s">
        <v>1031</v>
      </c>
      <c r="C3178" t="s">
        <v>10</v>
      </c>
      <c r="D3178">
        <v>6</v>
      </c>
      <c r="E3178">
        <v>67718.66</v>
      </c>
      <c r="F3178" t="s">
        <v>173</v>
      </c>
      <c r="G3178">
        <v>48</v>
      </c>
      <c r="H3178" t="s">
        <v>19</v>
      </c>
      <c r="I3178" t="s">
        <v>23</v>
      </c>
      <c r="J3178">
        <v>5</v>
      </c>
      <c r="K3178" t="s">
        <v>26</v>
      </c>
      <c r="L3178">
        <f t="shared" si="98"/>
        <v>406311.96</v>
      </c>
      <c r="M3178">
        <v>45383</v>
      </c>
      <c r="N3178">
        <f t="shared" si="99"/>
        <v>338593.30000000005</v>
      </c>
      <c r="O3178" s="2" t="s">
        <v>1081</v>
      </c>
      <c r="Q3178" s="12">
        <f ca="1"/>
        <v>3171</v>
      </c>
      <c r="R3178" s="12" t="str">
        <f ca="1"/>
        <v>Saturday</v>
      </c>
      <c r="S3178" s="12" t="str">
        <f ca="1"/>
        <v>Xiaomi</v>
      </c>
      <c r="T3178" s="12">
        <f ca="1"/>
        <v>6</v>
      </c>
      <c r="U3178" s="12">
        <f ca="1"/>
        <v>24690.37</v>
      </c>
      <c r="V3178" s="12" t="str">
        <f ca="1"/>
        <v>Nikhil Bhattacharya</v>
      </c>
      <c r="W3178" s="12">
        <f ca="1"/>
        <v>28</v>
      </c>
      <c r="X3178" s="12" t="str">
        <f ca="1"/>
        <v>Mumbai</v>
      </c>
      <c r="Y3178" s="12" t="str">
        <f ca="1"/>
        <v>Debit Card</v>
      </c>
      <c r="Z3178" s="12">
        <f ca="1"/>
        <v>4</v>
      </c>
      <c r="AA3178" s="12" t="str">
        <f ca="1"/>
        <v>Redmi Note 10</v>
      </c>
      <c r="AB3178" s="12">
        <f ca="1"/>
        <v>148142.22</v>
      </c>
      <c r="AC3178" s="12">
        <f ca="1"/>
        <v>45381</v>
      </c>
      <c r="AD3178" s="12">
        <f ca="1"/>
        <v>123451.85</v>
      </c>
      <c r="AE3178" s="12" t="str">
        <f ca="1"/>
        <v>mar</v>
      </c>
    </row>
    <row r="3179" spans="1:31" x14ac:dyDescent="0.35">
      <c r="A3179">
        <v>3178</v>
      </c>
      <c r="B3179" t="s">
        <v>1031</v>
      </c>
      <c r="C3179" t="s">
        <v>10</v>
      </c>
      <c r="D3179">
        <v>8</v>
      </c>
      <c r="E3179">
        <v>53374.06</v>
      </c>
      <c r="F3179" t="s">
        <v>304</v>
      </c>
      <c r="G3179">
        <v>48</v>
      </c>
      <c r="H3179" t="s">
        <v>19</v>
      </c>
      <c r="I3179" t="s">
        <v>25</v>
      </c>
      <c r="J3179">
        <v>2</v>
      </c>
      <c r="K3179" t="s">
        <v>26</v>
      </c>
      <c r="L3179">
        <f t="shared" si="98"/>
        <v>426992.48</v>
      </c>
      <c r="M3179">
        <v>45383</v>
      </c>
      <c r="N3179">
        <f t="shared" si="99"/>
        <v>373618.42</v>
      </c>
      <c r="O3179" s="2" t="s">
        <v>1082</v>
      </c>
      <c r="Q3179" s="12">
        <f ca="1"/>
        <v>3172</v>
      </c>
      <c r="R3179" s="12" t="str">
        <f ca="1"/>
        <v>Sunday</v>
      </c>
      <c r="S3179" s="12" t="str">
        <f ca="1"/>
        <v>Xiaomi</v>
      </c>
      <c r="T3179" s="12">
        <f ca="1"/>
        <v>4</v>
      </c>
      <c r="U3179" s="12">
        <f ca="1"/>
        <v>52993.22</v>
      </c>
      <c r="V3179" s="12" t="str">
        <f ca="1"/>
        <v>Pooja Sharma</v>
      </c>
      <c r="W3179" s="12">
        <f ca="1"/>
        <v>28</v>
      </c>
      <c r="X3179" s="12" t="str">
        <f ca="1"/>
        <v>Delhi</v>
      </c>
      <c r="Y3179" s="12" t="str">
        <f ca="1"/>
        <v>Cash</v>
      </c>
      <c r="Z3179" s="12">
        <f ca="1"/>
        <v>1</v>
      </c>
      <c r="AA3179" s="12" t="str">
        <f ca="1"/>
        <v>Redmi Note 10</v>
      </c>
      <c r="AB3179" s="12">
        <f ca="1"/>
        <v>211972.88</v>
      </c>
      <c r="AC3179" s="12">
        <f ca="1"/>
        <v>45382</v>
      </c>
      <c r="AD3179" s="12">
        <f ca="1"/>
        <v>158979.66</v>
      </c>
      <c r="AE3179" s="12" t="str">
        <f ca="1"/>
        <v>apr</v>
      </c>
    </row>
    <row r="3180" spans="1:31" x14ac:dyDescent="0.35">
      <c r="A3180">
        <v>3179</v>
      </c>
      <c r="B3180" t="s">
        <v>1033</v>
      </c>
      <c r="C3180" t="s">
        <v>11</v>
      </c>
      <c r="D3180">
        <v>4</v>
      </c>
      <c r="E3180">
        <v>48673.79</v>
      </c>
      <c r="F3180" t="s">
        <v>517</v>
      </c>
      <c r="G3180">
        <v>53</v>
      </c>
      <c r="H3180" t="s">
        <v>17</v>
      </c>
      <c r="I3180" t="s">
        <v>23</v>
      </c>
      <c r="J3180">
        <v>5</v>
      </c>
      <c r="K3180" t="s">
        <v>35</v>
      </c>
      <c r="L3180">
        <f t="shared" si="98"/>
        <v>194695.16</v>
      </c>
      <c r="M3180">
        <v>45384</v>
      </c>
      <c r="N3180">
        <f t="shared" si="99"/>
        <v>146021.37</v>
      </c>
      <c r="O3180" s="2" t="s">
        <v>1083</v>
      </c>
      <c r="Q3180" s="12">
        <f ca="1"/>
        <v>3173</v>
      </c>
      <c r="R3180" s="12" t="str">
        <f ca="1"/>
        <v>Sunday</v>
      </c>
      <c r="S3180" s="12" t="str">
        <f ca="1"/>
        <v>Samsung</v>
      </c>
      <c r="T3180" s="12">
        <f ca="1"/>
        <v>5</v>
      </c>
      <c r="U3180" s="12">
        <f ca="1"/>
        <v>45875.77</v>
      </c>
      <c r="V3180" s="12" t="str">
        <f ca="1"/>
        <v>Manoj Jain</v>
      </c>
      <c r="W3180" s="12">
        <f ca="1"/>
        <v>43</v>
      </c>
      <c r="X3180" s="12" t="str">
        <f ca="1"/>
        <v>Delhi</v>
      </c>
      <c r="Y3180" s="12" t="str">
        <f ca="1"/>
        <v>Debit Card</v>
      </c>
      <c r="Z3180" s="12">
        <f ca="1"/>
        <v>4</v>
      </c>
      <c r="AA3180" s="12" t="str">
        <f ca="1"/>
        <v>Galaxy A51</v>
      </c>
      <c r="AB3180" s="12">
        <f ca="1"/>
        <v>229378.84999999998</v>
      </c>
      <c r="AC3180" s="12">
        <f ca="1"/>
        <v>45382</v>
      </c>
      <c r="AD3180" s="12">
        <f ca="1"/>
        <v>183503.08</v>
      </c>
      <c r="AE3180" s="12" t="str">
        <f ca="1"/>
        <v>may</v>
      </c>
    </row>
    <row r="3181" spans="1:31" x14ac:dyDescent="0.35">
      <c r="A3181">
        <v>3180</v>
      </c>
      <c r="B3181" t="s">
        <v>1033</v>
      </c>
      <c r="C3181" t="s">
        <v>11</v>
      </c>
      <c r="D3181">
        <v>3</v>
      </c>
      <c r="E3181">
        <v>53701.17</v>
      </c>
      <c r="F3181" t="s">
        <v>799</v>
      </c>
      <c r="G3181">
        <v>27</v>
      </c>
      <c r="H3181" t="s">
        <v>1048</v>
      </c>
      <c r="I3181" t="s">
        <v>25</v>
      </c>
      <c r="J3181">
        <v>3</v>
      </c>
      <c r="K3181" t="s">
        <v>35</v>
      </c>
      <c r="L3181">
        <f t="shared" si="98"/>
        <v>161103.51</v>
      </c>
      <c r="M3181">
        <v>45384</v>
      </c>
      <c r="N3181">
        <f t="shared" si="99"/>
        <v>107402.34000000001</v>
      </c>
      <c r="O3181" s="2" t="s">
        <v>1084</v>
      </c>
      <c r="Q3181" s="12">
        <f ca="1"/>
        <v>3174</v>
      </c>
      <c r="R3181" s="12" t="str">
        <f ca="1"/>
        <v>Sunday</v>
      </c>
      <c r="S3181" s="12" t="str">
        <f ca="1"/>
        <v>Vivo</v>
      </c>
      <c r="T3181" s="12">
        <f ca="1"/>
        <v>7</v>
      </c>
      <c r="U3181" s="12">
        <f ca="1"/>
        <v>22707.96</v>
      </c>
      <c r="V3181" s="12" t="str">
        <f ca="1"/>
        <v>Aditya Nair</v>
      </c>
      <c r="W3181" s="12">
        <f ca="1"/>
        <v>31</v>
      </c>
      <c r="X3181" s="12" t="str">
        <f ca="1"/>
        <v>Vadodara</v>
      </c>
      <c r="Y3181" s="12" t="str">
        <f ca="1"/>
        <v>Credit Card</v>
      </c>
      <c r="Z3181" s="12">
        <f ca="1"/>
        <v>4</v>
      </c>
      <c r="AA3181" s="12" t="str">
        <f ca="1"/>
        <v>Vivo Y51</v>
      </c>
      <c r="AB3181" s="12">
        <f ca="1"/>
        <v>158955.72</v>
      </c>
      <c r="AC3181" s="12">
        <f ca="1"/>
        <v>45382</v>
      </c>
      <c r="AD3181" s="12">
        <f ca="1"/>
        <v>136247.76</v>
      </c>
      <c r="AE3181" s="12" t="str">
        <f ca="1"/>
        <v>jun</v>
      </c>
    </row>
    <row r="3182" spans="1:31" x14ac:dyDescent="0.35">
      <c r="A3182">
        <v>3181</v>
      </c>
      <c r="B3182" t="s">
        <v>1033</v>
      </c>
      <c r="C3182" t="s">
        <v>14</v>
      </c>
      <c r="D3182">
        <v>7</v>
      </c>
      <c r="E3182">
        <v>38685.82</v>
      </c>
      <c r="F3182" t="s">
        <v>622</v>
      </c>
      <c r="G3182">
        <v>43</v>
      </c>
      <c r="H3182" t="s">
        <v>1047</v>
      </c>
      <c r="I3182" t="s">
        <v>22</v>
      </c>
      <c r="J3182">
        <v>4</v>
      </c>
      <c r="K3182" t="s">
        <v>37</v>
      </c>
      <c r="L3182">
        <f t="shared" si="98"/>
        <v>270800.74</v>
      </c>
      <c r="M3182">
        <v>45384</v>
      </c>
      <c r="N3182">
        <f t="shared" si="99"/>
        <v>232114.91999999998</v>
      </c>
      <c r="O3182" s="2" t="s">
        <v>1073</v>
      </c>
      <c r="Q3182" s="12">
        <f ca="1"/>
        <v>3175</v>
      </c>
      <c r="R3182" s="12" t="str">
        <f ca="1"/>
        <v>Monday</v>
      </c>
      <c r="S3182" s="12" t="str">
        <f ca="1"/>
        <v>Xiaomi</v>
      </c>
      <c r="T3182" s="12">
        <f ca="1"/>
        <v>9</v>
      </c>
      <c r="U3182" s="12">
        <f ca="1"/>
        <v>61066.65</v>
      </c>
      <c r="V3182" s="12" t="str">
        <f ca="1"/>
        <v>Jyoti Ghosh</v>
      </c>
      <c r="W3182" s="12">
        <f ca="1"/>
        <v>33</v>
      </c>
      <c r="X3182" s="12" t="str">
        <f ca="1"/>
        <v>Madurai</v>
      </c>
      <c r="Y3182" s="12" t="str">
        <f ca="1"/>
        <v>UPI</v>
      </c>
      <c r="Z3182" s="12">
        <f ca="1"/>
        <v>3</v>
      </c>
      <c r="AA3182" s="12" t="str">
        <f ca="1"/>
        <v>Mi 11</v>
      </c>
      <c r="AB3182" s="12">
        <f ca="1"/>
        <v>549599.85</v>
      </c>
      <c r="AC3182" s="12">
        <f ca="1"/>
        <v>45383</v>
      </c>
      <c r="AD3182" s="12">
        <f ca="1"/>
        <v>488533.19999999995</v>
      </c>
      <c r="AE3182" s="12" t="str">
        <f ca="1"/>
        <v>jul</v>
      </c>
    </row>
    <row r="3183" spans="1:31" x14ac:dyDescent="0.35">
      <c r="A3183">
        <v>3182</v>
      </c>
      <c r="B3183" t="s">
        <v>1033</v>
      </c>
      <c r="C3183" t="s">
        <v>12</v>
      </c>
      <c r="D3183">
        <v>5</v>
      </c>
      <c r="E3183">
        <v>40313.589999999997</v>
      </c>
      <c r="F3183" t="s">
        <v>147</v>
      </c>
      <c r="G3183">
        <v>37</v>
      </c>
      <c r="H3183" t="s">
        <v>1050</v>
      </c>
      <c r="I3183" t="s">
        <v>24</v>
      </c>
      <c r="J3183">
        <v>1</v>
      </c>
      <c r="K3183" t="s">
        <v>39</v>
      </c>
      <c r="L3183">
        <f t="shared" si="98"/>
        <v>201567.94999999998</v>
      </c>
      <c r="M3183">
        <v>45384</v>
      </c>
      <c r="N3183">
        <f t="shared" si="99"/>
        <v>161254.35999999999</v>
      </c>
      <c r="O3183" s="2" t="s">
        <v>1074</v>
      </c>
      <c r="Q3183" s="12">
        <f ca="1"/>
        <v>3176</v>
      </c>
      <c r="R3183" s="12" t="str">
        <f ca="1"/>
        <v>Monday</v>
      </c>
      <c r="S3183" s="12" t="str">
        <f ca="1"/>
        <v>OnePlus</v>
      </c>
      <c r="T3183" s="12">
        <f ca="1"/>
        <v>6</v>
      </c>
      <c r="U3183" s="12">
        <f ca="1"/>
        <v>35644.269999999997</v>
      </c>
      <c r="V3183" s="12" t="str">
        <f ca="1"/>
        <v>Namita Mehta</v>
      </c>
      <c r="W3183" s="12">
        <f ca="1"/>
        <v>27</v>
      </c>
      <c r="X3183" s="12" t="str">
        <f ca="1"/>
        <v>Kanpur</v>
      </c>
      <c r="Y3183" s="12" t="str">
        <f ca="1"/>
        <v>UPI</v>
      </c>
      <c r="Z3183" s="12">
        <f ca="1"/>
        <v>5</v>
      </c>
      <c r="AA3183" s="12" t="str">
        <f ca="1"/>
        <v>OnePlus Nord</v>
      </c>
      <c r="AB3183" s="12">
        <f ca="1"/>
        <v>213865.62</v>
      </c>
      <c r="AC3183" s="12">
        <f ca="1"/>
        <v>45383</v>
      </c>
      <c r="AD3183" s="12">
        <f ca="1"/>
        <v>178221.35</v>
      </c>
      <c r="AE3183" s="12" t="str">
        <f ca="1"/>
        <v>aug</v>
      </c>
    </row>
    <row r="3184" spans="1:31" x14ac:dyDescent="0.35">
      <c r="A3184">
        <v>3183</v>
      </c>
      <c r="B3184" t="s">
        <v>1035</v>
      </c>
      <c r="C3184" t="s">
        <v>11</v>
      </c>
      <c r="D3184">
        <v>2</v>
      </c>
      <c r="E3184">
        <v>61072.44</v>
      </c>
      <c r="F3184" t="s">
        <v>875</v>
      </c>
      <c r="G3184">
        <v>26</v>
      </c>
      <c r="H3184" t="s">
        <v>1049</v>
      </c>
      <c r="I3184" t="s">
        <v>25</v>
      </c>
      <c r="J3184">
        <v>1</v>
      </c>
      <c r="K3184" t="s">
        <v>35</v>
      </c>
      <c r="L3184">
        <f t="shared" si="98"/>
        <v>122144.88</v>
      </c>
      <c r="M3184">
        <v>45385</v>
      </c>
      <c r="N3184">
        <f t="shared" si="99"/>
        <v>61072.44</v>
      </c>
      <c r="O3184" s="2" t="s">
        <v>1075</v>
      </c>
      <c r="Q3184" s="12">
        <f ca="1"/>
        <v>3177</v>
      </c>
      <c r="R3184" s="12" t="str">
        <f ca="1"/>
        <v>Monday</v>
      </c>
      <c r="S3184" s="12" t="str">
        <f ca="1"/>
        <v>Xiaomi</v>
      </c>
      <c r="T3184" s="12">
        <f ca="1"/>
        <v>6</v>
      </c>
      <c r="U3184" s="12">
        <f ca="1"/>
        <v>67718.66</v>
      </c>
      <c r="V3184" s="12" t="str">
        <f ca="1"/>
        <v>Reena Deshmukh</v>
      </c>
      <c r="W3184" s="12">
        <f ca="1"/>
        <v>48</v>
      </c>
      <c r="X3184" s="12" t="str">
        <f ca="1"/>
        <v>Delhi</v>
      </c>
      <c r="Y3184" s="12" t="str">
        <f ca="1"/>
        <v>Credit Card</v>
      </c>
      <c r="Z3184" s="12">
        <f ca="1"/>
        <v>5</v>
      </c>
      <c r="AA3184" s="12" t="str">
        <f ca="1"/>
        <v>Redmi Note 10</v>
      </c>
      <c r="AB3184" s="12">
        <f ca="1"/>
        <v>406311.96</v>
      </c>
      <c r="AC3184" s="12">
        <f ca="1"/>
        <v>45383</v>
      </c>
      <c r="AD3184" s="12">
        <f ca="1"/>
        <v>338593.30000000005</v>
      </c>
      <c r="AE3184" s="12" t="str">
        <f ca="1"/>
        <v>sep</v>
      </c>
    </row>
    <row r="3185" spans="1:31" x14ac:dyDescent="0.35">
      <c r="A3185">
        <v>3184</v>
      </c>
      <c r="B3185" t="s">
        <v>1035</v>
      </c>
      <c r="C3185" t="s">
        <v>13</v>
      </c>
      <c r="D3185">
        <v>2</v>
      </c>
      <c r="E3185">
        <v>50855.71</v>
      </c>
      <c r="F3185" t="s">
        <v>717</v>
      </c>
      <c r="G3185">
        <v>32</v>
      </c>
      <c r="H3185" t="s">
        <v>1053</v>
      </c>
      <c r="I3185" t="s">
        <v>24</v>
      </c>
      <c r="J3185">
        <v>5</v>
      </c>
      <c r="K3185" t="s">
        <v>38</v>
      </c>
      <c r="L3185">
        <f t="shared" si="98"/>
        <v>101711.42</v>
      </c>
      <c r="M3185">
        <v>45385</v>
      </c>
      <c r="N3185">
        <f t="shared" si="99"/>
        <v>50855.71</v>
      </c>
      <c r="O3185" s="2" t="s">
        <v>1076</v>
      </c>
      <c r="Q3185" s="12">
        <f ca="1"/>
        <v>3178</v>
      </c>
      <c r="R3185" s="12" t="str">
        <f ca="1"/>
        <v>Monday</v>
      </c>
      <c r="S3185" s="12" t="str">
        <f ca="1"/>
        <v>Xiaomi</v>
      </c>
      <c r="T3185" s="12">
        <f ca="1"/>
        <v>8</v>
      </c>
      <c r="U3185" s="12">
        <f ca="1"/>
        <v>53374.06</v>
      </c>
      <c r="V3185" s="12" t="str">
        <f ca="1"/>
        <v>Tanuja Dutta</v>
      </c>
      <c r="W3185" s="12">
        <f ca="1"/>
        <v>48</v>
      </c>
      <c r="X3185" s="12" t="str">
        <f ca="1"/>
        <v>Delhi</v>
      </c>
      <c r="Y3185" s="12" t="str">
        <f ca="1"/>
        <v>Debit Card</v>
      </c>
      <c r="Z3185" s="12">
        <f ca="1"/>
        <v>2</v>
      </c>
      <c r="AA3185" s="12" t="str">
        <f ca="1"/>
        <v>Redmi Note 10</v>
      </c>
      <c r="AB3185" s="12">
        <f ca="1"/>
        <v>426992.48</v>
      </c>
      <c r="AC3185" s="12">
        <f ca="1"/>
        <v>45383</v>
      </c>
      <c r="AD3185" s="12">
        <f ca="1"/>
        <v>373618.42</v>
      </c>
      <c r="AE3185" s="12" t="str">
        <f ca="1"/>
        <v>oct</v>
      </c>
    </row>
    <row r="3186" spans="1:31" x14ac:dyDescent="0.35">
      <c r="A3186">
        <v>3185</v>
      </c>
      <c r="B3186" t="s">
        <v>1035</v>
      </c>
      <c r="C3186" t="s">
        <v>12</v>
      </c>
      <c r="D3186">
        <v>6</v>
      </c>
      <c r="E3186">
        <v>63834.6</v>
      </c>
      <c r="F3186" t="s">
        <v>920</v>
      </c>
      <c r="G3186">
        <v>26</v>
      </c>
      <c r="H3186" t="s">
        <v>19</v>
      </c>
      <c r="I3186" t="s">
        <v>22</v>
      </c>
      <c r="J3186">
        <v>2</v>
      </c>
      <c r="K3186" t="s">
        <v>30</v>
      </c>
      <c r="L3186">
        <f t="shared" si="98"/>
        <v>383007.6</v>
      </c>
      <c r="M3186">
        <v>45385</v>
      </c>
      <c r="N3186">
        <f t="shared" si="99"/>
        <v>319173</v>
      </c>
      <c r="O3186" s="2" t="s">
        <v>1077</v>
      </c>
      <c r="Q3186" s="12">
        <f ca="1"/>
        <v>3179</v>
      </c>
      <c r="R3186" s="12" t="str">
        <f ca="1"/>
        <v>Tuesday</v>
      </c>
      <c r="S3186" s="12" t="str">
        <f ca="1"/>
        <v>Vivo</v>
      </c>
      <c r="T3186" s="12">
        <f ca="1"/>
        <v>4</v>
      </c>
      <c r="U3186" s="12">
        <f ca="1"/>
        <v>48673.79</v>
      </c>
      <c r="V3186" s="12" t="str">
        <f ca="1"/>
        <v>Neeta Patel</v>
      </c>
      <c r="W3186" s="12">
        <f ca="1"/>
        <v>53</v>
      </c>
      <c r="X3186" s="12" t="str">
        <f ca="1"/>
        <v>Mumbai</v>
      </c>
      <c r="Y3186" s="12" t="str">
        <f ca="1"/>
        <v>Credit Card</v>
      </c>
      <c r="Z3186" s="12">
        <f ca="1"/>
        <v>5</v>
      </c>
      <c r="AA3186" s="12" t="str">
        <f ca="1"/>
        <v>Vivo V20</v>
      </c>
      <c r="AB3186" s="12">
        <f ca="1"/>
        <v>194695.16</v>
      </c>
      <c r="AC3186" s="12">
        <f ca="1"/>
        <v>45384</v>
      </c>
      <c r="AD3186" s="12">
        <f ca="1"/>
        <v>146021.37</v>
      </c>
      <c r="AE3186" s="12" t="str">
        <f ca="1"/>
        <v>nov</v>
      </c>
    </row>
    <row r="3187" spans="1:31" x14ac:dyDescent="0.35">
      <c r="A3187">
        <v>3186</v>
      </c>
      <c r="B3187" t="s">
        <v>1037</v>
      </c>
      <c r="C3187" t="s">
        <v>12</v>
      </c>
      <c r="D3187">
        <v>8</v>
      </c>
      <c r="E3187">
        <v>63449.61</v>
      </c>
      <c r="F3187" t="s">
        <v>717</v>
      </c>
      <c r="G3187">
        <v>24</v>
      </c>
      <c r="H3187" t="s">
        <v>1052</v>
      </c>
      <c r="I3187" t="s">
        <v>24</v>
      </c>
      <c r="J3187">
        <v>1</v>
      </c>
      <c r="K3187" t="s">
        <v>39</v>
      </c>
      <c r="L3187">
        <f t="shared" si="98"/>
        <v>507596.88</v>
      </c>
      <c r="M3187">
        <v>45386</v>
      </c>
      <c r="N3187">
        <f t="shared" si="99"/>
        <v>444147.27</v>
      </c>
      <c r="O3187" s="2" t="s">
        <v>1078</v>
      </c>
      <c r="Q3187" s="12">
        <f ca="1"/>
        <v>3180</v>
      </c>
      <c r="R3187" s="12" t="str">
        <f ca="1"/>
        <v>Tuesday</v>
      </c>
      <c r="S3187" s="12" t="str">
        <f ca="1"/>
        <v>Vivo</v>
      </c>
      <c r="T3187" s="12">
        <f ca="1"/>
        <v>3</v>
      </c>
      <c r="U3187" s="12">
        <f ca="1"/>
        <v>53701.17</v>
      </c>
      <c r="V3187" s="12" t="str">
        <f ca="1"/>
        <v>Mala Kulkarni</v>
      </c>
      <c r="W3187" s="12">
        <f ca="1"/>
        <v>27</v>
      </c>
      <c r="X3187" s="12" t="str">
        <f ca="1"/>
        <v>Vadodara</v>
      </c>
      <c r="Y3187" s="12" t="str">
        <f ca="1"/>
        <v>Debit Card</v>
      </c>
      <c r="Z3187" s="12">
        <f ca="1"/>
        <v>3</v>
      </c>
      <c r="AA3187" s="12" t="str">
        <f ca="1"/>
        <v>Vivo V20</v>
      </c>
      <c r="AB3187" s="12">
        <f ca="1"/>
        <v>161103.51</v>
      </c>
      <c r="AC3187" s="12">
        <f ca="1"/>
        <v>45384</v>
      </c>
      <c r="AD3187" s="12">
        <f ca="1"/>
        <v>107402.34000000001</v>
      </c>
      <c r="AE3187" s="12" t="str">
        <f ca="1"/>
        <v>dec</v>
      </c>
    </row>
    <row r="3188" spans="1:31" x14ac:dyDescent="0.35">
      <c r="A3188">
        <v>3187</v>
      </c>
      <c r="B3188" t="s">
        <v>1037</v>
      </c>
      <c r="C3188" t="s">
        <v>11</v>
      </c>
      <c r="D3188">
        <v>1</v>
      </c>
      <c r="E3188">
        <v>68589.399999999994</v>
      </c>
      <c r="F3188" t="s">
        <v>947</v>
      </c>
      <c r="G3188">
        <v>43</v>
      </c>
      <c r="H3188" t="s">
        <v>19</v>
      </c>
      <c r="I3188" t="s">
        <v>24</v>
      </c>
      <c r="J3188">
        <v>2</v>
      </c>
      <c r="K3188" t="s">
        <v>27</v>
      </c>
      <c r="L3188">
        <f t="shared" si="98"/>
        <v>68589.399999999994</v>
      </c>
      <c r="M3188">
        <v>45386</v>
      </c>
      <c r="N3188">
        <f t="shared" si="99"/>
        <v>0</v>
      </c>
      <c r="O3188" s="2" t="s">
        <v>1079</v>
      </c>
      <c r="Q3188" s="12">
        <f ca="1"/>
        <v>3181</v>
      </c>
      <c r="R3188" s="12" t="str">
        <f ca="1"/>
        <v>Tuesday</v>
      </c>
      <c r="S3188" s="12" t="str">
        <f ca="1"/>
        <v>Apple</v>
      </c>
      <c r="T3188" s="12">
        <f ca="1"/>
        <v>7</v>
      </c>
      <c r="U3188" s="12">
        <f ca="1"/>
        <v>38685.82</v>
      </c>
      <c r="V3188" s="12" t="str">
        <f ca="1"/>
        <v>Vinod Dutta</v>
      </c>
      <c r="W3188" s="12">
        <f ca="1"/>
        <v>43</v>
      </c>
      <c r="X3188" s="12" t="str">
        <f ca="1"/>
        <v>Ludhiana</v>
      </c>
      <c r="Y3188" s="12" t="str">
        <f ca="1"/>
        <v>UPI</v>
      </c>
      <c r="Z3188" s="12">
        <f ca="1"/>
        <v>4</v>
      </c>
      <c r="AA3188" s="12" t="str">
        <f ca="1"/>
        <v>iPhone SE</v>
      </c>
      <c r="AB3188" s="12">
        <f ca="1"/>
        <v>270800.74</v>
      </c>
      <c r="AC3188" s="12">
        <f ca="1"/>
        <v>45384</v>
      </c>
      <c r="AD3188" s="12">
        <f ca="1"/>
        <v>232114.91999999998</v>
      </c>
      <c r="AE3188" s="12" t="str">
        <f ca="1"/>
        <v>jan</v>
      </c>
    </row>
    <row r="3189" spans="1:31" x14ac:dyDescent="0.35">
      <c r="A3189">
        <v>3188</v>
      </c>
      <c r="B3189" t="s">
        <v>1037</v>
      </c>
      <c r="C3189" t="s">
        <v>12</v>
      </c>
      <c r="D3189">
        <v>6</v>
      </c>
      <c r="E3189">
        <v>52012.88</v>
      </c>
      <c r="F3189" t="s">
        <v>889</v>
      </c>
      <c r="G3189">
        <v>41</v>
      </c>
      <c r="H3189" t="s">
        <v>1052</v>
      </c>
      <c r="I3189" t="s">
        <v>23</v>
      </c>
      <c r="J3189">
        <v>1</v>
      </c>
      <c r="K3189" t="s">
        <v>32</v>
      </c>
      <c r="L3189">
        <f t="shared" si="98"/>
        <v>312077.27999999997</v>
      </c>
      <c r="M3189">
        <v>45386</v>
      </c>
      <c r="N3189">
        <f t="shared" si="99"/>
        <v>260064.39999999997</v>
      </c>
      <c r="O3189" s="2" t="s">
        <v>1080</v>
      </c>
      <c r="Q3189" s="12">
        <f ca="1"/>
        <v>3182</v>
      </c>
      <c r="R3189" s="12" t="str">
        <f ca="1"/>
        <v>Tuesday</v>
      </c>
      <c r="S3189" s="12" t="str">
        <f ca="1"/>
        <v>OnePlus</v>
      </c>
      <c r="T3189" s="12">
        <f ca="1"/>
        <v>5</v>
      </c>
      <c r="U3189" s="12">
        <f ca="1"/>
        <v>40313.589999999997</v>
      </c>
      <c r="V3189" s="12" t="str">
        <f ca="1"/>
        <v>Umesh Patel</v>
      </c>
      <c r="W3189" s="12">
        <f ca="1"/>
        <v>37</v>
      </c>
      <c r="X3189" s="12" t="str">
        <f ca="1"/>
        <v>Rajkot</v>
      </c>
      <c r="Y3189" s="12" t="str">
        <f ca="1"/>
        <v>Cash</v>
      </c>
      <c r="Z3189" s="12">
        <f ca="1"/>
        <v>1</v>
      </c>
      <c r="AA3189" s="12" t="str">
        <f ca="1"/>
        <v>OnePlus 8T</v>
      </c>
      <c r="AB3189" s="12">
        <f ca="1"/>
        <v>201567.94999999998</v>
      </c>
      <c r="AC3189" s="12">
        <f ca="1"/>
        <v>45384</v>
      </c>
      <c r="AD3189" s="12">
        <f ca="1"/>
        <v>161254.35999999999</v>
      </c>
      <c r="AE3189" s="12" t="str">
        <f ca="1"/>
        <v>feb</v>
      </c>
    </row>
    <row r="3190" spans="1:31" x14ac:dyDescent="0.35">
      <c r="A3190">
        <v>3189</v>
      </c>
      <c r="B3190" t="s">
        <v>1039</v>
      </c>
      <c r="C3190" t="s">
        <v>11</v>
      </c>
      <c r="D3190">
        <v>2</v>
      </c>
      <c r="E3190">
        <v>40138.1</v>
      </c>
      <c r="F3190" t="s">
        <v>778</v>
      </c>
      <c r="G3190">
        <v>29</v>
      </c>
      <c r="H3190" t="s">
        <v>17</v>
      </c>
      <c r="I3190" t="s">
        <v>24</v>
      </c>
      <c r="J3190">
        <v>2</v>
      </c>
      <c r="K3190" t="s">
        <v>27</v>
      </c>
      <c r="L3190">
        <f t="shared" si="98"/>
        <v>80276.2</v>
      </c>
      <c r="M3190">
        <v>45387</v>
      </c>
      <c r="N3190">
        <f t="shared" si="99"/>
        <v>40138.1</v>
      </c>
      <c r="O3190" s="2" t="s">
        <v>1081</v>
      </c>
      <c r="Q3190" s="12">
        <f ca="1"/>
        <v>3183</v>
      </c>
      <c r="R3190" s="12" t="str">
        <f ca="1"/>
        <v>Wednesday</v>
      </c>
      <c r="S3190" s="12" t="str">
        <f ca="1"/>
        <v>Vivo</v>
      </c>
      <c r="T3190" s="12">
        <f ca="1"/>
        <v>2</v>
      </c>
      <c r="U3190" s="12">
        <f ca="1"/>
        <v>61072.44</v>
      </c>
      <c r="V3190" s="12" t="str">
        <f ca="1"/>
        <v>Pooja Menon</v>
      </c>
      <c r="W3190" s="12">
        <f ca="1"/>
        <v>26</v>
      </c>
      <c r="X3190" s="12" t="str">
        <f ca="1"/>
        <v>Gorakhpur</v>
      </c>
      <c r="Y3190" s="12" t="str">
        <f ca="1"/>
        <v>Debit Card</v>
      </c>
      <c r="Z3190" s="12">
        <f ca="1"/>
        <v>1</v>
      </c>
      <c r="AA3190" s="12" t="str">
        <f ca="1"/>
        <v>Vivo V20</v>
      </c>
      <c r="AB3190" s="12">
        <f ca="1"/>
        <v>122144.88</v>
      </c>
      <c r="AC3190" s="12">
        <f ca="1"/>
        <v>45385</v>
      </c>
      <c r="AD3190" s="12">
        <f ca="1"/>
        <v>61072.44</v>
      </c>
      <c r="AE3190" s="12" t="str">
        <f ca="1"/>
        <v>mar</v>
      </c>
    </row>
    <row r="3191" spans="1:31" x14ac:dyDescent="0.35">
      <c r="A3191">
        <v>3190</v>
      </c>
      <c r="B3191" t="s">
        <v>1039</v>
      </c>
      <c r="C3191" t="s">
        <v>10</v>
      </c>
      <c r="D3191">
        <v>2</v>
      </c>
      <c r="E3191">
        <v>19978.7</v>
      </c>
      <c r="F3191" t="s">
        <v>693</v>
      </c>
      <c r="G3191">
        <v>37</v>
      </c>
      <c r="H3191" t="s">
        <v>17</v>
      </c>
      <c r="I3191" t="s">
        <v>22</v>
      </c>
      <c r="J3191">
        <v>2</v>
      </c>
      <c r="K3191" t="s">
        <v>29</v>
      </c>
      <c r="L3191">
        <f t="shared" si="98"/>
        <v>39957.4</v>
      </c>
      <c r="M3191">
        <v>45387</v>
      </c>
      <c r="N3191">
        <f t="shared" si="99"/>
        <v>19978.7</v>
      </c>
      <c r="O3191" s="2" t="s">
        <v>1082</v>
      </c>
      <c r="Q3191" s="12">
        <f ca="1"/>
        <v>3184</v>
      </c>
      <c r="R3191" s="12" t="str">
        <f ca="1"/>
        <v>Wednesday</v>
      </c>
      <c r="S3191" s="12" t="str">
        <f ca="1"/>
        <v>Samsung</v>
      </c>
      <c r="T3191" s="12">
        <f ca="1"/>
        <v>2</v>
      </c>
      <c r="U3191" s="12">
        <f ca="1"/>
        <v>50855.71</v>
      </c>
      <c r="V3191" s="12" t="str">
        <f ca="1"/>
        <v>Sumit Goyal</v>
      </c>
      <c r="W3191" s="12">
        <f ca="1"/>
        <v>32</v>
      </c>
      <c r="X3191" s="12" t="str">
        <f ca="1"/>
        <v>Ranchi</v>
      </c>
      <c r="Y3191" s="12" t="str">
        <f ca="1"/>
        <v>Cash</v>
      </c>
      <c r="Z3191" s="12">
        <f ca="1"/>
        <v>5</v>
      </c>
      <c r="AA3191" s="12" t="str">
        <f ca="1"/>
        <v>Galaxy S21</v>
      </c>
      <c r="AB3191" s="12">
        <f ca="1"/>
        <v>101711.42</v>
      </c>
      <c r="AC3191" s="12">
        <f ca="1"/>
        <v>45385</v>
      </c>
      <c r="AD3191" s="12">
        <f ca="1"/>
        <v>50855.71</v>
      </c>
      <c r="AE3191" s="12" t="str">
        <f ca="1"/>
        <v>apr</v>
      </c>
    </row>
    <row r="3192" spans="1:31" x14ac:dyDescent="0.35">
      <c r="A3192">
        <v>3191</v>
      </c>
      <c r="B3192" t="s">
        <v>1039</v>
      </c>
      <c r="C3192" t="s">
        <v>14</v>
      </c>
      <c r="D3192">
        <v>7</v>
      </c>
      <c r="E3192">
        <v>52322.83</v>
      </c>
      <c r="F3192" t="s">
        <v>430</v>
      </c>
      <c r="G3192">
        <v>31</v>
      </c>
      <c r="H3192" t="s">
        <v>21</v>
      </c>
      <c r="I3192" t="s">
        <v>25</v>
      </c>
      <c r="J3192">
        <v>4</v>
      </c>
      <c r="K3192" t="s">
        <v>33</v>
      </c>
      <c r="L3192">
        <f t="shared" si="98"/>
        <v>366259.81</v>
      </c>
      <c r="M3192">
        <v>45387</v>
      </c>
      <c r="N3192">
        <f t="shared" si="99"/>
        <v>313936.98</v>
      </c>
      <c r="O3192" s="2" t="s">
        <v>1083</v>
      </c>
      <c r="Q3192" s="12">
        <f ca="1"/>
        <v>3185</v>
      </c>
      <c r="R3192" s="12" t="str">
        <f ca="1"/>
        <v>Wednesday</v>
      </c>
      <c r="S3192" s="12" t="str">
        <f ca="1"/>
        <v>OnePlus</v>
      </c>
      <c r="T3192" s="12">
        <f ca="1"/>
        <v>6</v>
      </c>
      <c r="U3192" s="12">
        <f ca="1"/>
        <v>63834.6</v>
      </c>
      <c r="V3192" s="12" t="str">
        <f ca="1"/>
        <v>Nikhil Menon</v>
      </c>
      <c r="W3192" s="12">
        <f ca="1"/>
        <v>26</v>
      </c>
      <c r="X3192" s="12" t="str">
        <f ca="1"/>
        <v>Delhi</v>
      </c>
      <c r="Y3192" s="12" t="str">
        <f ca="1"/>
        <v>UPI</v>
      </c>
      <c r="Z3192" s="12">
        <f ca="1"/>
        <v>2</v>
      </c>
      <c r="AA3192" s="12" t="str">
        <f ca="1"/>
        <v>OnePlus 9</v>
      </c>
      <c r="AB3192" s="12">
        <f ca="1"/>
        <v>383007.6</v>
      </c>
      <c r="AC3192" s="12">
        <f ca="1"/>
        <v>45385</v>
      </c>
      <c r="AD3192" s="12">
        <f ca="1"/>
        <v>319173</v>
      </c>
      <c r="AE3192" s="12" t="str">
        <f ca="1"/>
        <v>may</v>
      </c>
    </row>
    <row r="3193" spans="1:31" x14ac:dyDescent="0.35">
      <c r="A3193">
        <v>3192</v>
      </c>
      <c r="B3193" t="s">
        <v>1039</v>
      </c>
      <c r="C3193" t="s">
        <v>10</v>
      </c>
      <c r="D3193">
        <v>1</v>
      </c>
      <c r="E3193">
        <v>27494.66</v>
      </c>
      <c r="F3193" t="s">
        <v>805</v>
      </c>
      <c r="G3193">
        <v>39</v>
      </c>
      <c r="H3193" t="s">
        <v>17</v>
      </c>
      <c r="I3193" t="s">
        <v>24</v>
      </c>
      <c r="J3193">
        <v>3</v>
      </c>
      <c r="K3193" t="s">
        <v>29</v>
      </c>
      <c r="L3193">
        <f t="shared" si="98"/>
        <v>27494.66</v>
      </c>
      <c r="M3193">
        <v>45387</v>
      </c>
      <c r="N3193">
        <f t="shared" si="99"/>
        <v>0</v>
      </c>
      <c r="O3193" s="2" t="s">
        <v>1084</v>
      </c>
      <c r="Q3193" s="12">
        <f ca="1"/>
        <v>3186</v>
      </c>
      <c r="R3193" s="12" t="str">
        <f ca="1"/>
        <v>Thursday</v>
      </c>
      <c r="S3193" s="12" t="str">
        <f ca="1"/>
        <v>OnePlus</v>
      </c>
      <c r="T3193" s="12">
        <f ca="1"/>
        <v>8</v>
      </c>
      <c r="U3193" s="12">
        <f ca="1"/>
        <v>63449.61</v>
      </c>
      <c r="V3193" s="12" t="str">
        <f ca="1"/>
        <v>Sumit Goyal</v>
      </c>
      <c r="W3193" s="12">
        <f ca="1"/>
        <v>24</v>
      </c>
      <c r="X3193" s="12" t="str">
        <f ca="1"/>
        <v>Coimbatore</v>
      </c>
      <c r="Y3193" s="12" t="str">
        <f ca="1"/>
        <v>Cash</v>
      </c>
      <c r="Z3193" s="12">
        <f ca="1"/>
        <v>1</v>
      </c>
      <c r="AA3193" s="12" t="str">
        <f ca="1"/>
        <v>OnePlus 8T</v>
      </c>
      <c r="AB3193" s="12">
        <f ca="1"/>
        <v>507596.88</v>
      </c>
      <c r="AC3193" s="12">
        <f ca="1"/>
        <v>45386</v>
      </c>
      <c r="AD3193" s="12">
        <f ca="1"/>
        <v>444147.27</v>
      </c>
      <c r="AE3193" s="12" t="str">
        <f ca="1"/>
        <v>jun</v>
      </c>
    </row>
    <row r="3194" spans="1:31" x14ac:dyDescent="0.35">
      <c r="A3194">
        <v>3193</v>
      </c>
      <c r="B3194" t="s">
        <v>1027</v>
      </c>
      <c r="C3194" t="s">
        <v>11</v>
      </c>
      <c r="D3194">
        <v>6</v>
      </c>
      <c r="E3194">
        <v>26976.85</v>
      </c>
      <c r="F3194" t="s">
        <v>944</v>
      </c>
      <c r="G3194">
        <v>33</v>
      </c>
      <c r="H3194" t="s">
        <v>17</v>
      </c>
      <c r="I3194" t="s">
        <v>25</v>
      </c>
      <c r="J3194">
        <v>1</v>
      </c>
      <c r="K3194" t="s">
        <v>35</v>
      </c>
      <c r="L3194">
        <f t="shared" si="98"/>
        <v>161861.09999999998</v>
      </c>
      <c r="M3194">
        <v>45388</v>
      </c>
      <c r="N3194">
        <f t="shared" si="99"/>
        <v>134884.24999999997</v>
      </c>
      <c r="O3194" s="2" t="s">
        <v>1073</v>
      </c>
      <c r="Q3194" s="12">
        <f ca="1"/>
        <v>3187</v>
      </c>
      <c r="R3194" s="12" t="str">
        <f ca="1"/>
        <v>Thursday</v>
      </c>
      <c r="S3194" s="12" t="str">
        <f ca="1"/>
        <v>Vivo</v>
      </c>
      <c r="T3194" s="12">
        <f ca="1"/>
        <v>1</v>
      </c>
      <c r="U3194" s="12">
        <f ca="1"/>
        <v>68589.399999999994</v>
      </c>
      <c r="V3194" s="12" t="str">
        <f ca="1"/>
        <v>Aditya Alva</v>
      </c>
      <c r="W3194" s="12">
        <f ca="1"/>
        <v>43</v>
      </c>
      <c r="X3194" s="12" t="str">
        <f ca="1"/>
        <v>Delhi</v>
      </c>
      <c r="Y3194" s="12" t="str">
        <f ca="1"/>
        <v>Cash</v>
      </c>
      <c r="Z3194" s="12">
        <f ca="1"/>
        <v>2</v>
      </c>
      <c r="AA3194" s="12" t="str">
        <f ca="1"/>
        <v>Vivo Y51</v>
      </c>
      <c r="AB3194" s="12">
        <f ca="1"/>
        <v>68589.399999999994</v>
      </c>
      <c r="AC3194" s="12">
        <f ca="1"/>
        <v>45386</v>
      </c>
      <c r="AD3194" s="12">
        <f ca="1"/>
        <v>0</v>
      </c>
      <c r="AE3194" s="12" t="str">
        <f ca="1"/>
        <v>jul</v>
      </c>
    </row>
    <row r="3195" spans="1:31" x14ac:dyDescent="0.35">
      <c r="A3195">
        <v>3194</v>
      </c>
      <c r="B3195" t="s">
        <v>1027</v>
      </c>
      <c r="C3195" t="s">
        <v>11</v>
      </c>
      <c r="D3195">
        <v>7</v>
      </c>
      <c r="E3195">
        <v>24297.27</v>
      </c>
      <c r="F3195" t="s">
        <v>809</v>
      </c>
      <c r="G3195">
        <v>46</v>
      </c>
      <c r="H3195" t="s">
        <v>1054</v>
      </c>
      <c r="I3195" t="s">
        <v>23</v>
      </c>
      <c r="J3195">
        <v>5</v>
      </c>
      <c r="K3195" t="s">
        <v>28</v>
      </c>
      <c r="L3195">
        <f t="shared" si="98"/>
        <v>170080.89</v>
      </c>
      <c r="M3195">
        <v>45388</v>
      </c>
      <c r="N3195">
        <f t="shared" si="99"/>
        <v>145783.62000000002</v>
      </c>
      <c r="O3195" s="2" t="s">
        <v>1074</v>
      </c>
      <c r="Q3195" s="12">
        <f ca="1"/>
        <v>3188</v>
      </c>
      <c r="R3195" s="12" t="str">
        <f ca="1"/>
        <v>Thursday</v>
      </c>
      <c r="S3195" s="12" t="str">
        <f ca="1"/>
        <v>OnePlus</v>
      </c>
      <c r="T3195" s="12">
        <f ca="1"/>
        <v>6</v>
      </c>
      <c r="U3195" s="12">
        <f ca="1"/>
        <v>52012.88</v>
      </c>
      <c r="V3195" s="12" t="str">
        <f ca="1"/>
        <v>Bhavana Malhotra</v>
      </c>
      <c r="W3195" s="12">
        <f ca="1"/>
        <v>41</v>
      </c>
      <c r="X3195" s="12" t="str">
        <f ca="1"/>
        <v>Coimbatore</v>
      </c>
      <c r="Y3195" s="12" t="str">
        <f ca="1"/>
        <v>Credit Card</v>
      </c>
      <c r="Z3195" s="12">
        <f ca="1"/>
        <v>1</v>
      </c>
      <c r="AA3195" s="12" t="str">
        <f ca="1"/>
        <v>OnePlus Nord</v>
      </c>
      <c r="AB3195" s="12">
        <f ca="1"/>
        <v>312077.27999999997</v>
      </c>
      <c r="AC3195" s="12">
        <f ca="1"/>
        <v>45386</v>
      </c>
      <c r="AD3195" s="12">
        <f ca="1"/>
        <v>260064.39999999997</v>
      </c>
      <c r="AE3195" s="12" t="str">
        <f ca="1"/>
        <v>aug</v>
      </c>
    </row>
    <row r="3196" spans="1:31" x14ac:dyDescent="0.35">
      <c r="A3196">
        <v>3195</v>
      </c>
      <c r="B3196" t="s">
        <v>1027</v>
      </c>
      <c r="C3196" t="s">
        <v>10</v>
      </c>
      <c r="D3196">
        <v>8</v>
      </c>
      <c r="E3196">
        <v>62507.32</v>
      </c>
      <c r="F3196" t="s">
        <v>902</v>
      </c>
      <c r="G3196">
        <v>49</v>
      </c>
      <c r="H3196" t="s">
        <v>1055</v>
      </c>
      <c r="I3196" t="s">
        <v>22</v>
      </c>
      <c r="J3196">
        <v>3</v>
      </c>
      <c r="K3196" t="s">
        <v>26</v>
      </c>
      <c r="L3196">
        <f t="shared" si="98"/>
        <v>500058.56</v>
      </c>
      <c r="M3196">
        <v>45388</v>
      </c>
      <c r="N3196">
        <f t="shared" si="99"/>
        <v>437551.24</v>
      </c>
      <c r="O3196" s="2" t="s">
        <v>1075</v>
      </c>
      <c r="Q3196" s="12">
        <f ca="1"/>
        <v>3189</v>
      </c>
      <c r="R3196" s="12" t="str">
        <f ca="1"/>
        <v>Friday</v>
      </c>
      <c r="S3196" s="12" t="str">
        <f ca="1"/>
        <v>Vivo</v>
      </c>
      <c r="T3196" s="12">
        <f ca="1"/>
        <v>2</v>
      </c>
      <c r="U3196" s="12">
        <f ca="1"/>
        <v>40138.1</v>
      </c>
      <c r="V3196" s="12" t="str">
        <f ca="1"/>
        <v>Kavita Kapoor</v>
      </c>
      <c r="W3196" s="12">
        <f ca="1"/>
        <v>29</v>
      </c>
      <c r="X3196" s="12" t="str">
        <f ca="1"/>
        <v>Mumbai</v>
      </c>
      <c r="Y3196" s="12" t="str">
        <f ca="1"/>
        <v>Cash</v>
      </c>
      <c r="Z3196" s="12">
        <f ca="1"/>
        <v>2</v>
      </c>
      <c r="AA3196" s="12" t="str">
        <f ca="1"/>
        <v>Vivo Y51</v>
      </c>
      <c r="AB3196" s="12">
        <f ca="1"/>
        <v>80276.2</v>
      </c>
      <c r="AC3196" s="12">
        <f ca="1"/>
        <v>45387</v>
      </c>
      <c r="AD3196" s="12">
        <f ca="1"/>
        <v>40138.1</v>
      </c>
      <c r="AE3196" s="12" t="str">
        <f ca="1"/>
        <v>sep</v>
      </c>
    </row>
    <row r="3197" spans="1:31" x14ac:dyDescent="0.35">
      <c r="A3197">
        <v>3196</v>
      </c>
      <c r="B3197" t="s">
        <v>1029</v>
      </c>
      <c r="C3197" t="s">
        <v>13</v>
      </c>
      <c r="D3197">
        <v>7</v>
      </c>
      <c r="E3197">
        <v>62077.87</v>
      </c>
      <c r="F3197" t="s">
        <v>881</v>
      </c>
      <c r="G3197">
        <v>36</v>
      </c>
      <c r="H3197" t="s">
        <v>17</v>
      </c>
      <c r="I3197" t="s">
        <v>22</v>
      </c>
      <c r="J3197">
        <v>4</v>
      </c>
      <c r="K3197" t="s">
        <v>34</v>
      </c>
      <c r="L3197">
        <f t="shared" si="98"/>
        <v>434545.09</v>
      </c>
      <c r="M3197">
        <v>45389</v>
      </c>
      <c r="N3197">
        <f t="shared" si="99"/>
        <v>372467.22000000003</v>
      </c>
      <c r="O3197" s="2" t="s">
        <v>1076</v>
      </c>
      <c r="Q3197" s="12">
        <f ca="1"/>
        <v>3190</v>
      </c>
      <c r="R3197" s="12" t="str">
        <f ca="1"/>
        <v>Friday</v>
      </c>
      <c r="S3197" s="12" t="str">
        <f ca="1"/>
        <v>Xiaomi</v>
      </c>
      <c r="T3197" s="12">
        <f ca="1"/>
        <v>2</v>
      </c>
      <c r="U3197" s="12">
        <f ca="1"/>
        <v>19978.7</v>
      </c>
      <c r="V3197" s="12" t="str">
        <f ca="1"/>
        <v>Arun Kaur</v>
      </c>
      <c r="W3197" s="12">
        <f ca="1"/>
        <v>37</v>
      </c>
      <c r="X3197" s="12" t="str">
        <f ca="1"/>
        <v>Mumbai</v>
      </c>
      <c r="Y3197" s="12" t="str">
        <f ca="1"/>
        <v>UPI</v>
      </c>
      <c r="Z3197" s="12">
        <f ca="1"/>
        <v>2</v>
      </c>
      <c r="AA3197" s="12" t="str">
        <f ca="1"/>
        <v>Mi 11</v>
      </c>
      <c r="AB3197" s="12">
        <f ca="1"/>
        <v>39957.4</v>
      </c>
      <c r="AC3197" s="12">
        <f ca="1"/>
        <v>45387</v>
      </c>
      <c r="AD3197" s="12">
        <f ca="1"/>
        <v>19978.7</v>
      </c>
      <c r="AE3197" s="12" t="str">
        <f ca="1"/>
        <v>oct</v>
      </c>
    </row>
    <row r="3198" spans="1:31" x14ac:dyDescent="0.35">
      <c r="A3198">
        <v>3197</v>
      </c>
      <c r="B3198" t="s">
        <v>1029</v>
      </c>
      <c r="C3198" t="s">
        <v>13</v>
      </c>
      <c r="D3198">
        <v>6</v>
      </c>
      <c r="E3198">
        <v>47858.23</v>
      </c>
      <c r="F3198" t="s">
        <v>738</v>
      </c>
      <c r="G3198">
        <v>52</v>
      </c>
      <c r="H3198" t="s">
        <v>17</v>
      </c>
      <c r="I3198" t="s">
        <v>25</v>
      </c>
      <c r="J3198">
        <v>4</v>
      </c>
      <c r="K3198" t="s">
        <v>31</v>
      </c>
      <c r="L3198">
        <f t="shared" si="98"/>
        <v>287149.38</v>
      </c>
      <c r="M3198">
        <v>45389</v>
      </c>
      <c r="N3198">
        <f t="shared" si="99"/>
        <v>239291.15</v>
      </c>
      <c r="O3198" s="2" t="s">
        <v>1077</v>
      </c>
      <c r="Q3198" s="12">
        <f ca="1"/>
        <v>3191</v>
      </c>
      <c r="R3198" s="12" t="str">
        <f ca="1"/>
        <v>Friday</v>
      </c>
      <c r="S3198" s="12" t="str">
        <f ca="1"/>
        <v>Apple</v>
      </c>
      <c r="T3198" s="12">
        <f ca="1"/>
        <v>7</v>
      </c>
      <c r="U3198" s="12">
        <f ca="1"/>
        <v>52322.83</v>
      </c>
      <c r="V3198" s="12" t="str">
        <f ca="1"/>
        <v>Pooja Goyal</v>
      </c>
      <c r="W3198" s="12">
        <f ca="1"/>
        <v>31</v>
      </c>
      <c r="X3198" s="12" t="str">
        <f ca="1"/>
        <v>Bangalore</v>
      </c>
      <c r="Y3198" s="12" t="str">
        <f ca="1"/>
        <v>Debit Card</v>
      </c>
      <c r="Z3198" s="12">
        <f ca="1"/>
        <v>4</v>
      </c>
      <c r="AA3198" s="12" t="str">
        <f ca="1"/>
        <v>iPhone 12</v>
      </c>
      <c r="AB3198" s="12">
        <f ca="1"/>
        <v>366259.81</v>
      </c>
      <c r="AC3198" s="12">
        <f ca="1"/>
        <v>45387</v>
      </c>
      <c r="AD3198" s="12">
        <f ca="1"/>
        <v>313936.98</v>
      </c>
      <c r="AE3198" s="12" t="str">
        <f ca="1"/>
        <v>nov</v>
      </c>
    </row>
    <row r="3199" spans="1:31" x14ac:dyDescent="0.35">
      <c r="A3199">
        <v>3198</v>
      </c>
      <c r="B3199" t="s">
        <v>1029</v>
      </c>
      <c r="C3199" t="s">
        <v>13</v>
      </c>
      <c r="D3199">
        <v>9</v>
      </c>
      <c r="E3199">
        <v>38378.86</v>
      </c>
      <c r="F3199" t="s">
        <v>220</v>
      </c>
      <c r="G3199">
        <v>49</v>
      </c>
      <c r="H3199" t="s">
        <v>20</v>
      </c>
      <c r="I3199" t="s">
        <v>22</v>
      </c>
      <c r="J3199">
        <v>4</v>
      </c>
      <c r="K3199" t="s">
        <v>34</v>
      </c>
      <c r="L3199">
        <f t="shared" si="98"/>
        <v>345409.74</v>
      </c>
      <c r="M3199">
        <v>45389</v>
      </c>
      <c r="N3199">
        <f t="shared" si="99"/>
        <v>307030.88</v>
      </c>
      <c r="O3199" s="2" t="s">
        <v>1078</v>
      </c>
      <c r="Q3199" s="12">
        <f ca="1"/>
        <v>3192</v>
      </c>
      <c r="R3199" s="12" t="str">
        <f ca="1"/>
        <v>Friday</v>
      </c>
      <c r="S3199" s="12" t="str">
        <f ca="1"/>
        <v>Xiaomi</v>
      </c>
      <c r="T3199" s="12">
        <f ca="1"/>
        <v>1</v>
      </c>
      <c r="U3199" s="12">
        <f ca="1"/>
        <v>27494.66</v>
      </c>
      <c r="V3199" s="12" t="str">
        <f ca="1"/>
        <v>Anita Varma</v>
      </c>
      <c r="W3199" s="12">
        <f ca="1"/>
        <v>39</v>
      </c>
      <c r="X3199" s="12" t="str">
        <f ca="1"/>
        <v>Mumbai</v>
      </c>
      <c r="Y3199" s="12" t="str">
        <f ca="1"/>
        <v>Cash</v>
      </c>
      <c r="Z3199" s="12">
        <f ca="1"/>
        <v>3</v>
      </c>
      <c r="AA3199" s="12" t="str">
        <f ca="1"/>
        <v>Mi 11</v>
      </c>
      <c r="AB3199" s="12">
        <f ca="1"/>
        <v>27494.66</v>
      </c>
      <c r="AC3199" s="12">
        <f ca="1"/>
        <v>45387</v>
      </c>
      <c r="AD3199" s="12">
        <f ca="1"/>
        <v>0</v>
      </c>
      <c r="AE3199" s="12" t="str">
        <f ca="1"/>
        <v>dec</v>
      </c>
    </row>
    <row r="3200" spans="1:31" x14ac:dyDescent="0.35">
      <c r="A3200">
        <v>3199</v>
      </c>
      <c r="B3200" t="s">
        <v>1031</v>
      </c>
      <c r="C3200" t="s">
        <v>11</v>
      </c>
      <c r="D3200">
        <v>3</v>
      </c>
      <c r="E3200">
        <v>50326.87</v>
      </c>
      <c r="F3200" t="s">
        <v>579</v>
      </c>
      <c r="G3200">
        <v>37</v>
      </c>
      <c r="H3200" t="s">
        <v>18</v>
      </c>
      <c r="I3200" t="s">
        <v>23</v>
      </c>
      <c r="J3200">
        <v>5</v>
      </c>
      <c r="K3200" t="s">
        <v>35</v>
      </c>
      <c r="L3200">
        <f t="shared" si="98"/>
        <v>150980.61000000002</v>
      </c>
      <c r="M3200">
        <v>45390</v>
      </c>
      <c r="N3200">
        <f t="shared" si="99"/>
        <v>100653.74000000002</v>
      </c>
      <c r="O3200" s="2" t="s">
        <v>1079</v>
      </c>
      <c r="Q3200" s="12">
        <f ca="1"/>
        <v>3193</v>
      </c>
      <c r="R3200" s="12" t="str">
        <f ca="1"/>
        <v>Saturday</v>
      </c>
      <c r="S3200" s="12" t="str">
        <f ca="1"/>
        <v>Vivo</v>
      </c>
      <c r="T3200" s="12">
        <f ca="1"/>
        <v>6</v>
      </c>
      <c r="U3200" s="12">
        <f ca="1"/>
        <v>26976.85</v>
      </c>
      <c r="V3200" s="12" t="str">
        <f ca="1"/>
        <v>Shruti Thakur</v>
      </c>
      <c r="W3200" s="12">
        <f ca="1"/>
        <v>33</v>
      </c>
      <c r="X3200" s="12" t="str">
        <f ca="1"/>
        <v>Mumbai</v>
      </c>
      <c r="Y3200" s="12" t="str">
        <f ca="1"/>
        <v>Debit Card</v>
      </c>
      <c r="Z3200" s="12">
        <f ca="1"/>
        <v>1</v>
      </c>
      <c r="AA3200" s="12" t="str">
        <f ca="1"/>
        <v>Vivo V20</v>
      </c>
      <c r="AB3200" s="12">
        <f ca="1"/>
        <v>161861.09999999998</v>
      </c>
      <c r="AC3200" s="12">
        <f ca="1"/>
        <v>45388</v>
      </c>
      <c r="AD3200" s="12">
        <f ca="1"/>
        <v>134884.24999999997</v>
      </c>
      <c r="AE3200" s="12" t="str">
        <f ca="1"/>
        <v>jan</v>
      </c>
    </row>
    <row r="3201" spans="1:31" x14ac:dyDescent="0.35">
      <c r="A3201">
        <v>3200</v>
      </c>
      <c r="B3201" t="s">
        <v>1031</v>
      </c>
      <c r="C3201" t="s">
        <v>12</v>
      </c>
      <c r="D3201">
        <v>6</v>
      </c>
      <c r="E3201">
        <v>46433.77</v>
      </c>
      <c r="F3201" t="s">
        <v>666</v>
      </c>
      <c r="G3201">
        <v>57</v>
      </c>
      <c r="H3201" t="s">
        <v>1047</v>
      </c>
      <c r="I3201" t="s">
        <v>25</v>
      </c>
      <c r="J3201">
        <v>1</v>
      </c>
      <c r="K3201" t="s">
        <v>39</v>
      </c>
      <c r="L3201">
        <f t="shared" si="98"/>
        <v>278602.62</v>
      </c>
      <c r="M3201">
        <v>45390</v>
      </c>
      <c r="N3201">
        <f t="shared" si="99"/>
        <v>232168.85</v>
      </c>
      <c r="O3201" s="2" t="s">
        <v>1080</v>
      </c>
      <c r="Q3201" s="12">
        <f ca="1"/>
        <v>3194</v>
      </c>
      <c r="R3201" s="12" t="str">
        <f ca="1"/>
        <v>Saturday</v>
      </c>
      <c r="S3201" s="12" t="str">
        <f ca="1"/>
        <v>Vivo</v>
      </c>
      <c r="T3201" s="12">
        <f ca="1"/>
        <v>7</v>
      </c>
      <c r="U3201" s="12">
        <f ca="1"/>
        <v>24297.27</v>
      </c>
      <c r="V3201" s="12" t="str">
        <f ca="1"/>
        <v>Lalita Desai</v>
      </c>
      <c r="W3201" s="12">
        <f ca="1"/>
        <v>46</v>
      </c>
      <c r="X3201" s="12" t="str">
        <f ca="1"/>
        <v>Madurai</v>
      </c>
      <c r="Y3201" s="12" t="str">
        <f ca="1"/>
        <v>Credit Card</v>
      </c>
      <c r="Z3201" s="12">
        <f ca="1"/>
        <v>5</v>
      </c>
      <c r="AA3201" s="12" t="str">
        <f ca="1"/>
        <v>Vivo S1</v>
      </c>
      <c r="AB3201" s="12">
        <f ca="1"/>
        <v>170080.89</v>
      </c>
      <c r="AC3201" s="12">
        <f ca="1"/>
        <v>45388</v>
      </c>
      <c r="AD3201" s="12">
        <f ca="1"/>
        <v>145783.62000000002</v>
      </c>
      <c r="AE3201" s="12" t="str">
        <f ca="1"/>
        <v>feb</v>
      </c>
    </row>
    <row r="3202" spans="1:31" x14ac:dyDescent="0.35">
      <c r="A3202">
        <v>3201</v>
      </c>
      <c r="B3202" t="s">
        <v>1031</v>
      </c>
      <c r="C3202" t="s">
        <v>11</v>
      </c>
      <c r="D3202">
        <v>4</v>
      </c>
      <c r="E3202">
        <v>34944.050000000003</v>
      </c>
      <c r="F3202" t="s">
        <v>64</v>
      </c>
      <c r="G3202">
        <v>37</v>
      </c>
      <c r="H3202" t="s">
        <v>19</v>
      </c>
      <c r="I3202" t="s">
        <v>22</v>
      </c>
      <c r="J3202">
        <v>1</v>
      </c>
      <c r="K3202" t="s">
        <v>27</v>
      </c>
      <c r="L3202">
        <f t="shared" si="98"/>
        <v>139776.20000000001</v>
      </c>
      <c r="M3202">
        <v>45390</v>
      </c>
      <c r="N3202">
        <f t="shared" si="99"/>
        <v>104832.15000000001</v>
      </c>
      <c r="O3202" s="2" t="s">
        <v>1081</v>
      </c>
      <c r="Q3202" s="12">
        <f ca="1"/>
        <v>3195</v>
      </c>
      <c r="R3202" s="12" t="str">
        <f ca="1"/>
        <v>Saturday</v>
      </c>
      <c r="S3202" s="12" t="str">
        <f ca="1"/>
        <v>Xiaomi</v>
      </c>
      <c r="T3202" s="12">
        <f ca="1"/>
        <v>8</v>
      </c>
      <c r="U3202" s="12">
        <f ca="1"/>
        <v>62507.32</v>
      </c>
      <c r="V3202" s="12" t="str">
        <f ca="1"/>
        <v>Sunil Kumar</v>
      </c>
      <c r="W3202" s="12">
        <f ca="1"/>
        <v>49</v>
      </c>
      <c r="X3202" s="12" t="str">
        <f ca="1"/>
        <v>Jodhpur</v>
      </c>
      <c r="Y3202" s="12" t="str">
        <f ca="1"/>
        <v>UPI</v>
      </c>
      <c r="Z3202" s="12">
        <f ca="1"/>
        <v>3</v>
      </c>
      <c r="AA3202" s="12" t="str">
        <f ca="1"/>
        <v>Redmi Note 10</v>
      </c>
      <c r="AB3202" s="12">
        <f ca="1"/>
        <v>500058.56</v>
      </c>
      <c r="AC3202" s="12">
        <f ca="1"/>
        <v>45388</v>
      </c>
      <c r="AD3202" s="12">
        <f ca="1"/>
        <v>437551.24</v>
      </c>
      <c r="AE3202" s="12" t="str">
        <f ca="1"/>
        <v>mar</v>
      </c>
    </row>
    <row r="3203" spans="1:31" x14ac:dyDescent="0.35">
      <c r="A3203">
        <v>3202</v>
      </c>
      <c r="B3203" t="s">
        <v>1033</v>
      </c>
      <c r="C3203" t="s">
        <v>12</v>
      </c>
      <c r="D3203">
        <v>2</v>
      </c>
      <c r="E3203">
        <v>32777.85</v>
      </c>
      <c r="F3203" t="s">
        <v>756</v>
      </c>
      <c r="G3203">
        <v>25</v>
      </c>
      <c r="H3203" t="s">
        <v>19</v>
      </c>
      <c r="I3203" t="s">
        <v>23</v>
      </c>
      <c r="J3203">
        <v>2</v>
      </c>
      <c r="K3203" t="s">
        <v>30</v>
      </c>
      <c r="L3203">
        <f t="shared" ref="L3203:L3266" si="100">E3203*D3203</f>
        <v>65555.7</v>
      </c>
      <c r="M3203">
        <v>45391</v>
      </c>
      <c r="N3203">
        <f t="shared" ref="N3203:N3266" si="101">L3203-E3203</f>
        <v>32777.85</v>
      </c>
      <c r="O3203" s="2" t="s">
        <v>1082</v>
      </c>
      <c r="Q3203" s="12">
        <f ca="1"/>
        <v>3196</v>
      </c>
      <c r="R3203" s="12" t="str">
        <f ca="1"/>
        <v>Sunday</v>
      </c>
      <c r="S3203" s="12" t="str">
        <f ca="1"/>
        <v>Samsung</v>
      </c>
      <c r="T3203" s="12">
        <f ca="1"/>
        <v>7</v>
      </c>
      <c r="U3203" s="12">
        <f ca="1"/>
        <v>62077.87</v>
      </c>
      <c r="V3203" s="12" t="str">
        <f ca="1"/>
        <v>Navin Mathur</v>
      </c>
      <c r="W3203" s="12">
        <f ca="1"/>
        <v>36</v>
      </c>
      <c r="X3203" s="12" t="str">
        <f ca="1"/>
        <v>Mumbai</v>
      </c>
      <c r="Y3203" s="12" t="str">
        <f ca="1"/>
        <v>UPI</v>
      </c>
      <c r="Z3203" s="12">
        <f ca="1"/>
        <v>4</v>
      </c>
      <c r="AA3203" s="12" t="str">
        <f ca="1"/>
        <v>Galaxy A51</v>
      </c>
      <c r="AB3203" s="12">
        <f ca="1"/>
        <v>434545.09</v>
      </c>
      <c r="AC3203" s="12">
        <f ca="1"/>
        <v>45389</v>
      </c>
      <c r="AD3203" s="12">
        <f ca="1"/>
        <v>372467.22000000003</v>
      </c>
      <c r="AE3203" s="12" t="str">
        <f ca="1"/>
        <v>apr</v>
      </c>
    </row>
    <row r="3204" spans="1:31" x14ac:dyDescent="0.35">
      <c r="A3204">
        <v>3203</v>
      </c>
      <c r="B3204" t="s">
        <v>1033</v>
      </c>
      <c r="C3204" t="s">
        <v>10</v>
      </c>
      <c r="D3204">
        <v>1</v>
      </c>
      <c r="E3204">
        <v>32967.660000000003</v>
      </c>
      <c r="F3204" t="s">
        <v>861</v>
      </c>
      <c r="G3204">
        <v>52</v>
      </c>
      <c r="H3204" t="s">
        <v>19</v>
      </c>
      <c r="I3204" t="s">
        <v>23</v>
      </c>
      <c r="J3204">
        <v>2</v>
      </c>
      <c r="K3204" t="s">
        <v>29</v>
      </c>
      <c r="L3204">
        <f t="shared" si="100"/>
        <v>32967.660000000003</v>
      </c>
      <c r="M3204">
        <v>45391</v>
      </c>
      <c r="N3204">
        <f t="shared" si="101"/>
        <v>0</v>
      </c>
      <c r="O3204" s="2" t="s">
        <v>1083</v>
      </c>
      <c r="Q3204" s="12">
        <f ca="1"/>
        <v>3197</v>
      </c>
      <c r="R3204" s="12" t="str">
        <f ca="1"/>
        <v>Sunday</v>
      </c>
      <c r="S3204" s="12" t="str">
        <f ca="1"/>
        <v>Samsung</v>
      </c>
      <c r="T3204" s="12">
        <f ca="1"/>
        <v>6</v>
      </c>
      <c r="U3204" s="12">
        <f ca="1"/>
        <v>47858.23</v>
      </c>
      <c r="V3204" s="12" t="str">
        <f ca="1"/>
        <v>Ramesh Solanki</v>
      </c>
      <c r="W3204" s="12">
        <f ca="1"/>
        <v>52</v>
      </c>
      <c r="X3204" s="12" t="str">
        <f ca="1"/>
        <v>Mumbai</v>
      </c>
      <c r="Y3204" s="12" t="str">
        <f ca="1"/>
        <v>Debit Card</v>
      </c>
      <c r="Z3204" s="12">
        <f ca="1"/>
        <v>4</v>
      </c>
      <c r="AA3204" s="12" t="str">
        <f ca="1"/>
        <v>Galaxy Note 20</v>
      </c>
      <c r="AB3204" s="12">
        <f ca="1"/>
        <v>287149.38</v>
      </c>
      <c r="AC3204" s="12">
        <f ca="1"/>
        <v>45389</v>
      </c>
      <c r="AD3204" s="12">
        <f ca="1"/>
        <v>239291.15</v>
      </c>
      <c r="AE3204" s="12" t="str">
        <f ca="1"/>
        <v>may</v>
      </c>
    </row>
    <row r="3205" spans="1:31" x14ac:dyDescent="0.35">
      <c r="A3205">
        <v>3204</v>
      </c>
      <c r="B3205" t="s">
        <v>1033</v>
      </c>
      <c r="C3205" t="s">
        <v>14</v>
      </c>
      <c r="D3205">
        <v>1</v>
      </c>
      <c r="E3205">
        <v>45348</v>
      </c>
      <c r="F3205" t="s">
        <v>764</v>
      </c>
      <c r="G3205">
        <v>59</v>
      </c>
      <c r="H3205" t="s">
        <v>1051</v>
      </c>
      <c r="I3205" t="s">
        <v>24</v>
      </c>
      <c r="J3205">
        <v>2</v>
      </c>
      <c r="K3205" t="s">
        <v>33</v>
      </c>
      <c r="L3205">
        <f t="shared" si="100"/>
        <v>45348</v>
      </c>
      <c r="M3205">
        <v>45391</v>
      </c>
      <c r="N3205">
        <f t="shared" si="101"/>
        <v>0</v>
      </c>
      <c r="O3205" s="2" t="s">
        <v>1084</v>
      </c>
      <c r="Q3205" s="12">
        <f ca="1"/>
        <v>3198</v>
      </c>
      <c r="R3205" s="12" t="str">
        <f ca="1"/>
        <v>Sunday</v>
      </c>
      <c r="S3205" s="12" t="str">
        <f ca="1"/>
        <v>Samsung</v>
      </c>
      <c r="T3205" s="12">
        <f ca="1"/>
        <v>9</v>
      </c>
      <c r="U3205" s="12">
        <f ca="1"/>
        <v>38378.86</v>
      </c>
      <c r="V3205" s="12" t="str">
        <f ca="1"/>
        <v>Vivek Luthra</v>
      </c>
      <c r="W3205" s="12">
        <f ca="1"/>
        <v>49</v>
      </c>
      <c r="X3205" s="12" t="str">
        <f ca="1"/>
        <v>Hyderabad</v>
      </c>
      <c r="Y3205" s="12" t="str">
        <f ca="1"/>
        <v>UPI</v>
      </c>
      <c r="Z3205" s="12">
        <f ca="1"/>
        <v>4</v>
      </c>
      <c r="AA3205" s="12" t="str">
        <f ca="1"/>
        <v>Galaxy A51</v>
      </c>
      <c r="AB3205" s="12">
        <f ca="1"/>
        <v>345409.74</v>
      </c>
      <c r="AC3205" s="12">
        <f ca="1"/>
        <v>45389</v>
      </c>
      <c r="AD3205" s="12">
        <f ca="1"/>
        <v>307030.88</v>
      </c>
      <c r="AE3205" s="12" t="str">
        <f ca="1"/>
        <v>jun</v>
      </c>
    </row>
    <row r="3206" spans="1:31" x14ac:dyDescent="0.35">
      <c r="A3206">
        <v>3205</v>
      </c>
      <c r="B3206" t="s">
        <v>1033</v>
      </c>
      <c r="C3206" t="s">
        <v>12</v>
      </c>
      <c r="D3206">
        <v>3</v>
      </c>
      <c r="E3206">
        <v>48860.160000000003</v>
      </c>
      <c r="F3206" t="s">
        <v>623</v>
      </c>
      <c r="G3206">
        <v>30</v>
      </c>
      <c r="H3206" t="s">
        <v>19</v>
      </c>
      <c r="I3206" t="s">
        <v>22</v>
      </c>
      <c r="J3206">
        <v>5</v>
      </c>
      <c r="K3206" t="s">
        <v>32</v>
      </c>
      <c r="L3206">
        <f t="shared" si="100"/>
        <v>146580.48000000001</v>
      </c>
      <c r="M3206">
        <v>45391</v>
      </c>
      <c r="N3206">
        <f t="shared" si="101"/>
        <v>97720.320000000007</v>
      </c>
      <c r="O3206" s="2" t="s">
        <v>1073</v>
      </c>
      <c r="Q3206" s="12">
        <f ca="1"/>
        <v>3199</v>
      </c>
      <c r="R3206" s="12" t="str">
        <f ca="1"/>
        <v>Monday</v>
      </c>
      <c r="S3206" s="12" t="str">
        <f ca="1"/>
        <v>Vivo</v>
      </c>
      <c r="T3206" s="12">
        <f ca="1"/>
        <v>3</v>
      </c>
      <c r="U3206" s="12">
        <f ca="1"/>
        <v>50326.87</v>
      </c>
      <c r="V3206" s="12" t="str">
        <f ca="1"/>
        <v>Navin Pathak</v>
      </c>
      <c r="W3206" s="12">
        <f ca="1"/>
        <v>37</v>
      </c>
      <c r="X3206" s="12" t="str">
        <f ca="1"/>
        <v>Chennai</v>
      </c>
      <c r="Y3206" s="12" t="str">
        <f ca="1"/>
        <v>Credit Card</v>
      </c>
      <c r="Z3206" s="12">
        <f ca="1"/>
        <v>5</v>
      </c>
      <c r="AA3206" s="12" t="str">
        <f ca="1"/>
        <v>Vivo V20</v>
      </c>
      <c r="AB3206" s="12">
        <f ca="1"/>
        <v>150980.61000000002</v>
      </c>
      <c r="AC3206" s="12">
        <f ca="1"/>
        <v>45390</v>
      </c>
      <c r="AD3206" s="12">
        <f ca="1"/>
        <v>100653.74000000002</v>
      </c>
      <c r="AE3206" s="12" t="str">
        <f ca="1"/>
        <v>jul</v>
      </c>
    </row>
    <row r="3207" spans="1:31" x14ac:dyDescent="0.35">
      <c r="A3207">
        <v>3206</v>
      </c>
      <c r="B3207" t="s">
        <v>1035</v>
      </c>
      <c r="C3207" t="s">
        <v>13</v>
      </c>
      <c r="D3207">
        <v>4</v>
      </c>
      <c r="E3207">
        <v>37104.51</v>
      </c>
      <c r="F3207" t="s">
        <v>58</v>
      </c>
      <c r="G3207">
        <v>58</v>
      </c>
      <c r="H3207" t="s">
        <v>19</v>
      </c>
      <c r="I3207" t="s">
        <v>25</v>
      </c>
      <c r="J3207">
        <v>3</v>
      </c>
      <c r="K3207" t="s">
        <v>34</v>
      </c>
      <c r="L3207">
        <f t="shared" si="100"/>
        <v>148418.04</v>
      </c>
      <c r="M3207">
        <v>45392</v>
      </c>
      <c r="N3207">
        <f t="shared" si="101"/>
        <v>111313.53</v>
      </c>
      <c r="O3207" s="2" t="s">
        <v>1074</v>
      </c>
      <c r="Q3207" s="12">
        <f ca="1"/>
        <v>3200</v>
      </c>
      <c r="R3207" s="12" t="str">
        <f ca="1"/>
        <v>Monday</v>
      </c>
      <c r="S3207" s="12" t="str">
        <f ca="1"/>
        <v>OnePlus</v>
      </c>
      <c r="T3207" s="12">
        <f ca="1"/>
        <v>6</v>
      </c>
      <c r="U3207" s="12">
        <f ca="1"/>
        <v>46433.77</v>
      </c>
      <c r="V3207" s="12" t="str">
        <f ca="1"/>
        <v>Rajesh Siddiqui</v>
      </c>
      <c r="W3207" s="12">
        <f ca="1"/>
        <v>57</v>
      </c>
      <c r="X3207" s="12" t="str">
        <f ca="1"/>
        <v>Ludhiana</v>
      </c>
      <c r="Y3207" s="12" t="str">
        <f ca="1"/>
        <v>Debit Card</v>
      </c>
      <c r="Z3207" s="12">
        <f ca="1"/>
        <v>1</v>
      </c>
      <c r="AA3207" s="12" t="str">
        <f ca="1"/>
        <v>OnePlus 8T</v>
      </c>
      <c r="AB3207" s="12">
        <f ca="1"/>
        <v>278602.62</v>
      </c>
      <c r="AC3207" s="12">
        <f ca="1"/>
        <v>45390</v>
      </c>
      <c r="AD3207" s="12">
        <f ca="1"/>
        <v>232168.85</v>
      </c>
      <c r="AE3207" s="12" t="str">
        <f ca="1"/>
        <v>aug</v>
      </c>
    </row>
    <row r="3208" spans="1:31" x14ac:dyDescent="0.35">
      <c r="A3208">
        <v>3207</v>
      </c>
      <c r="B3208" t="s">
        <v>1035</v>
      </c>
      <c r="C3208" t="s">
        <v>11</v>
      </c>
      <c r="D3208">
        <v>2</v>
      </c>
      <c r="E3208">
        <v>68121.490000000005</v>
      </c>
      <c r="F3208" t="s">
        <v>926</v>
      </c>
      <c r="G3208">
        <v>23</v>
      </c>
      <c r="H3208" t="s">
        <v>19</v>
      </c>
      <c r="I3208" t="s">
        <v>24</v>
      </c>
      <c r="J3208">
        <v>1</v>
      </c>
      <c r="K3208" t="s">
        <v>27</v>
      </c>
      <c r="L3208">
        <f t="shared" si="100"/>
        <v>136242.98000000001</v>
      </c>
      <c r="M3208">
        <v>45392</v>
      </c>
      <c r="N3208">
        <f t="shared" si="101"/>
        <v>68121.490000000005</v>
      </c>
      <c r="O3208" s="2" t="s">
        <v>1075</v>
      </c>
      <c r="Q3208" s="12">
        <f ca="1"/>
        <v>3201</v>
      </c>
      <c r="R3208" s="12" t="str">
        <f ca="1"/>
        <v>Monday</v>
      </c>
      <c r="S3208" s="12" t="str">
        <f ca="1"/>
        <v>Vivo</v>
      </c>
      <c r="T3208" s="12">
        <f ca="1"/>
        <v>4</v>
      </c>
      <c r="U3208" s="12">
        <f ca="1"/>
        <v>34944.050000000003</v>
      </c>
      <c r="V3208" s="12" t="str">
        <f ca="1"/>
        <v>Rajesh Kulkarni</v>
      </c>
      <c r="W3208" s="12">
        <f ca="1"/>
        <v>37</v>
      </c>
      <c r="X3208" s="12" t="str">
        <f ca="1"/>
        <v>Delhi</v>
      </c>
      <c r="Y3208" s="12" t="str">
        <f ca="1"/>
        <v>UPI</v>
      </c>
      <c r="Z3208" s="12">
        <f ca="1"/>
        <v>1</v>
      </c>
      <c r="AA3208" s="12" t="str">
        <f ca="1"/>
        <v>Vivo Y51</v>
      </c>
      <c r="AB3208" s="12">
        <f ca="1"/>
        <v>139776.20000000001</v>
      </c>
      <c r="AC3208" s="12">
        <f ca="1"/>
        <v>45390</v>
      </c>
      <c r="AD3208" s="12">
        <f ca="1"/>
        <v>104832.15000000001</v>
      </c>
      <c r="AE3208" s="12" t="str">
        <f ca="1"/>
        <v>sep</v>
      </c>
    </row>
    <row r="3209" spans="1:31" x14ac:dyDescent="0.35">
      <c r="A3209">
        <v>3208</v>
      </c>
      <c r="B3209" t="s">
        <v>1035</v>
      </c>
      <c r="C3209" t="s">
        <v>10</v>
      </c>
      <c r="D3209">
        <v>1</v>
      </c>
      <c r="E3209">
        <v>15030.74</v>
      </c>
      <c r="F3209" t="s">
        <v>800</v>
      </c>
      <c r="G3209">
        <v>33</v>
      </c>
      <c r="H3209" t="s">
        <v>1042</v>
      </c>
      <c r="I3209" t="s">
        <v>25</v>
      </c>
      <c r="J3209">
        <v>2</v>
      </c>
      <c r="K3209" t="s">
        <v>26</v>
      </c>
      <c r="L3209">
        <f t="shared" si="100"/>
        <v>15030.74</v>
      </c>
      <c r="M3209">
        <v>45392</v>
      </c>
      <c r="N3209">
        <f t="shared" si="101"/>
        <v>0</v>
      </c>
      <c r="O3209" s="2" t="s">
        <v>1076</v>
      </c>
      <c r="Q3209" s="12">
        <f ca="1"/>
        <v>3202</v>
      </c>
      <c r="R3209" s="12" t="str">
        <f ca="1"/>
        <v>Tuesday</v>
      </c>
      <c r="S3209" s="12" t="str">
        <f ca="1"/>
        <v>OnePlus</v>
      </c>
      <c r="T3209" s="12">
        <f ca="1"/>
        <v>2</v>
      </c>
      <c r="U3209" s="12">
        <f ca="1"/>
        <v>32777.85</v>
      </c>
      <c r="V3209" s="12" t="str">
        <f ca="1"/>
        <v>Pankaj Jain</v>
      </c>
      <c r="W3209" s="12">
        <f ca="1"/>
        <v>25</v>
      </c>
      <c r="X3209" s="12" t="str">
        <f ca="1"/>
        <v>Delhi</v>
      </c>
      <c r="Y3209" s="12" t="str">
        <f ca="1"/>
        <v>Credit Card</v>
      </c>
      <c r="Z3209" s="12">
        <f ca="1"/>
        <v>2</v>
      </c>
      <c r="AA3209" s="12" t="str">
        <f ca="1"/>
        <v>OnePlus 9</v>
      </c>
      <c r="AB3209" s="12">
        <f ca="1"/>
        <v>65555.7</v>
      </c>
      <c r="AC3209" s="12">
        <f ca="1"/>
        <v>45391</v>
      </c>
      <c r="AD3209" s="12">
        <f ca="1"/>
        <v>32777.85</v>
      </c>
      <c r="AE3209" s="12" t="str">
        <f ca="1"/>
        <v>oct</v>
      </c>
    </row>
    <row r="3210" spans="1:31" x14ac:dyDescent="0.35">
      <c r="A3210">
        <v>3209</v>
      </c>
      <c r="B3210" t="s">
        <v>1035</v>
      </c>
      <c r="C3210" t="s">
        <v>13</v>
      </c>
      <c r="D3210">
        <v>4</v>
      </c>
      <c r="E3210">
        <v>30822.82</v>
      </c>
      <c r="F3210" t="s">
        <v>966</v>
      </c>
      <c r="G3210">
        <v>22</v>
      </c>
      <c r="H3210" t="s">
        <v>1052</v>
      </c>
      <c r="I3210" t="s">
        <v>24</v>
      </c>
      <c r="J3210">
        <v>5</v>
      </c>
      <c r="K3210" t="s">
        <v>38</v>
      </c>
      <c r="L3210">
        <f t="shared" si="100"/>
        <v>123291.28</v>
      </c>
      <c r="M3210">
        <v>45392</v>
      </c>
      <c r="N3210">
        <f t="shared" si="101"/>
        <v>92468.459999999992</v>
      </c>
      <c r="O3210" s="2" t="s">
        <v>1077</v>
      </c>
      <c r="Q3210" s="12">
        <f ca="1"/>
        <v>3203</v>
      </c>
      <c r="R3210" s="12" t="str">
        <f ca="1"/>
        <v>Tuesday</v>
      </c>
      <c r="S3210" s="12" t="str">
        <f ca="1"/>
        <v>Xiaomi</v>
      </c>
      <c r="T3210" s="12">
        <f ca="1"/>
        <v>1</v>
      </c>
      <c r="U3210" s="12">
        <f ca="1"/>
        <v>32967.660000000003</v>
      </c>
      <c r="V3210" s="12" t="str">
        <f ca="1"/>
        <v>Manoj Mehta</v>
      </c>
      <c r="W3210" s="12">
        <f ca="1"/>
        <v>52</v>
      </c>
      <c r="X3210" s="12" t="str">
        <f ca="1"/>
        <v>Delhi</v>
      </c>
      <c r="Y3210" s="12" t="str">
        <f ca="1"/>
        <v>Credit Card</v>
      </c>
      <c r="Z3210" s="12">
        <f ca="1"/>
        <v>2</v>
      </c>
      <c r="AA3210" s="12" t="str">
        <f ca="1"/>
        <v>Mi 11</v>
      </c>
      <c r="AB3210" s="12">
        <f ca="1"/>
        <v>32967.660000000003</v>
      </c>
      <c r="AC3210" s="12">
        <f ca="1"/>
        <v>45391</v>
      </c>
      <c r="AD3210" s="12">
        <f ca="1"/>
        <v>0</v>
      </c>
      <c r="AE3210" s="12" t="str">
        <f ca="1"/>
        <v>nov</v>
      </c>
    </row>
    <row r="3211" spans="1:31" x14ac:dyDescent="0.35">
      <c r="A3211">
        <v>3210</v>
      </c>
      <c r="B3211" t="s">
        <v>1037</v>
      </c>
      <c r="C3211" t="s">
        <v>10</v>
      </c>
      <c r="D3211">
        <v>7</v>
      </c>
      <c r="E3211">
        <v>35144.480000000003</v>
      </c>
      <c r="F3211" t="s">
        <v>466</v>
      </c>
      <c r="G3211">
        <v>51</v>
      </c>
      <c r="H3211" t="s">
        <v>19</v>
      </c>
      <c r="I3211" t="s">
        <v>23</v>
      </c>
      <c r="J3211">
        <v>5</v>
      </c>
      <c r="K3211" t="s">
        <v>36</v>
      </c>
      <c r="L3211">
        <f t="shared" si="100"/>
        <v>246011.36000000002</v>
      </c>
      <c r="M3211">
        <v>45393</v>
      </c>
      <c r="N3211">
        <f t="shared" si="101"/>
        <v>210866.88</v>
      </c>
      <c r="O3211" s="2" t="s">
        <v>1078</v>
      </c>
      <c r="Q3211" s="12">
        <f ca="1"/>
        <v>3204</v>
      </c>
      <c r="R3211" s="12" t="str">
        <f ca="1"/>
        <v>Tuesday</v>
      </c>
      <c r="S3211" s="12" t="str">
        <f ca="1"/>
        <v>Apple</v>
      </c>
      <c r="T3211" s="12">
        <f ca="1"/>
        <v>1</v>
      </c>
      <c r="U3211" s="12">
        <f ca="1"/>
        <v>45348</v>
      </c>
      <c r="V3211" s="12" t="str">
        <f ca="1"/>
        <v>Namita Roy</v>
      </c>
      <c r="W3211" s="12">
        <f ca="1"/>
        <v>59</v>
      </c>
      <c r="X3211" s="12" t="str">
        <f ca="1"/>
        <v>Indore</v>
      </c>
      <c r="Y3211" s="12" t="str">
        <f ca="1"/>
        <v>Cash</v>
      </c>
      <c r="Z3211" s="12">
        <f ca="1"/>
        <v>2</v>
      </c>
      <c r="AA3211" s="12" t="str">
        <f ca="1"/>
        <v>iPhone 12</v>
      </c>
      <c r="AB3211" s="12">
        <f ca="1"/>
        <v>45348</v>
      </c>
      <c r="AC3211" s="12">
        <f ca="1"/>
        <v>45391</v>
      </c>
      <c r="AD3211" s="12">
        <f ca="1"/>
        <v>0</v>
      </c>
      <c r="AE3211" s="12" t="str">
        <f ca="1"/>
        <v>dec</v>
      </c>
    </row>
    <row r="3212" spans="1:31" x14ac:dyDescent="0.35">
      <c r="A3212">
        <v>3211</v>
      </c>
      <c r="B3212" t="s">
        <v>1037</v>
      </c>
      <c r="C3212" t="s">
        <v>14</v>
      </c>
      <c r="D3212">
        <v>6</v>
      </c>
      <c r="E3212">
        <v>11015.28</v>
      </c>
      <c r="F3212" t="s">
        <v>972</v>
      </c>
      <c r="G3212">
        <v>23</v>
      </c>
      <c r="H3212" t="s">
        <v>1044</v>
      </c>
      <c r="I3212" t="s">
        <v>24</v>
      </c>
      <c r="J3212">
        <v>2</v>
      </c>
      <c r="K3212" t="s">
        <v>33</v>
      </c>
      <c r="L3212">
        <f t="shared" si="100"/>
        <v>66091.680000000008</v>
      </c>
      <c r="M3212">
        <v>45393</v>
      </c>
      <c r="N3212">
        <f t="shared" si="101"/>
        <v>55076.400000000009</v>
      </c>
      <c r="O3212" s="2" t="s">
        <v>1079</v>
      </c>
      <c r="Q3212" s="12">
        <f ca="1"/>
        <v>3205</v>
      </c>
      <c r="R3212" s="12" t="str">
        <f ca="1"/>
        <v>Tuesday</v>
      </c>
      <c r="S3212" s="12" t="str">
        <f ca="1"/>
        <v>OnePlus</v>
      </c>
      <c r="T3212" s="12">
        <f ca="1"/>
        <v>3</v>
      </c>
      <c r="U3212" s="12">
        <f ca="1"/>
        <v>48860.160000000003</v>
      </c>
      <c r="V3212" s="12" t="str">
        <f ca="1"/>
        <v>Sumit Nambiar</v>
      </c>
      <c r="W3212" s="12">
        <f ca="1"/>
        <v>30</v>
      </c>
      <c r="X3212" s="12" t="str">
        <f ca="1"/>
        <v>Delhi</v>
      </c>
      <c r="Y3212" s="12" t="str">
        <f ca="1"/>
        <v>UPI</v>
      </c>
      <c r="Z3212" s="12">
        <f ca="1"/>
        <v>5</v>
      </c>
      <c r="AA3212" s="12" t="str">
        <f ca="1"/>
        <v>OnePlus Nord</v>
      </c>
      <c r="AB3212" s="12">
        <f ca="1"/>
        <v>146580.48000000001</v>
      </c>
      <c r="AC3212" s="12">
        <f ca="1"/>
        <v>45391</v>
      </c>
      <c r="AD3212" s="12">
        <f ca="1"/>
        <v>97720.320000000007</v>
      </c>
      <c r="AE3212" s="12" t="str">
        <f ca="1"/>
        <v>jan</v>
      </c>
    </row>
    <row r="3213" spans="1:31" x14ac:dyDescent="0.35">
      <c r="A3213">
        <v>3212</v>
      </c>
      <c r="B3213" t="s">
        <v>1037</v>
      </c>
      <c r="C3213" t="s">
        <v>11</v>
      </c>
      <c r="D3213">
        <v>6</v>
      </c>
      <c r="E3213">
        <v>31897.43</v>
      </c>
      <c r="F3213" t="s">
        <v>692</v>
      </c>
      <c r="G3213">
        <v>50</v>
      </c>
      <c r="H3213" t="s">
        <v>1050</v>
      </c>
      <c r="I3213" t="s">
        <v>24</v>
      </c>
      <c r="J3213">
        <v>4</v>
      </c>
      <c r="K3213" t="s">
        <v>27</v>
      </c>
      <c r="L3213">
        <f t="shared" si="100"/>
        <v>191384.58000000002</v>
      </c>
      <c r="M3213">
        <v>45393</v>
      </c>
      <c r="N3213">
        <f t="shared" si="101"/>
        <v>159487.15000000002</v>
      </c>
      <c r="O3213" s="2" t="s">
        <v>1080</v>
      </c>
      <c r="Q3213" s="12">
        <f ca="1"/>
        <v>3206</v>
      </c>
      <c r="R3213" s="12" t="str">
        <f ca="1"/>
        <v>Wednesday</v>
      </c>
      <c r="S3213" s="12" t="str">
        <f ca="1"/>
        <v>Samsung</v>
      </c>
      <c r="T3213" s="12">
        <f ca="1"/>
        <v>4</v>
      </c>
      <c r="U3213" s="12">
        <f ca="1"/>
        <v>37104.51</v>
      </c>
      <c r="V3213" s="12" t="str">
        <f ca="1"/>
        <v>Radha Pathak</v>
      </c>
      <c r="W3213" s="12">
        <f ca="1"/>
        <v>58</v>
      </c>
      <c r="X3213" s="12" t="str">
        <f ca="1"/>
        <v>Delhi</v>
      </c>
      <c r="Y3213" s="12" t="str">
        <f ca="1"/>
        <v>Debit Card</v>
      </c>
      <c r="Z3213" s="12">
        <f ca="1"/>
        <v>3</v>
      </c>
      <c r="AA3213" s="12" t="str">
        <f ca="1"/>
        <v>Galaxy A51</v>
      </c>
      <c r="AB3213" s="12">
        <f ca="1"/>
        <v>148418.04</v>
      </c>
      <c r="AC3213" s="12">
        <f ca="1"/>
        <v>45392</v>
      </c>
      <c r="AD3213" s="12">
        <f ca="1"/>
        <v>111313.53</v>
      </c>
      <c r="AE3213" s="12" t="str">
        <f ca="1"/>
        <v>feb</v>
      </c>
    </row>
    <row r="3214" spans="1:31" x14ac:dyDescent="0.35">
      <c r="A3214">
        <v>3213</v>
      </c>
      <c r="B3214" t="s">
        <v>1037</v>
      </c>
      <c r="C3214" t="s">
        <v>11</v>
      </c>
      <c r="D3214">
        <v>9</v>
      </c>
      <c r="E3214">
        <v>26422.6</v>
      </c>
      <c r="F3214" t="s">
        <v>247</v>
      </c>
      <c r="G3214">
        <v>32</v>
      </c>
      <c r="H3214" t="s">
        <v>1043</v>
      </c>
      <c r="I3214" t="s">
        <v>24</v>
      </c>
      <c r="J3214">
        <v>4</v>
      </c>
      <c r="K3214" t="s">
        <v>27</v>
      </c>
      <c r="L3214">
        <f t="shared" si="100"/>
        <v>237803.4</v>
      </c>
      <c r="M3214">
        <v>45393</v>
      </c>
      <c r="N3214">
        <f t="shared" si="101"/>
        <v>211380.8</v>
      </c>
      <c r="O3214" s="2" t="s">
        <v>1081</v>
      </c>
      <c r="Q3214" s="12">
        <f ca="1"/>
        <v>3207</v>
      </c>
      <c r="R3214" s="12" t="str">
        <f ca="1"/>
        <v>Wednesday</v>
      </c>
      <c r="S3214" s="12" t="str">
        <f ca="1"/>
        <v>Vivo</v>
      </c>
      <c r="T3214" s="12">
        <f ca="1"/>
        <v>2</v>
      </c>
      <c r="U3214" s="12">
        <f ca="1"/>
        <v>68121.490000000005</v>
      </c>
      <c r="V3214" s="12" t="str">
        <f ca="1"/>
        <v>Krishna Jain</v>
      </c>
      <c r="W3214" s="12">
        <f ca="1"/>
        <v>23</v>
      </c>
      <c r="X3214" s="12" t="str">
        <f ca="1"/>
        <v>Delhi</v>
      </c>
      <c r="Y3214" s="12" t="str">
        <f ca="1"/>
        <v>Cash</v>
      </c>
      <c r="Z3214" s="12">
        <f ca="1"/>
        <v>1</v>
      </c>
      <c r="AA3214" s="12" t="str">
        <f ca="1"/>
        <v>Vivo Y51</v>
      </c>
      <c r="AB3214" s="12">
        <f ca="1"/>
        <v>136242.98000000001</v>
      </c>
      <c r="AC3214" s="12">
        <f ca="1"/>
        <v>45392</v>
      </c>
      <c r="AD3214" s="12">
        <f ca="1"/>
        <v>68121.490000000005</v>
      </c>
      <c r="AE3214" s="12" t="str">
        <f ca="1"/>
        <v>mar</v>
      </c>
    </row>
    <row r="3215" spans="1:31" x14ac:dyDescent="0.35">
      <c r="A3215">
        <v>3214</v>
      </c>
      <c r="B3215" t="s">
        <v>1039</v>
      </c>
      <c r="C3215" t="s">
        <v>14</v>
      </c>
      <c r="D3215">
        <v>2</v>
      </c>
      <c r="E3215">
        <v>40362.18</v>
      </c>
      <c r="F3215" t="s">
        <v>440</v>
      </c>
      <c r="G3215">
        <v>32</v>
      </c>
      <c r="H3215" t="s">
        <v>19</v>
      </c>
      <c r="I3215" t="s">
        <v>22</v>
      </c>
      <c r="J3215">
        <v>4</v>
      </c>
      <c r="K3215" t="s">
        <v>37</v>
      </c>
      <c r="L3215">
        <f t="shared" si="100"/>
        <v>80724.36</v>
      </c>
      <c r="M3215">
        <v>45394</v>
      </c>
      <c r="N3215">
        <f t="shared" si="101"/>
        <v>40362.18</v>
      </c>
      <c r="O3215" s="2" t="s">
        <v>1082</v>
      </c>
      <c r="Q3215" s="12">
        <f ca="1"/>
        <v>3208</v>
      </c>
      <c r="R3215" s="12" t="str">
        <f ca="1"/>
        <v>Wednesday</v>
      </c>
      <c r="S3215" s="12" t="str">
        <f ca="1"/>
        <v>Xiaomi</v>
      </c>
      <c r="T3215" s="12">
        <f ca="1"/>
        <v>1</v>
      </c>
      <c r="U3215" s="12">
        <f ca="1"/>
        <v>15030.74</v>
      </c>
      <c r="V3215" s="12" t="str">
        <f ca="1"/>
        <v>Sachin Sheth</v>
      </c>
      <c r="W3215" s="12">
        <f ca="1"/>
        <v>33</v>
      </c>
      <c r="X3215" s="12" t="str">
        <f ca="1"/>
        <v>Kolkata</v>
      </c>
      <c r="Y3215" s="12" t="str">
        <f ca="1"/>
        <v>Debit Card</v>
      </c>
      <c r="Z3215" s="12">
        <f ca="1"/>
        <v>2</v>
      </c>
      <c r="AA3215" s="12" t="str">
        <f ca="1"/>
        <v>Redmi Note 10</v>
      </c>
      <c r="AB3215" s="12">
        <f ca="1"/>
        <v>15030.74</v>
      </c>
      <c r="AC3215" s="12">
        <f ca="1"/>
        <v>45392</v>
      </c>
      <c r="AD3215" s="12">
        <f ca="1"/>
        <v>0</v>
      </c>
      <c r="AE3215" s="12" t="str">
        <f ca="1"/>
        <v>apr</v>
      </c>
    </row>
    <row r="3216" spans="1:31" x14ac:dyDescent="0.35">
      <c r="A3216">
        <v>3215</v>
      </c>
      <c r="B3216" t="s">
        <v>1039</v>
      </c>
      <c r="C3216" t="s">
        <v>11</v>
      </c>
      <c r="D3216">
        <v>4</v>
      </c>
      <c r="E3216">
        <v>30184.63</v>
      </c>
      <c r="F3216" t="s">
        <v>137</v>
      </c>
      <c r="G3216">
        <v>31</v>
      </c>
      <c r="H3216" t="s">
        <v>1042</v>
      </c>
      <c r="I3216" t="s">
        <v>24</v>
      </c>
      <c r="J3216">
        <v>2</v>
      </c>
      <c r="K3216" t="s">
        <v>35</v>
      </c>
      <c r="L3216">
        <f t="shared" si="100"/>
        <v>120738.52</v>
      </c>
      <c r="M3216">
        <v>45394</v>
      </c>
      <c r="N3216">
        <f t="shared" si="101"/>
        <v>90553.89</v>
      </c>
      <c r="O3216" s="2" t="s">
        <v>1083</v>
      </c>
      <c r="Q3216" s="12">
        <f ca="1"/>
        <v>3209</v>
      </c>
      <c r="R3216" s="12" t="str">
        <f ca="1"/>
        <v>Wednesday</v>
      </c>
      <c r="S3216" s="12" t="str">
        <f ca="1"/>
        <v>Samsung</v>
      </c>
      <c r="T3216" s="12">
        <f ca="1"/>
        <v>4</v>
      </c>
      <c r="U3216" s="12">
        <f ca="1"/>
        <v>30822.82</v>
      </c>
      <c r="V3216" s="12" t="str">
        <f ca="1"/>
        <v>Sumit Malhotra</v>
      </c>
      <c r="W3216" s="12">
        <f ca="1"/>
        <v>22</v>
      </c>
      <c r="X3216" s="12" t="str">
        <f ca="1"/>
        <v>Coimbatore</v>
      </c>
      <c r="Y3216" s="12" t="str">
        <f ca="1"/>
        <v>Cash</v>
      </c>
      <c r="Z3216" s="12">
        <f ca="1"/>
        <v>5</v>
      </c>
      <c r="AA3216" s="12" t="str">
        <f ca="1"/>
        <v>Galaxy S21</v>
      </c>
      <c r="AB3216" s="12">
        <f ca="1"/>
        <v>123291.28</v>
      </c>
      <c r="AC3216" s="12">
        <f ca="1"/>
        <v>45392</v>
      </c>
      <c r="AD3216" s="12">
        <f ca="1"/>
        <v>92468.459999999992</v>
      </c>
      <c r="AE3216" s="12" t="str">
        <f ca="1"/>
        <v>may</v>
      </c>
    </row>
    <row r="3217" spans="1:31" x14ac:dyDescent="0.35">
      <c r="A3217">
        <v>3216</v>
      </c>
      <c r="B3217" t="s">
        <v>1039</v>
      </c>
      <c r="C3217" t="s">
        <v>12</v>
      </c>
      <c r="D3217">
        <v>5</v>
      </c>
      <c r="E3217">
        <v>53570.93</v>
      </c>
      <c r="F3217" t="s">
        <v>675</v>
      </c>
      <c r="G3217">
        <v>56</v>
      </c>
      <c r="H3217" t="s">
        <v>18</v>
      </c>
      <c r="I3217" t="s">
        <v>23</v>
      </c>
      <c r="J3217">
        <v>5</v>
      </c>
      <c r="K3217" t="s">
        <v>39</v>
      </c>
      <c r="L3217">
        <f t="shared" si="100"/>
        <v>267854.65000000002</v>
      </c>
      <c r="M3217">
        <v>45394</v>
      </c>
      <c r="N3217">
        <f t="shared" si="101"/>
        <v>214283.72000000003</v>
      </c>
      <c r="O3217" s="2" t="s">
        <v>1084</v>
      </c>
      <c r="Q3217" s="12">
        <f ca="1"/>
        <v>3210</v>
      </c>
      <c r="R3217" s="12" t="str">
        <f ca="1"/>
        <v>Thursday</v>
      </c>
      <c r="S3217" s="12" t="str">
        <f ca="1"/>
        <v>Xiaomi</v>
      </c>
      <c r="T3217" s="12">
        <f ca="1"/>
        <v>7</v>
      </c>
      <c r="U3217" s="12">
        <f ca="1"/>
        <v>35144.480000000003</v>
      </c>
      <c r="V3217" s="12" t="str">
        <f ca="1"/>
        <v>Pankaj Sheth</v>
      </c>
      <c r="W3217" s="12">
        <f ca="1"/>
        <v>51</v>
      </c>
      <c r="X3217" s="12" t="str">
        <f ca="1"/>
        <v>Delhi</v>
      </c>
      <c r="Y3217" s="12" t="str">
        <f ca="1"/>
        <v>Credit Card</v>
      </c>
      <c r="Z3217" s="12">
        <f ca="1"/>
        <v>5</v>
      </c>
      <c r="AA3217" s="12" t="str">
        <f ca="1"/>
        <v>Redmi 9</v>
      </c>
      <c r="AB3217" s="12">
        <f ca="1"/>
        <v>246011.36000000002</v>
      </c>
      <c r="AC3217" s="12">
        <f ca="1"/>
        <v>45393</v>
      </c>
      <c r="AD3217" s="12">
        <f ca="1"/>
        <v>210866.88</v>
      </c>
      <c r="AE3217" s="12" t="str">
        <f ca="1"/>
        <v>jun</v>
      </c>
    </row>
    <row r="3218" spans="1:31" x14ac:dyDescent="0.35">
      <c r="A3218">
        <v>3217</v>
      </c>
      <c r="B3218" t="s">
        <v>1039</v>
      </c>
      <c r="C3218" t="s">
        <v>10</v>
      </c>
      <c r="D3218">
        <v>1</v>
      </c>
      <c r="E3218">
        <v>40595.949999999997</v>
      </c>
      <c r="F3218" t="s">
        <v>391</v>
      </c>
      <c r="G3218">
        <v>22</v>
      </c>
      <c r="H3218" t="s">
        <v>1051</v>
      </c>
      <c r="I3218" t="s">
        <v>25</v>
      </c>
      <c r="J3218">
        <v>5</v>
      </c>
      <c r="K3218" t="s">
        <v>29</v>
      </c>
      <c r="L3218">
        <f t="shared" si="100"/>
        <v>40595.949999999997</v>
      </c>
      <c r="M3218">
        <v>45394</v>
      </c>
      <c r="N3218">
        <f t="shared" si="101"/>
        <v>0</v>
      </c>
      <c r="O3218" s="2" t="s">
        <v>1073</v>
      </c>
      <c r="Q3218" s="12">
        <f ca="1"/>
        <v>3211</v>
      </c>
      <c r="R3218" s="12" t="str">
        <f ca="1"/>
        <v>Thursday</v>
      </c>
      <c r="S3218" s="12" t="str">
        <f ca="1"/>
        <v>Apple</v>
      </c>
      <c r="T3218" s="12">
        <f ca="1"/>
        <v>6</v>
      </c>
      <c r="U3218" s="12">
        <f ca="1"/>
        <v>11015.28</v>
      </c>
      <c r="V3218" s="12" t="str">
        <f ca="1"/>
        <v>Deepika Desai</v>
      </c>
      <c r="W3218" s="12">
        <f ca="1"/>
        <v>23</v>
      </c>
      <c r="X3218" s="12" t="str">
        <f ca="1"/>
        <v>Kanpur</v>
      </c>
      <c r="Y3218" s="12" t="str">
        <f ca="1"/>
        <v>Cash</v>
      </c>
      <c r="Z3218" s="12">
        <f ca="1"/>
        <v>2</v>
      </c>
      <c r="AA3218" s="12" t="str">
        <f ca="1"/>
        <v>iPhone 12</v>
      </c>
      <c r="AB3218" s="12">
        <f ca="1"/>
        <v>66091.680000000008</v>
      </c>
      <c r="AC3218" s="12">
        <f ca="1"/>
        <v>45393</v>
      </c>
      <c r="AD3218" s="12">
        <f ca="1"/>
        <v>55076.400000000009</v>
      </c>
      <c r="AE3218" s="12" t="str">
        <f ca="1"/>
        <v>jul</v>
      </c>
    </row>
    <row r="3219" spans="1:31" x14ac:dyDescent="0.35">
      <c r="A3219">
        <v>3218</v>
      </c>
      <c r="B3219" t="s">
        <v>1027</v>
      </c>
      <c r="C3219" t="s">
        <v>13</v>
      </c>
      <c r="D3219">
        <v>8</v>
      </c>
      <c r="E3219">
        <v>17785.73</v>
      </c>
      <c r="F3219" t="s">
        <v>610</v>
      </c>
      <c r="G3219">
        <v>43</v>
      </c>
      <c r="H3219" t="s">
        <v>17</v>
      </c>
      <c r="I3219" t="s">
        <v>22</v>
      </c>
      <c r="J3219">
        <v>1</v>
      </c>
      <c r="K3219" t="s">
        <v>31</v>
      </c>
      <c r="L3219">
        <f t="shared" si="100"/>
        <v>142285.84</v>
      </c>
      <c r="M3219">
        <v>45395</v>
      </c>
      <c r="N3219">
        <f t="shared" si="101"/>
        <v>124500.11</v>
      </c>
      <c r="O3219" s="2" t="s">
        <v>1074</v>
      </c>
      <c r="Q3219" s="12">
        <f ca="1"/>
        <v>3212</v>
      </c>
      <c r="R3219" s="12" t="str">
        <f ca="1"/>
        <v>Thursday</v>
      </c>
      <c r="S3219" s="12" t="str">
        <f ca="1"/>
        <v>Vivo</v>
      </c>
      <c r="T3219" s="12">
        <f ca="1"/>
        <v>6</v>
      </c>
      <c r="U3219" s="12">
        <f ca="1"/>
        <v>31897.43</v>
      </c>
      <c r="V3219" s="12" t="str">
        <f ca="1"/>
        <v>Lata Chatterjee</v>
      </c>
      <c r="W3219" s="12">
        <f ca="1"/>
        <v>50</v>
      </c>
      <c r="X3219" s="12" t="str">
        <f ca="1"/>
        <v>Rajkot</v>
      </c>
      <c r="Y3219" s="12" t="str">
        <f ca="1"/>
        <v>Cash</v>
      </c>
      <c r="Z3219" s="12">
        <f ca="1"/>
        <v>4</v>
      </c>
      <c r="AA3219" s="12" t="str">
        <f ca="1"/>
        <v>Vivo Y51</v>
      </c>
      <c r="AB3219" s="12">
        <f ca="1"/>
        <v>191384.58000000002</v>
      </c>
      <c r="AC3219" s="12">
        <f ca="1"/>
        <v>45393</v>
      </c>
      <c r="AD3219" s="12">
        <f ca="1"/>
        <v>159487.15000000002</v>
      </c>
      <c r="AE3219" s="12" t="str">
        <f ca="1"/>
        <v>aug</v>
      </c>
    </row>
    <row r="3220" spans="1:31" x14ac:dyDescent="0.35">
      <c r="A3220">
        <v>3219</v>
      </c>
      <c r="B3220" t="s">
        <v>1027</v>
      </c>
      <c r="C3220" t="s">
        <v>14</v>
      </c>
      <c r="D3220">
        <v>8</v>
      </c>
      <c r="E3220">
        <v>55003.68</v>
      </c>
      <c r="F3220" t="s">
        <v>976</v>
      </c>
      <c r="G3220">
        <v>34</v>
      </c>
      <c r="H3220" t="s">
        <v>17</v>
      </c>
      <c r="I3220" t="s">
        <v>23</v>
      </c>
      <c r="J3220">
        <v>4</v>
      </c>
      <c r="K3220" t="s">
        <v>33</v>
      </c>
      <c r="L3220">
        <f t="shared" si="100"/>
        <v>440029.44</v>
      </c>
      <c r="M3220">
        <v>45395</v>
      </c>
      <c r="N3220">
        <f t="shared" si="101"/>
        <v>385025.76</v>
      </c>
      <c r="O3220" s="2" t="s">
        <v>1075</v>
      </c>
      <c r="Q3220" s="12">
        <f ca="1"/>
        <v>3213</v>
      </c>
      <c r="R3220" s="12" t="str">
        <f ca="1"/>
        <v>Thursday</v>
      </c>
      <c r="S3220" s="12" t="str">
        <f ca="1"/>
        <v>Vivo</v>
      </c>
      <c r="T3220" s="12">
        <f ca="1"/>
        <v>9</v>
      </c>
      <c r="U3220" s="12">
        <f ca="1"/>
        <v>26422.6</v>
      </c>
      <c r="V3220" s="12" t="str">
        <f ca="1"/>
        <v>Meena Menon</v>
      </c>
      <c r="W3220" s="12">
        <f ca="1"/>
        <v>32</v>
      </c>
      <c r="X3220" s="12" t="str">
        <f ca="1"/>
        <v>Lucknow</v>
      </c>
      <c r="Y3220" s="12" t="str">
        <f ca="1"/>
        <v>Cash</v>
      </c>
      <c r="Z3220" s="12">
        <f ca="1"/>
        <v>4</v>
      </c>
      <c r="AA3220" s="12" t="str">
        <f ca="1"/>
        <v>Vivo Y51</v>
      </c>
      <c r="AB3220" s="12">
        <f ca="1"/>
        <v>237803.4</v>
      </c>
      <c r="AC3220" s="12">
        <f ca="1"/>
        <v>45393</v>
      </c>
      <c r="AD3220" s="12">
        <f ca="1"/>
        <v>211380.8</v>
      </c>
      <c r="AE3220" s="12" t="str">
        <f ca="1"/>
        <v>sep</v>
      </c>
    </row>
    <row r="3221" spans="1:31" x14ac:dyDescent="0.35">
      <c r="A3221">
        <v>3220</v>
      </c>
      <c r="B3221" t="s">
        <v>1027</v>
      </c>
      <c r="C3221" t="s">
        <v>12</v>
      </c>
      <c r="D3221">
        <v>6</v>
      </c>
      <c r="E3221">
        <v>15953.73</v>
      </c>
      <c r="F3221" t="s">
        <v>844</v>
      </c>
      <c r="G3221">
        <v>33</v>
      </c>
      <c r="H3221" t="s">
        <v>1051</v>
      </c>
      <c r="I3221" t="s">
        <v>22</v>
      </c>
      <c r="J3221">
        <v>2</v>
      </c>
      <c r="K3221" t="s">
        <v>32</v>
      </c>
      <c r="L3221">
        <f t="shared" si="100"/>
        <v>95722.38</v>
      </c>
      <c r="M3221">
        <v>45395</v>
      </c>
      <c r="N3221">
        <f t="shared" si="101"/>
        <v>79768.650000000009</v>
      </c>
      <c r="O3221" s="2" t="s">
        <v>1076</v>
      </c>
      <c r="Q3221" s="12">
        <f ca="1"/>
        <v>3214</v>
      </c>
      <c r="R3221" s="12" t="str">
        <f ca="1"/>
        <v>Friday</v>
      </c>
      <c r="S3221" s="12" t="str">
        <f ca="1"/>
        <v>Apple</v>
      </c>
      <c r="T3221" s="12">
        <f ca="1"/>
        <v>2</v>
      </c>
      <c r="U3221" s="12">
        <f ca="1"/>
        <v>40362.18</v>
      </c>
      <c r="V3221" s="12" t="str">
        <f ca="1"/>
        <v>Prashant Verma</v>
      </c>
      <c r="W3221" s="12">
        <f ca="1"/>
        <v>32</v>
      </c>
      <c r="X3221" s="12" t="str">
        <f ca="1"/>
        <v>Delhi</v>
      </c>
      <c r="Y3221" s="12" t="str">
        <f ca="1"/>
        <v>UPI</v>
      </c>
      <c r="Z3221" s="12">
        <f ca="1"/>
        <v>4</v>
      </c>
      <c r="AA3221" s="12" t="str">
        <f ca="1"/>
        <v>iPhone SE</v>
      </c>
      <c r="AB3221" s="12">
        <f ca="1"/>
        <v>80724.36</v>
      </c>
      <c r="AC3221" s="12">
        <f ca="1"/>
        <v>45394</v>
      </c>
      <c r="AD3221" s="12">
        <f ca="1"/>
        <v>40362.18</v>
      </c>
      <c r="AE3221" s="12" t="str">
        <f ca="1"/>
        <v>oct</v>
      </c>
    </row>
    <row r="3222" spans="1:31" x14ac:dyDescent="0.35">
      <c r="A3222">
        <v>3221</v>
      </c>
      <c r="B3222" t="s">
        <v>1027</v>
      </c>
      <c r="C3222" t="s">
        <v>13</v>
      </c>
      <c r="D3222">
        <v>5</v>
      </c>
      <c r="E3222">
        <v>60342.95</v>
      </c>
      <c r="F3222" t="s">
        <v>430</v>
      </c>
      <c r="G3222">
        <v>52</v>
      </c>
      <c r="H3222" t="s">
        <v>17</v>
      </c>
      <c r="I3222" t="s">
        <v>25</v>
      </c>
      <c r="J3222">
        <v>1</v>
      </c>
      <c r="K3222" t="s">
        <v>34</v>
      </c>
      <c r="L3222">
        <f t="shared" si="100"/>
        <v>301714.75</v>
      </c>
      <c r="M3222">
        <v>45395</v>
      </c>
      <c r="N3222">
        <f t="shared" si="101"/>
        <v>241371.8</v>
      </c>
      <c r="O3222" s="2" t="s">
        <v>1077</v>
      </c>
      <c r="Q3222" s="12">
        <f ca="1"/>
        <v>3215</v>
      </c>
      <c r="R3222" s="12" t="str">
        <f ca="1"/>
        <v>Friday</v>
      </c>
      <c r="S3222" s="12" t="str">
        <f ca="1"/>
        <v>Vivo</v>
      </c>
      <c r="T3222" s="12">
        <f ca="1"/>
        <v>4</v>
      </c>
      <c r="U3222" s="12">
        <f ca="1"/>
        <v>30184.63</v>
      </c>
      <c r="V3222" s="12" t="str">
        <f ca="1"/>
        <v>Harish Kaur</v>
      </c>
      <c r="W3222" s="12">
        <f ca="1"/>
        <v>31</v>
      </c>
      <c r="X3222" s="12" t="str">
        <f ca="1"/>
        <v>Kolkata</v>
      </c>
      <c r="Y3222" s="12" t="str">
        <f ca="1"/>
        <v>Cash</v>
      </c>
      <c r="Z3222" s="12">
        <f ca="1"/>
        <v>2</v>
      </c>
      <c r="AA3222" s="12" t="str">
        <f ca="1"/>
        <v>Vivo V20</v>
      </c>
      <c r="AB3222" s="12">
        <f ca="1"/>
        <v>120738.52</v>
      </c>
      <c r="AC3222" s="12">
        <f ca="1"/>
        <v>45394</v>
      </c>
      <c r="AD3222" s="12">
        <f ca="1"/>
        <v>90553.89</v>
      </c>
      <c r="AE3222" s="12" t="str">
        <f ca="1"/>
        <v>nov</v>
      </c>
    </row>
    <row r="3223" spans="1:31" x14ac:dyDescent="0.35">
      <c r="A3223">
        <v>3222</v>
      </c>
      <c r="B3223" t="s">
        <v>1029</v>
      </c>
      <c r="C3223" t="s">
        <v>13</v>
      </c>
      <c r="D3223">
        <v>8</v>
      </c>
      <c r="E3223">
        <v>65885.33</v>
      </c>
      <c r="F3223" t="s">
        <v>145</v>
      </c>
      <c r="G3223">
        <v>55</v>
      </c>
      <c r="H3223" t="s">
        <v>19</v>
      </c>
      <c r="I3223" t="s">
        <v>25</v>
      </c>
      <c r="J3223">
        <v>5</v>
      </c>
      <c r="K3223" t="s">
        <v>31</v>
      </c>
      <c r="L3223">
        <f t="shared" si="100"/>
        <v>527082.64</v>
      </c>
      <c r="M3223">
        <v>45396</v>
      </c>
      <c r="N3223">
        <f t="shared" si="101"/>
        <v>461197.31</v>
      </c>
      <c r="O3223" s="2" t="s">
        <v>1078</v>
      </c>
      <c r="Q3223" s="12">
        <f ca="1"/>
        <v>3216</v>
      </c>
      <c r="R3223" s="12" t="str">
        <f ca="1"/>
        <v>Friday</v>
      </c>
      <c r="S3223" s="12" t="str">
        <f ca="1"/>
        <v>OnePlus</v>
      </c>
      <c r="T3223" s="12">
        <f ca="1"/>
        <v>5</v>
      </c>
      <c r="U3223" s="12">
        <f ca="1"/>
        <v>53570.93</v>
      </c>
      <c r="V3223" s="12" t="str">
        <f ca="1"/>
        <v>Nikhil Chaudhary</v>
      </c>
      <c r="W3223" s="12">
        <f ca="1"/>
        <v>56</v>
      </c>
      <c r="X3223" s="12" t="str">
        <f ca="1"/>
        <v>Chennai</v>
      </c>
      <c r="Y3223" s="12" t="str">
        <f ca="1"/>
        <v>Credit Card</v>
      </c>
      <c r="Z3223" s="12">
        <f ca="1"/>
        <v>5</v>
      </c>
      <c r="AA3223" s="12" t="str">
        <f ca="1"/>
        <v>OnePlus 8T</v>
      </c>
      <c r="AB3223" s="12">
        <f ca="1"/>
        <v>267854.65000000002</v>
      </c>
      <c r="AC3223" s="12">
        <f ca="1"/>
        <v>45394</v>
      </c>
      <c r="AD3223" s="12">
        <f ca="1"/>
        <v>214283.72000000003</v>
      </c>
      <c r="AE3223" s="12" t="str">
        <f ca="1"/>
        <v>dec</v>
      </c>
    </row>
    <row r="3224" spans="1:31" x14ac:dyDescent="0.35">
      <c r="A3224">
        <v>3223</v>
      </c>
      <c r="B3224" t="s">
        <v>1029</v>
      </c>
      <c r="C3224" t="s">
        <v>14</v>
      </c>
      <c r="D3224">
        <v>3</v>
      </c>
      <c r="E3224">
        <v>29346.720000000001</v>
      </c>
      <c r="F3224" t="s">
        <v>613</v>
      </c>
      <c r="G3224">
        <v>40</v>
      </c>
      <c r="H3224" t="s">
        <v>1049</v>
      </c>
      <c r="I3224" t="s">
        <v>25</v>
      </c>
      <c r="J3224">
        <v>1</v>
      </c>
      <c r="K3224" t="s">
        <v>37</v>
      </c>
      <c r="L3224">
        <f t="shared" si="100"/>
        <v>88040.16</v>
      </c>
      <c r="M3224">
        <v>45396</v>
      </c>
      <c r="N3224">
        <f t="shared" si="101"/>
        <v>58693.440000000002</v>
      </c>
      <c r="O3224" s="2" t="s">
        <v>1079</v>
      </c>
      <c r="Q3224" s="12">
        <f ca="1"/>
        <v>3217</v>
      </c>
      <c r="R3224" s="12" t="str">
        <f ca="1"/>
        <v>Friday</v>
      </c>
      <c r="S3224" s="12" t="str">
        <f ca="1"/>
        <v>Xiaomi</v>
      </c>
      <c r="T3224" s="12">
        <f ca="1"/>
        <v>1</v>
      </c>
      <c r="U3224" s="12">
        <f ca="1"/>
        <v>40595.949999999997</v>
      </c>
      <c r="V3224" s="12" t="str">
        <f ca="1"/>
        <v>Pankaj Roy</v>
      </c>
      <c r="W3224" s="12">
        <f ca="1"/>
        <v>22</v>
      </c>
      <c r="X3224" s="12" t="str">
        <f ca="1"/>
        <v>Indore</v>
      </c>
      <c r="Y3224" s="12" t="str">
        <f ca="1"/>
        <v>Debit Card</v>
      </c>
      <c r="Z3224" s="12">
        <f ca="1"/>
        <v>5</v>
      </c>
      <c r="AA3224" s="12" t="str">
        <f ca="1"/>
        <v>Mi 11</v>
      </c>
      <c r="AB3224" s="12">
        <f ca="1"/>
        <v>40595.949999999997</v>
      </c>
      <c r="AC3224" s="12">
        <f ca="1"/>
        <v>45394</v>
      </c>
      <c r="AD3224" s="12">
        <f ca="1"/>
        <v>0</v>
      </c>
      <c r="AE3224" s="12" t="str">
        <f ca="1"/>
        <v>jan</v>
      </c>
    </row>
    <row r="3225" spans="1:31" x14ac:dyDescent="0.35">
      <c r="A3225">
        <v>3224</v>
      </c>
      <c r="B3225" t="s">
        <v>1029</v>
      </c>
      <c r="C3225" t="s">
        <v>12</v>
      </c>
      <c r="D3225">
        <v>3</v>
      </c>
      <c r="E3225">
        <v>65568.56</v>
      </c>
      <c r="F3225" t="s">
        <v>547</v>
      </c>
      <c r="G3225">
        <v>30</v>
      </c>
      <c r="H3225" t="s">
        <v>1052</v>
      </c>
      <c r="I3225" t="s">
        <v>22</v>
      </c>
      <c r="J3225">
        <v>4</v>
      </c>
      <c r="K3225" t="s">
        <v>39</v>
      </c>
      <c r="L3225">
        <f t="shared" si="100"/>
        <v>196705.68</v>
      </c>
      <c r="M3225">
        <v>45396</v>
      </c>
      <c r="N3225">
        <f t="shared" si="101"/>
        <v>131137.12</v>
      </c>
      <c r="O3225" s="2" t="s">
        <v>1080</v>
      </c>
      <c r="Q3225" s="12">
        <f ca="1"/>
        <v>3218</v>
      </c>
      <c r="R3225" s="12" t="str">
        <f ca="1"/>
        <v>Saturday</v>
      </c>
      <c r="S3225" s="12" t="str">
        <f ca="1"/>
        <v>Samsung</v>
      </c>
      <c r="T3225" s="12">
        <f ca="1"/>
        <v>8</v>
      </c>
      <c r="U3225" s="12">
        <f ca="1"/>
        <v>17785.73</v>
      </c>
      <c r="V3225" s="12" t="str">
        <f ca="1"/>
        <v>Priyanka Jain</v>
      </c>
      <c r="W3225" s="12">
        <f ca="1"/>
        <v>43</v>
      </c>
      <c r="X3225" s="12" t="str">
        <f ca="1"/>
        <v>Mumbai</v>
      </c>
      <c r="Y3225" s="12" t="str">
        <f ca="1"/>
        <v>UPI</v>
      </c>
      <c r="Z3225" s="12">
        <f ca="1"/>
        <v>1</v>
      </c>
      <c r="AA3225" s="12" t="str">
        <f ca="1"/>
        <v>Galaxy Note 20</v>
      </c>
      <c r="AB3225" s="12">
        <f ca="1"/>
        <v>142285.84</v>
      </c>
      <c r="AC3225" s="12">
        <f ca="1"/>
        <v>45395</v>
      </c>
      <c r="AD3225" s="12">
        <f ca="1"/>
        <v>124500.11</v>
      </c>
      <c r="AE3225" s="12" t="str">
        <f ca="1"/>
        <v>feb</v>
      </c>
    </row>
    <row r="3226" spans="1:31" x14ac:dyDescent="0.35">
      <c r="A3226">
        <v>3225</v>
      </c>
      <c r="B3226" t="s">
        <v>1029</v>
      </c>
      <c r="C3226" t="s">
        <v>13</v>
      </c>
      <c r="D3226">
        <v>2</v>
      </c>
      <c r="E3226">
        <v>57580.49</v>
      </c>
      <c r="F3226" t="s">
        <v>819</v>
      </c>
      <c r="G3226">
        <v>50</v>
      </c>
      <c r="H3226" t="s">
        <v>1052</v>
      </c>
      <c r="I3226" t="s">
        <v>22</v>
      </c>
      <c r="J3226">
        <v>3</v>
      </c>
      <c r="K3226" t="s">
        <v>31</v>
      </c>
      <c r="L3226">
        <f t="shared" si="100"/>
        <v>115160.98</v>
      </c>
      <c r="M3226">
        <v>45396</v>
      </c>
      <c r="N3226">
        <f t="shared" si="101"/>
        <v>57580.49</v>
      </c>
      <c r="O3226" s="2" t="s">
        <v>1081</v>
      </c>
      <c r="Q3226" s="12">
        <f ca="1"/>
        <v>3219</v>
      </c>
      <c r="R3226" s="12" t="str">
        <f ca="1"/>
        <v>Saturday</v>
      </c>
      <c r="S3226" s="12" t="str">
        <f ca="1"/>
        <v>Apple</v>
      </c>
      <c r="T3226" s="12">
        <f ca="1"/>
        <v>8</v>
      </c>
      <c r="U3226" s="12">
        <f ca="1"/>
        <v>55003.68</v>
      </c>
      <c r="V3226" s="12" t="str">
        <f ca="1"/>
        <v>Bina Das</v>
      </c>
      <c r="W3226" s="12">
        <f ca="1"/>
        <v>34</v>
      </c>
      <c r="X3226" s="12" t="str">
        <f ca="1"/>
        <v>Mumbai</v>
      </c>
      <c r="Y3226" s="12" t="str">
        <f ca="1"/>
        <v>Credit Card</v>
      </c>
      <c r="Z3226" s="12">
        <f ca="1"/>
        <v>4</v>
      </c>
      <c r="AA3226" s="12" t="str">
        <f ca="1"/>
        <v>iPhone 12</v>
      </c>
      <c r="AB3226" s="12">
        <f ca="1"/>
        <v>440029.44</v>
      </c>
      <c r="AC3226" s="12">
        <f ca="1"/>
        <v>45395</v>
      </c>
      <c r="AD3226" s="12">
        <f ca="1"/>
        <v>385025.76</v>
      </c>
      <c r="AE3226" s="12" t="str">
        <f ca="1"/>
        <v>mar</v>
      </c>
    </row>
    <row r="3227" spans="1:31" x14ac:dyDescent="0.35">
      <c r="A3227">
        <v>3226</v>
      </c>
      <c r="B3227" t="s">
        <v>1031</v>
      </c>
      <c r="C3227" t="s">
        <v>13</v>
      </c>
      <c r="D3227">
        <v>5</v>
      </c>
      <c r="E3227">
        <v>65346.14</v>
      </c>
      <c r="F3227" t="s">
        <v>683</v>
      </c>
      <c r="G3227">
        <v>46</v>
      </c>
      <c r="H3227" t="s">
        <v>21</v>
      </c>
      <c r="I3227" t="s">
        <v>25</v>
      </c>
      <c r="J3227">
        <v>4</v>
      </c>
      <c r="K3227" t="s">
        <v>38</v>
      </c>
      <c r="L3227">
        <f t="shared" si="100"/>
        <v>326730.7</v>
      </c>
      <c r="M3227">
        <v>45397</v>
      </c>
      <c r="N3227">
        <f t="shared" si="101"/>
        <v>261384.56</v>
      </c>
      <c r="O3227" s="2" t="s">
        <v>1082</v>
      </c>
      <c r="Q3227" s="12">
        <f ca="1"/>
        <v>3220</v>
      </c>
      <c r="R3227" s="12" t="str">
        <f ca="1"/>
        <v>Saturday</v>
      </c>
      <c r="S3227" s="12" t="str">
        <f ca="1"/>
        <v>OnePlus</v>
      </c>
      <c r="T3227" s="12">
        <f ca="1"/>
        <v>6</v>
      </c>
      <c r="U3227" s="12">
        <f ca="1"/>
        <v>15953.73</v>
      </c>
      <c r="V3227" s="12" t="str">
        <f ca="1"/>
        <v>Aditya Rao</v>
      </c>
      <c r="W3227" s="12">
        <f ca="1"/>
        <v>33</v>
      </c>
      <c r="X3227" s="12" t="str">
        <f ca="1"/>
        <v>Indore</v>
      </c>
      <c r="Y3227" s="12" t="str">
        <f ca="1"/>
        <v>UPI</v>
      </c>
      <c r="Z3227" s="12">
        <f ca="1"/>
        <v>2</v>
      </c>
      <c r="AA3227" s="12" t="str">
        <f ca="1"/>
        <v>OnePlus Nord</v>
      </c>
      <c r="AB3227" s="12">
        <f ca="1"/>
        <v>95722.38</v>
      </c>
      <c r="AC3227" s="12">
        <f ca="1"/>
        <v>45395</v>
      </c>
      <c r="AD3227" s="12">
        <f ca="1"/>
        <v>79768.650000000009</v>
      </c>
      <c r="AE3227" s="12" t="str">
        <f ca="1"/>
        <v>apr</v>
      </c>
    </row>
    <row r="3228" spans="1:31" x14ac:dyDescent="0.35">
      <c r="A3228">
        <v>3227</v>
      </c>
      <c r="B3228" t="s">
        <v>1031</v>
      </c>
      <c r="C3228" t="s">
        <v>12</v>
      </c>
      <c r="D3228">
        <v>3</v>
      </c>
      <c r="E3228">
        <v>49976.21</v>
      </c>
      <c r="F3228" t="s">
        <v>60</v>
      </c>
      <c r="G3228">
        <v>51</v>
      </c>
      <c r="H3228" t="s">
        <v>1050</v>
      </c>
      <c r="I3228" t="s">
        <v>25</v>
      </c>
      <c r="J3228">
        <v>4</v>
      </c>
      <c r="K3228" t="s">
        <v>39</v>
      </c>
      <c r="L3228">
        <f t="shared" si="100"/>
        <v>149928.63</v>
      </c>
      <c r="M3228">
        <v>45397</v>
      </c>
      <c r="N3228">
        <f t="shared" si="101"/>
        <v>99952.420000000013</v>
      </c>
      <c r="O3228" s="2" t="s">
        <v>1083</v>
      </c>
      <c r="Q3228" s="12">
        <f ca="1"/>
        <v>3221</v>
      </c>
      <c r="R3228" s="12" t="str">
        <f ca="1"/>
        <v>Saturday</v>
      </c>
      <c r="S3228" s="12" t="str">
        <f ca="1"/>
        <v>Samsung</v>
      </c>
      <c r="T3228" s="12">
        <f ca="1"/>
        <v>5</v>
      </c>
      <c r="U3228" s="12">
        <f ca="1"/>
        <v>60342.95</v>
      </c>
      <c r="V3228" s="12" t="str">
        <f ca="1"/>
        <v>Pooja Goyal</v>
      </c>
      <c r="W3228" s="12">
        <f ca="1"/>
        <v>52</v>
      </c>
      <c r="X3228" s="12" t="str">
        <f ca="1"/>
        <v>Mumbai</v>
      </c>
      <c r="Y3228" s="12" t="str">
        <f ca="1"/>
        <v>Debit Card</v>
      </c>
      <c r="Z3228" s="12">
        <f ca="1"/>
        <v>1</v>
      </c>
      <c r="AA3228" s="12" t="str">
        <f ca="1"/>
        <v>Galaxy A51</v>
      </c>
      <c r="AB3228" s="12">
        <f ca="1"/>
        <v>301714.75</v>
      </c>
      <c r="AC3228" s="12">
        <f ca="1"/>
        <v>45395</v>
      </c>
      <c r="AD3228" s="12">
        <f ca="1"/>
        <v>241371.8</v>
      </c>
      <c r="AE3228" s="12" t="str">
        <f ca="1"/>
        <v>may</v>
      </c>
    </row>
    <row r="3229" spans="1:31" x14ac:dyDescent="0.35">
      <c r="A3229">
        <v>3228</v>
      </c>
      <c r="B3229" t="s">
        <v>1031</v>
      </c>
      <c r="C3229" t="s">
        <v>11</v>
      </c>
      <c r="D3229">
        <v>3</v>
      </c>
      <c r="E3229">
        <v>24138.639999999999</v>
      </c>
      <c r="F3229" t="s">
        <v>363</v>
      </c>
      <c r="G3229">
        <v>51</v>
      </c>
      <c r="H3229" t="s">
        <v>1048</v>
      </c>
      <c r="I3229" t="s">
        <v>23</v>
      </c>
      <c r="J3229">
        <v>2</v>
      </c>
      <c r="K3229" t="s">
        <v>27</v>
      </c>
      <c r="L3229">
        <f t="shared" si="100"/>
        <v>72415.92</v>
      </c>
      <c r="M3229">
        <v>45397</v>
      </c>
      <c r="N3229">
        <f t="shared" si="101"/>
        <v>48277.279999999999</v>
      </c>
      <c r="O3229" s="2" t="s">
        <v>1084</v>
      </c>
      <c r="Q3229" s="12">
        <f ca="1"/>
        <v>3222</v>
      </c>
      <c r="R3229" s="12" t="str">
        <f ca="1"/>
        <v>Sunday</v>
      </c>
      <c r="S3229" s="12" t="str">
        <f ca="1"/>
        <v>Samsung</v>
      </c>
      <c r="T3229" s="12">
        <f ca="1"/>
        <v>8</v>
      </c>
      <c r="U3229" s="12">
        <f ca="1"/>
        <v>65885.33</v>
      </c>
      <c r="V3229" s="12" t="str">
        <f ca="1"/>
        <v>Isha Singh</v>
      </c>
      <c r="W3229" s="12">
        <f ca="1"/>
        <v>55</v>
      </c>
      <c r="X3229" s="12" t="str">
        <f ca="1"/>
        <v>Delhi</v>
      </c>
      <c r="Y3229" s="12" t="str">
        <f ca="1"/>
        <v>Debit Card</v>
      </c>
      <c r="Z3229" s="12">
        <f ca="1"/>
        <v>5</v>
      </c>
      <c r="AA3229" s="12" t="str">
        <f ca="1"/>
        <v>Galaxy Note 20</v>
      </c>
      <c r="AB3229" s="12">
        <f ca="1"/>
        <v>527082.64</v>
      </c>
      <c r="AC3229" s="12">
        <f ca="1"/>
        <v>45396</v>
      </c>
      <c r="AD3229" s="12">
        <f ca="1"/>
        <v>461197.31</v>
      </c>
      <c r="AE3229" s="12" t="str">
        <f ca="1"/>
        <v>jun</v>
      </c>
    </row>
    <row r="3230" spans="1:31" x14ac:dyDescent="0.35">
      <c r="A3230">
        <v>3229</v>
      </c>
      <c r="B3230" t="s">
        <v>1031</v>
      </c>
      <c r="C3230" t="s">
        <v>13</v>
      </c>
      <c r="D3230">
        <v>6</v>
      </c>
      <c r="E3230">
        <v>63671.39</v>
      </c>
      <c r="F3230" t="s">
        <v>985</v>
      </c>
      <c r="G3230">
        <v>44</v>
      </c>
      <c r="H3230" t="s">
        <v>1043</v>
      </c>
      <c r="I3230" t="s">
        <v>25</v>
      </c>
      <c r="J3230">
        <v>3</v>
      </c>
      <c r="K3230" t="s">
        <v>38</v>
      </c>
      <c r="L3230">
        <f t="shared" si="100"/>
        <v>382028.33999999997</v>
      </c>
      <c r="M3230">
        <v>45397</v>
      </c>
      <c r="N3230">
        <f t="shared" si="101"/>
        <v>318356.94999999995</v>
      </c>
      <c r="O3230" s="2" t="s">
        <v>1073</v>
      </c>
      <c r="Q3230" s="12">
        <f ca="1"/>
        <v>3223</v>
      </c>
      <c r="R3230" s="12" t="str">
        <f ca="1"/>
        <v>Sunday</v>
      </c>
      <c r="S3230" s="12" t="str">
        <f ca="1"/>
        <v>Apple</v>
      </c>
      <c r="T3230" s="12">
        <f ca="1"/>
        <v>3</v>
      </c>
      <c r="U3230" s="12">
        <f ca="1"/>
        <v>29346.720000000001</v>
      </c>
      <c r="V3230" s="12" t="str">
        <f ca="1"/>
        <v>Tapan Ahuja</v>
      </c>
      <c r="W3230" s="12">
        <f ca="1"/>
        <v>40</v>
      </c>
      <c r="X3230" s="12" t="str">
        <f ca="1"/>
        <v>Gorakhpur</v>
      </c>
      <c r="Y3230" s="12" t="str">
        <f ca="1"/>
        <v>Debit Card</v>
      </c>
      <c r="Z3230" s="12">
        <f ca="1"/>
        <v>1</v>
      </c>
      <c r="AA3230" s="12" t="str">
        <f ca="1"/>
        <v>iPhone SE</v>
      </c>
      <c r="AB3230" s="12">
        <f ca="1"/>
        <v>88040.16</v>
      </c>
      <c r="AC3230" s="12">
        <f ca="1"/>
        <v>45396</v>
      </c>
      <c r="AD3230" s="12">
        <f ca="1"/>
        <v>58693.440000000002</v>
      </c>
      <c r="AE3230" s="12" t="str">
        <f ca="1"/>
        <v>jul</v>
      </c>
    </row>
    <row r="3231" spans="1:31" x14ac:dyDescent="0.35">
      <c r="A3231">
        <v>3230</v>
      </c>
      <c r="B3231" t="s">
        <v>1033</v>
      </c>
      <c r="C3231" t="s">
        <v>10</v>
      </c>
      <c r="D3231">
        <v>8</v>
      </c>
      <c r="E3231">
        <v>21055.9</v>
      </c>
      <c r="F3231" t="s">
        <v>933</v>
      </c>
      <c r="G3231">
        <v>32</v>
      </c>
      <c r="H3231" t="s">
        <v>1045</v>
      </c>
      <c r="I3231" t="s">
        <v>24</v>
      </c>
      <c r="J3231">
        <v>3</v>
      </c>
      <c r="K3231" t="s">
        <v>26</v>
      </c>
      <c r="L3231">
        <f t="shared" si="100"/>
        <v>168447.2</v>
      </c>
      <c r="M3231">
        <v>45398</v>
      </c>
      <c r="N3231">
        <f t="shared" si="101"/>
        <v>147391.30000000002</v>
      </c>
      <c r="O3231" s="2" t="s">
        <v>1074</v>
      </c>
      <c r="Q3231" s="12">
        <f ca="1"/>
        <v>3224</v>
      </c>
      <c r="R3231" s="12" t="str">
        <f ca="1"/>
        <v>Sunday</v>
      </c>
      <c r="S3231" s="12" t="str">
        <f ca="1"/>
        <v>OnePlus</v>
      </c>
      <c r="T3231" s="12">
        <f ca="1"/>
        <v>3</v>
      </c>
      <c r="U3231" s="12">
        <f ca="1"/>
        <v>65568.56</v>
      </c>
      <c r="V3231" s="12" t="str">
        <f ca="1"/>
        <v>Ramesh Sharma</v>
      </c>
      <c r="W3231" s="12">
        <f ca="1"/>
        <v>30</v>
      </c>
      <c r="X3231" s="12" t="str">
        <f ca="1"/>
        <v>Coimbatore</v>
      </c>
      <c r="Y3231" s="12" t="str">
        <f ca="1"/>
        <v>UPI</v>
      </c>
      <c r="Z3231" s="12">
        <f ca="1"/>
        <v>4</v>
      </c>
      <c r="AA3231" s="12" t="str">
        <f ca="1"/>
        <v>OnePlus 8T</v>
      </c>
      <c r="AB3231" s="12">
        <f ca="1"/>
        <v>196705.68</v>
      </c>
      <c r="AC3231" s="12">
        <f ca="1"/>
        <v>45396</v>
      </c>
      <c r="AD3231" s="12">
        <f ca="1"/>
        <v>131137.12</v>
      </c>
      <c r="AE3231" s="12" t="str">
        <f ca="1"/>
        <v>aug</v>
      </c>
    </row>
    <row r="3232" spans="1:31" x14ac:dyDescent="0.35">
      <c r="A3232">
        <v>3231</v>
      </c>
      <c r="B3232" t="s">
        <v>1033</v>
      </c>
      <c r="C3232" t="s">
        <v>12</v>
      </c>
      <c r="D3232">
        <v>2</v>
      </c>
      <c r="E3232">
        <v>22783.63</v>
      </c>
      <c r="F3232" t="s">
        <v>917</v>
      </c>
      <c r="G3232">
        <v>26</v>
      </c>
      <c r="H3232" t="s">
        <v>1045</v>
      </c>
      <c r="I3232" t="s">
        <v>22</v>
      </c>
      <c r="J3232">
        <v>3</v>
      </c>
      <c r="K3232" t="s">
        <v>32</v>
      </c>
      <c r="L3232">
        <f t="shared" si="100"/>
        <v>45567.26</v>
      </c>
      <c r="M3232">
        <v>45398</v>
      </c>
      <c r="N3232">
        <f t="shared" si="101"/>
        <v>22783.63</v>
      </c>
      <c r="O3232" s="2" t="s">
        <v>1075</v>
      </c>
      <c r="Q3232" s="12">
        <f ca="1"/>
        <v>3225</v>
      </c>
      <c r="R3232" s="12" t="str">
        <f ca="1"/>
        <v>Sunday</v>
      </c>
      <c r="S3232" s="12" t="str">
        <f ca="1"/>
        <v>Samsung</v>
      </c>
      <c r="T3232" s="12">
        <f ca="1"/>
        <v>2</v>
      </c>
      <c r="U3232" s="12">
        <f ca="1"/>
        <v>57580.49</v>
      </c>
      <c r="V3232" s="12" t="str">
        <f ca="1"/>
        <v>Sunil Das</v>
      </c>
      <c r="W3232" s="12">
        <f ca="1"/>
        <v>50</v>
      </c>
      <c r="X3232" s="12" t="str">
        <f ca="1"/>
        <v>Coimbatore</v>
      </c>
      <c r="Y3232" s="12" t="str">
        <f ca="1"/>
        <v>UPI</v>
      </c>
      <c r="Z3232" s="12">
        <f ca="1"/>
        <v>3</v>
      </c>
      <c r="AA3232" s="12" t="str">
        <f ca="1"/>
        <v>Galaxy Note 20</v>
      </c>
      <c r="AB3232" s="12">
        <f ca="1"/>
        <v>115160.98</v>
      </c>
      <c r="AC3232" s="12">
        <f ca="1"/>
        <v>45396</v>
      </c>
      <c r="AD3232" s="12">
        <f ca="1"/>
        <v>57580.49</v>
      </c>
      <c r="AE3232" s="12" t="str">
        <f ca="1"/>
        <v>sep</v>
      </c>
    </row>
    <row r="3233" spans="1:31" x14ac:dyDescent="0.35">
      <c r="A3233">
        <v>3232</v>
      </c>
      <c r="B3233" t="s">
        <v>1033</v>
      </c>
      <c r="C3233" t="s">
        <v>13</v>
      </c>
      <c r="D3233">
        <v>4</v>
      </c>
      <c r="E3233">
        <v>26263.78</v>
      </c>
      <c r="F3233" t="s">
        <v>443</v>
      </c>
      <c r="G3233">
        <v>43</v>
      </c>
      <c r="H3233" t="s">
        <v>17</v>
      </c>
      <c r="I3233" t="s">
        <v>23</v>
      </c>
      <c r="J3233">
        <v>5</v>
      </c>
      <c r="K3233" t="s">
        <v>38</v>
      </c>
      <c r="L3233">
        <f t="shared" si="100"/>
        <v>105055.12</v>
      </c>
      <c r="M3233">
        <v>45398</v>
      </c>
      <c r="N3233">
        <f t="shared" si="101"/>
        <v>78791.34</v>
      </c>
      <c r="O3233" s="2" t="s">
        <v>1076</v>
      </c>
      <c r="Q3233" s="12">
        <f ca="1"/>
        <v>3226</v>
      </c>
      <c r="R3233" s="12" t="str">
        <f ca="1"/>
        <v>Monday</v>
      </c>
      <c r="S3233" s="12" t="str">
        <f ca="1"/>
        <v>Samsung</v>
      </c>
      <c r="T3233" s="12">
        <f ca="1"/>
        <v>5</v>
      </c>
      <c r="U3233" s="12">
        <f ca="1"/>
        <v>65346.14</v>
      </c>
      <c r="V3233" s="12" t="str">
        <f ca="1"/>
        <v>Tanuja Malhotra</v>
      </c>
      <c r="W3233" s="12">
        <f ca="1"/>
        <v>46</v>
      </c>
      <c r="X3233" s="12" t="str">
        <f ca="1"/>
        <v>Bangalore</v>
      </c>
      <c r="Y3233" s="12" t="str">
        <f ca="1"/>
        <v>Debit Card</v>
      </c>
      <c r="Z3233" s="12">
        <f ca="1"/>
        <v>4</v>
      </c>
      <c r="AA3233" s="12" t="str">
        <f ca="1"/>
        <v>Galaxy S21</v>
      </c>
      <c r="AB3233" s="12">
        <f ca="1"/>
        <v>326730.7</v>
      </c>
      <c r="AC3233" s="12">
        <f ca="1"/>
        <v>45397</v>
      </c>
      <c r="AD3233" s="12">
        <f ca="1"/>
        <v>261384.56</v>
      </c>
      <c r="AE3233" s="12" t="str">
        <f ca="1"/>
        <v>oct</v>
      </c>
    </row>
    <row r="3234" spans="1:31" x14ac:dyDescent="0.35">
      <c r="A3234">
        <v>3233</v>
      </c>
      <c r="B3234" t="s">
        <v>1035</v>
      </c>
      <c r="C3234" t="s">
        <v>14</v>
      </c>
      <c r="D3234">
        <v>7</v>
      </c>
      <c r="E3234">
        <v>28254.78</v>
      </c>
      <c r="F3234" t="s">
        <v>880</v>
      </c>
      <c r="G3234">
        <v>20</v>
      </c>
      <c r="H3234" t="s">
        <v>1054</v>
      </c>
      <c r="I3234" t="s">
        <v>22</v>
      </c>
      <c r="J3234">
        <v>1</v>
      </c>
      <c r="K3234" t="s">
        <v>40</v>
      </c>
      <c r="L3234">
        <f t="shared" si="100"/>
        <v>197783.46</v>
      </c>
      <c r="M3234">
        <v>45399</v>
      </c>
      <c r="N3234">
        <f t="shared" si="101"/>
        <v>169528.68</v>
      </c>
      <c r="O3234" s="2" t="s">
        <v>1077</v>
      </c>
      <c r="Q3234" s="12">
        <f ca="1"/>
        <v>3227</v>
      </c>
      <c r="R3234" s="12" t="str">
        <f ca="1"/>
        <v>Monday</v>
      </c>
      <c r="S3234" s="12" t="str">
        <f ca="1"/>
        <v>OnePlus</v>
      </c>
      <c r="T3234" s="12">
        <f ca="1"/>
        <v>3</v>
      </c>
      <c r="U3234" s="12">
        <f ca="1"/>
        <v>49976.21</v>
      </c>
      <c r="V3234" s="12" t="str">
        <f ca="1"/>
        <v>Lalita Shah</v>
      </c>
      <c r="W3234" s="12">
        <f ca="1"/>
        <v>51</v>
      </c>
      <c r="X3234" s="12" t="str">
        <f ca="1"/>
        <v>Rajkot</v>
      </c>
      <c r="Y3234" s="12" t="str">
        <f ca="1"/>
        <v>Debit Card</v>
      </c>
      <c r="Z3234" s="12">
        <f ca="1"/>
        <v>4</v>
      </c>
      <c r="AA3234" s="12" t="str">
        <f ca="1"/>
        <v>OnePlus 8T</v>
      </c>
      <c r="AB3234" s="12">
        <f ca="1"/>
        <v>149928.63</v>
      </c>
      <c r="AC3234" s="12">
        <f ca="1"/>
        <v>45397</v>
      </c>
      <c r="AD3234" s="12">
        <f ca="1"/>
        <v>99952.420000000013</v>
      </c>
      <c r="AE3234" s="12" t="str">
        <f ca="1"/>
        <v>nov</v>
      </c>
    </row>
    <row r="3235" spans="1:31" x14ac:dyDescent="0.35">
      <c r="A3235">
        <v>3234</v>
      </c>
      <c r="B3235" t="s">
        <v>1035</v>
      </c>
      <c r="C3235" t="s">
        <v>10</v>
      </c>
      <c r="D3235">
        <v>1</v>
      </c>
      <c r="E3235">
        <v>40868.78</v>
      </c>
      <c r="F3235" t="s">
        <v>421</v>
      </c>
      <c r="G3235">
        <v>53</v>
      </c>
      <c r="H3235" t="s">
        <v>1047</v>
      </c>
      <c r="I3235" t="s">
        <v>25</v>
      </c>
      <c r="J3235">
        <v>5</v>
      </c>
      <c r="K3235" t="s">
        <v>26</v>
      </c>
      <c r="L3235">
        <f t="shared" si="100"/>
        <v>40868.78</v>
      </c>
      <c r="M3235">
        <v>45399</v>
      </c>
      <c r="N3235">
        <f t="shared" si="101"/>
        <v>0</v>
      </c>
      <c r="O3235" s="2" t="s">
        <v>1078</v>
      </c>
      <c r="Q3235" s="12">
        <f ca="1"/>
        <v>3228</v>
      </c>
      <c r="R3235" s="12" t="str">
        <f ca="1"/>
        <v>Monday</v>
      </c>
      <c r="S3235" s="12" t="str">
        <f ca="1"/>
        <v>Vivo</v>
      </c>
      <c r="T3235" s="12">
        <f ca="1"/>
        <v>3</v>
      </c>
      <c r="U3235" s="12">
        <f ca="1"/>
        <v>24138.639999999999</v>
      </c>
      <c r="V3235" s="12" t="str">
        <f ca="1"/>
        <v>Pankaj Verma</v>
      </c>
      <c r="W3235" s="12">
        <f ca="1"/>
        <v>51</v>
      </c>
      <c r="X3235" s="12" t="str">
        <f ca="1"/>
        <v>Vadodara</v>
      </c>
      <c r="Y3235" s="12" t="str">
        <f ca="1"/>
        <v>Credit Card</v>
      </c>
      <c r="Z3235" s="12">
        <f ca="1"/>
        <v>2</v>
      </c>
      <c r="AA3235" s="12" t="str">
        <f ca="1"/>
        <v>Vivo Y51</v>
      </c>
      <c r="AB3235" s="12">
        <f ca="1"/>
        <v>72415.92</v>
      </c>
      <c r="AC3235" s="12">
        <f ca="1"/>
        <v>45397</v>
      </c>
      <c r="AD3235" s="12">
        <f ca="1"/>
        <v>48277.279999999999</v>
      </c>
      <c r="AE3235" s="12" t="str">
        <f ca="1"/>
        <v>dec</v>
      </c>
    </row>
    <row r="3236" spans="1:31" x14ac:dyDescent="0.35">
      <c r="A3236">
        <v>3235</v>
      </c>
      <c r="B3236" t="s">
        <v>1035</v>
      </c>
      <c r="C3236" t="s">
        <v>13</v>
      </c>
      <c r="D3236">
        <v>1</v>
      </c>
      <c r="E3236">
        <v>52807.44</v>
      </c>
      <c r="F3236" t="s">
        <v>537</v>
      </c>
      <c r="G3236">
        <v>22</v>
      </c>
      <c r="H3236" t="s">
        <v>17</v>
      </c>
      <c r="I3236" t="s">
        <v>24</v>
      </c>
      <c r="J3236">
        <v>3</v>
      </c>
      <c r="K3236" t="s">
        <v>38</v>
      </c>
      <c r="L3236">
        <f t="shared" si="100"/>
        <v>52807.44</v>
      </c>
      <c r="M3236">
        <v>45399</v>
      </c>
      <c r="N3236">
        <f t="shared" si="101"/>
        <v>0</v>
      </c>
      <c r="O3236" s="2" t="s">
        <v>1079</v>
      </c>
      <c r="Q3236" s="12">
        <f ca="1"/>
        <v>3229</v>
      </c>
      <c r="R3236" s="12" t="str">
        <f ca="1"/>
        <v>Monday</v>
      </c>
      <c r="S3236" s="12" t="str">
        <f ca="1"/>
        <v>Samsung</v>
      </c>
      <c r="T3236" s="12">
        <f ca="1"/>
        <v>6</v>
      </c>
      <c r="U3236" s="12">
        <f ca="1"/>
        <v>63671.39</v>
      </c>
      <c r="V3236" s="12" t="str">
        <f ca="1"/>
        <v>Mala Menon</v>
      </c>
      <c r="W3236" s="12">
        <f ca="1"/>
        <v>44</v>
      </c>
      <c r="X3236" s="12" t="str">
        <f ca="1"/>
        <v>Lucknow</v>
      </c>
      <c r="Y3236" s="12" t="str">
        <f ca="1"/>
        <v>Debit Card</v>
      </c>
      <c r="Z3236" s="12">
        <f ca="1"/>
        <v>3</v>
      </c>
      <c r="AA3236" s="12" t="str">
        <f ca="1"/>
        <v>Galaxy S21</v>
      </c>
      <c r="AB3236" s="12">
        <f ca="1"/>
        <v>382028.33999999997</v>
      </c>
      <c r="AC3236" s="12">
        <f ca="1"/>
        <v>45397</v>
      </c>
      <c r="AD3236" s="12">
        <f ca="1"/>
        <v>318356.94999999995</v>
      </c>
      <c r="AE3236" s="12" t="str">
        <f ca="1"/>
        <v>jan</v>
      </c>
    </row>
    <row r="3237" spans="1:31" x14ac:dyDescent="0.35">
      <c r="A3237">
        <v>3236</v>
      </c>
      <c r="B3237" t="s">
        <v>1037</v>
      </c>
      <c r="C3237" t="s">
        <v>10</v>
      </c>
      <c r="D3237">
        <v>7</v>
      </c>
      <c r="E3237">
        <v>65572.490000000005</v>
      </c>
      <c r="F3237" t="s">
        <v>537</v>
      </c>
      <c r="G3237">
        <v>37</v>
      </c>
      <c r="H3237" t="s">
        <v>1042</v>
      </c>
      <c r="I3237" t="s">
        <v>25</v>
      </c>
      <c r="J3237">
        <v>2</v>
      </c>
      <c r="K3237" t="s">
        <v>36</v>
      </c>
      <c r="L3237">
        <f t="shared" si="100"/>
        <v>459007.43000000005</v>
      </c>
      <c r="M3237">
        <v>45400</v>
      </c>
      <c r="N3237">
        <f t="shared" si="101"/>
        <v>393434.94000000006</v>
      </c>
      <c r="O3237" s="2" t="s">
        <v>1080</v>
      </c>
      <c r="Q3237" s="12">
        <f ca="1"/>
        <v>3230</v>
      </c>
      <c r="R3237" s="12" t="str">
        <f ca="1"/>
        <v>Tuesday</v>
      </c>
      <c r="S3237" s="12" t="str">
        <f ca="1"/>
        <v>Xiaomi</v>
      </c>
      <c r="T3237" s="12">
        <f ca="1"/>
        <v>8</v>
      </c>
      <c r="U3237" s="12">
        <f ca="1"/>
        <v>21055.9</v>
      </c>
      <c r="V3237" s="12" t="str">
        <f ca="1"/>
        <v>Priyanka Sharma</v>
      </c>
      <c r="W3237" s="12">
        <f ca="1"/>
        <v>32</v>
      </c>
      <c r="X3237" s="12" t="str">
        <f ca="1"/>
        <v>Bhopal</v>
      </c>
      <c r="Y3237" s="12" t="str">
        <f ca="1"/>
        <v>Cash</v>
      </c>
      <c r="Z3237" s="12">
        <f ca="1"/>
        <v>3</v>
      </c>
      <c r="AA3237" s="12" t="str">
        <f ca="1"/>
        <v>Redmi Note 10</v>
      </c>
      <c r="AB3237" s="12">
        <f ca="1"/>
        <v>168447.2</v>
      </c>
      <c r="AC3237" s="12">
        <f ca="1"/>
        <v>45398</v>
      </c>
      <c r="AD3237" s="12">
        <f ca="1"/>
        <v>147391.30000000002</v>
      </c>
      <c r="AE3237" s="12" t="str">
        <f ca="1"/>
        <v>feb</v>
      </c>
    </row>
    <row r="3238" spans="1:31" x14ac:dyDescent="0.35">
      <c r="A3238">
        <v>3237</v>
      </c>
      <c r="B3238" t="s">
        <v>1037</v>
      </c>
      <c r="C3238" t="s">
        <v>10</v>
      </c>
      <c r="D3238">
        <v>7</v>
      </c>
      <c r="E3238">
        <v>15306.26</v>
      </c>
      <c r="F3238" t="s">
        <v>1021</v>
      </c>
      <c r="G3238">
        <v>37</v>
      </c>
      <c r="H3238" t="s">
        <v>18</v>
      </c>
      <c r="I3238" t="s">
        <v>22</v>
      </c>
      <c r="J3238">
        <v>4</v>
      </c>
      <c r="K3238" t="s">
        <v>26</v>
      </c>
      <c r="L3238">
        <f t="shared" si="100"/>
        <v>107143.82</v>
      </c>
      <c r="M3238">
        <v>45400</v>
      </c>
      <c r="N3238">
        <f t="shared" si="101"/>
        <v>91837.560000000012</v>
      </c>
      <c r="O3238" s="2" t="s">
        <v>1081</v>
      </c>
      <c r="Q3238" s="12">
        <f ca="1"/>
        <v>3231</v>
      </c>
      <c r="R3238" s="12" t="str">
        <f ca="1"/>
        <v>Tuesday</v>
      </c>
      <c r="S3238" s="12" t="str">
        <f ca="1"/>
        <v>OnePlus</v>
      </c>
      <c r="T3238" s="12">
        <f ca="1"/>
        <v>2</v>
      </c>
      <c r="U3238" s="12">
        <f ca="1"/>
        <v>22783.63</v>
      </c>
      <c r="V3238" s="12" t="str">
        <f ca="1"/>
        <v>Deepika Gupta</v>
      </c>
      <c r="W3238" s="12">
        <f ca="1"/>
        <v>26</v>
      </c>
      <c r="X3238" s="12" t="str">
        <f ca="1"/>
        <v>Bhopal</v>
      </c>
      <c r="Y3238" s="12" t="str">
        <f ca="1"/>
        <v>UPI</v>
      </c>
      <c r="Z3238" s="12">
        <f ca="1"/>
        <v>3</v>
      </c>
      <c r="AA3238" s="12" t="str">
        <f ca="1"/>
        <v>OnePlus Nord</v>
      </c>
      <c r="AB3238" s="12">
        <f ca="1"/>
        <v>45567.26</v>
      </c>
      <c r="AC3238" s="12">
        <f ca="1"/>
        <v>45398</v>
      </c>
      <c r="AD3238" s="12">
        <f ca="1"/>
        <v>22783.63</v>
      </c>
      <c r="AE3238" s="12" t="str">
        <f ca="1"/>
        <v>mar</v>
      </c>
    </row>
    <row r="3239" spans="1:31" x14ac:dyDescent="0.35">
      <c r="A3239">
        <v>3238</v>
      </c>
      <c r="B3239" t="s">
        <v>1037</v>
      </c>
      <c r="C3239" t="s">
        <v>11</v>
      </c>
      <c r="D3239">
        <v>1</v>
      </c>
      <c r="E3239">
        <v>67262.16</v>
      </c>
      <c r="F3239" t="s">
        <v>900</v>
      </c>
      <c r="G3239">
        <v>22</v>
      </c>
      <c r="H3239" t="s">
        <v>21</v>
      </c>
      <c r="I3239" t="s">
        <v>23</v>
      </c>
      <c r="J3239">
        <v>4</v>
      </c>
      <c r="K3239" t="s">
        <v>27</v>
      </c>
      <c r="L3239">
        <f t="shared" si="100"/>
        <v>67262.16</v>
      </c>
      <c r="M3239">
        <v>45400</v>
      </c>
      <c r="N3239">
        <f t="shared" si="101"/>
        <v>0</v>
      </c>
      <c r="O3239" s="2" t="s">
        <v>1082</v>
      </c>
      <c r="Q3239" s="12">
        <f ca="1"/>
        <v>3232</v>
      </c>
      <c r="R3239" s="12" t="str">
        <f ca="1"/>
        <v>Tuesday</v>
      </c>
      <c r="S3239" s="12" t="str">
        <f ca="1"/>
        <v>Samsung</v>
      </c>
      <c r="T3239" s="12">
        <f ca="1"/>
        <v>4</v>
      </c>
      <c r="U3239" s="12">
        <f ca="1"/>
        <v>26263.78</v>
      </c>
      <c r="V3239" s="12" t="str">
        <f ca="1"/>
        <v>Radha Mathur</v>
      </c>
      <c r="W3239" s="12">
        <f ca="1"/>
        <v>43</v>
      </c>
      <c r="X3239" s="12" t="str">
        <f ca="1"/>
        <v>Mumbai</v>
      </c>
      <c r="Y3239" s="12" t="str">
        <f ca="1"/>
        <v>Credit Card</v>
      </c>
      <c r="Z3239" s="12">
        <f ca="1"/>
        <v>5</v>
      </c>
      <c r="AA3239" s="12" t="str">
        <f ca="1"/>
        <v>Galaxy S21</v>
      </c>
      <c r="AB3239" s="12">
        <f ca="1"/>
        <v>105055.12</v>
      </c>
      <c r="AC3239" s="12">
        <f ca="1"/>
        <v>45398</v>
      </c>
      <c r="AD3239" s="12">
        <f ca="1"/>
        <v>78791.34</v>
      </c>
      <c r="AE3239" s="12" t="str">
        <f ca="1"/>
        <v>apr</v>
      </c>
    </row>
    <row r="3240" spans="1:31" x14ac:dyDescent="0.35">
      <c r="A3240">
        <v>3239</v>
      </c>
      <c r="B3240" t="s">
        <v>1039</v>
      </c>
      <c r="C3240" t="s">
        <v>10</v>
      </c>
      <c r="D3240">
        <v>1</v>
      </c>
      <c r="E3240">
        <v>65279.38</v>
      </c>
      <c r="F3240" t="s">
        <v>626</v>
      </c>
      <c r="G3240">
        <v>27</v>
      </c>
      <c r="H3240" t="s">
        <v>1054</v>
      </c>
      <c r="I3240" t="s">
        <v>22</v>
      </c>
      <c r="J3240">
        <v>5</v>
      </c>
      <c r="K3240" t="s">
        <v>29</v>
      </c>
      <c r="L3240">
        <f t="shared" si="100"/>
        <v>65279.38</v>
      </c>
      <c r="M3240">
        <v>45401</v>
      </c>
      <c r="N3240">
        <f t="shared" si="101"/>
        <v>0</v>
      </c>
      <c r="O3240" s="2" t="s">
        <v>1083</v>
      </c>
      <c r="Q3240" s="12">
        <f ca="1"/>
        <v>3233</v>
      </c>
      <c r="R3240" s="12" t="str">
        <f ca="1"/>
        <v>Wednesday</v>
      </c>
      <c r="S3240" s="12" t="str">
        <f ca="1"/>
        <v>Apple</v>
      </c>
      <c r="T3240" s="12">
        <f ca="1"/>
        <v>7</v>
      </c>
      <c r="U3240" s="12">
        <f ca="1"/>
        <v>28254.78</v>
      </c>
      <c r="V3240" s="12" t="str">
        <f ca="1"/>
        <v>Lalita Rathod</v>
      </c>
      <c r="W3240" s="12">
        <f ca="1"/>
        <v>20</v>
      </c>
      <c r="X3240" s="12" t="str">
        <f ca="1"/>
        <v>Madurai</v>
      </c>
      <c r="Y3240" s="12" t="str">
        <f ca="1"/>
        <v>UPI</v>
      </c>
      <c r="Z3240" s="12">
        <f ca="1"/>
        <v>1</v>
      </c>
      <c r="AA3240" s="12" t="str">
        <f ca="1"/>
        <v>iPhone 11</v>
      </c>
      <c r="AB3240" s="12">
        <f ca="1"/>
        <v>197783.46</v>
      </c>
      <c r="AC3240" s="12">
        <f ca="1"/>
        <v>45399</v>
      </c>
      <c r="AD3240" s="12">
        <f ca="1"/>
        <v>169528.68</v>
      </c>
      <c r="AE3240" s="12" t="str">
        <f ca="1"/>
        <v>may</v>
      </c>
    </row>
    <row r="3241" spans="1:31" x14ac:dyDescent="0.35">
      <c r="A3241">
        <v>3240</v>
      </c>
      <c r="B3241" t="s">
        <v>1039</v>
      </c>
      <c r="C3241" t="s">
        <v>11</v>
      </c>
      <c r="D3241">
        <v>4</v>
      </c>
      <c r="E3241">
        <v>13239.96</v>
      </c>
      <c r="F3241" t="s">
        <v>706</v>
      </c>
      <c r="G3241">
        <v>33</v>
      </c>
      <c r="H3241" t="s">
        <v>20</v>
      </c>
      <c r="I3241" t="s">
        <v>23</v>
      </c>
      <c r="J3241">
        <v>5</v>
      </c>
      <c r="K3241" t="s">
        <v>27</v>
      </c>
      <c r="L3241">
        <f t="shared" si="100"/>
        <v>52959.839999999997</v>
      </c>
      <c r="M3241">
        <v>45401</v>
      </c>
      <c r="N3241">
        <f t="shared" si="101"/>
        <v>39719.879999999997</v>
      </c>
      <c r="O3241" s="2" t="s">
        <v>1084</v>
      </c>
      <c r="Q3241" s="12">
        <f ca="1"/>
        <v>3234</v>
      </c>
      <c r="R3241" s="12" t="str">
        <f ca="1"/>
        <v>Wednesday</v>
      </c>
      <c r="S3241" s="12" t="str">
        <f ca="1"/>
        <v>Xiaomi</v>
      </c>
      <c r="T3241" s="12">
        <f ca="1"/>
        <v>1</v>
      </c>
      <c r="U3241" s="12">
        <f ca="1"/>
        <v>40868.78</v>
      </c>
      <c r="V3241" s="12" t="str">
        <f ca="1"/>
        <v>Prashant Mishra</v>
      </c>
      <c r="W3241" s="12">
        <f ca="1"/>
        <v>53</v>
      </c>
      <c r="X3241" s="12" t="str">
        <f ca="1"/>
        <v>Ludhiana</v>
      </c>
      <c r="Y3241" s="12" t="str">
        <f ca="1"/>
        <v>Debit Card</v>
      </c>
      <c r="Z3241" s="12">
        <f ca="1"/>
        <v>5</v>
      </c>
      <c r="AA3241" s="12" t="str">
        <f ca="1"/>
        <v>Redmi Note 10</v>
      </c>
      <c r="AB3241" s="12">
        <f ca="1"/>
        <v>40868.78</v>
      </c>
      <c r="AC3241" s="12">
        <f ca="1"/>
        <v>45399</v>
      </c>
      <c r="AD3241" s="12">
        <f ca="1"/>
        <v>0</v>
      </c>
      <c r="AE3241" s="12" t="str">
        <f ca="1"/>
        <v>jun</v>
      </c>
    </row>
    <row r="3242" spans="1:31" x14ac:dyDescent="0.35">
      <c r="A3242">
        <v>3241</v>
      </c>
      <c r="B3242" t="s">
        <v>1039</v>
      </c>
      <c r="C3242" t="s">
        <v>12</v>
      </c>
      <c r="D3242">
        <v>5</v>
      </c>
      <c r="E3242">
        <v>31619.27</v>
      </c>
      <c r="F3242" t="s">
        <v>398</v>
      </c>
      <c r="G3242">
        <v>42</v>
      </c>
      <c r="H3242" t="s">
        <v>1044</v>
      </c>
      <c r="I3242" t="s">
        <v>24</v>
      </c>
      <c r="J3242">
        <v>2</v>
      </c>
      <c r="K3242" t="s">
        <v>30</v>
      </c>
      <c r="L3242">
        <f t="shared" si="100"/>
        <v>158096.35</v>
      </c>
      <c r="M3242">
        <v>45401</v>
      </c>
      <c r="N3242">
        <f t="shared" si="101"/>
        <v>126477.08</v>
      </c>
      <c r="O3242" s="2" t="s">
        <v>1073</v>
      </c>
      <c r="Q3242" s="12">
        <f ca="1"/>
        <v>3235</v>
      </c>
      <c r="R3242" s="12" t="str">
        <f ca="1"/>
        <v>Wednesday</v>
      </c>
      <c r="S3242" s="12" t="str">
        <f ca="1"/>
        <v>Samsung</v>
      </c>
      <c r="T3242" s="12">
        <f ca="1"/>
        <v>1</v>
      </c>
      <c r="U3242" s="12">
        <f ca="1"/>
        <v>52807.44</v>
      </c>
      <c r="V3242" s="12" t="str">
        <f ca="1"/>
        <v>Ravi Teja</v>
      </c>
      <c r="W3242" s="12">
        <f ca="1"/>
        <v>22</v>
      </c>
      <c r="X3242" s="12" t="str">
        <f ca="1"/>
        <v>Mumbai</v>
      </c>
      <c r="Y3242" s="12" t="str">
        <f ca="1"/>
        <v>Cash</v>
      </c>
      <c r="Z3242" s="12">
        <f ca="1"/>
        <v>3</v>
      </c>
      <c r="AA3242" s="12" t="str">
        <f ca="1"/>
        <v>Galaxy S21</v>
      </c>
      <c r="AB3242" s="12">
        <f ca="1"/>
        <v>52807.44</v>
      </c>
      <c r="AC3242" s="12">
        <f ca="1"/>
        <v>45399</v>
      </c>
      <c r="AD3242" s="12">
        <f ca="1"/>
        <v>0</v>
      </c>
      <c r="AE3242" s="12" t="str">
        <f ca="1"/>
        <v>jul</v>
      </c>
    </row>
    <row r="3243" spans="1:31" x14ac:dyDescent="0.35">
      <c r="A3243">
        <v>3242</v>
      </c>
      <c r="B3243" t="s">
        <v>1027</v>
      </c>
      <c r="C3243" t="s">
        <v>11</v>
      </c>
      <c r="D3243">
        <v>5</v>
      </c>
      <c r="E3243">
        <v>58788.6</v>
      </c>
      <c r="F3243" t="s">
        <v>215</v>
      </c>
      <c r="G3243">
        <v>42</v>
      </c>
      <c r="H3243" t="s">
        <v>19</v>
      </c>
      <c r="I3243" t="s">
        <v>25</v>
      </c>
      <c r="J3243">
        <v>4</v>
      </c>
      <c r="K3243" t="s">
        <v>35</v>
      </c>
      <c r="L3243">
        <f t="shared" si="100"/>
        <v>293943</v>
      </c>
      <c r="M3243">
        <v>45402</v>
      </c>
      <c r="N3243">
        <f t="shared" si="101"/>
        <v>235154.4</v>
      </c>
      <c r="O3243" s="2" t="s">
        <v>1074</v>
      </c>
      <c r="Q3243" s="12">
        <f ca="1"/>
        <v>3236</v>
      </c>
      <c r="R3243" s="12" t="str">
        <f ca="1"/>
        <v>Thursday</v>
      </c>
      <c r="S3243" s="12" t="str">
        <f ca="1"/>
        <v>Xiaomi</v>
      </c>
      <c r="T3243" s="12">
        <f ca="1"/>
        <v>7</v>
      </c>
      <c r="U3243" s="12">
        <f ca="1"/>
        <v>65572.490000000005</v>
      </c>
      <c r="V3243" s="12" t="str">
        <f ca="1"/>
        <v>Ravi Teja</v>
      </c>
      <c r="W3243" s="12">
        <f ca="1"/>
        <v>37</v>
      </c>
      <c r="X3243" s="12" t="str">
        <f ca="1"/>
        <v>Kolkata</v>
      </c>
      <c r="Y3243" s="12" t="str">
        <f ca="1"/>
        <v>Debit Card</v>
      </c>
      <c r="Z3243" s="12">
        <f ca="1"/>
        <v>2</v>
      </c>
      <c r="AA3243" s="12" t="str">
        <f ca="1"/>
        <v>Redmi 9</v>
      </c>
      <c r="AB3243" s="12">
        <f ca="1"/>
        <v>459007.43000000005</v>
      </c>
      <c r="AC3243" s="12">
        <f ca="1"/>
        <v>45400</v>
      </c>
      <c r="AD3243" s="12">
        <f ca="1"/>
        <v>393434.94000000006</v>
      </c>
      <c r="AE3243" s="12" t="str">
        <f ca="1"/>
        <v>aug</v>
      </c>
    </row>
    <row r="3244" spans="1:31" x14ac:dyDescent="0.35">
      <c r="A3244">
        <v>3243</v>
      </c>
      <c r="B3244" t="s">
        <v>1027</v>
      </c>
      <c r="C3244" t="s">
        <v>14</v>
      </c>
      <c r="D3244">
        <v>4</v>
      </c>
      <c r="E3244">
        <v>46694.59</v>
      </c>
      <c r="F3244" t="s">
        <v>1014</v>
      </c>
      <c r="G3244">
        <v>47</v>
      </c>
      <c r="H3244" t="s">
        <v>20</v>
      </c>
      <c r="I3244" t="s">
        <v>25</v>
      </c>
      <c r="J3244">
        <v>5</v>
      </c>
      <c r="K3244" t="s">
        <v>40</v>
      </c>
      <c r="L3244">
        <f t="shared" si="100"/>
        <v>186778.36</v>
      </c>
      <c r="M3244">
        <v>45402</v>
      </c>
      <c r="N3244">
        <f t="shared" si="101"/>
        <v>140083.76999999999</v>
      </c>
      <c r="O3244" s="2" t="s">
        <v>1075</v>
      </c>
      <c r="Q3244" s="12">
        <f ca="1"/>
        <v>3237</v>
      </c>
      <c r="R3244" s="12" t="str">
        <f ca="1"/>
        <v>Thursday</v>
      </c>
      <c r="S3244" s="12" t="str">
        <f ca="1"/>
        <v>Xiaomi</v>
      </c>
      <c r="T3244" s="12">
        <f ca="1"/>
        <v>7</v>
      </c>
      <c r="U3244" s="12">
        <f ca="1"/>
        <v>15306.26</v>
      </c>
      <c r="V3244" s="12" t="str">
        <f ca="1"/>
        <v>Kavita Singh</v>
      </c>
      <c r="W3244" s="12">
        <f ca="1"/>
        <v>37</v>
      </c>
      <c r="X3244" s="12" t="str">
        <f ca="1"/>
        <v>Chennai</v>
      </c>
      <c r="Y3244" s="12" t="str">
        <f ca="1"/>
        <v>UPI</v>
      </c>
      <c r="Z3244" s="12">
        <f ca="1"/>
        <v>4</v>
      </c>
      <c r="AA3244" s="12" t="str">
        <f ca="1"/>
        <v>Redmi Note 10</v>
      </c>
      <c r="AB3244" s="12">
        <f ca="1"/>
        <v>107143.82</v>
      </c>
      <c r="AC3244" s="12">
        <f ca="1"/>
        <v>45400</v>
      </c>
      <c r="AD3244" s="12">
        <f ca="1"/>
        <v>91837.560000000012</v>
      </c>
      <c r="AE3244" s="12" t="str">
        <f ca="1"/>
        <v>sep</v>
      </c>
    </row>
    <row r="3245" spans="1:31" x14ac:dyDescent="0.35">
      <c r="A3245">
        <v>3244</v>
      </c>
      <c r="B3245" t="s">
        <v>1027</v>
      </c>
      <c r="C3245" t="s">
        <v>13</v>
      </c>
      <c r="D3245">
        <v>8</v>
      </c>
      <c r="E3245">
        <v>56745.64</v>
      </c>
      <c r="F3245" t="s">
        <v>85</v>
      </c>
      <c r="G3245">
        <v>31</v>
      </c>
      <c r="H3245" t="s">
        <v>18</v>
      </c>
      <c r="I3245" t="s">
        <v>24</v>
      </c>
      <c r="J3245">
        <v>1</v>
      </c>
      <c r="K3245" t="s">
        <v>38</v>
      </c>
      <c r="L3245">
        <f t="shared" si="100"/>
        <v>453965.12</v>
      </c>
      <c r="M3245">
        <v>45402</v>
      </c>
      <c r="N3245">
        <f t="shared" si="101"/>
        <v>397219.48</v>
      </c>
      <c r="O3245" s="2" t="s">
        <v>1076</v>
      </c>
      <c r="Q3245" s="12">
        <f ca="1"/>
        <v>3238</v>
      </c>
      <c r="R3245" s="12" t="str">
        <f ca="1"/>
        <v>Thursday</v>
      </c>
      <c r="S3245" s="12" t="str">
        <f ca="1"/>
        <v>Vivo</v>
      </c>
      <c r="T3245" s="12">
        <f ca="1"/>
        <v>1</v>
      </c>
      <c r="U3245" s="12">
        <f ca="1"/>
        <v>67262.16</v>
      </c>
      <c r="V3245" s="12" t="str">
        <f ca="1"/>
        <v>Vinod Kulkarni</v>
      </c>
      <c r="W3245" s="12">
        <f ca="1"/>
        <v>22</v>
      </c>
      <c r="X3245" s="12" t="str">
        <f ca="1"/>
        <v>Bangalore</v>
      </c>
      <c r="Y3245" s="12" t="str">
        <f ca="1"/>
        <v>Credit Card</v>
      </c>
      <c r="Z3245" s="12">
        <f ca="1"/>
        <v>4</v>
      </c>
      <c r="AA3245" s="12" t="str">
        <f ca="1"/>
        <v>Vivo Y51</v>
      </c>
      <c r="AB3245" s="12">
        <f ca="1"/>
        <v>67262.16</v>
      </c>
      <c r="AC3245" s="12">
        <f ca="1"/>
        <v>45400</v>
      </c>
      <c r="AD3245" s="12">
        <f ca="1"/>
        <v>0</v>
      </c>
      <c r="AE3245" s="12" t="str">
        <f ca="1"/>
        <v>oct</v>
      </c>
    </row>
    <row r="3246" spans="1:31" x14ac:dyDescent="0.35">
      <c r="A3246">
        <v>3245</v>
      </c>
      <c r="B3246" t="s">
        <v>1029</v>
      </c>
      <c r="C3246" t="s">
        <v>12</v>
      </c>
      <c r="D3246">
        <v>7</v>
      </c>
      <c r="E3246">
        <v>53142</v>
      </c>
      <c r="F3246" t="s">
        <v>476</v>
      </c>
      <c r="G3246">
        <v>39</v>
      </c>
      <c r="H3246" t="s">
        <v>1047</v>
      </c>
      <c r="I3246" t="s">
        <v>22</v>
      </c>
      <c r="J3246">
        <v>5</v>
      </c>
      <c r="K3246" t="s">
        <v>32</v>
      </c>
      <c r="L3246">
        <f t="shared" si="100"/>
        <v>371994</v>
      </c>
      <c r="M3246">
        <v>45403</v>
      </c>
      <c r="N3246">
        <f t="shared" si="101"/>
        <v>318852</v>
      </c>
      <c r="O3246" s="2" t="s">
        <v>1077</v>
      </c>
      <c r="Q3246" s="12">
        <f ca="1"/>
        <v>3239</v>
      </c>
      <c r="R3246" s="12" t="str">
        <f ca="1"/>
        <v>Friday</v>
      </c>
      <c r="S3246" s="12" t="str">
        <f ca="1"/>
        <v>Xiaomi</v>
      </c>
      <c r="T3246" s="12">
        <f ca="1"/>
        <v>1</v>
      </c>
      <c r="U3246" s="12">
        <f ca="1"/>
        <v>65279.38</v>
      </c>
      <c r="V3246" s="12" t="str">
        <f ca="1"/>
        <v>Ayesha Ahuja</v>
      </c>
      <c r="W3246" s="12">
        <f ca="1"/>
        <v>27</v>
      </c>
      <c r="X3246" s="12" t="str">
        <f ca="1"/>
        <v>Madurai</v>
      </c>
      <c r="Y3246" s="12" t="str">
        <f ca="1"/>
        <v>UPI</v>
      </c>
      <c r="Z3246" s="12">
        <f ca="1"/>
        <v>5</v>
      </c>
      <c r="AA3246" s="12" t="str">
        <f ca="1"/>
        <v>Mi 11</v>
      </c>
      <c r="AB3246" s="12">
        <f ca="1"/>
        <v>65279.38</v>
      </c>
      <c r="AC3246" s="12">
        <f ca="1"/>
        <v>45401</v>
      </c>
      <c r="AD3246" s="12">
        <f ca="1"/>
        <v>0</v>
      </c>
      <c r="AE3246" s="12" t="str">
        <f ca="1"/>
        <v>nov</v>
      </c>
    </row>
    <row r="3247" spans="1:31" x14ac:dyDescent="0.35">
      <c r="A3247">
        <v>3246</v>
      </c>
      <c r="B3247" t="s">
        <v>1029</v>
      </c>
      <c r="C3247" t="s">
        <v>12</v>
      </c>
      <c r="D3247">
        <v>9</v>
      </c>
      <c r="E3247">
        <v>39806.21</v>
      </c>
      <c r="F3247" t="s">
        <v>371</v>
      </c>
      <c r="G3247">
        <v>45</v>
      </c>
      <c r="H3247" t="s">
        <v>17</v>
      </c>
      <c r="I3247" t="s">
        <v>24</v>
      </c>
      <c r="J3247">
        <v>5</v>
      </c>
      <c r="K3247" t="s">
        <v>32</v>
      </c>
      <c r="L3247">
        <f t="shared" si="100"/>
        <v>358255.89</v>
      </c>
      <c r="M3247">
        <v>45403</v>
      </c>
      <c r="N3247">
        <f t="shared" si="101"/>
        <v>318449.68</v>
      </c>
      <c r="O3247" s="2" t="s">
        <v>1078</v>
      </c>
      <c r="Q3247" s="12">
        <f ca="1"/>
        <v>3240</v>
      </c>
      <c r="R3247" s="12" t="str">
        <f ca="1"/>
        <v>Friday</v>
      </c>
      <c r="S3247" s="12" t="str">
        <f ca="1"/>
        <v>Vivo</v>
      </c>
      <c r="T3247" s="12">
        <f ca="1"/>
        <v>4</v>
      </c>
      <c r="U3247" s="12">
        <f ca="1"/>
        <v>13239.96</v>
      </c>
      <c r="V3247" s="12" t="str">
        <f ca="1"/>
        <v>Jyoti Kumar</v>
      </c>
      <c r="W3247" s="12">
        <f ca="1"/>
        <v>33</v>
      </c>
      <c r="X3247" s="12" t="str">
        <f ca="1"/>
        <v>Hyderabad</v>
      </c>
      <c r="Y3247" s="12" t="str">
        <f ca="1"/>
        <v>Credit Card</v>
      </c>
      <c r="Z3247" s="12">
        <f ca="1"/>
        <v>5</v>
      </c>
      <c r="AA3247" s="12" t="str">
        <f ca="1"/>
        <v>Vivo Y51</v>
      </c>
      <c r="AB3247" s="12">
        <f ca="1"/>
        <v>52959.839999999997</v>
      </c>
      <c r="AC3247" s="12">
        <f ca="1"/>
        <v>45401</v>
      </c>
      <c r="AD3247" s="12">
        <f ca="1"/>
        <v>39719.879999999997</v>
      </c>
      <c r="AE3247" s="12" t="str">
        <f ca="1"/>
        <v>dec</v>
      </c>
    </row>
    <row r="3248" spans="1:31" x14ac:dyDescent="0.35">
      <c r="A3248">
        <v>3247</v>
      </c>
      <c r="B3248" t="s">
        <v>1029</v>
      </c>
      <c r="C3248" t="s">
        <v>14</v>
      </c>
      <c r="D3248">
        <v>7</v>
      </c>
      <c r="E3248">
        <v>12473.08</v>
      </c>
      <c r="F3248" t="s">
        <v>843</v>
      </c>
      <c r="G3248">
        <v>47</v>
      </c>
      <c r="H3248" t="s">
        <v>17</v>
      </c>
      <c r="I3248" t="s">
        <v>25</v>
      </c>
      <c r="J3248">
        <v>3</v>
      </c>
      <c r="K3248" t="s">
        <v>37</v>
      </c>
      <c r="L3248">
        <f t="shared" si="100"/>
        <v>87311.56</v>
      </c>
      <c r="M3248">
        <v>45403</v>
      </c>
      <c r="N3248">
        <f t="shared" si="101"/>
        <v>74838.48</v>
      </c>
      <c r="O3248" s="2" t="s">
        <v>1079</v>
      </c>
      <c r="Q3248" s="12">
        <f ca="1"/>
        <v>3241</v>
      </c>
      <c r="R3248" s="12" t="str">
        <f ca="1"/>
        <v>Friday</v>
      </c>
      <c r="S3248" s="12" t="str">
        <f ca="1"/>
        <v>OnePlus</v>
      </c>
      <c r="T3248" s="12">
        <f ca="1"/>
        <v>5</v>
      </c>
      <c r="U3248" s="12">
        <f ca="1"/>
        <v>31619.27</v>
      </c>
      <c r="V3248" s="12" t="str">
        <f ca="1"/>
        <v>Manoj Dutta</v>
      </c>
      <c r="W3248" s="12">
        <f ca="1"/>
        <v>42</v>
      </c>
      <c r="X3248" s="12" t="str">
        <f ca="1"/>
        <v>Kanpur</v>
      </c>
      <c r="Y3248" s="12" t="str">
        <f ca="1"/>
        <v>Cash</v>
      </c>
      <c r="Z3248" s="12">
        <f ca="1"/>
        <v>2</v>
      </c>
      <c r="AA3248" s="12" t="str">
        <f ca="1"/>
        <v>OnePlus 9</v>
      </c>
      <c r="AB3248" s="12">
        <f ca="1"/>
        <v>158096.35</v>
      </c>
      <c r="AC3248" s="12">
        <f ca="1"/>
        <v>45401</v>
      </c>
      <c r="AD3248" s="12">
        <f ca="1"/>
        <v>126477.08</v>
      </c>
      <c r="AE3248" s="12" t="str">
        <f ca="1"/>
        <v>jan</v>
      </c>
    </row>
    <row r="3249" spans="1:31" x14ac:dyDescent="0.35">
      <c r="A3249">
        <v>3248</v>
      </c>
      <c r="B3249" t="s">
        <v>1031</v>
      </c>
      <c r="C3249" t="s">
        <v>11</v>
      </c>
      <c r="D3249">
        <v>1</v>
      </c>
      <c r="E3249">
        <v>45056.09</v>
      </c>
      <c r="F3249" t="s">
        <v>817</v>
      </c>
      <c r="G3249">
        <v>36</v>
      </c>
      <c r="H3249" t="s">
        <v>1047</v>
      </c>
      <c r="I3249" t="s">
        <v>23</v>
      </c>
      <c r="J3249">
        <v>1</v>
      </c>
      <c r="K3249" t="s">
        <v>28</v>
      </c>
      <c r="L3249">
        <f t="shared" si="100"/>
        <v>45056.09</v>
      </c>
      <c r="M3249">
        <v>45404</v>
      </c>
      <c r="N3249">
        <f t="shared" si="101"/>
        <v>0</v>
      </c>
      <c r="O3249" s="2" t="s">
        <v>1080</v>
      </c>
      <c r="Q3249" s="12">
        <f ca="1"/>
        <v>3242</v>
      </c>
      <c r="R3249" s="12" t="str">
        <f ca="1"/>
        <v>Saturday</v>
      </c>
      <c r="S3249" s="12" t="str">
        <f ca="1"/>
        <v>Vivo</v>
      </c>
      <c r="T3249" s="12">
        <f ca="1"/>
        <v>5</v>
      </c>
      <c r="U3249" s="12">
        <f ca="1"/>
        <v>58788.6</v>
      </c>
      <c r="V3249" s="12" t="str">
        <f ca="1"/>
        <v>Namita Gupta</v>
      </c>
      <c r="W3249" s="12">
        <f ca="1"/>
        <v>42</v>
      </c>
      <c r="X3249" s="12" t="str">
        <f ca="1"/>
        <v>Delhi</v>
      </c>
      <c r="Y3249" s="12" t="str">
        <f ca="1"/>
        <v>Debit Card</v>
      </c>
      <c r="Z3249" s="12">
        <f ca="1"/>
        <v>4</v>
      </c>
      <c r="AA3249" s="12" t="str">
        <f ca="1"/>
        <v>Vivo V20</v>
      </c>
      <c r="AB3249" s="12">
        <f ca="1"/>
        <v>293943</v>
      </c>
      <c r="AC3249" s="12">
        <f ca="1"/>
        <v>45402</v>
      </c>
      <c r="AD3249" s="12">
        <f ca="1"/>
        <v>235154.4</v>
      </c>
      <c r="AE3249" s="12" t="str">
        <f ca="1"/>
        <v>feb</v>
      </c>
    </row>
    <row r="3250" spans="1:31" x14ac:dyDescent="0.35">
      <c r="A3250">
        <v>3249</v>
      </c>
      <c r="B3250" t="s">
        <v>1031</v>
      </c>
      <c r="C3250" t="s">
        <v>13</v>
      </c>
      <c r="D3250">
        <v>7</v>
      </c>
      <c r="E3250">
        <v>12914</v>
      </c>
      <c r="F3250" t="s">
        <v>910</v>
      </c>
      <c r="G3250">
        <v>55</v>
      </c>
      <c r="H3250" t="s">
        <v>19</v>
      </c>
      <c r="I3250" t="s">
        <v>25</v>
      </c>
      <c r="J3250">
        <v>1</v>
      </c>
      <c r="K3250" t="s">
        <v>31</v>
      </c>
      <c r="L3250">
        <f t="shared" si="100"/>
        <v>90398</v>
      </c>
      <c r="M3250">
        <v>45404</v>
      </c>
      <c r="N3250">
        <f t="shared" si="101"/>
        <v>77484</v>
      </c>
      <c r="O3250" s="2" t="s">
        <v>1081</v>
      </c>
      <c r="Q3250" s="12">
        <f ca="1"/>
        <v>3243</v>
      </c>
      <c r="R3250" s="12" t="str">
        <f ca="1"/>
        <v>Saturday</v>
      </c>
      <c r="S3250" s="12" t="str">
        <f ca="1"/>
        <v>Apple</v>
      </c>
      <c r="T3250" s="12">
        <f ca="1"/>
        <v>4</v>
      </c>
      <c r="U3250" s="12">
        <f ca="1"/>
        <v>46694.59</v>
      </c>
      <c r="V3250" s="12" t="str">
        <f ca="1"/>
        <v>Nikhil Solanki</v>
      </c>
      <c r="W3250" s="12">
        <f ca="1"/>
        <v>47</v>
      </c>
      <c r="X3250" s="12" t="str">
        <f ca="1"/>
        <v>Hyderabad</v>
      </c>
      <c r="Y3250" s="12" t="str">
        <f ca="1"/>
        <v>Debit Card</v>
      </c>
      <c r="Z3250" s="12">
        <f ca="1"/>
        <v>5</v>
      </c>
      <c r="AA3250" s="12" t="str">
        <f ca="1"/>
        <v>iPhone 11</v>
      </c>
      <c r="AB3250" s="12">
        <f ca="1"/>
        <v>186778.36</v>
      </c>
      <c r="AC3250" s="12">
        <f ca="1"/>
        <v>45402</v>
      </c>
      <c r="AD3250" s="12">
        <f ca="1"/>
        <v>140083.76999999999</v>
      </c>
      <c r="AE3250" s="12" t="str">
        <f ca="1"/>
        <v>mar</v>
      </c>
    </row>
    <row r="3251" spans="1:31" x14ac:dyDescent="0.35">
      <c r="A3251">
        <v>3250</v>
      </c>
      <c r="B3251" t="s">
        <v>1031</v>
      </c>
      <c r="C3251" t="s">
        <v>11</v>
      </c>
      <c r="D3251">
        <v>1</v>
      </c>
      <c r="E3251">
        <v>46223.6</v>
      </c>
      <c r="F3251" t="s">
        <v>333</v>
      </c>
      <c r="G3251">
        <v>59</v>
      </c>
      <c r="H3251" t="s">
        <v>17</v>
      </c>
      <c r="I3251" t="s">
        <v>22</v>
      </c>
      <c r="J3251">
        <v>2</v>
      </c>
      <c r="K3251" t="s">
        <v>35</v>
      </c>
      <c r="L3251">
        <f t="shared" si="100"/>
        <v>46223.6</v>
      </c>
      <c r="M3251">
        <v>45404</v>
      </c>
      <c r="N3251">
        <f t="shared" si="101"/>
        <v>0</v>
      </c>
      <c r="O3251" s="2" t="s">
        <v>1082</v>
      </c>
      <c r="Q3251" s="12">
        <f ca="1"/>
        <v>3244</v>
      </c>
      <c r="R3251" s="12" t="str">
        <f ca="1"/>
        <v>Saturday</v>
      </c>
      <c r="S3251" s="12" t="str">
        <f ca="1"/>
        <v>Samsung</v>
      </c>
      <c r="T3251" s="12">
        <f ca="1"/>
        <v>8</v>
      </c>
      <c r="U3251" s="12">
        <f ca="1"/>
        <v>56745.64</v>
      </c>
      <c r="V3251" s="12" t="str">
        <f ca="1"/>
        <v>Pooja Solanki</v>
      </c>
      <c r="W3251" s="12">
        <f ca="1"/>
        <v>31</v>
      </c>
      <c r="X3251" s="12" t="str">
        <f ca="1"/>
        <v>Chennai</v>
      </c>
      <c r="Y3251" s="12" t="str">
        <f ca="1"/>
        <v>Cash</v>
      </c>
      <c r="Z3251" s="12">
        <f ca="1"/>
        <v>1</v>
      </c>
      <c r="AA3251" s="12" t="str">
        <f ca="1"/>
        <v>Galaxy S21</v>
      </c>
      <c r="AB3251" s="12">
        <f ca="1"/>
        <v>453965.12</v>
      </c>
      <c r="AC3251" s="12">
        <f ca="1"/>
        <v>45402</v>
      </c>
      <c r="AD3251" s="12">
        <f ca="1"/>
        <v>397219.48</v>
      </c>
      <c r="AE3251" s="12" t="str">
        <f ca="1"/>
        <v>apr</v>
      </c>
    </row>
    <row r="3252" spans="1:31" x14ac:dyDescent="0.35">
      <c r="A3252">
        <v>3251</v>
      </c>
      <c r="B3252" t="s">
        <v>1033</v>
      </c>
      <c r="C3252" t="s">
        <v>10</v>
      </c>
      <c r="D3252">
        <v>7</v>
      </c>
      <c r="E3252">
        <v>58024.65</v>
      </c>
      <c r="F3252" t="s">
        <v>910</v>
      </c>
      <c r="G3252">
        <v>37</v>
      </c>
      <c r="H3252" t="s">
        <v>1053</v>
      </c>
      <c r="I3252" t="s">
        <v>23</v>
      </c>
      <c r="J3252">
        <v>3</v>
      </c>
      <c r="K3252" t="s">
        <v>36</v>
      </c>
      <c r="L3252">
        <f t="shared" si="100"/>
        <v>406172.55</v>
      </c>
      <c r="M3252">
        <v>45405</v>
      </c>
      <c r="N3252">
        <f t="shared" si="101"/>
        <v>348147.89999999997</v>
      </c>
      <c r="O3252" s="2" t="s">
        <v>1083</v>
      </c>
      <c r="Q3252" s="12">
        <f ca="1"/>
        <v>3245</v>
      </c>
      <c r="R3252" s="12" t="str">
        <f ca="1"/>
        <v>Sunday</v>
      </c>
      <c r="S3252" s="12" t="str">
        <f ca="1"/>
        <v>OnePlus</v>
      </c>
      <c r="T3252" s="12">
        <f ca="1"/>
        <v>7</v>
      </c>
      <c r="U3252" s="12">
        <f ca="1"/>
        <v>53142</v>
      </c>
      <c r="V3252" s="12" t="str">
        <f ca="1"/>
        <v>Sumit Sheth</v>
      </c>
      <c r="W3252" s="12">
        <f ca="1"/>
        <v>39</v>
      </c>
      <c r="X3252" s="12" t="str">
        <f ca="1"/>
        <v>Ludhiana</v>
      </c>
      <c r="Y3252" s="12" t="str">
        <f ca="1"/>
        <v>UPI</v>
      </c>
      <c r="Z3252" s="12">
        <f ca="1"/>
        <v>5</v>
      </c>
      <c r="AA3252" s="12" t="str">
        <f ca="1"/>
        <v>OnePlus Nord</v>
      </c>
      <c r="AB3252" s="12">
        <f ca="1"/>
        <v>371994</v>
      </c>
      <c r="AC3252" s="12">
        <f ca="1"/>
        <v>45403</v>
      </c>
      <c r="AD3252" s="12">
        <f ca="1"/>
        <v>318852</v>
      </c>
      <c r="AE3252" s="12" t="str">
        <f ca="1"/>
        <v>may</v>
      </c>
    </row>
    <row r="3253" spans="1:31" x14ac:dyDescent="0.35">
      <c r="A3253">
        <v>3252</v>
      </c>
      <c r="B3253" t="s">
        <v>1033</v>
      </c>
      <c r="C3253" t="s">
        <v>11</v>
      </c>
      <c r="D3253">
        <v>8</v>
      </c>
      <c r="E3253">
        <v>45099.5</v>
      </c>
      <c r="F3253" t="s">
        <v>1006</v>
      </c>
      <c r="G3253">
        <v>52</v>
      </c>
      <c r="H3253" t="s">
        <v>18</v>
      </c>
      <c r="I3253" t="s">
        <v>22</v>
      </c>
      <c r="J3253">
        <v>1</v>
      </c>
      <c r="K3253" t="s">
        <v>27</v>
      </c>
      <c r="L3253">
        <f t="shared" si="100"/>
        <v>360796</v>
      </c>
      <c r="M3253">
        <v>45405</v>
      </c>
      <c r="N3253">
        <f t="shared" si="101"/>
        <v>315696.5</v>
      </c>
      <c r="O3253" s="2" t="s">
        <v>1084</v>
      </c>
      <c r="Q3253" s="12">
        <f ca="1"/>
        <v>3246</v>
      </c>
      <c r="R3253" s="12" t="str">
        <f ca="1"/>
        <v>Sunday</v>
      </c>
      <c r="S3253" s="12" t="str">
        <f ca="1"/>
        <v>OnePlus</v>
      </c>
      <c r="T3253" s="12">
        <f ca="1"/>
        <v>9</v>
      </c>
      <c r="U3253" s="12">
        <f ca="1"/>
        <v>39806.21</v>
      </c>
      <c r="V3253" s="12" t="str">
        <f ca="1"/>
        <v>Krishna Bhattacharya</v>
      </c>
      <c r="W3253" s="12">
        <f ca="1"/>
        <v>45</v>
      </c>
      <c r="X3253" s="12" t="str">
        <f ca="1"/>
        <v>Mumbai</v>
      </c>
      <c r="Y3253" s="12" t="str">
        <f ca="1"/>
        <v>Cash</v>
      </c>
      <c r="Z3253" s="12">
        <f ca="1"/>
        <v>5</v>
      </c>
      <c r="AA3253" s="12" t="str">
        <f ca="1"/>
        <v>OnePlus Nord</v>
      </c>
      <c r="AB3253" s="12">
        <f ca="1"/>
        <v>358255.89</v>
      </c>
      <c r="AC3253" s="12">
        <f ca="1"/>
        <v>45403</v>
      </c>
      <c r="AD3253" s="12">
        <f ca="1"/>
        <v>318449.68</v>
      </c>
      <c r="AE3253" s="12" t="str">
        <f ca="1"/>
        <v>jun</v>
      </c>
    </row>
    <row r="3254" spans="1:31" x14ac:dyDescent="0.35">
      <c r="A3254">
        <v>3253</v>
      </c>
      <c r="B3254" t="s">
        <v>1033</v>
      </c>
      <c r="C3254" t="s">
        <v>12</v>
      </c>
      <c r="D3254">
        <v>9</v>
      </c>
      <c r="E3254">
        <v>69821.31</v>
      </c>
      <c r="F3254" t="s">
        <v>440</v>
      </c>
      <c r="G3254">
        <v>39</v>
      </c>
      <c r="H3254" t="s">
        <v>1049</v>
      </c>
      <c r="I3254" t="s">
        <v>25</v>
      </c>
      <c r="J3254">
        <v>3</v>
      </c>
      <c r="K3254" t="s">
        <v>32</v>
      </c>
      <c r="L3254">
        <f t="shared" si="100"/>
        <v>628391.79</v>
      </c>
      <c r="M3254">
        <v>45405</v>
      </c>
      <c r="N3254">
        <f t="shared" si="101"/>
        <v>558570.48</v>
      </c>
      <c r="O3254" s="2" t="s">
        <v>1073</v>
      </c>
      <c r="Q3254" s="12">
        <f ca="1"/>
        <v>3247</v>
      </c>
      <c r="R3254" s="12" t="str">
        <f ca="1"/>
        <v>Sunday</v>
      </c>
      <c r="S3254" s="12" t="str">
        <f ca="1"/>
        <v>Apple</v>
      </c>
      <c r="T3254" s="12">
        <f ca="1"/>
        <v>7</v>
      </c>
      <c r="U3254" s="12">
        <f ca="1"/>
        <v>12473.08</v>
      </c>
      <c r="V3254" s="12" t="str">
        <f ca="1"/>
        <v>Ayesha Bhattacharya</v>
      </c>
      <c r="W3254" s="12">
        <f ca="1"/>
        <v>47</v>
      </c>
      <c r="X3254" s="12" t="str">
        <f ca="1"/>
        <v>Mumbai</v>
      </c>
      <c r="Y3254" s="12" t="str">
        <f ca="1"/>
        <v>Debit Card</v>
      </c>
      <c r="Z3254" s="12">
        <f ca="1"/>
        <v>3</v>
      </c>
      <c r="AA3254" s="12" t="str">
        <f ca="1"/>
        <v>iPhone SE</v>
      </c>
      <c r="AB3254" s="12">
        <f ca="1"/>
        <v>87311.56</v>
      </c>
      <c r="AC3254" s="12">
        <f ca="1"/>
        <v>45403</v>
      </c>
      <c r="AD3254" s="12">
        <f ca="1"/>
        <v>74838.48</v>
      </c>
      <c r="AE3254" s="12" t="str">
        <f ca="1"/>
        <v>jul</v>
      </c>
    </row>
    <row r="3255" spans="1:31" x14ac:dyDescent="0.35">
      <c r="A3255">
        <v>3254</v>
      </c>
      <c r="B3255" t="s">
        <v>1033</v>
      </c>
      <c r="C3255" t="s">
        <v>13</v>
      </c>
      <c r="D3255">
        <v>3</v>
      </c>
      <c r="E3255">
        <v>37351.99</v>
      </c>
      <c r="F3255" t="s">
        <v>475</v>
      </c>
      <c r="G3255">
        <v>32</v>
      </c>
      <c r="H3255" t="s">
        <v>1044</v>
      </c>
      <c r="I3255" t="s">
        <v>25</v>
      </c>
      <c r="J3255">
        <v>3</v>
      </c>
      <c r="K3255" t="s">
        <v>38</v>
      </c>
      <c r="L3255">
        <f t="shared" si="100"/>
        <v>112055.97</v>
      </c>
      <c r="M3255">
        <v>45405</v>
      </c>
      <c r="N3255">
        <f t="shared" si="101"/>
        <v>74703.98000000001</v>
      </c>
      <c r="O3255" s="2" t="s">
        <v>1074</v>
      </c>
      <c r="Q3255" s="12">
        <f ca="1"/>
        <v>3248</v>
      </c>
      <c r="R3255" s="12" t="str">
        <f ca="1"/>
        <v>Monday</v>
      </c>
      <c r="S3255" s="12" t="str">
        <f ca="1"/>
        <v>Vivo</v>
      </c>
      <c r="T3255" s="12">
        <f ca="1"/>
        <v>1</v>
      </c>
      <c r="U3255" s="12">
        <f ca="1"/>
        <v>45056.09</v>
      </c>
      <c r="V3255" s="12" t="str">
        <f ca="1"/>
        <v>Vivek Mishra</v>
      </c>
      <c r="W3255" s="12">
        <f ca="1"/>
        <v>36</v>
      </c>
      <c r="X3255" s="12" t="str">
        <f ca="1"/>
        <v>Ludhiana</v>
      </c>
      <c r="Y3255" s="12" t="str">
        <f ca="1"/>
        <v>Credit Card</v>
      </c>
      <c r="Z3255" s="12">
        <f ca="1"/>
        <v>1</v>
      </c>
      <c r="AA3255" s="12" t="str">
        <f ca="1"/>
        <v>Vivo S1</v>
      </c>
      <c r="AB3255" s="12">
        <f ca="1"/>
        <v>45056.09</v>
      </c>
      <c r="AC3255" s="12">
        <f ca="1"/>
        <v>45404</v>
      </c>
      <c r="AD3255" s="12">
        <f ca="1"/>
        <v>0</v>
      </c>
      <c r="AE3255" s="12" t="str">
        <f ca="1"/>
        <v>aug</v>
      </c>
    </row>
    <row r="3256" spans="1:31" x14ac:dyDescent="0.35">
      <c r="A3256">
        <v>3255</v>
      </c>
      <c r="B3256" t="s">
        <v>1035</v>
      </c>
      <c r="C3256" t="s">
        <v>11</v>
      </c>
      <c r="D3256">
        <v>4</v>
      </c>
      <c r="E3256">
        <v>54929.65</v>
      </c>
      <c r="F3256" t="s">
        <v>694</v>
      </c>
      <c r="G3256">
        <v>28</v>
      </c>
      <c r="H3256" t="s">
        <v>1052</v>
      </c>
      <c r="I3256" t="s">
        <v>23</v>
      </c>
      <c r="J3256">
        <v>4</v>
      </c>
      <c r="K3256" t="s">
        <v>28</v>
      </c>
      <c r="L3256">
        <f t="shared" si="100"/>
        <v>219718.6</v>
      </c>
      <c r="M3256">
        <v>45406</v>
      </c>
      <c r="N3256">
        <f t="shared" si="101"/>
        <v>164788.95000000001</v>
      </c>
      <c r="O3256" s="2" t="s">
        <v>1075</v>
      </c>
      <c r="Q3256" s="12">
        <f ca="1"/>
        <v>3249</v>
      </c>
      <c r="R3256" s="12" t="str">
        <f ca="1"/>
        <v>Monday</v>
      </c>
      <c r="S3256" s="12" t="str">
        <f ca="1"/>
        <v>Samsung</v>
      </c>
      <c r="T3256" s="12">
        <f ca="1"/>
        <v>7</v>
      </c>
      <c r="U3256" s="12">
        <f ca="1"/>
        <v>12914</v>
      </c>
      <c r="V3256" s="12" t="str">
        <f ca="1"/>
        <v>Priya Ahuja</v>
      </c>
      <c r="W3256" s="12">
        <f ca="1"/>
        <v>55</v>
      </c>
      <c r="X3256" s="12" t="str">
        <f ca="1"/>
        <v>Delhi</v>
      </c>
      <c r="Y3256" s="12" t="str">
        <f ca="1"/>
        <v>Debit Card</v>
      </c>
      <c r="Z3256" s="12">
        <f ca="1"/>
        <v>1</v>
      </c>
      <c r="AA3256" s="12" t="str">
        <f ca="1"/>
        <v>Galaxy Note 20</v>
      </c>
      <c r="AB3256" s="12">
        <f ca="1"/>
        <v>90398</v>
      </c>
      <c r="AC3256" s="12">
        <f ca="1"/>
        <v>45404</v>
      </c>
      <c r="AD3256" s="12">
        <f ca="1"/>
        <v>77484</v>
      </c>
      <c r="AE3256" s="12" t="str">
        <f ca="1"/>
        <v>sep</v>
      </c>
    </row>
    <row r="3257" spans="1:31" x14ac:dyDescent="0.35">
      <c r="A3257">
        <v>3256</v>
      </c>
      <c r="B3257" t="s">
        <v>1035</v>
      </c>
      <c r="C3257" t="s">
        <v>13</v>
      </c>
      <c r="D3257">
        <v>4</v>
      </c>
      <c r="E3257">
        <v>50032.800000000003</v>
      </c>
      <c r="F3257" t="s">
        <v>502</v>
      </c>
      <c r="G3257">
        <v>51</v>
      </c>
      <c r="H3257" t="s">
        <v>17</v>
      </c>
      <c r="I3257" t="s">
        <v>22</v>
      </c>
      <c r="J3257">
        <v>1</v>
      </c>
      <c r="K3257" t="s">
        <v>34</v>
      </c>
      <c r="L3257">
        <f t="shared" si="100"/>
        <v>200131.20000000001</v>
      </c>
      <c r="M3257">
        <v>45406</v>
      </c>
      <c r="N3257">
        <f t="shared" si="101"/>
        <v>150098.40000000002</v>
      </c>
      <c r="O3257" s="2" t="s">
        <v>1076</v>
      </c>
      <c r="Q3257" s="12">
        <f ca="1"/>
        <v>3250</v>
      </c>
      <c r="R3257" s="12" t="str">
        <f ca="1"/>
        <v>Monday</v>
      </c>
      <c r="S3257" s="12" t="str">
        <f ca="1"/>
        <v>Vivo</v>
      </c>
      <c r="T3257" s="12">
        <f ca="1"/>
        <v>1</v>
      </c>
      <c r="U3257" s="12">
        <f ca="1"/>
        <v>46223.6</v>
      </c>
      <c r="V3257" s="12" t="str">
        <f ca="1"/>
        <v>Vijay Rao</v>
      </c>
      <c r="W3257" s="12">
        <f ca="1"/>
        <v>59</v>
      </c>
      <c r="X3257" s="12" t="str">
        <f ca="1"/>
        <v>Mumbai</v>
      </c>
      <c r="Y3257" s="12" t="str">
        <f ca="1"/>
        <v>UPI</v>
      </c>
      <c r="Z3257" s="12">
        <f ca="1"/>
        <v>2</v>
      </c>
      <c r="AA3257" s="12" t="str">
        <f ca="1"/>
        <v>Vivo V20</v>
      </c>
      <c r="AB3257" s="12">
        <f ca="1"/>
        <v>46223.6</v>
      </c>
      <c r="AC3257" s="12">
        <f ca="1"/>
        <v>45404</v>
      </c>
      <c r="AD3257" s="12">
        <f ca="1"/>
        <v>0</v>
      </c>
      <c r="AE3257" s="12" t="str">
        <f ca="1"/>
        <v>oct</v>
      </c>
    </row>
    <row r="3258" spans="1:31" x14ac:dyDescent="0.35">
      <c r="A3258">
        <v>3257</v>
      </c>
      <c r="B3258" t="s">
        <v>1035</v>
      </c>
      <c r="C3258" t="s">
        <v>13</v>
      </c>
      <c r="D3258">
        <v>9</v>
      </c>
      <c r="E3258">
        <v>69485.899999999994</v>
      </c>
      <c r="F3258" t="s">
        <v>561</v>
      </c>
      <c r="G3258">
        <v>41</v>
      </c>
      <c r="H3258" t="s">
        <v>19</v>
      </c>
      <c r="I3258" t="s">
        <v>23</v>
      </c>
      <c r="J3258">
        <v>4</v>
      </c>
      <c r="K3258" t="s">
        <v>34</v>
      </c>
      <c r="L3258">
        <f t="shared" si="100"/>
        <v>625373.1</v>
      </c>
      <c r="M3258">
        <v>45406</v>
      </c>
      <c r="N3258">
        <f t="shared" si="101"/>
        <v>555887.19999999995</v>
      </c>
      <c r="O3258" s="2" t="s">
        <v>1077</v>
      </c>
      <c r="Q3258" s="12">
        <f ca="1"/>
        <v>3251</v>
      </c>
      <c r="R3258" s="12" t="str">
        <f ca="1"/>
        <v>Tuesday</v>
      </c>
      <c r="S3258" s="12" t="str">
        <f ca="1"/>
        <v>Xiaomi</v>
      </c>
      <c r="T3258" s="12">
        <f ca="1"/>
        <v>7</v>
      </c>
      <c r="U3258" s="12">
        <f ca="1"/>
        <v>58024.65</v>
      </c>
      <c r="V3258" s="12" t="str">
        <f ca="1"/>
        <v>Priya Ahuja</v>
      </c>
      <c r="W3258" s="12">
        <f ca="1"/>
        <v>37</v>
      </c>
      <c r="X3258" s="12" t="str">
        <f ca="1"/>
        <v>Ranchi</v>
      </c>
      <c r="Y3258" s="12" t="str">
        <f ca="1"/>
        <v>Credit Card</v>
      </c>
      <c r="Z3258" s="12">
        <f ca="1"/>
        <v>3</v>
      </c>
      <c r="AA3258" s="12" t="str">
        <f ca="1"/>
        <v>Redmi 9</v>
      </c>
      <c r="AB3258" s="12">
        <f ca="1"/>
        <v>406172.55</v>
      </c>
      <c r="AC3258" s="12">
        <f ca="1"/>
        <v>45405</v>
      </c>
      <c r="AD3258" s="12">
        <f ca="1"/>
        <v>348147.89999999997</v>
      </c>
      <c r="AE3258" s="12" t="str">
        <f ca="1"/>
        <v>nov</v>
      </c>
    </row>
    <row r="3259" spans="1:31" x14ac:dyDescent="0.35">
      <c r="A3259">
        <v>3258</v>
      </c>
      <c r="B3259" t="s">
        <v>1035</v>
      </c>
      <c r="C3259" t="s">
        <v>10</v>
      </c>
      <c r="D3259">
        <v>7</v>
      </c>
      <c r="E3259">
        <v>52793.14</v>
      </c>
      <c r="F3259" t="s">
        <v>531</v>
      </c>
      <c r="G3259">
        <v>23</v>
      </c>
      <c r="H3259" t="s">
        <v>21</v>
      </c>
      <c r="I3259" t="s">
        <v>23</v>
      </c>
      <c r="J3259">
        <v>5</v>
      </c>
      <c r="K3259" t="s">
        <v>36</v>
      </c>
      <c r="L3259">
        <f t="shared" si="100"/>
        <v>369551.98</v>
      </c>
      <c r="M3259">
        <v>45406</v>
      </c>
      <c r="N3259">
        <f t="shared" si="101"/>
        <v>316758.83999999997</v>
      </c>
      <c r="O3259" s="2" t="s">
        <v>1078</v>
      </c>
      <c r="Q3259" s="12">
        <f ca="1"/>
        <v>3252</v>
      </c>
      <c r="R3259" s="12" t="str">
        <f ca="1"/>
        <v>Tuesday</v>
      </c>
      <c r="S3259" s="12" t="str">
        <f ca="1"/>
        <v>Vivo</v>
      </c>
      <c r="T3259" s="12">
        <f ca="1"/>
        <v>8</v>
      </c>
      <c r="U3259" s="12">
        <f ca="1"/>
        <v>45099.5</v>
      </c>
      <c r="V3259" s="12" t="str">
        <f ca="1"/>
        <v>Lata Rawat</v>
      </c>
      <c r="W3259" s="12">
        <f ca="1"/>
        <v>52</v>
      </c>
      <c r="X3259" s="12" t="str">
        <f ca="1"/>
        <v>Chennai</v>
      </c>
      <c r="Y3259" s="12" t="str">
        <f ca="1"/>
        <v>UPI</v>
      </c>
      <c r="Z3259" s="12">
        <f ca="1"/>
        <v>1</v>
      </c>
      <c r="AA3259" s="12" t="str">
        <f ca="1"/>
        <v>Vivo Y51</v>
      </c>
      <c r="AB3259" s="12">
        <f ca="1"/>
        <v>360796</v>
      </c>
      <c r="AC3259" s="12">
        <f ca="1"/>
        <v>45405</v>
      </c>
      <c r="AD3259" s="12">
        <f ca="1"/>
        <v>315696.5</v>
      </c>
      <c r="AE3259" s="12" t="str">
        <f ca="1"/>
        <v>dec</v>
      </c>
    </row>
    <row r="3260" spans="1:31" x14ac:dyDescent="0.35">
      <c r="A3260">
        <v>3259</v>
      </c>
      <c r="B3260" t="s">
        <v>1037</v>
      </c>
      <c r="C3260" t="s">
        <v>10</v>
      </c>
      <c r="D3260">
        <v>3</v>
      </c>
      <c r="E3260">
        <v>19841.84</v>
      </c>
      <c r="F3260" t="s">
        <v>162</v>
      </c>
      <c r="G3260">
        <v>34</v>
      </c>
      <c r="H3260" t="s">
        <v>19</v>
      </c>
      <c r="I3260" t="s">
        <v>22</v>
      </c>
      <c r="J3260">
        <v>5</v>
      </c>
      <c r="K3260" t="s">
        <v>26</v>
      </c>
      <c r="L3260">
        <f t="shared" si="100"/>
        <v>59525.520000000004</v>
      </c>
      <c r="M3260">
        <v>45407</v>
      </c>
      <c r="N3260">
        <f t="shared" si="101"/>
        <v>39683.680000000008</v>
      </c>
      <c r="O3260" s="2" t="s">
        <v>1079</v>
      </c>
      <c r="Q3260" s="12">
        <f ca="1"/>
        <v>3253</v>
      </c>
      <c r="R3260" s="12" t="str">
        <f ca="1"/>
        <v>Tuesday</v>
      </c>
      <c r="S3260" s="12" t="str">
        <f ca="1"/>
        <v>OnePlus</v>
      </c>
      <c r="T3260" s="12">
        <f ca="1"/>
        <v>9</v>
      </c>
      <c r="U3260" s="12">
        <f ca="1"/>
        <v>69821.31</v>
      </c>
      <c r="V3260" s="12" t="str">
        <f ca="1"/>
        <v>Prashant Verma</v>
      </c>
      <c r="W3260" s="12">
        <f ca="1"/>
        <v>39</v>
      </c>
      <c r="X3260" s="12" t="str">
        <f ca="1"/>
        <v>Gorakhpur</v>
      </c>
      <c r="Y3260" s="12" t="str">
        <f ca="1"/>
        <v>Debit Card</v>
      </c>
      <c r="Z3260" s="12">
        <f ca="1"/>
        <v>3</v>
      </c>
      <c r="AA3260" s="12" t="str">
        <f ca="1"/>
        <v>OnePlus Nord</v>
      </c>
      <c r="AB3260" s="12">
        <f ca="1"/>
        <v>628391.79</v>
      </c>
      <c r="AC3260" s="12">
        <f ca="1"/>
        <v>45405</v>
      </c>
      <c r="AD3260" s="12">
        <f ca="1"/>
        <v>558570.48</v>
      </c>
      <c r="AE3260" s="12" t="str">
        <f ca="1"/>
        <v>jan</v>
      </c>
    </row>
    <row r="3261" spans="1:31" x14ac:dyDescent="0.35">
      <c r="A3261">
        <v>3260</v>
      </c>
      <c r="B3261" t="s">
        <v>1037</v>
      </c>
      <c r="C3261" t="s">
        <v>12</v>
      </c>
      <c r="D3261">
        <v>5</v>
      </c>
      <c r="E3261">
        <v>67331.06</v>
      </c>
      <c r="F3261" t="s">
        <v>378</v>
      </c>
      <c r="G3261">
        <v>45</v>
      </c>
      <c r="H3261" t="s">
        <v>1050</v>
      </c>
      <c r="I3261" t="s">
        <v>23</v>
      </c>
      <c r="J3261">
        <v>4</v>
      </c>
      <c r="K3261" t="s">
        <v>39</v>
      </c>
      <c r="L3261">
        <f t="shared" si="100"/>
        <v>336655.3</v>
      </c>
      <c r="M3261">
        <v>45407</v>
      </c>
      <c r="N3261">
        <f t="shared" si="101"/>
        <v>269324.24</v>
      </c>
      <c r="O3261" s="2" t="s">
        <v>1080</v>
      </c>
      <c r="Q3261" s="12">
        <f ca="1"/>
        <v>3254</v>
      </c>
      <c r="R3261" s="12" t="str">
        <f ca="1"/>
        <v>Tuesday</v>
      </c>
      <c r="S3261" s="12" t="str">
        <f ca="1"/>
        <v>Samsung</v>
      </c>
      <c r="T3261" s="12">
        <f ca="1"/>
        <v>3</v>
      </c>
      <c r="U3261" s="12">
        <f ca="1"/>
        <v>37351.99</v>
      </c>
      <c r="V3261" s="12" t="str">
        <f ca="1"/>
        <v>Sunil Kapoor</v>
      </c>
      <c r="W3261" s="12">
        <f ca="1"/>
        <v>32</v>
      </c>
      <c r="X3261" s="12" t="str">
        <f ca="1"/>
        <v>Kanpur</v>
      </c>
      <c r="Y3261" s="12" t="str">
        <f ca="1"/>
        <v>Debit Card</v>
      </c>
      <c r="Z3261" s="12">
        <f ca="1"/>
        <v>3</v>
      </c>
      <c r="AA3261" s="12" t="str">
        <f ca="1"/>
        <v>Galaxy S21</v>
      </c>
      <c r="AB3261" s="12">
        <f ca="1"/>
        <v>112055.97</v>
      </c>
      <c r="AC3261" s="12">
        <f ca="1"/>
        <v>45405</v>
      </c>
      <c r="AD3261" s="12">
        <f ca="1"/>
        <v>74703.98000000001</v>
      </c>
      <c r="AE3261" s="12" t="str">
        <f ca="1"/>
        <v>feb</v>
      </c>
    </row>
    <row r="3262" spans="1:31" x14ac:dyDescent="0.35">
      <c r="A3262">
        <v>3261</v>
      </c>
      <c r="B3262" t="s">
        <v>1037</v>
      </c>
      <c r="C3262" t="s">
        <v>14</v>
      </c>
      <c r="D3262">
        <v>7</v>
      </c>
      <c r="E3262">
        <v>50066.63</v>
      </c>
      <c r="F3262" t="s">
        <v>615</v>
      </c>
      <c r="G3262">
        <v>48</v>
      </c>
      <c r="H3262" t="s">
        <v>17</v>
      </c>
      <c r="I3262" t="s">
        <v>24</v>
      </c>
      <c r="J3262">
        <v>5</v>
      </c>
      <c r="K3262" t="s">
        <v>37</v>
      </c>
      <c r="L3262">
        <f t="shared" si="100"/>
        <v>350466.41</v>
      </c>
      <c r="M3262">
        <v>45407</v>
      </c>
      <c r="N3262">
        <f t="shared" si="101"/>
        <v>300399.77999999997</v>
      </c>
      <c r="O3262" s="2" t="s">
        <v>1081</v>
      </c>
      <c r="Q3262" s="12">
        <f ca="1"/>
        <v>3255</v>
      </c>
      <c r="R3262" s="12" t="str">
        <f ca="1"/>
        <v>Wednesday</v>
      </c>
      <c r="S3262" s="12" t="str">
        <f ca="1"/>
        <v>Vivo</v>
      </c>
      <c r="T3262" s="12">
        <f ca="1"/>
        <v>4</v>
      </c>
      <c r="U3262" s="12">
        <f ca="1"/>
        <v>54929.65</v>
      </c>
      <c r="V3262" s="12" t="str">
        <f ca="1"/>
        <v>Bhavana Varma</v>
      </c>
      <c r="W3262" s="12">
        <f ca="1"/>
        <v>28</v>
      </c>
      <c r="X3262" s="12" t="str">
        <f ca="1"/>
        <v>Coimbatore</v>
      </c>
      <c r="Y3262" s="12" t="str">
        <f ca="1"/>
        <v>Credit Card</v>
      </c>
      <c r="Z3262" s="12">
        <f ca="1"/>
        <v>4</v>
      </c>
      <c r="AA3262" s="12" t="str">
        <f ca="1"/>
        <v>Vivo S1</v>
      </c>
      <c r="AB3262" s="12">
        <f ca="1"/>
        <v>219718.6</v>
      </c>
      <c r="AC3262" s="12">
        <f ca="1"/>
        <v>45406</v>
      </c>
      <c r="AD3262" s="12">
        <f ca="1"/>
        <v>164788.95000000001</v>
      </c>
      <c r="AE3262" s="12" t="str">
        <f ca="1"/>
        <v>mar</v>
      </c>
    </row>
    <row r="3263" spans="1:31" x14ac:dyDescent="0.35">
      <c r="A3263">
        <v>3262</v>
      </c>
      <c r="B3263" t="s">
        <v>1039</v>
      </c>
      <c r="C3263" t="s">
        <v>13</v>
      </c>
      <c r="D3263">
        <v>8</v>
      </c>
      <c r="E3263">
        <v>13560.29</v>
      </c>
      <c r="F3263" t="s">
        <v>1002</v>
      </c>
      <c r="G3263">
        <v>53</v>
      </c>
      <c r="H3263" t="s">
        <v>1043</v>
      </c>
      <c r="I3263" t="s">
        <v>23</v>
      </c>
      <c r="J3263">
        <v>4</v>
      </c>
      <c r="K3263" t="s">
        <v>31</v>
      </c>
      <c r="L3263">
        <f t="shared" si="100"/>
        <v>108482.32</v>
      </c>
      <c r="M3263">
        <v>45408</v>
      </c>
      <c r="N3263">
        <f t="shared" si="101"/>
        <v>94922.03</v>
      </c>
      <c r="O3263" s="2" t="s">
        <v>1082</v>
      </c>
      <c r="Q3263" s="12">
        <f ca="1"/>
        <v>3256</v>
      </c>
      <c r="R3263" s="12" t="str">
        <f ca="1"/>
        <v>Wednesday</v>
      </c>
      <c r="S3263" s="12" t="str">
        <f ca="1"/>
        <v>Samsung</v>
      </c>
      <c r="T3263" s="12">
        <f ca="1"/>
        <v>4</v>
      </c>
      <c r="U3263" s="12">
        <f ca="1"/>
        <v>50032.800000000003</v>
      </c>
      <c r="V3263" s="12" t="str">
        <f ca="1"/>
        <v>Ramesh Nambiar</v>
      </c>
      <c r="W3263" s="12">
        <f ca="1"/>
        <v>51</v>
      </c>
      <c r="X3263" s="12" t="str">
        <f ca="1"/>
        <v>Mumbai</v>
      </c>
      <c r="Y3263" s="12" t="str">
        <f ca="1"/>
        <v>UPI</v>
      </c>
      <c r="Z3263" s="12">
        <f ca="1"/>
        <v>1</v>
      </c>
      <c r="AA3263" s="12" t="str">
        <f ca="1"/>
        <v>Galaxy A51</v>
      </c>
      <c r="AB3263" s="12">
        <f ca="1"/>
        <v>200131.20000000001</v>
      </c>
      <c r="AC3263" s="12">
        <f ca="1"/>
        <v>45406</v>
      </c>
      <c r="AD3263" s="12">
        <f ca="1"/>
        <v>150098.40000000002</v>
      </c>
      <c r="AE3263" s="12" t="str">
        <f ca="1"/>
        <v>apr</v>
      </c>
    </row>
    <row r="3264" spans="1:31" x14ac:dyDescent="0.35">
      <c r="A3264">
        <v>3263</v>
      </c>
      <c r="B3264" t="s">
        <v>1039</v>
      </c>
      <c r="C3264" t="s">
        <v>14</v>
      </c>
      <c r="D3264">
        <v>1</v>
      </c>
      <c r="E3264">
        <v>49454.1</v>
      </c>
      <c r="F3264" t="s">
        <v>920</v>
      </c>
      <c r="G3264">
        <v>26</v>
      </c>
      <c r="H3264" t="s">
        <v>1049</v>
      </c>
      <c r="I3264" t="s">
        <v>25</v>
      </c>
      <c r="J3264">
        <v>2</v>
      </c>
      <c r="K3264" t="s">
        <v>33</v>
      </c>
      <c r="L3264">
        <f t="shared" si="100"/>
        <v>49454.1</v>
      </c>
      <c r="M3264">
        <v>45408</v>
      </c>
      <c r="N3264">
        <f t="shared" si="101"/>
        <v>0</v>
      </c>
      <c r="O3264" s="2" t="s">
        <v>1083</v>
      </c>
      <c r="Q3264" s="12">
        <f ca="1"/>
        <v>3257</v>
      </c>
      <c r="R3264" s="12" t="str">
        <f ca="1"/>
        <v>Wednesday</v>
      </c>
      <c r="S3264" s="12" t="str">
        <f ca="1"/>
        <v>Samsung</v>
      </c>
      <c r="T3264" s="12">
        <f ca="1"/>
        <v>9</v>
      </c>
      <c r="U3264" s="12">
        <f ca="1"/>
        <v>69485.899999999994</v>
      </c>
      <c r="V3264" s="12" t="str">
        <f ca="1"/>
        <v>Gita Dutta</v>
      </c>
      <c r="W3264" s="12">
        <f ca="1"/>
        <v>41</v>
      </c>
      <c r="X3264" s="12" t="str">
        <f ca="1"/>
        <v>Delhi</v>
      </c>
      <c r="Y3264" s="12" t="str">
        <f ca="1"/>
        <v>Credit Card</v>
      </c>
      <c r="Z3264" s="12">
        <f ca="1"/>
        <v>4</v>
      </c>
      <c r="AA3264" s="12" t="str">
        <f ca="1"/>
        <v>Galaxy A51</v>
      </c>
      <c r="AB3264" s="12">
        <f ca="1"/>
        <v>625373.1</v>
      </c>
      <c r="AC3264" s="12">
        <f ca="1"/>
        <v>45406</v>
      </c>
      <c r="AD3264" s="12">
        <f ca="1"/>
        <v>555887.19999999995</v>
      </c>
      <c r="AE3264" s="12" t="str">
        <f ca="1"/>
        <v>may</v>
      </c>
    </row>
    <row r="3265" spans="1:31" x14ac:dyDescent="0.35">
      <c r="A3265">
        <v>3264</v>
      </c>
      <c r="B3265" t="s">
        <v>1039</v>
      </c>
      <c r="C3265" t="s">
        <v>12</v>
      </c>
      <c r="D3265">
        <v>2</v>
      </c>
      <c r="E3265">
        <v>62987.16</v>
      </c>
      <c r="F3265" t="s">
        <v>102</v>
      </c>
      <c r="G3265">
        <v>27</v>
      </c>
      <c r="H3265" t="s">
        <v>17</v>
      </c>
      <c r="I3265" t="s">
        <v>22</v>
      </c>
      <c r="J3265">
        <v>3</v>
      </c>
      <c r="K3265" t="s">
        <v>30</v>
      </c>
      <c r="L3265">
        <f t="shared" si="100"/>
        <v>125974.32</v>
      </c>
      <c r="M3265">
        <v>45408</v>
      </c>
      <c r="N3265">
        <f t="shared" si="101"/>
        <v>62987.16</v>
      </c>
      <c r="O3265" s="2" t="s">
        <v>1084</v>
      </c>
      <c r="Q3265" s="12">
        <f ca="1"/>
        <v>3258</v>
      </c>
      <c r="R3265" s="12" t="str">
        <f ca="1"/>
        <v>Wednesday</v>
      </c>
      <c r="S3265" s="12" t="str">
        <f ca="1"/>
        <v>Xiaomi</v>
      </c>
      <c r="T3265" s="12">
        <f ca="1"/>
        <v>7</v>
      </c>
      <c r="U3265" s="12">
        <f ca="1"/>
        <v>52793.14</v>
      </c>
      <c r="V3265" s="12" t="str">
        <f ca="1"/>
        <v>Isha Gupta</v>
      </c>
      <c r="W3265" s="12">
        <f ca="1"/>
        <v>23</v>
      </c>
      <c r="X3265" s="12" t="str">
        <f ca="1"/>
        <v>Bangalore</v>
      </c>
      <c r="Y3265" s="12" t="str">
        <f ca="1"/>
        <v>Credit Card</v>
      </c>
      <c r="Z3265" s="12">
        <f ca="1"/>
        <v>5</v>
      </c>
      <c r="AA3265" s="12" t="str">
        <f ca="1"/>
        <v>Redmi 9</v>
      </c>
      <c r="AB3265" s="12">
        <f ca="1"/>
        <v>369551.98</v>
      </c>
      <c r="AC3265" s="12">
        <f ca="1"/>
        <v>45406</v>
      </c>
      <c r="AD3265" s="12">
        <f ca="1"/>
        <v>316758.83999999997</v>
      </c>
      <c r="AE3265" s="12" t="str">
        <f ca="1"/>
        <v>jun</v>
      </c>
    </row>
    <row r="3266" spans="1:31" x14ac:dyDescent="0.35">
      <c r="A3266">
        <v>3265</v>
      </c>
      <c r="B3266" t="s">
        <v>1027</v>
      </c>
      <c r="C3266" t="s">
        <v>13</v>
      </c>
      <c r="D3266">
        <v>7</v>
      </c>
      <c r="E3266">
        <v>44622.51</v>
      </c>
      <c r="F3266" t="s">
        <v>989</v>
      </c>
      <c r="G3266">
        <v>38</v>
      </c>
      <c r="H3266" t="s">
        <v>1046</v>
      </c>
      <c r="I3266" t="s">
        <v>25</v>
      </c>
      <c r="J3266">
        <v>2</v>
      </c>
      <c r="K3266" t="s">
        <v>34</v>
      </c>
      <c r="L3266">
        <f t="shared" si="100"/>
        <v>312357.57</v>
      </c>
      <c r="M3266">
        <v>45409</v>
      </c>
      <c r="N3266">
        <f t="shared" si="101"/>
        <v>267735.06</v>
      </c>
      <c r="O3266" s="2" t="s">
        <v>1073</v>
      </c>
      <c r="Q3266" s="12">
        <f ca="1"/>
        <v>3259</v>
      </c>
      <c r="R3266" s="12" t="str">
        <f ca="1"/>
        <v>Thursday</v>
      </c>
      <c r="S3266" s="12" t="str">
        <f ca="1"/>
        <v>Xiaomi</v>
      </c>
      <c r="T3266" s="12">
        <f ca="1"/>
        <v>3</v>
      </c>
      <c r="U3266" s="12">
        <f ca="1"/>
        <v>19841.84</v>
      </c>
      <c r="V3266" s="12" t="str">
        <f ca="1"/>
        <v>Kiran Gupta</v>
      </c>
      <c r="W3266" s="12">
        <f ca="1"/>
        <v>34</v>
      </c>
      <c r="X3266" s="12" t="str">
        <f ca="1"/>
        <v>Delhi</v>
      </c>
      <c r="Y3266" s="12" t="str">
        <f ca="1"/>
        <v>UPI</v>
      </c>
      <c r="Z3266" s="12">
        <f ca="1"/>
        <v>5</v>
      </c>
      <c r="AA3266" s="12" t="str">
        <f ca="1"/>
        <v>Redmi Note 10</v>
      </c>
      <c r="AB3266" s="12">
        <f ca="1"/>
        <v>59525.520000000004</v>
      </c>
      <c r="AC3266" s="12">
        <f ca="1"/>
        <v>45407</v>
      </c>
      <c r="AD3266" s="12">
        <f ca="1"/>
        <v>39683.680000000008</v>
      </c>
      <c r="AE3266" s="12" t="str">
        <f ca="1"/>
        <v>jul</v>
      </c>
    </row>
    <row r="3267" spans="1:31" x14ac:dyDescent="0.35">
      <c r="A3267">
        <v>3266</v>
      </c>
      <c r="B3267" t="s">
        <v>1027</v>
      </c>
      <c r="C3267" t="s">
        <v>13</v>
      </c>
      <c r="D3267">
        <v>2</v>
      </c>
      <c r="E3267">
        <v>31241.18</v>
      </c>
      <c r="F3267" t="s">
        <v>915</v>
      </c>
      <c r="G3267">
        <v>51</v>
      </c>
      <c r="H3267" t="s">
        <v>1054</v>
      </c>
      <c r="I3267" t="s">
        <v>24</v>
      </c>
      <c r="J3267">
        <v>1</v>
      </c>
      <c r="K3267" t="s">
        <v>31</v>
      </c>
      <c r="L3267">
        <f t="shared" ref="L3267:L3330" si="102">E3267*D3267</f>
        <v>62482.36</v>
      </c>
      <c r="M3267">
        <v>45409</v>
      </c>
      <c r="N3267">
        <f t="shared" ref="N3267:N3330" si="103">L3267-E3267</f>
        <v>31241.18</v>
      </c>
      <c r="O3267" s="2" t="s">
        <v>1074</v>
      </c>
      <c r="Q3267" s="12">
        <f ca="1"/>
        <v>3260</v>
      </c>
      <c r="R3267" s="12" t="str">
        <f ca="1"/>
        <v>Thursday</v>
      </c>
      <c r="S3267" s="12" t="str">
        <f ca="1"/>
        <v>OnePlus</v>
      </c>
      <c r="T3267" s="12">
        <f ca="1"/>
        <v>5</v>
      </c>
      <c r="U3267" s="12">
        <f ca="1"/>
        <v>67331.06</v>
      </c>
      <c r="V3267" s="12" t="str">
        <f ca="1"/>
        <v>Manoj Siddiqui</v>
      </c>
      <c r="W3267" s="12">
        <f ca="1"/>
        <v>45</v>
      </c>
      <c r="X3267" s="12" t="str">
        <f ca="1"/>
        <v>Rajkot</v>
      </c>
      <c r="Y3267" s="12" t="str">
        <f ca="1"/>
        <v>Credit Card</v>
      </c>
      <c r="Z3267" s="12">
        <f ca="1"/>
        <v>4</v>
      </c>
      <c r="AA3267" s="12" t="str">
        <f ca="1"/>
        <v>OnePlus 8T</v>
      </c>
      <c r="AB3267" s="12">
        <f ca="1"/>
        <v>336655.3</v>
      </c>
      <c r="AC3267" s="12">
        <f ca="1"/>
        <v>45407</v>
      </c>
      <c r="AD3267" s="12">
        <f ca="1"/>
        <v>269324.24</v>
      </c>
      <c r="AE3267" s="12" t="str">
        <f ca="1"/>
        <v>aug</v>
      </c>
    </row>
    <row r="3268" spans="1:31" x14ac:dyDescent="0.35">
      <c r="A3268">
        <v>3267</v>
      </c>
      <c r="B3268" t="s">
        <v>1027</v>
      </c>
      <c r="C3268" t="s">
        <v>14</v>
      </c>
      <c r="D3268">
        <v>7</v>
      </c>
      <c r="E3268">
        <v>59254.58</v>
      </c>
      <c r="F3268" t="s">
        <v>1019</v>
      </c>
      <c r="G3268">
        <v>48</v>
      </c>
      <c r="H3268" t="s">
        <v>19</v>
      </c>
      <c r="I3268" t="s">
        <v>24</v>
      </c>
      <c r="J3268">
        <v>2</v>
      </c>
      <c r="K3268" t="s">
        <v>37</v>
      </c>
      <c r="L3268">
        <f t="shared" si="102"/>
        <v>414782.06</v>
      </c>
      <c r="M3268">
        <v>45409</v>
      </c>
      <c r="N3268">
        <f t="shared" si="103"/>
        <v>355527.48</v>
      </c>
      <c r="O3268" s="2" t="s">
        <v>1075</v>
      </c>
      <c r="Q3268" s="12">
        <f ca="1"/>
        <v>3261</v>
      </c>
      <c r="R3268" s="12" t="str">
        <f ca="1"/>
        <v>Thursday</v>
      </c>
      <c r="S3268" s="12" t="str">
        <f ca="1"/>
        <v>Apple</v>
      </c>
      <c r="T3268" s="12">
        <f ca="1"/>
        <v>7</v>
      </c>
      <c r="U3268" s="12">
        <f ca="1"/>
        <v>50066.63</v>
      </c>
      <c r="V3268" s="12" t="str">
        <f ca="1"/>
        <v>Mala Pathak</v>
      </c>
      <c r="W3268" s="12">
        <f ca="1"/>
        <v>48</v>
      </c>
      <c r="X3268" s="12" t="str">
        <f ca="1"/>
        <v>Mumbai</v>
      </c>
      <c r="Y3268" s="12" t="str">
        <f ca="1"/>
        <v>Cash</v>
      </c>
      <c r="Z3268" s="12">
        <f ca="1"/>
        <v>5</v>
      </c>
      <c r="AA3268" s="12" t="str">
        <f ca="1"/>
        <v>iPhone SE</v>
      </c>
      <c r="AB3268" s="12">
        <f ca="1"/>
        <v>350466.41</v>
      </c>
      <c r="AC3268" s="12">
        <f ca="1"/>
        <v>45407</v>
      </c>
      <c r="AD3268" s="12">
        <f ca="1"/>
        <v>300399.77999999997</v>
      </c>
      <c r="AE3268" s="12" t="str">
        <f ca="1"/>
        <v>sep</v>
      </c>
    </row>
    <row r="3269" spans="1:31" x14ac:dyDescent="0.35">
      <c r="A3269">
        <v>3268</v>
      </c>
      <c r="B3269" t="s">
        <v>1027</v>
      </c>
      <c r="C3269" t="s">
        <v>11</v>
      </c>
      <c r="D3269">
        <v>9</v>
      </c>
      <c r="E3269">
        <v>56950.720000000001</v>
      </c>
      <c r="F3269" t="s">
        <v>968</v>
      </c>
      <c r="G3269">
        <v>46</v>
      </c>
      <c r="H3269" t="s">
        <v>21</v>
      </c>
      <c r="I3269" t="s">
        <v>23</v>
      </c>
      <c r="J3269">
        <v>2</v>
      </c>
      <c r="K3269" t="s">
        <v>35</v>
      </c>
      <c r="L3269">
        <f t="shared" si="102"/>
        <v>512556.48</v>
      </c>
      <c r="M3269">
        <v>45409</v>
      </c>
      <c r="N3269">
        <f t="shared" si="103"/>
        <v>455605.76000000001</v>
      </c>
      <c r="O3269" s="2" t="s">
        <v>1076</v>
      </c>
      <c r="Q3269" s="12">
        <f ca="1"/>
        <v>3262</v>
      </c>
      <c r="R3269" s="12" t="str">
        <f ca="1"/>
        <v>Friday</v>
      </c>
      <c r="S3269" s="12" t="str">
        <f ca="1"/>
        <v>Samsung</v>
      </c>
      <c r="T3269" s="12">
        <f ca="1"/>
        <v>8</v>
      </c>
      <c r="U3269" s="12">
        <f ca="1"/>
        <v>13560.29</v>
      </c>
      <c r="V3269" s="12" t="str">
        <f ca="1"/>
        <v>Mala Roy</v>
      </c>
      <c r="W3269" s="12">
        <f ca="1"/>
        <v>53</v>
      </c>
      <c r="X3269" s="12" t="str">
        <f ca="1"/>
        <v>Lucknow</v>
      </c>
      <c r="Y3269" s="12" t="str">
        <f ca="1"/>
        <v>Credit Card</v>
      </c>
      <c r="Z3269" s="12">
        <f ca="1"/>
        <v>4</v>
      </c>
      <c r="AA3269" s="12" t="str">
        <f ca="1"/>
        <v>Galaxy Note 20</v>
      </c>
      <c r="AB3269" s="12">
        <f ca="1"/>
        <v>108482.32</v>
      </c>
      <c r="AC3269" s="12">
        <f ca="1"/>
        <v>45408</v>
      </c>
      <c r="AD3269" s="12">
        <f ca="1"/>
        <v>94922.03</v>
      </c>
      <c r="AE3269" s="12" t="str">
        <f ca="1"/>
        <v>oct</v>
      </c>
    </row>
    <row r="3270" spans="1:31" x14ac:dyDescent="0.35">
      <c r="A3270">
        <v>3269</v>
      </c>
      <c r="B3270" t="s">
        <v>1029</v>
      </c>
      <c r="C3270" t="s">
        <v>10</v>
      </c>
      <c r="D3270">
        <v>2</v>
      </c>
      <c r="E3270">
        <v>42650.93</v>
      </c>
      <c r="F3270" t="s">
        <v>888</v>
      </c>
      <c r="G3270">
        <v>28</v>
      </c>
      <c r="H3270" t="s">
        <v>1043</v>
      </c>
      <c r="I3270" t="s">
        <v>25</v>
      </c>
      <c r="J3270">
        <v>5</v>
      </c>
      <c r="K3270" t="s">
        <v>36</v>
      </c>
      <c r="L3270">
        <f t="shared" si="102"/>
        <v>85301.86</v>
      </c>
      <c r="M3270">
        <v>45410</v>
      </c>
      <c r="N3270">
        <f t="shared" si="103"/>
        <v>42650.93</v>
      </c>
      <c r="O3270" s="2" t="s">
        <v>1077</v>
      </c>
      <c r="Q3270" s="12">
        <f ca="1"/>
        <v>3263</v>
      </c>
      <c r="R3270" s="12" t="str">
        <f ca="1"/>
        <v>Friday</v>
      </c>
      <c r="S3270" s="12" t="str">
        <f ca="1"/>
        <v>Apple</v>
      </c>
      <c r="T3270" s="12">
        <f ca="1"/>
        <v>1</v>
      </c>
      <c r="U3270" s="12">
        <f ca="1"/>
        <v>49454.1</v>
      </c>
      <c r="V3270" s="12" t="str">
        <f ca="1"/>
        <v>Nikhil Menon</v>
      </c>
      <c r="W3270" s="12">
        <f ca="1"/>
        <v>26</v>
      </c>
      <c r="X3270" s="12" t="str">
        <f ca="1"/>
        <v>Gorakhpur</v>
      </c>
      <c r="Y3270" s="12" t="str">
        <f ca="1"/>
        <v>Debit Card</v>
      </c>
      <c r="Z3270" s="12">
        <f ca="1"/>
        <v>2</v>
      </c>
      <c r="AA3270" s="12" t="str">
        <f ca="1"/>
        <v>iPhone 12</v>
      </c>
      <c r="AB3270" s="12">
        <f ca="1"/>
        <v>49454.1</v>
      </c>
      <c r="AC3270" s="12">
        <f ca="1"/>
        <v>45408</v>
      </c>
      <c r="AD3270" s="12">
        <f ca="1"/>
        <v>0</v>
      </c>
      <c r="AE3270" s="12" t="str">
        <f ca="1"/>
        <v>nov</v>
      </c>
    </row>
    <row r="3271" spans="1:31" x14ac:dyDescent="0.35">
      <c r="A3271">
        <v>3270</v>
      </c>
      <c r="B3271" t="s">
        <v>1029</v>
      </c>
      <c r="C3271" t="s">
        <v>11</v>
      </c>
      <c r="D3271">
        <v>7</v>
      </c>
      <c r="E3271">
        <v>19261.71</v>
      </c>
      <c r="F3271" t="s">
        <v>299</v>
      </c>
      <c r="G3271">
        <v>50</v>
      </c>
      <c r="H3271" t="s">
        <v>19</v>
      </c>
      <c r="I3271" t="s">
        <v>23</v>
      </c>
      <c r="J3271">
        <v>4</v>
      </c>
      <c r="K3271" t="s">
        <v>28</v>
      </c>
      <c r="L3271">
        <f t="shared" si="102"/>
        <v>134831.97</v>
      </c>
      <c r="M3271">
        <v>45410</v>
      </c>
      <c r="N3271">
        <f t="shared" si="103"/>
        <v>115570.26000000001</v>
      </c>
      <c r="O3271" s="2" t="s">
        <v>1078</v>
      </c>
      <c r="Q3271" s="12">
        <f ca="1"/>
        <v>3264</v>
      </c>
      <c r="R3271" s="12" t="str">
        <f ca="1"/>
        <v>Friday</v>
      </c>
      <c r="S3271" s="12" t="str">
        <f ca="1"/>
        <v>OnePlus</v>
      </c>
      <c r="T3271" s="12">
        <f ca="1"/>
        <v>2</v>
      </c>
      <c r="U3271" s="12">
        <f ca="1"/>
        <v>62987.16</v>
      </c>
      <c r="V3271" s="12" t="str">
        <f ca="1"/>
        <v>Meena Mathur</v>
      </c>
      <c r="W3271" s="12">
        <f ca="1"/>
        <v>27</v>
      </c>
      <c r="X3271" s="12" t="str">
        <f ca="1"/>
        <v>Mumbai</v>
      </c>
      <c r="Y3271" s="12" t="str">
        <f ca="1"/>
        <v>UPI</v>
      </c>
      <c r="Z3271" s="12">
        <f ca="1"/>
        <v>3</v>
      </c>
      <c r="AA3271" s="12" t="str">
        <f ca="1"/>
        <v>OnePlus 9</v>
      </c>
      <c r="AB3271" s="12">
        <f ca="1"/>
        <v>125974.32</v>
      </c>
      <c r="AC3271" s="12">
        <f ca="1"/>
        <v>45408</v>
      </c>
      <c r="AD3271" s="12">
        <f ca="1"/>
        <v>62987.16</v>
      </c>
      <c r="AE3271" s="12" t="str">
        <f ca="1"/>
        <v>dec</v>
      </c>
    </row>
    <row r="3272" spans="1:31" x14ac:dyDescent="0.35">
      <c r="A3272">
        <v>3271</v>
      </c>
      <c r="B3272" t="s">
        <v>1029</v>
      </c>
      <c r="C3272" t="s">
        <v>14</v>
      </c>
      <c r="D3272">
        <v>4</v>
      </c>
      <c r="E3272">
        <v>25059.19</v>
      </c>
      <c r="F3272" t="s">
        <v>423</v>
      </c>
      <c r="G3272">
        <v>18</v>
      </c>
      <c r="H3272" t="s">
        <v>1045</v>
      </c>
      <c r="I3272" t="s">
        <v>23</v>
      </c>
      <c r="J3272">
        <v>1</v>
      </c>
      <c r="K3272" t="s">
        <v>40</v>
      </c>
      <c r="L3272">
        <f t="shared" si="102"/>
        <v>100236.76</v>
      </c>
      <c r="M3272">
        <v>45410</v>
      </c>
      <c r="N3272">
        <f t="shared" si="103"/>
        <v>75177.569999999992</v>
      </c>
      <c r="O3272" s="2" t="s">
        <v>1079</v>
      </c>
      <c r="Q3272" s="12">
        <f ca="1"/>
        <v>3265</v>
      </c>
      <c r="R3272" s="12" t="str">
        <f ca="1"/>
        <v>Saturday</v>
      </c>
      <c r="S3272" s="12" t="str">
        <f ca="1"/>
        <v>Samsung</v>
      </c>
      <c r="T3272" s="12">
        <f ca="1"/>
        <v>7</v>
      </c>
      <c r="U3272" s="12">
        <f ca="1"/>
        <v>44622.51</v>
      </c>
      <c r="V3272" s="12" t="str">
        <f ca="1"/>
        <v>Kiran Singh</v>
      </c>
      <c r="W3272" s="12">
        <f ca="1"/>
        <v>38</v>
      </c>
      <c r="X3272" s="12" t="str">
        <f ca="1"/>
        <v>Patna</v>
      </c>
      <c r="Y3272" s="12" t="str">
        <f ca="1"/>
        <v>Debit Card</v>
      </c>
      <c r="Z3272" s="12">
        <f ca="1"/>
        <v>2</v>
      </c>
      <c r="AA3272" s="12" t="str">
        <f ca="1"/>
        <v>Galaxy A51</v>
      </c>
      <c r="AB3272" s="12">
        <f ca="1"/>
        <v>312357.57</v>
      </c>
      <c r="AC3272" s="12">
        <f ca="1"/>
        <v>45409</v>
      </c>
      <c r="AD3272" s="12">
        <f ca="1"/>
        <v>267735.06</v>
      </c>
      <c r="AE3272" s="12" t="str">
        <f ca="1"/>
        <v>jan</v>
      </c>
    </row>
    <row r="3273" spans="1:31" x14ac:dyDescent="0.35">
      <c r="A3273">
        <v>3272</v>
      </c>
      <c r="B3273" t="s">
        <v>1031</v>
      </c>
      <c r="C3273" t="s">
        <v>10</v>
      </c>
      <c r="D3273">
        <v>2</v>
      </c>
      <c r="E3273">
        <v>54309.04</v>
      </c>
      <c r="F3273" t="s">
        <v>248</v>
      </c>
      <c r="G3273">
        <v>38</v>
      </c>
      <c r="H3273" t="s">
        <v>1048</v>
      </c>
      <c r="I3273" t="s">
        <v>25</v>
      </c>
      <c r="J3273">
        <v>5</v>
      </c>
      <c r="K3273" t="s">
        <v>26</v>
      </c>
      <c r="L3273">
        <f t="shared" si="102"/>
        <v>108618.08</v>
      </c>
      <c r="M3273">
        <v>45411</v>
      </c>
      <c r="N3273">
        <f t="shared" si="103"/>
        <v>54309.04</v>
      </c>
      <c r="O3273" s="2" t="s">
        <v>1080</v>
      </c>
      <c r="Q3273" s="12">
        <f ca="1"/>
        <v>3266</v>
      </c>
      <c r="R3273" s="12" t="str">
        <f ca="1"/>
        <v>Saturday</v>
      </c>
      <c r="S3273" s="12" t="str">
        <f ca="1"/>
        <v>Samsung</v>
      </c>
      <c r="T3273" s="12">
        <f ca="1"/>
        <v>2</v>
      </c>
      <c r="U3273" s="12">
        <f ca="1"/>
        <v>31241.18</v>
      </c>
      <c r="V3273" s="12" t="str">
        <f ca="1"/>
        <v>Priyanka Menon</v>
      </c>
      <c r="W3273" s="12">
        <f ca="1"/>
        <v>51</v>
      </c>
      <c r="X3273" s="12" t="str">
        <f ca="1"/>
        <v>Madurai</v>
      </c>
      <c r="Y3273" s="12" t="str">
        <f ca="1"/>
        <v>Cash</v>
      </c>
      <c r="Z3273" s="12">
        <f ca="1"/>
        <v>1</v>
      </c>
      <c r="AA3273" s="12" t="str">
        <f ca="1"/>
        <v>Galaxy Note 20</v>
      </c>
      <c r="AB3273" s="12">
        <f ca="1"/>
        <v>62482.36</v>
      </c>
      <c r="AC3273" s="12">
        <f ca="1"/>
        <v>45409</v>
      </c>
      <c r="AD3273" s="12">
        <f ca="1"/>
        <v>31241.18</v>
      </c>
      <c r="AE3273" s="12" t="str">
        <f ca="1"/>
        <v>feb</v>
      </c>
    </row>
    <row r="3274" spans="1:31" x14ac:dyDescent="0.35">
      <c r="A3274">
        <v>3273</v>
      </c>
      <c r="B3274" t="s">
        <v>1031</v>
      </c>
      <c r="C3274" t="s">
        <v>11</v>
      </c>
      <c r="D3274">
        <v>7</v>
      </c>
      <c r="E3274">
        <v>58364.93</v>
      </c>
      <c r="F3274" t="s">
        <v>888</v>
      </c>
      <c r="G3274">
        <v>40</v>
      </c>
      <c r="H3274" t="s">
        <v>1051</v>
      </c>
      <c r="I3274" t="s">
        <v>24</v>
      </c>
      <c r="J3274">
        <v>1</v>
      </c>
      <c r="K3274" t="s">
        <v>28</v>
      </c>
      <c r="L3274">
        <f t="shared" si="102"/>
        <v>408554.51</v>
      </c>
      <c r="M3274">
        <v>45411</v>
      </c>
      <c r="N3274">
        <f t="shared" si="103"/>
        <v>350189.58</v>
      </c>
      <c r="O3274" s="2" t="s">
        <v>1081</v>
      </c>
      <c r="Q3274" s="12">
        <f ca="1"/>
        <v>3267</v>
      </c>
      <c r="R3274" s="12" t="str">
        <f ca="1"/>
        <v>Saturday</v>
      </c>
      <c r="S3274" s="12" t="str">
        <f ca="1"/>
        <v>Apple</v>
      </c>
      <c r="T3274" s="12">
        <f ca="1"/>
        <v>7</v>
      </c>
      <c r="U3274" s="12">
        <f ca="1"/>
        <v>59254.58</v>
      </c>
      <c r="V3274" s="12" t="str">
        <f ca="1"/>
        <v>Nikhil Ahuja</v>
      </c>
      <c r="W3274" s="12">
        <f ca="1"/>
        <v>48</v>
      </c>
      <c r="X3274" s="12" t="str">
        <f ca="1"/>
        <v>Delhi</v>
      </c>
      <c r="Y3274" s="12" t="str">
        <f ca="1"/>
        <v>Cash</v>
      </c>
      <c r="Z3274" s="12">
        <f ca="1"/>
        <v>2</v>
      </c>
      <c r="AA3274" s="12" t="str">
        <f ca="1"/>
        <v>iPhone SE</v>
      </c>
      <c r="AB3274" s="12">
        <f ca="1"/>
        <v>414782.06</v>
      </c>
      <c r="AC3274" s="12">
        <f ca="1"/>
        <v>45409</v>
      </c>
      <c r="AD3274" s="12">
        <f ca="1"/>
        <v>355527.48</v>
      </c>
      <c r="AE3274" s="12" t="str">
        <f ca="1"/>
        <v>mar</v>
      </c>
    </row>
    <row r="3275" spans="1:31" x14ac:dyDescent="0.35">
      <c r="A3275">
        <v>3274</v>
      </c>
      <c r="B3275" t="s">
        <v>1031</v>
      </c>
      <c r="C3275" t="s">
        <v>10</v>
      </c>
      <c r="D3275">
        <v>5</v>
      </c>
      <c r="E3275">
        <v>26755.919999999998</v>
      </c>
      <c r="F3275" t="s">
        <v>165</v>
      </c>
      <c r="G3275">
        <v>26</v>
      </c>
      <c r="H3275" t="s">
        <v>20</v>
      </c>
      <c r="I3275" t="s">
        <v>24</v>
      </c>
      <c r="J3275">
        <v>3</v>
      </c>
      <c r="K3275" t="s">
        <v>36</v>
      </c>
      <c r="L3275">
        <f t="shared" si="102"/>
        <v>133779.59999999998</v>
      </c>
      <c r="M3275">
        <v>45411</v>
      </c>
      <c r="N3275">
        <f t="shared" si="103"/>
        <v>107023.67999999998</v>
      </c>
      <c r="O3275" s="2" t="s">
        <v>1082</v>
      </c>
      <c r="Q3275" s="12">
        <f ca="1"/>
        <v>3268</v>
      </c>
      <c r="R3275" s="12" t="str">
        <f ca="1"/>
        <v>Saturday</v>
      </c>
      <c r="S3275" s="12" t="str">
        <f ca="1"/>
        <v>Vivo</v>
      </c>
      <c r="T3275" s="12">
        <f ca="1"/>
        <v>9</v>
      </c>
      <c r="U3275" s="12">
        <f ca="1"/>
        <v>56950.720000000001</v>
      </c>
      <c r="V3275" s="12" t="str">
        <f ca="1"/>
        <v>Ayesha Roy</v>
      </c>
      <c r="W3275" s="12">
        <f ca="1"/>
        <v>46</v>
      </c>
      <c r="X3275" s="12" t="str">
        <f ca="1"/>
        <v>Bangalore</v>
      </c>
      <c r="Y3275" s="12" t="str">
        <f ca="1"/>
        <v>Credit Card</v>
      </c>
      <c r="Z3275" s="12">
        <f ca="1"/>
        <v>2</v>
      </c>
      <c r="AA3275" s="12" t="str">
        <f ca="1"/>
        <v>Vivo V20</v>
      </c>
      <c r="AB3275" s="12">
        <f ca="1"/>
        <v>512556.48</v>
      </c>
      <c r="AC3275" s="12">
        <f ca="1"/>
        <v>45409</v>
      </c>
      <c r="AD3275" s="12">
        <f ca="1"/>
        <v>455605.76000000001</v>
      </c>
      <c r="AE3275" s="12" t="str">
        <f ca="1"/>
        <v>apr</v>
      </c>
    </row>
    <row r="3276" spans="1:31" x14ac:dyDescent="0.35">
      <c r="A3276">
        <v>3275</v>
      </c>
      <c r="B3276" t="s">
        <v>1033</v>
      </c>
      <c r="C3276" t="s">
        <v>13</v>
      </c>
      <c r="D3276">
        <v>1</v>
      </c>
      <c r="E3276">
        <v>32079.1</v>
      </c>
      <c r="F3276" t="s">
        <v>84</v>
      </c>
      <c r="G3276">
        <v>18</v>
      </c>
      <c r="H3276" t="s">
        <v>1052</v>
      </c>
      <c r="I3276" t="s">
        <v>24</v>
      </c>
      <c r="J3276">
        <v>4</v>
      </c>
      <c r="K3276" t="s">
        <v>34</v>
      </c>
      <c r="L3276">
        <f t="shared" si="102"/>
        <v>32079.1</v>
      </c>
      <c r="M3276">
        <v>45412</v>
      </c>
      <c r="N3276">
        <f t="shared" si="103"/>
        <v>0</v>
      </c>
      <c r="O3276" s="2" t="s">
        <v>1083</v>
      </c>
      <c r="Q3276" s="12">
        <f ca="1"/>
        <v>3269</v>
      </c>
      <c r="R3276" s="12" t="str">
        <f ca="1"/>
        <v>Sunday</v>
      </c>
      <c r="S3276" s="12" t="str">
        <f ca="1"/>
        <v>Xiaomi</v>
      </c>
      <c r="T3276" s="12">
        <f ca="1"/>
        <v>2</v>
      </c>
      <c r="U3276" s="12">
        <f ca="1"/>
        <v>42650.93</v>
      </c>
      <c r="V3276" s="12" t="str">
        <f ca="1"/>
        <v>Sunil Dutta</v>
      </c>
      <c r="W3276" s="12">
        <f ca="1"/>
        <v>28</v>
      </c>
      <c r="X3276" s="12" t="str">
        <f ca="1"/>
        <v>Lucknow</v>
      </c>
      <c r="Y3276" s="12" t="str">
        <f ca="1"/>
        <v>Debit Card</v>
      </c>
      <c r="Z3276" s="12">
        <f ca="1"/>
        <v>5</v>
      </c>
      <c r="AA3276" s="12" t="str">
        <f ca="1"/>
        <v>Redmi 9</v>
      </c>
      <c r="AB3276" s="12">
        <f ca="1"/>
        <v>85301.86</v>
      </c>
      <c r="AC3276" s="12">
        <f ca="1"/>
        <v>45410</v>
      </c>
      <c r="AD3276" s="12">
        <f ca="1"/>
        <v>42650.93</v>
      </c>
      <c r="AE3276" s="12" t="str">
        <f ca="1"/>
        <v>may</v>
      </c>
    </row>
    <row r="3277" spans="1:31" x14ac:dyDescent="0.35">
      <c r="A3277">
        <v>3276</v>
      </c>
      <c r="B3277" t="s">
        <v>1033</v>
      </c>
      <c r="C3277" t="s">
        <v>11</v>
      </c>
      <c r="D3277">
        <v>5</v>
      </c>
      <c r="E3277">
        <v>14657.91</v>
      </c>
      <c r="F3277" t="s">
        <v>199</v>
      </c>
      <c r="G3277">
        <v>38</v>
      </c>
      <c r="H3277" t="s">
        <v>19</v>
      </c>
      <c r="I3277" t="s">
        <v>22</v>
      </c>
      <c r="J3277">
        <v>5</v>
      </c>
      <c r="K3277" t="s">
        <v>27</v>
      </c>
      <c r="L3277">
        <f t="shared" si="102"/>
        <v>73289.55</v>
      </c>
      <c r="M3277">
        <v>45412</v>
      </c>
      <c r="N3277">
        <f t="shared" si="103"/>
        <v>58631.64</v>
      </c>
      <c r="O3277" s="2" t="s">
        <v>1084</v>
      </c>
      <c r="Q3277" s="12">
        <f ca="1"/>
        <v>3270</v>
      </c>
      <c r="R3277" s="12" t="str">
        <f ca="1"/>
        <v>Sunday</v>
      </c>
      <c r="S3277" s="12" t="str">
        <f ca="1"/>
        <v>Vivo</v>
      </c>
      <c r="T3277" s="12">
        <f ca="1"/>
        <v>7</v>
      </c>
      <c r="U3277" s="12">
        <f ca="1"/>
        <v>19261.71</v>
      </c>
      <c r="V3277" s="12" t="str">
        <f ca="1"/>
        <v>Priya Patel</v>
      </c>
      <c r="W3277" s="12">
        <f ca="1"/>
        <v>50</v>
      </c>
      <c r="X3277" s="12" t="str">
        <f ca="1"/>
        <v>Delhi</v>
      </c>
      <c r="Y3277" s="12" t="str">
        <f ca="1"/>
        <v>Credit Card</v>
      </c>
      <c r="Z3277" s="12">
        <f ca="1"/>
        <v>4</v>
      </c>
      <c r="AA3277" s="12" t="str">
        <f ca="1"/>
        <v>Vivo S1</v>
      </c>
      <c r="AB3277" s="12">
        <f ca="1"/>
        <v>134831.97</v>
      </c>
      <c r="AC3277" s="12">
        <f ca="1"/>
        <v>45410</v>
      </c>
      <c r="AD3277" s="12">
        <f ca="1"/>
        <v>115570.26000000001</v>
      </c>
      <c r="AE3277" s="12" t="str">
        <f ca="1"/>
        <v>jun</v>
      </c>
    </row>
    <row r="3278" spans="1:31" x14ac:dyDescent="0.35">
      <c r="A3278">
        <v>3277</v>
      </c>
      <c r="B3278" t="s">
        <v>1033</v>
      </c>
      <c r="C3278" t="s">
        <v>10</v>
      </c>
      <c r="D3278">
        <v>3</v>
      </c>
      <c r="E3278">
        <v>52807.72</v>
      </c>
      <c r="F3278" t="s">
        <v>535</v>
      </c>
      <c r="G3278">
        <v>39</v>
      </c>
      <c r="H3278" t="s">
        <v>17</v>
      </c>
      <c r="I3278" t="s">
        <v>22</v>
      </c>
      <c r="J3278">
        <v>2</v>
      </c>
      <c r="K3278" t="s">
        <v>26</v>
      </c>
      <c r="L3278">
        <f t="shared" si="102"/>
        <v>158423.16</v>
      </c>
      <c r="M3278">
        <v>45412</v>
      </c>
      <c r="N3278">
        <f t="shared" si="103"/>
        <v>105615.44</v>
      </c>
      <c r="O3278" s="2" t="s">
        <v>1073</v>
      </c>
      <c r="Q3278" s="12">
        <f ca="1"/>
        <v>3271</v>
      </c>
      <c r="R3278" s="12" t="str">
        <f ca="1"/>
        <v>Sunday</v>
      </c>
      <c r="S3278" s="12" t="str">
        <f ca="1"/>
        <v>Apple</v>
      </c>
      <c r="T3278" s="12">
        <f ca="1"/>
        <v>4</v>
      </c>
      <c r="U3278" s="12">
        <f ca="1"/>
        <v>25059.19</v>
      </c>
      <c r="V3278" s="12" t="str">
        <f ca="1"/>
        <v>Anita Malhotra</v>
      </c>
      <c r="W3278" s="12">
        <f ca="1"/>
        <v>18</v>
      </c>
      <c r="X3278" s="12" t="str">
        <f ca="1"/>
        <v>Bhopal</v>
      </c>
      <c r="Y3278" s="12" t="str">
        <f ca="1"/>
        <v>Credit Card</v>
      </c>
      <c r="Z3278" s="12">
        <f ca="1"/>
        <v>1</v>
      </c>
      <c r="AA3278" s="12" t="str">
        <f ca="1"/>
        <v>iPhone 11</v>
      </c>
      <c r="AB3278" s="12">
        <f ca="1"/>
        <v>100236.76</v>
      </c>
      <c r="AC3278" s="12">
        <f ca="1"/>
        <v>45410</v>
      </c>
      <c r="AD3278" s="12">
        <f ca="1"/>
        <v>75177.569999999992</v>
      </c>
      <c r="AE3278" s="12" t="str">
        <f ca="1"/>
        <v>jul</v>
      </c>
    </row>
    <row r="3279" spans="1:31" x14ac:dyDescent="0.35">
      <c r="A3279">
        <v>3278</v>
      </c>
      <c r="B3279" t="s">
        <v>1033</v>
      </c>
      <c r="C3279" t="s">
        <v>10</v>
      </c>
      <c r="D3279">
        <v>7</v>
      </c>
      <c r="E3279">
        <v>10214.65</v>
      </c>
      <c r="F3279" t="s">
        <v>965</v>
      </c>
      <c r="G3279">
        <v>21</v>
      </c>
      <c r="H3279" t="s">
        <v>19</v>
      </c>
      <c r="I3279" t="s">
        <v>23</v>
      </c>
      <c r="J3279">
        <v>3</v>
      </c>
      <c r="K3279" t="s">
        <v>36</v>
      </c>
      <c r="L3279">
        <f t="shared" si="102"/>
        <v>71502.55</v>
      </c>
      <c r="M3279">
        <v>45412</v>
      </c>
      <c r="N3279">
        <f t="shared" si="103"/>
        <v>61287.9</v>
      </c>
      <c r="O3279" s="2" t="s">
        <v>1074</v>
      </c>
      <c r="Q3279" s="12">
        <f ca="1"/>
        <v>3272</v>
      </c>
      <c r="R3279" s="12" t="str">
        <f ca="1"/>
        <v>Monday</v>
      </c>
      <c r="S3279" s="12" t="str">
        <f ca="1"/>
        <v>Xiaomi</v>
      </c>
      <c r="T3279" s="12">
        <f ca="1"/>
        <v>2</v>
      </c>
      <c r="U3279" s="12">
        <f ca="1"/>
        <v>54309.04</v>
      </c>
      <c r="V3279" s="12" t="str">
        <f ca="1"/>
        <v>Anita Joshi</v>
      </c>
      <c r="W3279" s="12">
        <f ca="1"/>
        <v>38</v>
      </c>
      <c r="X3279" s="12" t="str">
        <f ca="1"/>
        <v>Vadodara</v>
      </c>
      <c r="Y3279" s="12" t="str">
        <f ca="1"/>
        <v>Debit Card</v>
      </c>
      <c r="Z3279" s="12">
        <f ca="1"/>
        <v>5</v>
      </c>
      <c r="AA3279" s="12" t="str">
        <f ca="1"/>
        <v>Redmi Note 10</v>
      </c>
      <c r="AB3279" s="12">
        <f ca="1"/>
        <v>108618.08</v>
      </c>
      <c r="AC3279" s="12">
        <f ca="1"/>
        <v>45411</v>
      </c>
      <c r="AD3279" s="12">
        <f ca="1"/>
        <v>54309.04</v>
      </c>
      <c r="AE3279" s="12" t="str">
        <f ca="1"/>
        <v>aug</v>
      </c>
    </row>
    <row r="3280" spans="1:31" x14ac:dyDescent="0.35">
      <c r="A3280">
        <v>3279</v>
      </c>
      <c r="B3280" t="s">
        <v>1035</v>
      </c>
      <c r="C3280" t="s">
        <v>10</v>
      </c>
      <c r="D3280">
        <v>6</v>
      </c>
      <c r="E3280">
        <v>12792.49</v>
      </c>
      <c r="F3280" t="s">
        <v>1023</v>
      </c>
      <c r="G3280">
        <v>18</v>
      </c>
      <c r="H3280" t="s">
        <v>17</v>
      </c>
      <c r="I3280" t="s">
        <v>22</v>
      </c>
      <c r="J3280">
        <v>2</v>
      </c>
      <c r="K3280" t="s">
        <v>36</v>
      </c>
      <c r="L3280">
        <f t="shared" si="102"/>
        <v>76754.94</v>
      </c>
      <c r="M3280">
        <v>45413</v>
      </c>
      <c r="N3280">
        <f t="shared" si="103"/>
        <v>63962.450000000004</v>
      </c>
      <c r="O3280" s="2" t="s">
        <v>1075</v>
      </c>
      <c r="Q3280" s="12">
        <f ca="1"/>
        <v>3273</v>
      </c>
      <c r="R3280" s="12" t="str">
        <f ca="1"/>
        <v>Monday</v>
      </c>
      <c r="S3280" s="12" t="str">
        <f ca="1"/>
        <v>Vivo</v>
      </c>
      <c r="T3280" s="12">
        <f ca="1"/>
        <v>7</v>
      </c>
      <c r="U3280" s="12">
        <f ca="1"/>
        <v>58364.93</v>
      </c>
      <c r="V3280" s="12" t="str">
        <f ca="1"/>
        <v>Sunil Dutta</v>
      </c>
      <c r="W3280" s="12">
        <f ca="1"/>
        <v>40</v>
      </c>
      <c r="X3280" s="12" t="str">
        <f ca="1"/>
        <v>Indore</v>
      </c>
      <c r="Y3280" s="12" t="str">
        <f ca="1"/>
        <v>Cash</v>
      </c>
      <c r="Z3280" s="12">
        <f ca="1"/>
        <v>1</v>
      </c>
      <c r="AA3280" s="12" t="str">
        <f ca="1"/>
        <v>Vivo S1</v>
      </c>
      <c r="AB3280" s="12">
        <f ca="1"/>
        <v>408554.51</v>
      </c>
      <c r="AC3280" s="12">
        <f ca="1"/>
        <v>45411</v>
      </c>
      <c r="AD3280" s="12">
        <f ca="1"/>
        <v>350189.58</v>
      </c>
      <c r="AE3280" s="12" t="str">
        <f ca="1"/>
        <v>sep</v>
      </c>
    </row>
    <row r="3281" spans="1:31" x14ac:dyDescent="0.35">
      <c r="A3281">
        <v>3280</v>
      </c>
      <c r="B3281" t="s">
        <v>1035</v>
      </c>
      <c r="C3281" t="s">
        <v>11</v>
      </c>
      <c r="D3281">
        <v>8</v>
      </c>
      <c r="E3281">
        <v>10260.64</v>
      </c>
      <c r="F3281" t="s">
        <v>820</v>
      </c>
      <c r="G3281">
        <v>27</v>
      </c>
      <c r="H3281" t="s">
        <v>21</v>
      </c>
      <c r="I3281" t="s">
        <v>22</v>
      </c>
      <c r="J3281">
        <v>1</v>
      </c>
      <c r="K3281" t="s">
        <v>28</v>
      </c>
      <c r="L3281">
        <f t="shared" si="102"/>
        <v>82085.119999999995</v>
      </c>
      <c r="M3281">
        <v>45413</v>
      </c>
      <c r="N3281">
        <f t="shared" si="103"/>
        <v>71824.479999999996</v>
      </c>
      <c r="O3281" s="2" t="s">
        <v>1076</v>
      </c>
      <c r="Q3281" s="12">
        <f ca="1"/>
        <v>3274</v>
      </c>
      <c r="R3281" s="12" t="str">
        <f ca="1"/>
        <v>Monday</v>
      </c>
      <c r="S3281" s="12" t="str">
        <f ca="1"/>
        <v>Xiaomi</v>
      </c>
      <c r="T3281" s="12">
        <f ca="1"/>
        <v>5</v>
      </c>
      <c r="U3281" s="12">
        <f ca="1"/>
        <v>26755.919999999998</v>
      </c>
      <c r="V3281" s="12" t="str">
        <f ca="1"/>
        <v>Pankaj Pathak</v>
      </c>
      <c r="W3281" s="12">
        <f ca="1"/>
        <v>26</v>
      </c>
      <c r="X3281" s="12" t="str">
        <f ca="1"/>
        <v>Hyderabad</v>
      </c>
      <c r="Y3281" s="12" t="str">
        <f ca="1"/>
        <v>Cash</v>
      </c>
      <c r="Z3281" s="12">
        <f ca="1"/>
        <v>3</v>
      </c>
      <c r="AA3281" s="12" t="str">
        <f ca="1"/>
        <v>Redmi 9</v>
      </c>
      <c r="AB3281" s="12">
        <f ca="1"/>
        <v>133779.59999999998</v>
      </c>
      <c r="AC3281" s="12">
        <f ca="1"/>
        <v>45411</v>
      </c>
      <c r="AD3281" s="12">
        <f ca="1"/>
        <v>107023.67999999998</v>
      </c>
      <c r="AE3281" s="12" t="str">
        <f ca="1"/>
        <v>oct</v>
      </c>
    </row>
    <row r="3282" spans="1:31" x14ac:dyDescent="0.35">
      <c r="A3282">
        <v>3281</v>
      </c>
      <c r="B3282" t="s">
        <v>1035</v>
      </c>
      <c r="C3282" t="s">
        <v>12</v>
      </c>
      <c r="D3282">
        <v>5</v>
      </c>
      <c r="E3282">
        <v>48719.18</v>
      </c>
      <c r="F3282" t="s">
        <v>219</v>
      </c>
      <c r="G3282">
        <v>32</v>
      </c>
      <c r="H3282" t="s">
        <v>18</v>
      </c>
      <c r="I3282" t="s">
        <v>25</v>
      </c>
      <c r="J3282">
        <v>3</v>
      </c>
      <c r="K3282" t="s">
        <v>30</v>
      </c>
      <c r="L3282">
        <f t="shared" si="102"/>
        <v>243595.9</v>
      </c>
      <c r="M3282">
        <v>45413</v>
      </c>
      <c r="N3282">
        <f t="shared" si="103"/>
        <v>194876.72</v>
      </c>
      <c r="O3282" s="2" t="s">
        <v>1077</v>
      </c>
      <c r="Q3282" s="12">
        <f ca="1"/>
        <v>3275</v>
      </c>
      <c r="R3282" s="12" t="str">
        <f ca="1"/>
        <v>Tuesday</v>
      </c>
      <c r="S3282" s="12" t="str">
        <f ca="1"/>
        <v>Samsung</v>
      </c>
      <c r="T3282" s="12">
        <f ca="1"/>
        <v>1</v>
      </c>
      <c r="U3282" s="12">
        <f ca="1"/>
        <v>32079.1</v>
      </c>
      <c r="V3282" s="12" t="str">
        <f ca="1"/>
        <v>Manoj Jain</v>
      </c>
      <c r="W3282" s="12">
        <f ca="1"/>
        <v>18</v>
      </c>
      <c r="X3282" s="12" t="str">
        <f ca="1"/>
        <v>Coimbatore</v>
      </c>
      <c r="Y3282" s="12" t="str">
        <f ca="1"/>
        <v>Cash</v>
      </c>
      <c r="Z3282" s="12">
        <f ca="1"/>
        <v>4</v>
      </c>
      <c r="AA3282" s="12" t="str">
        <f ca="1"/>
        <v>Galaxy A51</v>
      </c>
      <c r="AB3282" s="12">
        <f ca="1"/>
        <v>32079.1</v>
      </c>
      <c r="AC3282" s="12">
        <f ca="1"/>
        <v>45412</v>
      </c>
      <c r="AD3282" s="12">
        <f ca="1"/>
        <v>0</v>
      </c>
      <c r="AE3282" s="12" t="str">
        <f ca="1"/>
        <v>nov</v>
      </c>
    </row>
    <row r="3283" spans="1:31" x14ac:dyDescent="0.35">
      <c r="A3283">
        <v>3282</v>
      </c>
      <c r="B3283" t="s">
        <v>1037</v>
      </c>
      <c r="C3283" t="s">
        <v>11</v>
      </c>
      <c r="D3283">
        <v>2</v>
      </c>
      <c r="E3283">
        <v>35043.230000000003</v>
      </c>
      <c r="F3283" t="s">
        <v>59</v>
      </c>
      <c r="G3283">
        <v>53</v>
      </c>
      <c r="H3283" t="s">
        <v>17</v>
      </c>
      <c r="I3283" t="s">
        <v>23</v>
      </c>
      <c r="J3283">
        <v>5</v>
      </c>
      <c r="K3283" t="s">
        <v>27</v>
      </c>
      <c r="L3283">
        <f t="shared" si="102"/>
        <v>70086.460000000006</v>
      </c>
      <c r="M3283">
        <v>45414</v>
      </c>
      <c r="N3283">
        <f t="shared" si="103"/>
        <v>35043.230000000003</v>
      </c>
      <c r="O3283" s="2" t="s">
        <v>1078</v>
      </c>
      <c r="Q3283" s="12">
        <f ca="1"/>
        <v>3276</v>
      </c>
      <c r="R3283" s="12" t="str">
        <f ca="1"/>
        <v>Tuesday</v>
      </c>
      <c r="S3283" s="12" t="str">
        <f ca="1"/>
        <v>Vivo</v>
      </c>
      <c r="T3283" s="12">
        <f ca="1"/>
        <v>5</v>
      </c>
      <c r="U3283" s="12">
        <f ca="1"/>
        <v>14657.91</v>
      </c>
      <c r="V3283" s="12" t="str">
        <f ca="1"/>
        <v>Bhavana Rathod</v>
      </c>
      <c r="W3283" s="12">
        <f ca="1"/>
        <v>38</v>
      </c>
      <c r="X3283" s="12" t="str">
        <f ca="1"/>
        <v>Delhi</v>
      </c>
      <c r="Y3283" s="12" t="str">
        <f ca="1"/>
        <v>UPI</v>
      </c>
      <c r="Z3283" s="12">
        <f ca="1"/>
        <v>5</v>
      </c>
      <c r="AA3283" s="12" t="str">
        <f ca="1"/>
        <v>Vivo Y51</v>
      </c>
      <c r="AB3283" s="12">
        <f ca="1"/>
        <v>73289.55</v>
      </c>
      <c r="AC3283" s="12">
        <f ca="1"/>
        <v>45412</v>
      </c>
      <c r="AD3283" s="12">
        <f ca="1"/>
        <v>58631.64</v>
      </c>
      <c r="AE3283" s="12" t="str">
        <f ca="1"/>
        <v>dec</v>
      </c>
    </row>
    <row r="3284" spans="1:31" x14ac:dyDescent="0.35">
      <c r="A3284">
        <v>3283</v>
      </c>
      <c r="B3284" t="s">
        <v>1037</v>
      </c>
      <c r="C3284" t="s">
        <v>14</v>
      </c>
      <c r="D3284">
        <v>9</v>
      </c>
      <c r="E3284">
        <v>27852.81</v>
      </c>
      <c r="F3284" t="s">
        <v>913</v>
      </c>
      <c r="G3284">
        <v>46</v>
      </c>
      <c r="H3284" t="s">
        <v>19</v>
      </c>
      <c r="I3284" t="s">
        <v>23</v>
      </c>
      <c r="J3284">
        <v>2</v>
      </c>
      <c r="K3284" t="s">
        <v>40</v>
      </c>
      <c r="L3284">
        <f t="shared" si="102"/>
        <v>250675.29</v>
      </c>
      <c r="M3284">
        <v>45414</v>
      </c>
      <c r="N3284">
        <f t="shared" si="103"/>
        <v>222822.48</v>
      </c>
      <c r="O3284" s="2" t="s">
        <v>1079</v>
      </c>
      <c r="Q3284" s="12">
        <f ca="1"/>
        <v>3277</v>
      </c>
      <c r="R3284" s="12" t="str">
        <f ca="1"/>
        <v>Tuesday</v>
      </c>
      <c r="S3284" s="12" t="str">
        <f ca="1"/>
        <v>Xiaomi</v>
      </c>
      <c r="T3284" s="12">
        <f ca="1"/>
        <v>3</v>
      </c>
      <c r="U3284" s="12">
        <f ca="1"/>
        <v>52807.72</v>
      </c>
      <c r="V3284" s="12" t="str">
        <f ca="1"/>
        <v>Rajesh Mishra</v>
      </c>
      <c r="W3284" s="12">
        <f ca="1"/>
        <v>39</v>
      </c>
      <c r="X3284" s="12" t="str">
        <f ca="1"/>
        <v>Mumbai</v>
      </c>
      <c r="Y3284" s="12" t="str">
        <f ca="1"/>
        <v>UPI</v>
      </c>
      <c r="Z3284" s="12">
        <f ca="1"/>
        <v>2</v>
      </c>
      <c r="AA3284" s="12" t="str">
        <f ca="1"/>
        <v>Redmi Note 10</v>
      </c>
      <c r="AB3284" s="12">
        <f ca="1"/>
        <v>158423.16</v>
      </c>
      <c r="AC3284" s="12">
        <f ca="1"/>
        <v>45412</v>
      </c>
      <c r="AD3284" s="12">
        <f ca="1"/>
        <v>105615.44</v>
      </c>
      <c r="AE3284" s="12" t="str">
        <f ca="1"/>
        <v>jan</v>
      </c>
    </row>
    <row r="3285" spans="1:31" x14ac:dyDescent="0.35">
      <c r="A3285">
        <v>3284</v>
      </c>
      <c r="B3285" t="s">
        <v>1037</v>
      </c>
      <c r="C3285" t="s">
        <v>11</v>
      </c>
      <c r="D3285">
        <v>8</v>
      </c>
      <c r="E3285">
        <v>64762.06</v>
      </c>
      <c r="F3285" t="s">
        <v>607</v>
      </c>
      <c r="G3285">
        <v>22</v>
      </c>
      <c r="H3285" t="s">
        <v>17</v>
      </c>
      <c r="I3285" t="s">
        <v>25</v>
      </c>
      <c r="J3285">
        <v>2</v>
      </c>
      <c r="K3285" t="s">
        <v>28</v>
      </c>
      <c r="L3285">
        <f t="shared" si="102"/>
        <v>518096.48</v>
      </c>
      <c r="M3285">
        <v>45414</v>
      </c>
      <c r="N3285">
        <f t="shared" si="103"/>
        <v>453334.42</v>
      </c>
      <c r="O3285" s="2" t="s">
        <v>1080</v>
      </c>
      <c r="Q3285" s="12">
        <f ca="1"/>
        <v>3278</v>
      </c>
      <c r="R3285" s="12" t="str">
        <f ca="1"/>
        <v>Tuesday</v>
      </c>
      <c r="S3285" s="12" t="str">
        <f ca="1"/>
        <v>Xiaomi</v>
      </c>
      <c r="T3285" s="12">
        <f ca="1"/>
        <v>7</v>
      </c>
      <c r="U3285" s="12">
        <f ca="1"/>
        <v>10214.65</v>
      </c>
      <c r="V3285" s="12" t="str">
        <f ca="1"/>
        <v>Namita Mehta</v>
      </c>
      <c r="W3285" s="12">
        <f ca="1"/>
        <v>21</v>
      </c>
      <c r="X3285" s="12" t="str">
        <f ca="1"/>
        <v>Delhi</v>
      </c>
      <c r="Y3285" s="12" t="str">
        <f ca="1"/>
        <v>Credit Card</v>
      </c>
      <c r="Z3285" s="12">
        <f ca="1"/>
        <v>3</v>
      </c>
      <c r="AA3285" s="12" t="str">
        <f ca="1"/>
        <v>Redmi 9</v>
      </c>
      <c r="AB3285" s="12">
        <f ca="1"/>
        <v>71502.55</v>
      </c>
      <c r="AC3285" s="12">
        <f ca="1"/>
        <v>45412</v>
      </c>
      <c r="AD3285" s="12">
        <f ca="1"/>
        <v>61287.9</v>
      </c>
      <c r="AE3285" s="12" t="str">
        <f ca="1"/>
        <v>feb</v>
      </c>
    </row>
    <row r="3286" spans="1:31" x14ac:dyDescent="0.35">
      <c r="A3286">
        <v>3285</v>
      </c>
      <c r="B3286" t="s">
        <v>1037</v>
      </c>
      <c r="C3286" t="s">
        <v>10</v>
      </c>
      <c r="D3286">
        <v>6</v>
      </c>
      <c r="E3286">
        <v>21568.17</v>
      </c>
      <c r="F3286" t="s">
        <v>946</v>
      </c>
      <c r="G3286">
        <v>46</v>
      </c>
      <c r="H3286" t="s">
        <v>19</v>
      </c>
      <c r="I3286" t="s">
        <v>24</v>
      </c>
      <c r="J3286">
        <v>1</v>
      </c>
      <c r="K3286" t="s">
        <v>36</v>
      </c>
      <c r="L3286">
        <f t="shared" si="102"/>
        <v>129409.01999999999</v>
      </c>
      <c r="M3286">
        <v>45414</v>
      </c>
      <c r="N3286">
        <f t="shared" si="103"/>
        <v>107840.84999999999</v>
      </c>
      <c r="O3286" s="2" t="s">
        <v>1081</v>
      </c>
      <c r="Q3286" s="12">
        <f ca="1"/>
        <v>3279</v>
      </c>
      <c r="R3286" s="12" t="str">
        <f ca="1"/>
        <v>Wednesday</v>
      </c>
      <c r="S3286" s="12" t="str">
        <f ca="1"/>
        <v>Xiaomi</v>
      </c>
      <c r="T3286" s="12">
        <f ca="1"/>
        <v>6</v>
      </c>
      <c r="U3286" s="12">
        <f ca="1"/>
        <v>12792.49</v>
      </c>
      <c r="V3286" s="12" t="str">
        <f ca="1"/>
        <v>Neeta Mathur</v>
      </c>
      <c r="W3286" s="12">
        <f ca="1"/>
        <v>18</v>
      </c>
      <c r="X3286" s="12" t="str">
        <f ca="1"/>
        <v>Mumbai</v>
      </c>
      <c r="Y3286" s="12" t="str">
        <f ca="1"/>
        <v>UPI</v>
      </c>
      <c r="Z3286" s="12">
        <f ca="1"/>
        <v>2</v>
      </c>
      <c r="AA3286" s="12" t="str">
        <f ca="1"/>
        <v>Redmi 9</v>
      </c>
      <c r="AB3286" s="12">
        <f ca="1"/>
        <v>76754.94</v>
      </c>
      <c r="AC3286" s="12">
        <f ca="1"/>
        <v>45413</v>
      </c>
      <c r="AD3286" s="12">
        <f ca="1"/>
        <v>63962.450000000004</v>
      </c>
      <c r="AE3286" s="12" t="str">
        <f ca="1"/>
        <v>mar</v>
      </c>
    </row>
    <row r="3287" spans="1:31" x14ac:dyDescent="0.35">
      <c r="A3287">
        <v>3286</v>
      </c>
      <c r="B3287" t="s">
        <v>1039</v>
      </c>
      <c r="C3287" t="s">
        <v>13</v>
      </c>
      <c r="D3287">
        <v>7</v>
      </c>
      <c r="E3287">
        <v>33362.080000000002</v>
      </c>
      <c r="F3287" t="s">
        <v>798</v>
      </c>
      <c r="G3287">
        <v>44</v>
      </c>
      <c r="H3287" t="s">
        <v>18</v>
      </c>
      <c r="I3287" t="s">
        <v>25</v>
      </c>
      <c r="J3287">
        <v>1</v>
      </c>
      <c r="K3287" t="s">
        <v>31</v>
      </c>
      <c r="L3287">
        <f t="shared" si="102"/>
        <v>233534.56</v>
      </c>
      <c r="M3287">
        <v>45415</v>
      </c>
      <c r="N3287">
        <f t="shared" si="103"/>
        <v>200172.47999999998</v>
      </c>
      <c r="O3287" s="2" t="s">
        <v>1082</v>
      </c>
      <c r="Q3287" s="12">
        <f ca="1"/>
        <v>3280</v>
      </c>
      <c r="R3287" s="12" t="str">
        <f ca="1"/>
        <v>Wednesday</v>
      </c>
      <c r="S3287" s="12" t="str">
        <f ca="1"/>
        <v>Vivo</v>
      </c>
      <c r="T3287" s="12">
        <f ca="1"/>
        <v>8</v>
      </c>
      <c r="U3287" s="12">
        <f ca="1"/>
        <v>10260.64</v>
      </c>
      <c r="V3287" s="12" t="str">
        <f ca="1"/>
        <v>Rajesh Singh</v>
      </c>
      <c r="W3287" s="12">
        <f ca="1"/>
        <v>27</v>
      </c>
      <c r="X3287" s="12" t="str">
        <f ca="1"/>
        <v>Bangalore</v>
      </c>
      <c r="Y3287" s="12" t="str">
        <f ca="1"/>
        <v>UPI</v>
      </c>
      <c r="Z3287" s="12">
        <f ca="1"/>
        <v>1</v>
      </c>
      <c r="AA3287" s="12" t="str">
        <f ca="1"/>
        <v>Vivo S1</v>
      </c>
      <c r="AB3287" s="12">
        <f ca="1"/>
        <v>82085.119999999995</v>
      </c>
      <c r="AC3287" s="12">
        <f ca="1"/>
        <v>45413</v>
      </c>
      <c r="AD3287" s="12">
        <f ca="1"/>
        <v>71824.479999999996</v>
      </c>
      <c r="AE3287" s="12" t="str">
        <f ca="1"/>
        <v>apr</v>
      </c>
    </row>
    <row r="3288" spans="1:31" x14ac:dyDescent="0.35">
      <c r="A3288">
        <v>3287</v>
      </c>
      <c r="B3288" t="s">
        <v>1039</v>
      </c>
      <c r="C3288" t="s">
        <v>11</v>
      </c>
      <c r="D3288">
        <v>9</v>
      </c>
      <c r="E3288">
        <v>66418.710000000006</v>
      </c>
      <c r="F3288" t="s">
        <v>794</v>
      </c>
      <c r="G3288">
        <v>42</v>
      </c>
      <c r="H3288" t="s">
        <v>1045</v>
      </c>
      <c r="I3288" t="s">
        <v>24</v>
      </c>
      <c r="J3288">
        <v>4</v>
      </c>
      <c r="K3288" t="s">
        <v>27</v>
      </c>
      <c r="L3288">
        <f t="shared" si="102"/>
        <v>597768.39</v>
      </c>
      <c r="M3288">
        <v>45415</v>
      </c>
      <c r="N3288">
        <f t="shared" si="103"/>
        <v>531349.68000000005</v>
      </c>
      <c r="O3288" s="2" t="s">
        <v>1083</v>
      </c>
      <c r="Q3288" s="12">
        <f ca="1"/>
        <v>3281</v>
      </c>
      <c r="R3288" s="12" t="str">
        <f ca="1"/>
        <v>Wednesday</v>
      </c>
      <c r="S3288" s="12" t="str">
        <f ca="1"/>
        <v>OnePlus</v>
      </c>
      <c r="T3288" s="12">
        <f ca="1"/>
        <v>5</v>
      </c>
      <c r="U3288" s="12">
        <f ca="1"/>
        <v>48719.18</v>
      </c>
      <c r="V3288" s="12" t="str">
        <f ca="1"/>
        <v>Sunita Das</v>
      </c>
      <c r="W3288" s="12">
        <f ca="1"/>
        <v>32</v>
      </c>
      <c r="X3288" s="12" t="str">
        <f ca="1"/>
        <v>Chennai</v>
      </c>
      <c r="Y3288" s="12" t="str">
        <f ca="1"/>
        <v>Debit Card</v>
      </c>
      <c r="Z3288" s="12">
        <f ca="1"/>
        <v>3</v>
      </c>
      <c r="AA3288" s="12" t="str">
        <f ca="1"/>
        <v>OnePlus 9</v>
      </c>
      <c r="AB3288" s="12">
        <f ca="1"/>
        <v>243595.9</v>
      </c>
      <c r="AC3288" s="12">
        <f ca="1"/>
        <v>45413</v>
      </c>
      <c r="AD3288" s="12">
        <f ca="1"/>
        <v>194876.72</v>
      </c>
      <c r="AE3288" s="12" t="str">
        <f ca="1"/>
        <v>may</v>
      </c>
    </row>
    <row r="3289" spans="1:31" x14ac:dyDescent="0.35">
      <c r="A3289">
        <v>3288</v>
      </c>
      <c r="B3289" t="s">
        <v>1039</v>
      </c>
      <c r="C3289" t="s">
        <v>11</v>
      </c>
      <c r="D3289">
        <v>7</v>
      </c>
      <c r="E3289">
        <v>35626.39</v>
      </c>
      <c r="F3289" t="s">
        <v>987</v>
      </c>
      <c r="G3289">
        <v>33</v>
      </c>
      <c r="H3289" t="s">
        <v>1055</v>
      </c>
      <c r="I3289" t="s">
        <v>23</v>
      </c>
      <c r="J3289">
        <v>4</v>
      </c>
      <c r="K3289" t="s">
        <v>27</v>
      </c>
      <c r="L3289">
        <f t="shared" si="102"/>
        <v>249384.72999999998</v>
      </c>
      <c r="M3289">
        <v>45415</v>
      </c>
      <c r="N3289">
        <f t="shared" si="103"/>
        <v>213758.33999999997</v>
      </c>
      <c r="O3289" s="2" t="s">
        <v>1084</v>
      </c>
      <c r="Q3289" s="12">
        <f ca="1"/>
        <v>3282</v>
      </c>
      <c r="R3289" s="12" t="str">
        <f ca="1"/>
        <v>Thursday</v>
      </c>
      <c r="S3289" s="12" t="str">
        <f ca="1"/>
        <v>Vivo</v>
      </c>
      <c r="T3289" s="12">
        <f ca="1"/>
        <v>2</v>
      </c>
      <c r="U3289" s="12">
        <f ca="1"/>
        <v>35043.230000000003</v>
      </c>
      <c r="V3289" s="12" t="str">
        <f ca="1"/>
        <v>Krishna Reddy</v>
      </c>
      <c r="W3289" s="12">
        <f ca="1"/>
        <v>53</v>
      </c>
      <c r="X3289" s="12" t="str">
        <f ca="1"/>
        <v>Mumbai</v>
      </c>
      <c r="Y3289" s="12" t="str">
        <f ca="1"/>
        <v>Credit Card</v>
      </c>
      <c r="Z3289" s="12">
        <f ca="1"/>
        <v>5</v>
      </c>
      <c r="AA3289" s="12" t="str">
        <f ca="1"/>
        <v>Vivo Y51</v>
      </c>
      <c r="AB3289" s="12">
        <f ca="1"/>
        <v>70086.460000000006</v>
      </c>
      <c r="AC3289" s="12">
        <f ca="1"/>
        <v>45414</v>
      </c>
      <c r="AD3289" s="12">
        <f ca="1"/>
        <v>35043.230000000003</v>
      </c>
      <c r="AE3289" s="12" t="str">
        <f ca="1"/>
        <v>jun</v>
      </c>
    </row>
    <row r="3290" spans="1:31" x14ac:dyDescent="0.35">
      <c r="A3290">
        <v>3289</v>
      </c>
      <c r="B3290" t="s">
        <v>1027</v>
      </c>
      <c r="C3290" t="s">
        <v>10</v>
      </c>
      <c r="D3290">
        <v>3</v>
      </c>
      <c r="E3290">
        <v>43281.62</v>
      </c>
      <c r="F3290" t="s">
        <v>955</v>
      </c>
      <c r="G3290">
        <v>33</v>
      </c>
      <c r="H3290" t="s">
        <v>20</v>
      </c>
      <c r="I3290" t="s">
        <v>23</v>
      </c>
      <c r="J3290">
        <v>1</v>
      </c>
      <c r="K3290" t="s">
        <v>36</v>
      </c>
      <c r="L3290">
        <f t="shared" si="102"/>
        <v>129844.86000000002</v>
      </c>
      <c r="M3290">
        <v>45416</v>
      </c>
      <c r="N3290">
        <f t="shared" si="103"/>
        <v>86563.24000000002</v>
      </c>
      <c r="O3290" s="2" t="s">
        <v>1073</v>
      </c>
      <c r="Q3290" s="12">
        <f ca="1"/>
        <v>3283</v>
      </c>
      <c r="R3290" s="12" t="str">
        <f ca="1"/>
        <v>Thursday</v>
      </c>
      <c r="S3290" s="12" t="str">
        <f ca="1"/>
        <v>Apple</v>
      </c>
      <c r="T3290" s="12">
        <f ca="1"/>
        <v>9</v>
      </c>
      <c r="U3290" s="12">
        <f ca="1"/>
        <v>27852.81</v>
      </c>
      <c r="V3290" s="12" t="str">
        <f ca="1"/>
        <v>Vijay Siddiqui</v>
      </c>
      <c r="W3290" s="12">
        <f ca="1"/>
        <v>46</v>
      </c>
      <c r="X3290" s="12" t="str">
        <f ca="1"/>
        <v>Delhi</v>
      </c>
      <c r="Y3290" s="12" t="str">
        <f ca="1"/>
        <v>Credit Card</v>
      </c>
      <c r="Z3290" s="12">
        <f ca="1"/>
        <v>2</v>
      </c>
      <c r="AA3290" s="12" t="str">
        <f ca="1"/>
        <v>iPhone 11</v>
      </c>
      <c r="AB3290" s="12">
        <f ca="1"/>
        <v>250675.29</v>
      </c>
      <c r="AC3290" s="12">
        <f ca="1"/>
        <v>45414</v>
      </c>
      <c r="AD3290" s="12">
        <f ca="1"/>
        <v>222822.48</v>
      </c>
      <c r="AE3290" s="12" t="str">
        <f ca="1"/>
        <v>jul</v>
      </c>
    </row>
    <row r="3291" spans="1:31" x14ac:dyDescent="0.35">
      <c r="A3291">
        <v>3290</v>
      </c>
      <c r="B3291" t="s">
        <v>1027</v>
      </c>
      <c r="C3291" t="s">
        <v>13</v>
      </c>
      <c r="D3291">
        <v>6</v>
      </c>
      <c r="E3291">
        <v>14820.21</v>
      </c>
      <c r="F3291" t="s">
        <v>449</v>
      </c>
      <c r="G3291">
        <v>53</v>
      </c>
      <c r="H3291" t="s">
        <v>19</v>
      </c>
      <c r="I3291" t="s">
        <v>22</v>
      </c>
      <c r="J3291">
        <v>4</v>
      </c>
      <c r="K3291" t="s">
        <v>34</v>
      </c>
      <c r="L3291">
        <f t="shared" si="102"/>
        <v>88921.26</v>
      </c>
      <c r="M3291">
        <v>45416</v>
      </c>
      <c r="N3291">
        <f t="shared" si="103"/>
        <v>74101.049999999988</v>
      </c>
      <c r="O3291" s="2" t="s">
        <v>1074</v>
      </c>
      <c r="Q3291" s="12">
        <f ca="1"/>
        <v>3284</v>
      </c>
      <c r="R3291" s="12" t="str">
        <f ca="1"/>
        <v>Thursday</v>
      </c>
      <c r="S3291" s="12" t="str">
        <f ca="1"/>
        <v>Vivo</v>
      </c>
      <c r="T3291" s="12">
        <f ca="1"/>
        <v>8</v>
      </c>
      <c r="U3291" s="12">
        <f ca="1"/>
        <v>64762.06</v>
      </c>
      <c r="V3291" s="12" t="str">
        <f ca="1"/>
        <v>Sunita Teja</v>
      </c>
      <c r="W3291" s="12">
        <f ca="1"/>
        <v>22</v>
      </c>
      <c r="X3291" s="12" t="str">
        <f ca="1"/>
        <v>Mumbai</v>
      </c>
      <c r="Y3291" s="12" t="str">
        <f ca="1"/>
        <v>Debit Card</v>
      </c>
      <c r="Z3291" s="12">
        <f ca="1"/>
        <v>2</v>
      </c>
      <c r="AA3291" s="12" t="str">
        <f ca="1"/>
        <v>Vivo S1</v>
      </c>
      <c r="AB3291" s="12">
        <f ca="1"/>
        <v>518096.48</v>
      </c>
      <c r="AC3291" s="12">
        <f ca="1"/>
        <v>45414</v>
      </c>
      <c r="AD3291" s="12">
        <f ca="1"/>
        <v>453334.42</v>
      </c>
      <c r="AE3291" s="12" t="str">
        <f ca="1"/>
        <v>aug</v>
      </c>
    </row>
    <row r="3292" spans="1:31" x14ac:dyDescent="0.35">
      <c r="A3292">
        <v>3291</v>
      </c>
      <c r="B3292" t="s">
        <v>1027</v>
      </c>
      <c r="C3292" t="s">
        <v>13</v>
      </c>
      <c r="D3292">
        <v>7</v>
      </c>
      <c r="E3292">
        <v>57409.98</v>
      </c>
      <c r="F3292" t="s">
        <v>736</v>
      </c>
      <c r="G3292">
        <v>42</v>
      </c>
      <c r="H3292" t="s">
        <v>1050</v>
      </c>
      <c r="I3292" t="s">
        <v>22</v>
      </c>
      <c r="J3292">
        <v>2</v>
      </c>
      <c r="K3292" t="s">
        <v>31</v>
      </c>
      <c r="L3292">
        <f t="shared" si="102"/>
        <v>401869.86000000004</v>
      </c>
      <c r="M3292">
        <v>45416</v>
      </c>
      <c r="N3292">
        <f t="shared" si="103"/>
        <v>344459.88000000006</v>
      </c>
      <c r="O3292" s="2" t="s">
        <v>1075</v>
      </c>
      <c r="Q3292" s="12">
        <f ca="1"/>
        <v>3285</v>
      </c>
      <c r="R3292" s="12" t="str">
        <f ca="1"/>
        <v>Thursday</v>
      </c>
      <c r="S3292" s="12" t="str">
        <f ca="1"/>
        <v>Xiaomi</v>
      </c>
      <c r="T3292" s="12">
        <f ca="1"/>
        <v>6</v>
      </c>
      <c r="U3292" s="12">
        <f ca="1"/>
        <v>21568.17</v>
      </c>
      <c r="V3292" s="12" t="str">
        <f ca="1"/>
        <v>Devendra Thakur</v>
      </c>
      <c r="W3292" s="12">
        <f ca="1"/>
        <v>46</v>
      </c>
      <c r="X3292" s="12" t="str">
        <f ca="1"/>
        <v>Delhi</v>
      </c>
      <c r="Y3292" s="12" t="str">
        <f ca="1"/>
        <v>Cash</v>
      </c>
      <c r="Z3292" s="12">
        <f ca="1"/>
        <v>1</v>
      </c>
      <c r="AA3292" s="12" t="str">
        <f ca="1"/>
        <v>Redmi 9</v>
      </c>
      <c r="AB3292" s="12">
        <f ca="1"/>
        <v>129409.01999999999</v>
      </c>
      <c r="AC3292" s="12">
        <f ca="1"/>
        <v>45414</v>
      </c>
      <c r="AD3292" s="12">
        <f ca="1"/>
        <v>107840.84999999999</v>
      </c>
      <c r="AE3292" s="12" t="str">
        <f ca="1"/>
        <v>sep</v>
      </c>
    </row>
    <row r="3293" spans="1:31" x14ac:dyDescent="0.35">
      <c r="A3293">
        <v>3292</v>
      </c>
      <c r="B3293" t="s">
        <v>1027</v>
      </c>
      <c r="C3293" t="s">
        <v>14</v>
      </c>
      <c r="D3293">
        <v>2</v>
      </c>
      <c r="E3293">
        <v>35365.53</v>
      </c>
      <c r="F3293" t="s">
        <v>298</v>
      </c>
      <c r="G3293">
        <v>58</v>
      </c>
      <c r="H3293" t="s">
        <v>1045</v>
      </c>
      <c r="I3293" t="s">
        <v>25</v>
      </c>
      <c r="J3293">
        <v>1</v>
      </c>
      <c r="K3293" t="s">
        <v>40</v>
      </c>
      <c r="L3293">
        <f t="shared" si="102"/>
        <v>70731.06</v>
      </c>
      <c r="M3293">
        <v>45416</v>
      </c>
      <c r="N3293">
        <f t="shared" si="103"/>
        <v>35365.53</v>
      </c>
      <c r="O3293" s="2" t="s">
        <v>1076</v>
      </c>
      <c r="Q3293" s="12">
        <f ca="1"/>
        <v>3286</v>
      </c>
      <c r="R3293" s="12" t="str">
        <f ca="1"/>
        <v>Friday</v>
      </c>
      <c r="S3293" s="12" t="str">
        <f ca="1"/>
        <v>Samsung</v>
      </c>
      <c r="T3293" s="12">
        <f ca="1"/>
        <v>7</v>
      </c>
      <c r="U3293" s="12">
        <f ca="1"/>
        <v>33362.080000000002</v>
      </c>
      <c r="V3293" s="12" t="str">
        <f ca="1"/>
        <v>Namita Siddiqui</v>
      </c>
      <c r="W3293" s="12">
        <f ca="1"/>
        <v>44</v>
      </c>
      <c r="X3293" s="12" t="str">
        <f ca="1"/>
        <v>Chennai</v>
      </c>
      <c r="Y3293" s="12" t="str">
        <f ca="1"/>
        <v>Debit Card</v>
      </c>
      <c r="Z3293" s="12">
        <f ca="1"/>
        <v>1</v>
      </c>
      <c r="AA3293" s="12" t="str">
        <f ca="1"/>
        <v>Galaxy Note 20</v>
      </c>
      <c r="AB3293" s="12">
        <f ca="1"/>
        <v>233534.56</v>
      </c>
      <c r="AC3293" s="12">
        <f ca="1"/>
        <v>45415</v>
      </c>
      <c r="AD3293" s="12">
        <f ca="1"/>
        <v>200172.47999999998</v>
      </c>
      <c r="AE3293" s="12" t="str">
        <f ca="1"/>
        <v>oct</v>
      </c>
    </row>
    <row r="3294" spans="1:31" x14ac:dyDescent="0.35">
      <c r="A3294">
        <v>3293</v>
      </c>
      <c r="B3294" t="s">
        <v>1029</v>
      </c>
      <c r="C3294" t="s">
        <v>11</v>
      </c>
      <c r="D3294">
        <v>3</v>
      </c>
      <c r="E3294">
        <v>58030.91</v>
      </c>
      <c r="F3294" t="s">
        <v>1015</v>
      </c>
      <c r="G3294">
        <v>18</v>
      </c>
      <c r="H3294" t="s">
        <v>1051</v>
      </c>
      <c r="I3294" t="s">
        <v>22</v>
      </c>
      <c r="J3294">
        <v>3</v>
      </c>
      <c r="K3294" t="s">
        <v>35</v>
      </c>
      <c r="L3294">
        <f t="shared" si="102"/>
        <v>174092.73</v>
      </c>
      <c r="M3294">
        <v>45417</v>
      </c>
      <c r="N3294">
        <f t="shared" si="103"/>
        <v>116061.82</v>
      </c>
      <c r="O3294" s="2" t="s">
        <v>1077</v>
      </c>
      <c r="Q3294" s="12">
        <f ca="1"/>
        <v>3287</v>
      </c>
      <c r="R3294" s="12" t="str">
        <f ca="1"/>
        <v>Friday</v>
      </c>
      <c r="S3294" s="12" t="str">
        <f ca="1"/>
        <v>Vivo</v>
      </c>
      <c r="T3294" s="12">
        <f ca="1"/>
        <v>9</v>
      </c>
      <c r="U3294" s="12">
        <f ca="1"/>
        <v>66418.710000000006</v>
      </c>
      <c r="V3294" s="12" t="str">
        <f ca="1"/>
        <v>Kiran Mishra</v>
      </c>
      <c r="W3294" s="12">
        <f ca="1"/>
        <v>42</v>
      </c>
      <c r="X3294" s="12" t="str">
        <f ca="1"/>
        <v>Bhopal</v>
      </c>
      <c r="Y3294" s="12" t="str">
        <f ca="1"/>
        <v>Cash</v>
      </c>
      <c r="Z3294" s="12">
        <f ca="1"/>
        <v>4</v>
      </c>
      <c r="AA3294" s="12" t="str">
        <f ca="1"/>
        <v>Vivo Y51</v>
      </c>
      <c r="AB3294" s="12">
        <f ca="1"/>
        <v>597768.39</v>
      </c>
      <c r="AC3294" s="12">
        <f ca="1"/>
        <v>45415</v>
      </c>
      <c r="AD3294" s="12">
        <f ca="1"/>
        <v>531349.68000000005</v>
      </c>
      <c r="AE3294" s="12" t="str">
        <f ca="1"/>
        <v>nov</v>
      </c>
    </row>
    <row r="3295" spans="1:31" x14ac:dyDescent="0.35">
      <c r="A3295">
        <v>3294</v>
      </c>
      <c r="B3295" t="s">
        <v>1029</v>
      </c>
      <c r="C3295" t="s">
        <v>13</v>
      </c>
      <c r="D3295">
        <v>4</v>
      </c>
      <c r="E3295">
        <v>25227.86</v>
      </c>
      <c r="F3295" t="s">
        <v>863</v>
      </c>
      <c r="G3295">
        <v>22</v>
      </c>
      <c r="H3295" t="s">
        <v>17</v>
      </c>
      <c r="I3295" t="s">
        <v>23</v>
      </c>
      <c r="J3295">
        <v>1</v>
      </c>
      <c r="K3295" t="s">
        <v>34</v>
      </c>
      <c r="L3295">
        <f t="shared" si="102"/>
        <v>100911.44</v>
      </c>
      <c r="M3295">
        <v>45417</v>
      </c>
      <c r="N3295">
        <f t="shared" si="103"/>
        <v>75683.58</v>
      </c>
      <c r="O3295" s="2" t="s">
        <v>1078</v>
      </c>
      <c r="Q3295" s="12">
        <f ca="1"/>
        <v>3288</v>
      </c>
      <c r="R3295" s="12" t="str">
        <f ca="1"/>
        <v>Friday</v>
      </c>
      <c r="S3295" s="12" t="str">
        <f ca="1"/>
        <v>Vivo</v>
      </c>
      <c r="T3295" s="12">
        <f ca="1"/>
        <v>7</v>
      </c>
      <c r="U3295" s="12">
        <f ca="1"/>
        <v>35626.39</v>
      </c>
      <c r="V3295" s="12" t="str">
        <f ca="1"/>
        <v>Aditya Singh</v>
      </c>
      <c r="W3295" s="12">
        <f ca="1"/>
        <v>33</v>
      </c>
      <c r="X3295" s="12" t="str">
        <f ca="1"/>
        <v>Jodhpur</v>
      </c>
      <c r="Y3295" s="12" t="str">
        <f ca="1"/>
        <v>Credit Card</v>
      </c>
      <c r="Z3295" s="12">
        <f ca="1"/>
        <v>4</v>
      </c>
      <c r="AA3295" s="12" t="str">
        <f ca="1"/>
        <v>Vivo Y51</v>
      </c>
      <c r="AB3295" s="12">
        <f ca="1"/>
        <v>249384.72999999998</v>
      </c>
      <c r="AC3295" s="12">
        <f ca="1"/>
        <v>45415</v>
      </c>
      <c r="AD3295" s="12">
        <f ca="1"/>
        <v>213758.33999999997</v>
      </c>
      <c r="AE3295" s="12" t="str">
        <f ca="1"/>
        <v>dec</v>
      </c>
    </row>
    <row r="3296" spans="1:31" x14ac:dyDescent="0.35">
      <c r="A3296">
        <v>3295</v>
      </c>
      <c r="B3296" t="s">
        <v>1029</v>
      </c>
      <c r="C3296" t="s">
        <v>13</v>
      </c>
      <c r="D3296">
        <v>6</v>
      </c>
      <c r="E3296">
        <v>35348.730000000003</v>
      </c>
      <c r="F3296" t="s">
        <v>692</v>
      </c>
      <c r="G3296">
        <v>58</v>
      </c>
      <c r="H3296" t="s">
        <v>17</v>
      </c>
      <c r="I3296" t="s">
        <v>23</v>
      </c>
      <c r="J3296">
        <v>5</v>
      </c>
      <c r="K3296" t="s">
        <v>38</v>
      </c>
      <c r="L3296">
        <f t="shared" si="102"/>
        <v>212092.38</v>
      </c>
      <c r="M3296">
        <v>45417</v>
      </c>
      <c r="N3296">
        <f t="shared" si="103"/>
        <v>176743.65</v>
      </c>
      <c r="O3296" s="2" t="s">
        <v>1079</v>
      </c>
      <c r="Q3296" s="12">
        <f ca="1"/>
        <v>3289</v>
      </c>
      <c r="R3296" s="12" t="str">
        <f ca="1"/>
        <v>Saturday</v>
      </c>
      <c r="S3296" s="12" t="str">
        <f ca="1"/>
        <v>Xiaomi</v>
      </c>
      <c r="T3296" s="12">
        <f ca="1"/>
        <v>3</v>
      </c>
      <c r="U3296" s="12">
        <f ca="1"/>
        <v>43281.62</v>
      </c>
      <c r="V3296" s="12" t="str">
        <f ca="1"/>
        <v>Priyanka Joshi</v>
      </c>
      <c r="W3296" s="12">
        <f ca="1"/>
        <v>33</v>
      </c>
      <c r="X3296" s="12" t="str">
        <f ca="1"/>
        <v>Hyderabad</v>
      </c>
      <c r="Y3296" s="12" t="str">
        <f ca="1"/>
        <v>Credit Card</v>
      </c>
      <c r="Z3296" s="12">
        <f ca="1"/>
        <v>1</v>
      </c>
      <c r="AA3296" s="12" t="str">
        <f ca="1"/>
        <v>Redmi 9</v>
      </c>
      <c r="AB3296" s="12">
        <f ca="1"/>
        <v>129844.86000000002</v>
      </c>
      <c r="AC3296" s="12">
        <f ca="1"/>
        <v>45416</v>
      </c>
      <c r="AD3296" s="12">
        <f ca="1"/>
        <v>86563.24000000002</v>
      </c>
      <c r="AE3296" s="12" t="str">
        <f ca="1"/>
        <v>jan</v>
      </c>
    </row>
    <row r="3297" spans="1:31" x14ac:dyDescent="0.35">
      <c r="A3297">
        <v>3296</v>
      </c>
      <c r="B3297" t="s">
        <v>1029</v>
      </c>
      <c r="C3297" t="s">
        <v>12</v>
      </c>
      <c r="D3297">
        <v>1</v>
      </c>
      <c r="E3297">
        <v>57192.94</v>
      </c>
      <c r="F3297" t="s">
        <v>709</v>
      </c>
      <c r="G3297">
        <v>37</v>
      </c>
      <c r="H3297" t="s">
        <v>1053</v>
      </c>
      <c r="I3297" t="s">
        <v>24</v>
      </c>
      <c r="J3297">
        <v>5</v>
      </c>
      <c r="K3297" t="s">
        <v>39</v>
      </c>
      <c r="L3297">
        <f t="shared" si="102"/>
        <v>57192.94</v>
      </c>
      <c r="M3297">
        <v>45417</v>
      </c>
      <c r="N3297">
        <f t="shared" si="103"/>
        <v>0</v>
      </c>
      <c r="O3297" s="2" t="s">
        <v>1080</v>
      </c>
      <c r="Q3297" s="12">
        <f ca="1"/>
        <v>3290</v>
      </c>
      <c r="R3297" s="12" t="str">
        <f ca="1"/>
        <v>Saturday</v>
      </c>
      <c r="S3297" s="12" t="str">
        <f ca="1"/>
        <v>Samsung</v>
      </c>
      <c r="T3297" s="12">
        <f ca="1"/>
        <v>6</v>
      </c>
      <c r="U3297" s="12">
        <f ca="1"/>
        <v>14820.21</v>
      </c>
      <c r="V3297" s="12" t="str">
        <f ca="1"/>
        <v>Pankaj Singh</v>
      </c>
      <c r="W3297" s="12">
        <f ca="1"/>
        <v>53</v>
      </c>
      <c r="X3297" s="12" t="str">
        <f ca="1"/>
        <v>Delhi</v>
      </c>
      <c r="Y3297" s="12" t="str">
        <f ca="1"/>
        <v>UPI</v>
      </c>
      <c r="Z3297" s="12">
        <f ca="1"/>
        <v>4</v>
      </c>
      <c r="AA3297" s="12" t="str">
        <f ca="1"/>
        <v>Galaxy A51</v>
      </c>
      <c r="AB3297" s="12">
        <f ca="1"/>
        <v>88921.26</v>
      </c>
      <c r="AC3297" s="12">
        <f ca="1"/>
        <v>45416</v>
      </c>
      <c r="AD3297" s="12">
        <f ca="1"/>
        <v>74101.049999999988</v>
      </c>
      <c r="AE3297" s="12" t="str">
        <f ca="1"/>
        <v>feb</v>
      </c>
    </row>
    <row r="3298" spans="1:31" x14ac:dyDescent="0.35">
      <c r="A3298">
        <v>3297</v>
      </c>
      <c r="B3298" t="s">
        <v>1031</v>
      </c>
      <c r="C3298" t="s">
        <v>12</v>
      </c>
      <c r="D3298">
        <v>9</v>
      </c>
      <c r="E3298">
        <v>68432.67</v>
      </c>
      <c r="F3298" t="s">
        <v>225</v>
      </c>
      <c r="G3298">
        <v>22</v>
      </c>
      <c r="H3298" t="s">
        <v>17</v>
      </c>
      <c r="I3298" t="s">
        <v>22</v>
      </c>
      <c r="J3298">
        <v>1</v>
      </c>
      <c r="K3298" t="s">
        <v>32</v>
      </c>
      <c r="L3298">
        <f t="shared" si="102"/>
        <v>615894.03</v>
      </c>
      <c r="M3298">
        <v>45418</v>
      </c>
      <c r="N3298">
        <f t="shared" si="103"/>
        <v>547461.36</v>
      </c>
      <c r="O3298" s="2" t="s">
        <v>1081</v>
      </c>
      <c r="Q3298" s="12">
        <f ca="1"/>
        <v>3291</v>
      </c>
      <c r="R3298" s="12" t="str">
        <f ca="1"/>
        <v>Saturday</v>
      </c>
      <c r="S3298" s="12" t="str">
        <f ca="1"/>
        <v>Samsung</v>
      </c>
      <c r="T3298" s="12">
        <f ca="1"/>
        <v>7</v>
      </c>
      <c r="U3298" s="12">
        <f ca="1"/>
        <v>57409.98</v>
      </c>
      <c r="V3298" s="12" t="str">
        <f ca="1"/>
        <v>Sunita Prasad</v>
      </c>
      <c r="W3298" s="12">
        <f ca="1"/>
        <v>42</v>
      </c>
      <c r="X3298" s="12" t="str">
        <f ca="1"/>
        <v>Rajkot</v>
      </c>
      <c r="Y3298" s="12" t="str">
        <f ca="1"/>
        <v>UPI</v>
      </c>
      <c r="Z3298" s="12">
        <f ca="1"/>
        <v>2</v>
      </c>
      <c r="AA3298" s="12" t="str">
        <f ca="1"/>
        <v>Galaxy Note 20</v>
      </c>
      <c r="AB3298" s="12">
        <f ca="1"/>
        <v>401869.86000000004</v>
      </c>
      <c r="AC3298" s="12">
        <f ca="1"/>
        <v>45416</v>
      </c>
      <c r="AD3298" s="12">
        <f ca="1"/>
        <v>344459.88000000006</v>
      </c>
      <c r="AE3298" s="12" t="str">
        <f ca="1"/>
        <v>mar</v>
      </c>
    </row>
    <row r="3299" spans="1:31" x14ac:dyDescent="0.35">
      <c r="A3299">
        <v>3298</v>
      </c>
      <c r="B3299" t="s">
        <v>1031</v>
      </c>
      <c r="C3299" t="s">
        <v>13</v>
      </c>
      <c r="D3299">
        <v>5</v>
      </c>
      <c r="E3299">
        <v>13577.53</v>
      </c>
      <c r="F3299" t="s">
        <v>357</v>
      </c>
      <c r="G3299">
        <v>53</v>
      </c>
      <c r="H3299" t="s">
        <v>17</v>
      </c>
      <c r="I3299" t="s">
        <v>24</v>
      </c>
      <c r="J3299">
        <v>3</v>
      </c>
      <c r="K3299" t="s">
        <v>34</v>
      </c>
      <c r="L3299">
        <f t="shared" si="102"/>
        <v>67887.650000000009</v>
      </c>
      <c r="M3299">
        <v>45418</v>
      </c>
      <c r="N3299">
        <f t="shared" si="103"/>
        <v>54310.12000000001</v>
      </c>
      <c r="O3299" s="2" t="s">
        <v>1082</v>
      </c>
      <c r="Q3299" s="12">
        <f ca="1"/>
        <v>3292</v>
      </c>
      <c r="R3299" s="12" t="str">
        <f ca="1"/>
        <v>Saturday</v>
      </c>
      <c r="S3299" s="12" t="str">
        <f ca="1"/>
        <v>Apple</v>
      </c>
      <c r="T3299" s="12">
        <f ca="1"/>
        <v>2</v>
      </c>
      <c r="U3299" s="12">
        <f ca="1"/>
        <v>35365.53</v>
      </c>
      <c r="V3299" s="12" t="str">
        <f ca="1"/>
        <v>Radha Solanki</v>
      </c>
      <c r="W3299" s="12">
        <f ca="1"/>
        <v>58</v>
      </c>
      <c r="X3299" s="12" t="str">
        <f ca="1"/>
        <v>Bhopal</v>
      </c>
      <c r="Y3299" s="12" t="str">
        <f ca="1"/>
        <v>Debit Card</v>
      </c>
      <c r="Z3299" s="12">
        <f ca="1"/>
        <v>1</v>
      </c>
      <c r="AA3299" s="12" t="str">
        <f ca="1"/>
        <v>iPhone 11</v>
      </c>
      <c r="AB3299" s="12">
        <f ca="1"/>
        <v>70731.06</v>
      </c>
      <c r="AC3299" s="12">
        <f ca="1"/>
        <v>45416</v>
      </c>
      <c r="AD3299" s="12">
        <f ca="1"/>
        <v>35365.53</v>
      </c>
      <c r="AE3299" s="12" t="str">
        <f ca="1"/>
        <v>apr</v>
      </c>
    </row>
    <row r="3300" spans="1:31" x14ac:dyDescent="0.35">
      <c r="A3300">
        <v>3299</v>
      </c>
      <c r="B3300" t="s">
        <v>1031</v>
      </c>
      <c r="C3300" t="s">
        <v>14</v>
      </c>
      <c r="D3300">
        <v>7</v>
      </c>
      <c r="E3300">
        <v>58747.37</v>
      </c>
      <c r="F3300" t="s">
        <v>93</v>
      </c>
      <c r="G3300">
        <v>46</v>
      </c>
      <c r="H3300" t="s">
        <v>19</v>
      </c>
      <c r="I3300" t="s">
        <v>23</v>
      </c>
      <c r="J3300">
        <v>1</v>
      </c>
      <c r="K3300" t="s">
        <v>33</v>
      </c>
      <c r="L3300">
        <f t="shared" si="102"/>
        <v>411231.59</v>
      </c>
      <c r="M3300">
        <v>45418</v>
      </c>
      <c r="N3300">
        <f t="shared" si="103"/>
        <v>352484.22000000003</v>
      </c>
      <c r="O3300" s="2" t="s">
        <v>1083</v>
      </c>
      <c r="Q3300" s="12">
        <f ca="1"/>
        <v>3293</v>
      </c>
      <c r="R3300" s="12" t="str">
        <f ca="1"/>
        <v>Sunday</v>
      </c>
      <c r="S3300" s="12" t="str">
        <f ca="1"/>
        <v>Vivo</v>
      </c>
      <c r="T3300" s="12">
        <f ca="1"/>
        <v>3</v>
      </c>
      <c r="U3300" s="12">
        <f ca="1"/>
        <v>58030.91</v>
      </c>
      <c r="V3300" s="12" t="str">
        <f ca="1"/>
        <v>Arun Shah</v>
      </c>
      <c r="W3300" s="12">
        <f ca="1"/>
        <v>18</v>
      </c>
      <c r="X3300" s="12" t="str">
        <f ca="1"/>
        <v>Indore</v>
      </c>
      <c r="Y3300" s="12" t="str">
        <f ca="1"/>
        <v>UPI</v>
      </c>
      <c r="Z3300" s="12">
        <f ca="1"/>
        <v>3</v>
      </c>
      <c r="AA3300" s="12" t="str">
        <f ca="1"/>
        <v>Vivo V20</v>
      </c>
      <c r="AB3300" s="12">
        <f ca="1"/>
        <v>174092.73</v>
      </c>
      <c r="AC3300" s="12">
        <f ca="1"/>
        <v>45417</v>
      </c>
      <c r="AD3300" s="12">
        <f ca="1"/>
        <v>116061.82</v>
      </c>
      <c r="AE3300" s="12" t="str">
        <f ca="1"/>
        <v>may</v>
      </c>
    </row>
    <row r="3301" spans="1:31" x14ac:dyDescent="0.35">
      <c r="A3301">
        <v>3300</v>
      </c>
      <c r="B3301" t="s">
        <v>1031</v>
      </c>
      <c r="C3301" t="s">
        <v>13</v>
      </c>
      <c r="D3301">
        <v>9</v>
      </c>
      <c r="E3301">
        <v>28041.34</v>
      </c>
      <c r="F3301" t="s">
        <v>1017</v>
      </c>
      <c r="G3301">
        <v>51</v>
      </c>
      <c r="H3301" t="s">
        <v>19</v>
      </c>
      <c r="I3301" t="s">
        <v>22</v>
      </c>
      <c r="J3301">
        <v>3</v>
      </c>
      <c r="K3301" t="s">
        <v>38</v>
      </c>
      <c r="L3301">
        <f t="shared" si="102"/>
        <v>252372.06</v>
      </c>
      <c r="M3301">
        <v>45418</v>
      </c>
      <c r="N3301">
        <f t="shared" si="103"/>
        <v>224330.72</v>
      </c>
      <c r="O3301" s="2" t="s">
        <v>1084</v>
      </c>
      <c r="Q3301" s="12">
        <f ca="1"/>
        <v>3294</v>
      </c>
      <c r="R3301" s="12" t="str">
        <f ca="1"/>
        <v>Sunday</v>
      </c>
      <c r="S3301" s="12" t="str">
        <f ca="1"/>
        <v>Samsung</v>
      </c>
      <c r="T3301" s="12">
        <f ca="1"/>
        <v>4</v>
      </c>
      <c r="U3301" s="12">
        <f ca="1"/>
        <v>25227.86</v>
      </c>
      <c r="V3301" s="12" t="str">
        <f ca="1"/>
        <v>Reena Bhatnagar</v>
      </c>
      <c r="W3301" s="12">
        <f ca="1"/>
        <v>22</v>
      </c>
      <c r="X3301" s="12" t="str">
        <f ca="1"/>
        <v>Mumbai</v>
      </c>
      <c r="Y3301" s="12" t="str">
        <f ca="1"/>
        <v>Credit Card</v>
      </c>
      <c r="Z3301" s="12">
        <f ca="1"/>
        <v>1</v>
      </c>
      <c r="AA3301" s="12" t="str">
        <f ca="1"/>
        <v>Galaxy A51</v>
      </c>
      <c r="AB3301" s="12">
        <f ca="1"/>
        <v>100911.44</v>
      </c>
      <c r="AC3301" s="12">
        <f ca="1"/>
        <v>45417</v>
      </c>
      <c r="AD3301" s="12">
        <f ca="1"/>
        <v>75683.58</v>
      </c>
      <c r="AE3301" s="12" t="str">
        <f ca="1"/>
        <v>jun</v>
      </c>
    </row>
    <row r="3302" spans="1:31" x14ac:dyDescent="0.35">
      <c r="A3302">
        <v>3301</v>
      </c>
      <c r="B3302" t="s">
        <v>1033</v>
      </c>
      <c r="C3302" t="s">
        <v>10</v>
      </c>
      <c r="D3302">
        <v>9</v>
      </c>
      <c r="E3302">
        <v>43044.6</v>
      </c>
      <c r="F3302" t="s">
        <v>396</v>
      </c>
      <c r="G3302">
        <v>35</v>
      </c>
      <c r="H3302" t="s">
        <v>19</v>
      </c>
      <c r="I3302" t="s">
        <v>24</v>
      </c>
      <c r="J3302">
        <v>2</v>
      </c>
      <c r="K3302" t="s">
        <v>26</v>
      </c>
      <c r="L3302">
        <f t="shared" si="102"/>
        <v>387401.39999999997</v>
      </c>
      <c r="M3302">
        <v>45419</v>
      </c>
      <c r="N3302">
        <f t="shared" si="103"/>
        <v>344356.8</v>
      </c>
      <c r="O3302" s="2" t="s">
        <v>1073</v>
      </c>
      <c r="Q3302" s="12">
        <f ca="1"/>
        <v>3295</v>
      </c>
      <c r="R3302" s="12" t="str">
        <f ca="1"/>
        <v>Sunday</v>
      </c>
      <c r="S3302" s="12" t="str">
        <f ca="1"/>
        <v>Samsung</v>
      </c>
      <c r="T3302" s="12">
        <f ca="1"/>
        <v>6</v>
      </c>
      <c r="U3302" s="12">
        <f ca="1"/>
        <v>35348.730000000003</v>
      </c>
      <c r="V3302" s="12" t="str">
        <f ca="1"/>
        <v>Lata Chatterjee</v>
      </c>
      <c r="W3302" s="12">
        <f ca="1"/>
        <v>58</v>
      </c>
      <c r="X3302" s="12" t="str">
        <f ca="1"/>
        <v>Mumbai</v>
      </c>
      <c r="Y3302" s="12" t="str">
        <f ca="1"/>
        <v>Credit Card</v>
      </c>
      <c r="Z3302" s="12">
        <f ca="1"/>
        <v>5</v>
      </c>
      <c r="AA3302" s="12" t="str">
        <f ca="1"/>
        <v>Galaxy S21</v>
      </c>
      <c r="AB3302" s="12">
        <f ca="1"/>
        <v>212092.38</v>
      </c>
      <c r="AC3302" s="12">
        <f ca="1"/>
        <v>45417</v>
      </c>
      <c r="AD3302" s="12">
        <f ca="1"/>
        <v>176743.65</v>
      </c>
      <c r="AE3302" s="12" t="str">
        <f ca="1"/>
        <v>jul</v>
      </c>
    </row>
    <row r="3303" spans="1:31" x14ac:dyDescent="0.35">
      <c r="A3303">
        <v>3302</v>
      </c>
      <c r="B3303" t="s">
        <v>1033</v>
      </c>
      <c r="C3303" t="s">
        <v>11</v>
      </c>
      <c r="D3303">
        <v>1</v>
      </c>
      <c r="E3303">
        <v>27405.54</v>
      </c>
      <c r="F3303" t="s">
        <v>648</v>
      </c>
      <c r="G3303">
        <v>19</v>
      </c>
      <c r="H3303" t="s">
        <v>1054</v>
      </c>
      <c r="I3303" t="s">
        <v>23</v>
      </c>
      <c r="J3303">
        <v>2</v>
      </c>
      <c r="K3303" t="s">
        <v>35</v>
      </c>
      <c r="L3303">
        <f t="shared" si="102"/>
        <v>27405.54</v>
      </c>
      <c r="M3303">
        <v>45419</v>
      </c>
      <c r="N3303">
        <f t="shared" si="103"/>
        <v>0</v>
      </c>
      <c r="O3303" s="2" t="s">
        <v>1074</v>
      </c>
      <c r="Q3303" s="12">
        <f ca="1"/>
        <v>3296</v>
      </c>
      <c r="R3303" s="12" t="str">
        <f ca="1"/>
        <v>Sunday</v>
      </c>
      <c r="S3303" s="12" t="str">
        <f ca="1"/>
        <v>OnePlus</v>
      </c>
      <c r="T3303" s="12">
        <f ca="1"/>
        <v>1</v>
      </c>
      <c r="U3303" s="12">
        <f ca="1"/>
        <v>57192.94</v>
      </c>
      <c r="V3303" s="12" t="str">
        <f ca="1"/>
        <v>Rohan Sheth</v>
      </c>
      <c r="W3303" s="12">
        <f ca="1"/>
        <v>37</v>
      </c>
      <c r="X3303" s="12" t="str">
        <f ca="1"/>
        <v>Ranchi</v>
      </c>
      <c r="Y3303" s="12" t="str">
        <f ca="1"/>
        <v>Cash</v>
      </c>
      <c r="Z3303" s="12">
        <f ca="1"/>
        <v>5</v>
      </c>
      <c r="AA3303" s="12" t="str">
        <f ca="1"/>
        <v>OnePlus 8T</v>
      </c>
      <c r="AB3303" s="12">
        <f ca="1"/>
        <v>57192.94</v>
      </c>
      <c r="AC3303" s="12">
        <f ca="1"/>
        <v>45417</v>
      </c>
      <c r="AD3303" s="12">
        <f ca="1"/>
        <v>0</v>
      </c>
      <c r="AE3303" s="12" t="str">
        <f ca="1"/>
        <v>aug</v>
      </c>
    </row>
    <row r="3304" spans="1:31" x14ac:dyDescent="0.35">
      <c r="A3304">
        <v>3303</v>
      </c>
      <c r="B3304" t="s">
        <v>1033</v>
      </c>
      <c r="C3304" t="s">
        <v>14</v>
      </c>
      <c r="D3304">
        <v>1</v>
      </c>
      <c r="E3304">
        <v>46806.73</v>
      </c>
      <c r="F3304" t="s">
        <v>105</v>
      </c>
      <c r="G3304">
        <v>33</v>
      </c>
      <c r="H3304" t="s">
        <v>1049</v>
      </c>
      <c r="I3304" t="s">
        <v>24</v>
      </c>
      <c r="J3304">
        <v>3</v>
      </c>
      <c r="K3304" t="s">
        <v>37</v>
      </c>
      <c r="L3304">
        <f t="shared" si="102"/>
        <v>46806.73</v>
      </c>
      <c r="M3304">
        <v>45419</v>
      </c>
      <c r="N3304">
        <f t="shared" si="103"/>
        <v>0</v>
      </c>
      <c r="O3304" s="2" t="s">
        <v>1075</v>
      </c>
      <c r="Q3304" s="12">
        <f ca="1"/>
        <v>3297</v>
      </c>
      <c r="R3304" s="12" t="str">
        <f ca="1"/>
        <v>Monday</v>
      </c>
      <c r="S3304" s="12" t="str">
        <f ca="1"/>
        <v>OnePlus</v>
      </c>
      <c r="T3304" s="12">
        <f ca="1"/>
        <v>9</v>
      </c>
      <c r="U3304" s="12">
        <f ca="1"/>
        <v>68432.67</v>
      </c>
      <c r="V3304" s="12" t="str">
        <f ca="1"/>
        <v>Kiran Pathak</v>
      </c>
      <c r="W3304" s="12">
        <f ca="1"/>
        <v>22</v>
      </c>
      <c r="X3304" s="12" t="str">
        <f ca="1"/>
        <v>Mumbai</v>
      </c>
      <c r="Y3304" s="12" t="str">
        <f ca="1"/>
        <v>UPI</v>
      </c>
      <c r="Z3304" s="12">
        <f ca="1"/>
        <v>1</v>
      </c>
      <c r="AA3304" s="12" t="str">
        <f ca="1"/>
        <v>OnePlus Nord</v>
      </c>
      <c r="AB3304" s="12">
        <f ca="1"/>
        <v>615894.03</v>
      </c>
      <c r="AC3304" s="12">
        <f ca="1"/>
        <v>45418</v>
      </c>
      <c r="AD3304" s="12">
        <f ca="1"/>
        <v>547461.36</v>
      </c>
      <c r="AE3304" s="12" t="str">
        <f ca="1"/>
        <v>sep</v>
      </c>
    </row>
    <row r="3305" spans="1:31" x14ac:dyDescent="0.35">
      <c r="A3305">
        <v>3304</v>
      </c>
      <c r="B3305" t="s">
        <v>1035</v>
      </c>
      <c r="C3305" t="s">
        <v>10</v>
      </c>
      <c r="D3305">
        <v>3</v>
      </c>
      <c r="E3305">
        <v>31228.17</v>
      </c>
      <c r="F3305" t="s">
        <v>705</v>
      </c>
      <c r="G3305">
        <v>46</v>
      </c>
      <c r="H3305" t="s">
        <v>1042</v>
      </c>
      <c r="I3305" t="s">
        <v>22</v>
      </c>
      <c r="J3305">
        <v>4</v>
      </c>
      <c r="K3305" t="s">
        <v>29</v>
      </c>
      <c r="L3305">
        <f t="shared" si="102"/>
        <v>93684.51</v>
      </c>
      <c r="M3305">
        <v>45420</v>
      </c>
      <c r="N3305">
        <f t="shared" si="103"/>
        <v>62456.34</v>
      </c>
      <c r="O3305" s="2" t="s">
        <v>1076</v>
      </c>
      <c r="Q3305" s="12">
        <f ca="1"/>
        <v>3298</v>
      </c>
      <c r="R3305" s="12" t="str">
        <f ca="1"/>
        <v>Monday</v>
      </c>
      <c r="S3305" s="12" t="str">
        <f ca="1"/>
        <v>Samsung</v>
      </c>
      <c r="T3305" s="12">
        <f ca="1"/>
        <v>5</v>
      </c>
      <c r="U3305" s="12">
        <f ca="1"/>
        <v>13577.53</v>
      </c>
      <c r="V3305" s="12" t="str">
        <f ca="1"/>
        <v>Amit Pillai</v>
      </c>
      <c r="W3305" s="12">
        <f ca="1"/>
        <v>53</v>
      </c>
      <c r="X3305" s="12" t="str">
        <f ca="1"/>
        <v>Mumbai</v>
      </c>
      <c r="Y3305" s="12" t="str">
        <f ca="1"/>
        <v>Cash</v>
      </c>
      <c r="Z3305" s="12">
        <f ca="1"/>
        <v>3</v>
      </c>
      <c r="AA3305" s="12" t="str">
        <f ca="1"/>
        <v>Galaxy A51</v>
      </c>
      <c r="AB3305" s="12">
        <f ca="1"/>
        <v>67887.650000000009</v>
      </c>
      <c r="AC3305" s="12">
        <f ca="1"/>
        <v>45418</v>
      </c>
      <c r="AD3305" s="12">
        <f ca="1"/>
        <v>54310.12000000001</v>
      </c>
      <c r="AE3305" s="12" t="str">
        <f ca="1"/>
        <v>oct</v>
      </c>
    </row>
    <row r="3306" spans="1:31" x14ac:dyDescent="0.35">
      <c r="A3306">
        <v>3305</v>
      </c>
      <c r="B3306" t="s">
        <v>1035</v>
      </c>
      <c r="C3306" t="s">
        <v>14</v>
      </c>
      <c r="D3306">
        <v>6</v>
      </c>
      <c r="E3306">
        <v>30016.89</v>
      </c>
      <c r="F3306" t="s">
        <v>311</v>
      </c>
      <c r="G3306">
        <v>50</v>
      </c>
      <c r="H3306" t="s">
        <v>1055</v>
      </c>
      <c r="I3306" t="s">
        <v>24</v>
      </c>
      <c r="J3306">
        <v>2</v>
      </c>
      <c r="K3306" t="s">
        <v>40</v>
      </c>
      <c r="L3306">
        <f t="shared" si="102"/>
        <v>180101.34</v>
      </c>
      <c r="M3306">
        <v>45420</v>
      </c>
      <c r="N3306">
        <f t="shared" si="103"/>
        <v>150084.45000000001</v>
      </c>
      <c r="O3306" s="2" t="s">
        <v>1077</v>
      </c>
      <c r="Q3306" s="12">
        <f ca="1"/>
        <v>3299</v>
      </c>
      <c r="R3306" s="12" t="str">
        <f ca="1"/>
        <v>Monday</v>
      </c>
      <c r="S3306" s="12" t="str">
        <f ca="1"/>
        <v>Apple</v>
      </c>
      <c r="T3306" s="12">
        <f ca="1"/>
        <v>7</v>
      </c>
      <c r="U3306" s="12">
        <f ca="1"/>
        <v>58747.37</v>
      </c>
      <c r="V3306" s="12" t="str">
        <f ca="1"/>
        <v>Lalita Patel</v>
      </c>
      <c r="W3306" s="12">
        <f ca="1"/>
        <v>46</v>
      </c>
      <c r="X3306" s="12" t="str">
        <f ca="1"/>
        <v>Delhi</v>
      </c>
      <c r="Y3306" s="12" t="str">
        <f ca="1"/>
        <v>Credit Card</v>
      </c>
      <c r="Z3306" s="12">
        <f ca="1"/>
        <v>1</v>
      </c>
      <c r="AA3306" s="12" t="str">
        <f ca="1"/>
        <v>iPhone 12</v>
      </c>
      <c r="AB3306" s="12">
        <f ca="1"/>
        <v>411231.59</v>
      </c>
      <c r="AC3306" s="12">
        <f ca="1"/>
        <v>45418</v>
      </c>
      <c r="AD3306" s="12">
        <f ca="1"/>
        <v>352484.22000000003</v>
      </c>
      <c r="AE3306" s="12" t="str">
        <f ca="1"/>
        <v>nov</v>
      </c>
    </row>
    <row r="3307" spans="1:31" x14ac:dyDescent="0.35">
      <c r="A3307">
        <v>3306</v>
      </c>
      <c r="B3307" t="s">
        <v>1035</v>
      </c>
      <c r="C3307" t="s">
        <v>10</v>
      </c>
      <c r="D3307">
        <v>2</v>
      </c>
      <c r="E3307">
        <v>12276.3</v>
      </c>
      <c r="F3307" t="s">
        <v>257</v>
      </c>
      <c r="G3307">
        <v>33</v>
      </c>
      <c r="H3307" t="s">
        <v>19</v>
      </c>
      <c r="I3307" t="s">
        <v>24</v>
      </c>
      <c r="J3307">
        <v>5</v>
      </c>
      <c r="K3307" t="s">
        <v>29</v>
      </c>
      <c r="L3307">
        <f t="shared" si="102"/>
        <v>24552.6</v>
      </c>
      <c r="M3307">
        <v>45420</v>
      </c>
      <c r="N3307">
        <f t="shared" si="103"/>
        <v>12276.3</v>
      </c>
      <c r="O3307" s="2" t="s">
        <v>1078</v>
      </c>
      <c r="Q3307" s="12">
        <f ca="1"/>
        <v>3300</v>
      </c>
      <c r="R3307" s="12" t="str">
        <f ca="1"/>
        <v>Monday</v>
      </c>
      <c r="S3307" s="12" t="str">
        <f ca="1"/>
        <v>Samsung</v>
      </c>
      <c r="T3307" s="12">
        <f ca="1"/>
        <v>9</v>
      </c>
      <c r="U3307" s="12">
        <f ca="1"/>
        <v>28041.34</v>
      </c>
      <c r="V3307" s="12" t="str">
        <f ca="1"/>
        <v>Sanjay Patel</v>
      </c>
      <c r="W3307" s="12">
        <f ca="1"/>
        <v>51</v>
      </c>
      <c r="X3307" s="12" t="str">
        <f ca="1"/>
        <v>Delhi</v>
      </c>
      <c r="Y3307" s="12" t="str">
        <f ca="1"/>
        <v>UPI</v>
      </c>
      <c r="Z3307" s="12">
        <f ca="1"/>
        <v>3</v>
      </c>
      <c r="AA3307" s="12" t="str">
        <f ca="1"/>
        <v>Galaxy S21</v>
      </c>
      <c r="AB3307" s="12">
        <f ca="1"/>
        <v>252372.06</v>
      </c>
      <c r="AC3307" s="12">
        <f ca="1"/>
        <v>45418</v>
      </c>
      <c r="AD3307" s="12">
        <f ca="1"/>
        <v>224330.72</v>
      </c>
      <c r="AE3307" s="12" t="str">
        <f ca="1"/>
        <v>dec</v>
      </c>
    </row>
    <row r="3308" spans="1:31" x14ac:dyDescent="0.35">
      <c r="A3308">
        <v>3307</v>
      </c>
      <c r="B3308" t="s">
        <v>1035</v>
      </c>
      <c r="C3308" t="s">
        <v>11</v>
      </c>
      <c r="D3308">
        <v>1</v>
      </c>
      <c r="E3308">
        <v>18817.62</v>
      </c>
      <c r="F3308" t="s">
        <v>539</v>
      </c>
      <c r="G3308">
        <v>52</v>
      </c>
      <c r="H3308" t="s">
        <v>1055</v>
      </c>
      <c r="I3308" t="s">
        <v>23</v>
      </c>
      <c r="J3308">
        <v>1</v>
      </c>
      <c r="K3308" t="s">
        <v>35</v>
      </c>
      <c r="L3308">
        <f t="shared" si="102"/>
        <v>18817.62</v>
      </c>
      <c r="M3308">
        <v>45420</v>
      </c>
      <c r="N3308">
        <f t="shared" si="103"/>
        <v>0</v>
      </c>
      <c r="O3308" s="2" t="s">
        <v>1079</v>
      </c>
      <c r="Q3308" s="12">
        <f ca="1"/>
        <v>3301</v>
      </c>
      <c r="R3308" s="12" t="str">
        <f ca="1"/>
        <v>Tuesday</v>
      </c>
      <c r="S3308" s="12" t="str">
        <f ca="1"/>
        <v>Xiaomi</v>
      </c>
      <c r="T3308" s="12">
        <f ca="1"/>
        <v>9</v>
      </c>
      <c r="U3308" s="12">
        <f ca="1"/>
        <v>43044.6</v>
      </c>
      <c r="V3308" s="12" t="str">
        <f ca="1"/>
        <v>Pankaj Patel</v>
      </c>
      <c r="W3308" s="12">
        <f ca="1"/>
        <v>35</v>
      </c>
      <c r="X3308" s="12" t="str">
        <f ca="1"/>
        <v>Delhi</v>
      </c>
      <c r="Y3308" s="12" t="str">
        <f ca="1"/>
        <v>Cash</v>
      </c>
      <c r="Z3308" s="12">
        <f ca="1"/>
        <v>2</v>
      </c>
      <c r="AA3308" s="12" t="str">
        <f ca="1"/>
        <v>Redmi Note 10</v>
      </c>
      <c r="AB3308" s="12">
        <f ca="1"/>
        <v>387401.39999999997</v>
      </c>
      <c r="AC3308" s="12">
        <f ca="1"/>
        <v>45419</v>
      </c>
      <c r="AD3308" s="12">
        <f ca="1"/>
        <v>344356.8</v>
      </c>
      <c r="AE3308" s="12" t="str">
        <f ca="1"/>
        <v>jan</v>
      </c>
    </row>
    <row r="3309" spans="1:31" x14ac:dyDescent="0.35">
      <c r="A3309">
        <v>3308</v>
      </c>
      <c r="B3309" t="s">
        <v>1037</v>
      </c>
      <c r="C3309" t="s">
        <v>11</v>
      </c>
      <c r="D3309">
        <v>1</v>
      </c>
      <c r="E3309">
        <v>65024.69</v>
      </c>
      <c r="F3309" t="s">
        <v>639</v>
      </c>
      <c r="G3309">
        <v>59</v>
      </c>
      <c r="H3309" t="s">
        <v>1042</v>
      </c>
      <c r="I3309" t="s">
        <v>22</v>
      </c>
      <c r="J3309">
        <v>4</v>
      </c>
      <c r="K3309" t="s">
        <v>27</v>
      </c>
      <c r="L3309">
        <f t="shared" si="102"/>
        <v>65024.69</v>
      </c>
      <c r="M3309">
        <v>45421</v>
      </c>
      <c r="N3309">
        <f t="shared" si="103"/>
        <v>0</v>
      </c>
      <c r="O3309" s="2" t="s">
        <v>1080</v>
      </c>
      <c r="Q3309" s="12">
        <f ca="1"/>
        <v>3302</v>
      </c>
      <c r="R3309" s="12" t="str">
        <f ca="1"/>
        <v>Tuesday</v>
      </c>
      <c r="S3309" s="12" t="str">
        <f ca="1"/>
        <v>Vivo</v>
      </c>
      <c r="T3309" s="12">
        <f ca="1"/>
        <v>1</v>
      </c>
      <c r="U3309" s="12">
        <f ca="1"/>
        <v>27405.54</v>
      </c>
      <c r="V3309" s="12" t="str">
        <f ca="1"/>
        <v>Anjali Nambiar</v>
      </c>
      <c r="W3309" s="12">
        <f ca="1"/>
        <v>19</v>
      </c>
      <c r="X3309" s="12" t="str">
        <f ca="1"/>
        <v>Madurai</v>
      </c>
      <c r="Y3309" s="12" t="str">
        <f ca="1"/>
        <v>Credit Card</v>
      </c>
      <c r="Z3309" s="12">
        <f ca="1"/>
        <v>2</v>
      </c>
      <c r="AA3309" s="12" t="str">
        <f ca="1"/>
        <v>Vivo V20</v>
      </c>
      <c r="AB3309" s="12">
        <f ca="1"/>
        <v>27405.54</v>
      </c>
      <c r="AC3309" s="12">
        <f ca="1"/>
        <v>45419</v>
      </c>
      <c r="AD3309" s="12">
        <f ca="1"/>
        <v>0</v>
      </c>
      <c r="AE3309" s="12" t="str">
        <f ca="1"/>
        <v>feb</v>
      </c>
    </row>
    <row r="3310" spans="1:31" x14ac:dyDescent="0.35">
      <c r="A3310">
        <v>3309</v>
      </c>
      <c r="B3310" t="s">
        <v>1037</v>
      </c>
      <c r="C3310" t="s">
        <v>12</v>
      </c>
      <c r="D3310">
        <v>5</v>
      </c>
      <c r="E3310">
        <v>69896.649999999994</v>
      </c>
      <c r="F3310" t="s">
        <v>777</v>
      </c>
      <c r="G3310">
        <v>34</v>
      </c>
      <c r="H3310" t="s">
        <v>19</v>
      </c>
      <c r="I3310" t="s">
        <v>25</v>
      </c>
      <c r="J3310">
        <v>5</v>
      </c>
      <c r="K3310" t="s">
        <v>30</v>
      </c>
      <c r="L3310">
        <f t="shared" si="102"/>
        <v>349483.25</v>
      </c>
      <c r="M3310">
        <v>45421</v>
      </c>
      <c r="N3310">
        <f t="shared" si="103"/>
        <v>279586.59999999998</v>
      </c>
      <c r="O3310" s="2" t="s">
        <v>1081</v>
      </c>
      <c r="Q3310" s="12">
        <f ca="1"/>
        <v>3303</v>
      </c>
      <c r="R3310" s="12" t="str">
        <f ca="1"/>
        <v>Tuesday</v>
      </c>
      <c r="S3310" s="12" t="str">
        <f ca="1"/>
        <v>Apple</v>
      </c>
      <c r="T3310" s="12">
        <f ca="1"/>
        <v>1</v>
      </c>
      <c r="U3310" s="12">
        <f ca="1"/>
        <v>46806.73</v>
      </c>
      <c r="V3310" s="12" t="str">
        <f ca="1"/>
        <v>Monika Sharma</v>
      </c>
      <c r="W3310" s="12">
        <f ca="1"/>
        <v>33</v>
      </c>
      <c r="X3310" s="12" t="str">
        <f ca="1"/>
        <v>Gorakhpur</v>
      </c>
      <c r="Y3310" s="12" t="str">
        <f ca="1"/>
        <v>Cash</v>
      </c>
      <c r="Z3310" s="12">
        <f ca="1"/>
        <v>3</v>
      </c>
      <c r="AA3310" s="12" t="str">
        <f ca="1"/>
        <v>iPhone SE</v>
      </c>
      <c r="AB3310" s="12">
        <f ca="1"/>
        <v>46806.73</v>
      </c>
      <c r="AC3310" s="12">
        <f ca="1"/>
        <v>45419</v>
      </c>
      <c r="AD3310" s="12">
        <f ca="1"/>
        <v>0</v>
      </c>
      <c r="AE3310" s="12" t="str">
        <f ca="1"/>
        <v>mar</v>
      </c>
    </row>
    <row r="3311" spans="1:31" x14ac:dyDescent="0.35">
      <c r="A3311">
        <v>3310</v>
      </c>
      <c r="B3311" t="s">
        <v>1037</v>
      </c>
      <c r="C3311" t="s">
        <v>10</v>
      </c>
      <c r="D3311">
        <v>4</v>
      </c>
      <c r="E3311">
        <v>56831.23</v>
      </c>
      <c r="F3311" t="s">
        <v>649</v>
      </c>
      <c r="G3311">
        <v>21</v>
      </c>
      <c r="H3311" t="s">
        <v>21</v>
      </c>
      <c r="I3311" t="s">
        <v>25</v>
      </c>
      <c r="J3311">
        <v>1</v>
      </c>
      <c r="K3311" t="s">
        <v>26</v>
      </c>
      <c r="L3311">
        <f t="shared" si="102"/>
        <v>227324.92</v>
      </c>
      <c r="M3311">
        <v>45421</v>
      </c>
      <c r="N3311">
        <f t="shared" si="103"/>
        <v>170493.69</v>
      </c>
      <c r="O3311" s="2" t="s">
        <v>1082</v>
      </c>
      <c r="Q3311" s="12">
        <f ca="1"/>
        <v>3304</v>
      </c>
      <c r="R3311" s="12" t="str">
        <f ca="1"/>
        <v>Wednesday</v>
      </c>
      <c r="S3311" s="12" t="str">
        <f ca="1"/>
        <v>Xiaomi</v>
      </c>
      <c r="T3311" s="12">
        <f ca="1"/>
        <v>3</v>
      </c>
      <c r="U3311" s="12">
        <f ca="1"/>
        <v>31228.17</v>
      </c>
      <c r="V3311" s="12" t="str">
        <f ca="1"/>
        <v>Meena Kaur</v>
      </c>
      <c r="W3311" s="12">
        <f ca="1"/>
        <v>46</v>
      </c>
      <c r="X3311" s="12" t="str">
        <f ca="1"/>
        <v>Kolkata</v>
      </c>
      <c r="Y3311" s="12" t="str">
        <f ca="1"/>
        <v>UPI</v>
      </c>
      <c r="Z3311" s="12">
        <f ca="1"/>
        <v>4</v>
      </c>
      <c r="AA3311" s="12" t="str">
        <f ca="1"/>
        <v>Mi 11</v>
      </c>
      <c r="AB3311" s="12">
        <f ca="1"/>
        <v>93684.51</v>
      </c>
      <c r="AC3311" s="12">
        <f ca="1"/>
        <v>45420</v>
      </c>
      <c r="AD3311" s="12">
        <f ca="1"/>
        <v>62456.34</v>
      </c>
      <c r="AE3311" s="12" t="str">
        <f ca="1"/>
        <v>apr</v>
      </c>
    </row>
    <row r="3312" spans="1:31" x14ac:dyDescent="0.35">
      <c r="A3312">
        <v>3311</v>
      </c>
      <c r="B3312" t="s">
        <v>1039</v>
      </c>
      <c r="C3312" t="s">
        <v>12</v>
      </c>
      <c r="D3312">
        <v>1</v>
      </c>
      <c r="E3312">
        <v>27208.76</v>
      </c>
      <c r="F3312" t="s">
        <v>184</v>
      </c>
      <c r="G3312">
        <v>21</v>
      </c>
      <c r="H3312" t="s">
        <v>17</v>
      </c>
      <c r="I3312" t="s">
        <v>24</v>
      </c>
      <c r="J3312">
        <v>5</v>
      </c>
      <c r="K3312" t="s">
        <v>39</v>
      </c>
      <c r="L3312">
        <f t="shared" si="102"/>
        <v>27208.76</v>
      </c>
      <c r="M3312">
        <v>45422</v>
      </c>
      <c r="N3312">
        <f t="shared" si="103"/>
        <v>0</v>
      </c>
      <c r="O3312" s="2" t="s">
        <v>1083</v>
      </c>
      <c r="Q3312" s="12">
        <f ca="1"/>
        <v>3305</v>
      </c>
      <c r="R3312" s="12" t="str">
        <f ca="1"/>
        <v>Wednesday</v>
      </c>
      <c r="S3312" s="12" t="str">
        <f ca="1"/>
        <v>Apple</v>
      </c>
      <c r="T3312" s="12">
        <f ca="1"/>
        <v>6</v>
      </c>
      <c r="U3312" s="12">
        <f ca="1"/>
        <v>30016.89</v>
      </c>
      <c r="V3312" s="12" t="str">
        <f ca="1"/>
        <v>Sachin Rao</v>
      </c>
      <c r="W3312" s="12">
        <f ca="1"/>
        <v>50</v>
      </c>
      <c r="X3312" s="12" t="str">
        <f ca="1"/>
        <v>Jodhpur</v>
      </c>
      <c r="Y3312" s="12" t="str">
        <f ca="1"/>
        <v>Cash</v>
      </c>
      <c r="Z3312" s="12">
        <f ca="1"/>
        <v>2</v>
      </c>
      <c r="AA3312" s="12" t="str">
        <f ca="1"/>
        <v>iPhone 11</v>
      </c>
      <c r="AB3312" s="12">
        <f ca="1"/>
        <v>180101.34</v>
      </c>
      <c r="AC3312" s="12">
        <f ca="1"/>
        <v>45420</v>
      </c>
      <c r="AD3312" s="12">
        <f ca="1"/>
        <v>150084.45000000001</v>
      </c>
      <c r="AE3312" s="12" t="str">
        <f ca="1"/>
        <v>may</v>
      </c>
    </row>
    <row r="3313" spans="1:31" x14ac:dyDescent="0.35">
      <c r="A3313">
        <v>3312</v>
      </c>
      <c r="B3313" t="s">
        <v>1039</v>
      </c>
      <c r="C3313" t="s">
        <v>10</v>
      </c>
      <c r="D3313">
        <v>4</v>
      </c>
      <c r="E3313">
        <v>34146.71</v>
      </c>
      <c r="F3313" t="s">
        <v>593</v>
      </c>
      <c r="G3313">
        <v>42</v>
      </c>
      <c r="H3313" t="s">
        <v>1047</v>
      </c>
      <c r="I3313" t="s">
        <v>23</v>
      </c>
      <c r="J3313">
        <v>4</v>
      </c>
      <c r="K3313" t="s">
        <v>29</v>
      </c>
      <c r="L3313">
        <f t="shared" si="102"/>
        <v>136586.84</v>
      </c>
      <c r="M3313">
        <v>45422</v>
      </c>
      <c r="N3313">
        <f t="shared" si="103"/>
        <v>102440.13</v>
      </c>
      <c r="O3313" s="2" t="s">
        <v>1084</v>
      </c>
      <c r="Q3313" s="12">
        <f ca="1"/>
        <v>3306</v>
      </c>
      <c r="R3313" s="12" t="str">
        <f ca="1"/>
        <v>Wednesday</v>
      </c>
      <c r="S3313" s="12" t="str">
        <f ca="1"/>
        <v>Xiaomi</v>
      </c>
      <c r="T3313" s="12">
        <f ca="1"/>
        <v>2</v>
      </c>
      <c r="U3313" s="12">
        <f ca="1"/>
        <v>12276.3</v>
      </c>
      <c r="V3313" s="12" t="str">
        <f ca="1"/>
        <v>Sanjay Jain</v>
      </c>
      <c r="W3313" s="12">
        <f ca="1"/>
        <v>33</v>
      </c>
      <c r="X3313" s="12" t="str">
        <f ca="1"/>
        <v>Delhi</v>
      </c>
      <c r="Y3313" s="12" t="str">
        <f ca="1"/>
        <v>Cash</v>
      </c>
      <c r="Z3313" s="12">
        <f ca="1"/>
        <v>5</v>
      </c>
      <c r="AA3313" s="12" t="str">
        <f ca="1"/>
        <v>Mi 11</v>
      </c>
      <c r="AB3313" s="12">
        <f ca="1"/>
        <v>24552.6</v>
      </c>
      <c r="AC3313" s="12">
        <f ca="1"/>
        <v>45420</v>
      </c>
      <c r="AD3313" s="12">
        <f ca="1"/>
        <v>12276.3</v>
      </c>
      <c r="AE3313" s="12" t="str">
        <f ca="1"/>
        <v>jun</v>
      </c>
    </row>
    <row r="3314" spans="1:31" x14ac:dyDescent="0.35">
      <c r="A3314">
        <v>3313</v>
      </c>
      <c r="B3314" t="s">
        <v>1039</v>
      </c>
      <c r="C3314" t="s">
        <v>12</v>
      </c>
      <c r="D3314">
        <v>3</v>
      </c>
      <c r="E3314">
        <v>54370.21</v>
      </c>
      <c r="F3314" t="s">
        <v>340</v>
      </c>
      <c r="G3314">
        <v>50</v>
      </c>
      <c r="H3314" t="s">
        <v>17</v>
      </c>
      <c r="I3314" t="s">
        <v>22</v>
      </c>
      <c r="J3314">
        <v>3</v>
      </c>
      <c r="K3314" t="s">
        <v>39</v>
      </c>
      <c r="L3314">
        <f t="shared" si="102"/>
        <v>163110.63</v>
      </c>
      <c r="M3314">
        <v>45422</v>
      </c>
      <c r="N3314">
        <f t="shared" si="103"/>
        <v>108740.42000000001</v>
      </c>
      <c r="O3314" s="2" t="s">
        <v>1073</v>
      </c>
      <c r="Q3314" s="12">
        <f ca="1"/>
        <v>3307</v>
      </c>
      <c r="R3314" s="12" t="str">
        <f ca="1"/>
        <v>Wednesday</v>
      </c>
      <c r="S3314" s="12" t="str">
        <f ca="1"/>
        <v>Vivo</v>
      </c>
      <c r="T3314" s="12">
        <f ca="1"/>
        <v>1</v>
      </c>
      <c r="U3314" s="12">
        <f ca="1"/>
        <v>18817.62</v>
      </c>
      <c r="V3314" s="12" t="str">
        <f ca="1"/>
        <v>Vivek Sharma</v>
      </c>
      <c r="W3314" s="12">
        <f ca="1"/>
        <v>52</v>
      </c>
      <c r="X3314" s="12" t="str">
        <f ca="1"/>
        <v>Jodhpur</v>
      </c>
      <c r="Y3314" s="12" t="str">
        <f ca="1"/>
        <v>Credit Card</v>
      </c>
      <c r="Z3314" s="12">
        <f ca="1"/>
        <v>1</v>
      </c>
      <c r="AA3314" s="12" t="str">
        <f ca="1"/>
        <v>Vivo V20</v>
      </c>
      <c r="AB3314" s="12">
        <f ca="1"/>
        <v>18817.62</v>
      </c>
      <c r="AC3314" s="12">
        <f ca="1"/>
        <v>45420</v>
      </c>
      <c r="AD3314" s="12">
        <f ca="1"/>
        <v>0</v>
      </c>
      <c r="AE3314" s="12" t="str">
        <f ca="1"/>
        <v>jul</v>
      </c>
    </row>
    <row r="3315" spans="1:31" x14ac:dyDescent="0.35">
      <c r="A3315">
        <v>3314</v>
      </c>
      <c r="B3315" t="s">
        <v>1027</v>
      </c>
      <c r="C3315" t="s">
        <v>11</v>
      </c>
      <c r="D3315">
        <v>2</v>
      </c>
      <c r="E3315">
        <v>68110.81</v>
      </c>
      <c r="F3315" t="s">
        <v>796</v>
      </c>
      <c r="G3315">
        <v>31</v>
      </c>
      <c r="H3315" t="s">
        <v>17</v>
      </c>
      <c r="I3315" t="s">
        <v>23</v>
      </c>
      <c r="J3315">
        <v>1</v>
      </c>
      <c r="K3315" t="s">
        <v>28</v>
      </c>
      <c r="L3315">
        <f t="shared" si="102"/>
        <v>136221.62</v>
      </c>
      <c r="M3315">
        <v>45423</v>
      </c>
      <c r="N3315">
        <f t="shared" si="103"/>
        <v>68110.81</v>
      </c>
      <c r="O3315" s="2" t="s">
        <v>1074</v>
      </c>
      <c r="Q3315" s="12">
        <f ca="1"/>
        <v>3308</v>
      </c>
      <c r="R3315" s="12" t="str">
        <f ca="1"/>
        <v>Thursday</v>
      </c>
      <c r="S3315" s="12" t="str">
        <f ca="1"/>
        <v>Vivo</v>
      </c>
      <c r="T3315" s="12">
        <f ca="1"/>
        <v>1</v>
      </c>
      <c r="U3315" s="12">
        <f ca="1"/>
        <v>65024.69</v>
      </c>
      <c r="V3315" s="12" t="str">
        <f ca="1"/>
        <v>Anjali Thakur</v>
      </c>
      <c r="W3315" s="12">
        <f ca="1"/>
        <v>59</v>
      </c>
      <c r="X3315" s="12" t="str">
        <f ca="1"/>
        <v>Kolkata</v>
      </c>
      <c r="Y3315" s="12" t="str">
        <f ca="1"/>
        <v>UPI</v>
      </c>
      <c r="Z3315" s="12">
        <f ca="1"/>
        <v>4</v>
      </c>
      <c r="AA3315" s="12" t="str">
        <f ca="1"/>
        <v>Vivo Y51</v>
      </c>
      <c r="AB3315" s="12">
        <f ca="1"/>
        <v>65024.69</v>
      </c>
      <c r="AC3315" s="12">
        <f ca="1"/>
        <v>45421</v>
      </c>
      <c r="AD3315" s="12">
        <f ca="1"/>
        <v>0</v>
      </c>
      <c r="AE3315" s="12" t="str">
        <f ca="1"/>
        <v>aug</v>
      </c>
    </row>
    <row r="3316" spans="1:31" x14ac:dyDescent="0.35">
      <c r="A3316">
        <v>3315</v>
      </c>
      <c r="B3316" t="s">
        <v>1027</v>
      </c>
      <c r="C3316" t="s">
        <v>14</v>
      </c>
      <c r="D3316">
        <v>9</v>
      </c>
      <c r="E3316">
        <v>37328.269999999997</v>
      </c>
      <c r="F3316" t="s">
        <v>925</v>
      </c>
      <c r="G3316">
        <v>41</v>
      </c>
      <c r="H3316" t="s">
        <v>1046</v>
      </c>
      <c r="I3316" t="s">
        <v>22</v>
      </c>
      <c r="J3316">
        <v>5</v>
      </c>
      <c r="K3316" t="s">
        <v>33</v>
      </c>
      <c r="L3316">
        <f t="shared" si="102"/>
        <v>335954.43</v>
      </c>
      <c r="M3316">
        <v>45423</v>
      </c>
      <c r="N3316">
        <f t="shared" si="103"/>
        <v>298626.15999999997</v>
      </c>
      <c r="O3316" s="2" t="s">
        <v>1075</v>
      </c>
      <c r="Q3316" s="12">
        <f ca="1"/>
        <v>3309</v>
      </c>
      <c r="R3316" s="12" t="str">
        <f ca="1"/>
        <v>Thursday</v>
      </c>
      <c r="S3316" s="12" t="str">
        <f ca="1"/>
        <v>OnePlus</v>
      </c>
      <c r="T3316" s="12">
        <f ca="1"/>
        <v>5</v>
      </c>
      <c r="U3316" s="12">
        <f ca="1"/>
        <v>69896.649999999994</v>
      </c>
      <c r="V3316" s="12" t="str">
        <f ca="1"/>
        <v>Bhavana Rawat</v>
      </c>
      <c r="W3316" s="12">
        <f ca="1"/>
        <v>34</v>
      </c>
      <c r="X3316" s="12" t="str">
        <f ca="1"/>
        <v>Delhi</v>
      </c>
      <c r="Y3316" s="12" t="str">
        <f ca="1"/>
        <v>Debit Card</v>
      </c>
      <c r="Z3316" s="12">
        <f ca="1"/>
        <v>5</v>
      </c>
      <c r="AA3316" s="12" t="str">
        <f ca="1"/>
        <v>OnePlus 9</v>
      </c>
      <c r="AB3316" s="12">
        <f ca="1"/>
        <v>349483.25</v>
      </c>
      <c r="AC3316" s="12">
        <f ca="1"/>
        <v>45421</v>
      </c>
      <c r="AD3316" s="12">
        <f ca="1"/>
        <v>279586.59999999998</v>
      </c>
      <c r="AE3316" s="12" t="str">
        <f ca="1"/>
        <v>sep</v>
      </c>
    </row>
    <row r="3317" spans="1:31" x14ac:dyDescent="0.35">
      <c r="A3317">
        <v>3316</v>
      </c>
      <c r="B3317" t="s">
        <v>1027</v>
      </c>
      <c r="C3317" t="s">
        <v>12</v>
      </c>
      <c r="D3317">
        <v>1</v>
      </c>
      <c r="E3317">
        <v>59771.34</v>
      </c>
      <c r="F3317" t="s">
        <v>165</v>
      </c>
      <c r="G3317">
        <v>28</v>
      </c>
      <c r="H3317" t="s">
        <v>1048</v>
      </c>
      <c r="I3317" t="s">
        <v>23</v>
      </c>
      <c r="J3317">
        <v>5</v>
      </c>
      <c r="K3317" t="s">
        <v>32</v>
      </c>
      <c r="L3317">
        <f t="shared" si="102"/>
        <v>59771.34</v>
      </c>
      <c r="M3317">
        <v>45423</v>
      </c>
      <c r="N3317">
        <f t="shared" si="103"/>
        <v>0</v>
      </c>
      <c r="O3317" s="2" t="s">
        <v>1076</v>
      </c>
      <c r="Q3317" s="12">
        <f ca="1"/>
        <v>3310</v>
      </c>
      <c r="R3317" s="12" t="str">
        <f ca="1"/>
        <v>Thursday</v>
      </c>
      <c r="S3317" s="12" t="str">
        <f ca="1"/>
        <v>Xiaomi</v>
      </c>
      <c r="T3317" s="12">
        <f ca="1"/>
        <v>4</v>
      </c>
      <c r="U3317" s="12">
        <f ca="1"/>
        <v>56831.23</v>
      </c>
      <c r="V3317" s="12" t="str">
        <f ca="1"/>
        <v>Radha Sharma</v>
      </c>
      <c r="W3317" s="12">
        <f ca="1"/>
        <v>21</v>
      </c>
      <c r="X3317" s="12" t="str">
        <f ca="1"/>
        <v>Bangalore</v>
      </c>
      <c r="Y3317" s="12" t="str">
        <f ca="1"/>
        <v>Debit Card</v>
      </c>
      <c r="Z3317" s="12">
        <f ca="1"/>
        <v>1</v>
      </c>
      <c r="AA3317" s="12" t="str">
        <f ca="1"/>
        <v>Redmi Note 10</v>
      </c>
      <c r="AB3317" s="12">
        <f ca="1"/>
        <v>227324.92</v>
      </c>
      <c r="AC3317" s="12">
        <f ca="1"/>
        <v>45421</v>
      </c>
      <c r="AD3317" s="12">
        <f ca="1"/>
        <v>170493.69</v>
      </c>
      <c r="AE3317" s="12" t="str">
        <f ca="1"/>
        <v>oct</v>
      </c>
    </row>
    <row r="3318" spans="1:31" x14ac:dyDescent="0.35">
      <c r="A3318">
        <v>3317</v>
      </c>
      <c r="B3318" t="s">
        <v>1029</v>
      </c>
      <c r="C3318" t="s">
        <v>10</v>
      </c>
      <c r="D3318">
        <v>7</v>
      </c>
      <c r="E3318">
        <v>68504.14</v>
      </c>
      <c r="F3318" t="s">
        <v>852</v>
      </c>
      <c r="G3318">
        <v>42</v>
      </c>
      <c r="H3318" t="s">
        <v>19</v>
      </c>
      <c r="I3318" t="s">
        <v>25</v>
      </c>
      <c r="J3318">
        <v>4</v>
      </c>
      <c r="K3318" t="s">
        <v>29</v>
      </c>
      <c r="L3318">
        <f t="shared" si="102"/>
        <v>479528.98</v>
      </c>
      <c r="M3318">
        <v>45424</v>
      </c>
      <c r="N3318">
        <f t="shared" si="103"/>
        <v>411024.83999999997</v>
      </c>
      <c r="O3318" s="2" t="s">
        <v>1077</v>
      </c>
      <c r="Q3318" s="12">
        <f ca="1"/>
        <v>3311</v>
      </c>
      <c r="R3318" s="12" t="str">
        <f ca="1"/>
        <v>Friday</v>
      </c>
      <c r="S3318" s="12" t="str">
        <f ca="1"/>
        <v>OnePlus</v>
      </c>
      <c r="T3318" s="12">
        <f ca="1"/>
        <v>1</v>
      </c>
      <c r="U3318" s="12">
        <f ca="1"/>
        <v>27208.76</v>
      </c>
      <c r="V3318" s="12" t="str">
        <f ca="1"/>
        <v>Yogesh Bhattacharya</v>
      </c>
      <c r="W3318" s="12">
        <f ca="1"/>
        <v>21</v>
      </c>
      <c r="X3318" s="12" t="str">
        <f ca="1"/>
        <v>Mumbai</v>
      </c>
      <c r="Y3318" s="12" t="str">
        <f ca="1"/>
        <v>Cash</v>
      </c>
      <c r="Z3318" s="12">
        <f ca="1"/>
        <v>5</v>
      </c>
      <c r="AA3318" s="12" t="str">
        <f ca="1"/>
        <v>OnePlus 8T</v>
      </c>
      <c r="AB3318" s="12">
        <f ca="1"/>
        <v>27208.76</v>
      </c>
      <c r="AC3318" s="12">
        <f ca="1"/>
        <v>45422</v>
      </c>
      <c r="AD3318" s="12">
        <f ca="1"/>
        <v>0</v>
      </c>
      <c r="AE3318" s="12" t="str">
        <f ca="1"/>
        <v>nov</v>
      </c>
    </row>
    <row r="3319" spans="1:31" x14ac:dyDescent="0.35">
      <c r="A3319">
        <v>3318</v>
      </c>
      <c r="B3319" t="s">
        <v>1029</v>
      </c>
      <c r="C3319" t="s">
        <v>10</v>
      </c>
      <c r="D3319">
        <v>4</v>
      </c>
      <c r="E3319">
        <v>62408.39</v>
      </c>
      <c r="F3319" t="s">
        <v>784</v>
      </c>
      <c r="G3319">
        <v>45</v>
      </c>
      <c r="H3319" t="s">
        <v>19</v>
      </c>
      <c r="I3319" t="s">
        <v>25</v>
      </c>
      <c r="J3319">
        <v>4</v>
      </c>
      <c r="K3319" t="s">
        <v>36</v>
      </c>
      <c r="L3319">
        <f t="shared" si="102"/>
        <v>249633.56</v>
      </c>
      <c r="M3319">
        <v>45424</v>
      </c>
      <c r="N3319">
        <f t="shared" si="103"/>
        <v>187225.16999999998</v>
      </c>
      <c r="O3319" s="2" t="s">
        <v>1078</v>
      </c>
      <c r="Q3319" s="12">
        <f ca="1"/>
        <v>3312</v>
      </c>
      <c r="R3319" s="12" t="str">
        <f ca="1"/>
        <v>Friday</v>
      </c>
      <c r="S3319" s="12" t="str">
        <f ca="1"/>
        <v>Xiaomi</v>
      </c>
      <c r="T3319" s="12">
        <f ca="1"/>
        <v>4</v>
      </c>
      <c r="U3319" s="12">
        <f ca="1"/>
        <v>34146.71</v>
      </c>
      <c r="V3319" s="12" t="str">
        <f ca="1"/>
        <v>Tapan Siddiqui</v>
      </c>
      <c r="W3319" s="12">
        <f ca="1"/>
        <v>42</v>
      </c>
      <c r="X3319" s="12" t="str">
        <f ca="1"/>
        <v>Ludhiana</v>
      </c>
      <c r="Y3319" s="12" t="str">
        <f ca="1"/>
        <v>Credit Card</v>
      </c>
      <c r="Z3319" s="12">
        <f ca="1"/>
        <v>4</v>
      </c>
      <c r="AA3319" s="12" t="str">
        <f ca="1"/>
        <v>Mi 11</v>
      </c>
      <c r="AB3319" s="12">
        <f ca="1"/>
        <v>136586.84</v>
      </c>
      <c r="AC3319" s="12">
        <f ca="1"/>
        <v>45422</v>
      </c>
      <c r="AD3319" s="12">
        <f ca="1"/>
        <v>102440.13</v>
      </c>
      <c r="AE3319" s="12" t="str">
        <f ca="1"/>
        <v>dec</v>
      </c>
    </row>
    <row r="3320" spans="1:31" x14ac:dyDescent="0.35">
      <c r="A3320">
        <v>3319</v>
      </c>
      <c r="B3320" t="s">
        <v>1029</v>
      </c>
      <c r="C3320" t="s">
        <v>11</v>
      </c>
      <c r="D3320">
        <v>5</v>
      </c>
      <c r="E3320">
        <v>23628.98</v>
      </c>
      <c r="F3320" t="s">
        <v>635</v>
      </c>
      <c r="G3320">
        <v>24</v>
      </c>
      <c r="H3320" t="s">
        <v>1049</v>
      </c>
      <c r="I3320" t="s">
        <v>25</v>
      </c>
      <c r="J3320">
        <v>4</v>
      </c>
      <c r="K3320" t="s">
        <v>28</v>
      </c>
      <c r="L3320">
        <f t="shared" si="102"/>
        <v>118144.9</v>
      </c>
      <c r="M3320">
        <v>45424</v>
      </c>
      <c r="N3320">
        <f t="shared" si="103"/>
        <v>94515.92</v>
      </c>
      <c r="O3320" s="2" t="s">
        <v>1079</v>
      </c>
      <c r="Q3320" s="12">
        <f ca="1"/>
        <v>3313</v>
      </c>
      <c r="R3320" s="12" t="str">
        <f ca="1"/>
        <v>Friday</v>
      </c>
      <c r="S3320" s="12" t="str">
        <f ca="1"/>
        <v>OnePlus</v>
      </c>
      <c r="T3320" s="12">
        <f ca="1"/>
        <v>3</v>
      </c>
      <c r="U3320" s="12">
        <f ca="1"/>
        <v>54370.21</v>
      </c>
      <c r="V3320" s="12" t="str">
        <f ca="1"/>
        <v>Manoj Ahuja</v>
      </c>
      <c r="W3320" s="12">
        <f ca="1"/>
        <v>50</v>
      </c>
      <c r="X3320" s="12" t="str">
        <f ca="1"/>
        <v>Mumbai</v>
      </c>
      <c r="Y3320" s="12" t="str">
        <f ca="1"/>
        <v>UPI</v>
      </c>
      <c r="Z3320" s="12">
        <f ca="1"/>
        <v>3</v>
      </c>
      <c r="AA3320" s="12" t="str">
        <f ca="1"/>
        <v>OnePlus 8T</v>
      </c>
      <c r="AB3320" s="12">
        <f ca="1"/>
        <v>163110.63</v>
      </c>
      <c r="AC3320" s="12">
        <f ca="1"/>
        <v>45422</v>
      </c>
      <c r="AD3320" s="12">
        <f ca="1"/>
        <v>108740.42000000001</v>
      </c>
      <c r="AE3320" s="12" t="str">
        <f ca="1"/>
        <v>jan</v>
      </c>
    </row>
    <row r="3321" spans="1:31" x14ac:dyDescent="0.35">
      <c r="A3321">
        <v>3320</v>
      </c>
      <c r="B3321" t="s">
        <v>1031</v>
      </c>
      <c r="C3321" t="s">
        <v>10</v>
      </c>
      <c r="D3321">
        <v>5</v>
      </c>
      <c r="E3321">
        <v>10481.91</v>
      </c>
      <c r="F3321" t="s">
        <v>413</v>
      </c>
      <c r="G3321">
        <v>53</v>
      </c>
      <c r="H3321" t="s">
        <v>17</v>
      </c>
      <c r="I3321" t="s">
        <v>23</v>
      </c>
      <c r="J3321">
        <v>3</v>
      </c>
      <c r="K3321" t="s">
        <v>29</v>
      </c>
      <c r="L3321">
        <f t="shared" si="102"/>
        <v>52409.55</v>
      </c>
      <c r="M3321">
        <v>45425</v>
      </c>
      <c r="N3321">
        <f t="shared" si="103"/>
        <v>41927.64</v>
      </c>
      <c r="O3321" s="2" t="s">
        <v>1080</v>
      </c>
      <c r="Q3321" s="12">
        <f ca="1"/>
        <v>3314</v>
      </c>
      <c r="R3321" s="12" t="str">
        <f ca="1"/>
        <v>Saturday</v>
      </c>
      <c r="S3321" s="12" t="str">
        <f ca="1"/>
        <v>Vivo</v>
      </c>
      <c r="T3321" s="12">
        <f ca="1"/>
        <v>2</v>
      </c>
      <c r="U3321" s="12">
        <f ca="1"/>
        <v>68110.81</v>
      </c>
      <c r="V3321" s="12" t="str">
        <f ca="1"/>
        <v>Namita Goyal</v>
      </c>
      <c r="W3321" s="12">
        <f ca="1"/>
        <v>31</v>
      </c>
      <c r="X3321" s="12" t="str">
        <f ca="1"/>
        <v>Mumbai</v>
      </c>
      <c r="Y3321" s="12" t="str">
        <f ca="1"/>
        <v>Credit Card</v>
      </c>
      <c r="Z3321" s="12">
        <f ca="1"/>
        <v>1</v>
      </c>
      <c r="AA3321" s="12" t="str">
        <f ca="1"/>
        <v>Vivo S1</v>
      </c>
      <c r="AB3321" s="12">
        <f ca="1"/>
        <v>136221.62</v>
      </c>
      <c r="AC3321" s="12">
        <f ca="1"/>
        <v>45423</v>
      </c>
      <c r="AD3321" s="12">
        <f ca="1"/>
        <v>68110.81</v>
      </c>
      <c r="AE3321" s="12" t="str">
        <f ca="1"/>
        <v>feb</v>
      </c>
    </row>
    <row r="3322" spans="1:31" x14ac:dyDescent="0.35">
      <c r="A3322">
        <v>3321</v>
      </c>
      <c r="B3322" t="s">
        <v>1031</v>
      </c>
      <c r="C3322" t="s">
        <v>13</v>
      </c>
      <c r="D3322">
        <v>1</v>
      </c>
      <c r="E3322">
        <v>39524.9</v>
      </c>
      <c r="F3322" t="s">
        <v>476</v>
      </c>
      <c r="G3322">
        <v>27</v>
      </c>
      <c r="H3322" t="s">
        <v>1042</v>
      </c>
      <c r="I3322" t="s">
        <v>23</v>
      </c>
      <c r="J3322">
        <v>2</v>
      </c>
      <c r="K3322" t="s">
        <v>31</v>
      </c>
      <c r="L3322">
        <f t="shared" si="102"/>
        <v>39524.9</v>
      </c>
      <c r="M3322">
        <v>45425</v>
      </c>
      <c r="N3322">
        <f t="shared" si="103"/>
        <v>0</v>
      </c>
      <c r="O3322" s="2" t="s">
        <v>1081</v>
      </c>
      <c r="Q3322" s="12">
        <f ca="1"/>
        <v>3315</v>
      </c>
      <c r="R3322" s="12" t="str">
        <f ca="1"/>
        <v>Saturday</v>
      </c>
      <c r="S3322" s="12" t="str">
        <f ca="1"/>
        <v>Apple</v>
      </c>
      <c r="T3322" s="12">
        <f ca="1"/>
        <v>9</v>
      </c>
      <c r="U3322" s="12">
        <f ca="1"/>
        <v>37328.269999999997</v>
      </c>
      <c r="V3322" s="12" t="str">
        <f ca="1"/>
        <v>Harish Prasad</v>
      </c>
      <c r="W3322" s="12">
        <f ca="1"/>
        <v>41</v>
      </c>
      <c r="X3322" s="12" t="str">
        <f ca="1"/>
        <v>Patna</v>
      </c>
      <c r="Y3322" s="12" t="str">
        <f ca="1"/>
        <v>UPI</v>
      </c>
      <c r="Z3322" s="12">
        <f ca="1"/>
        <v>5</v>
      </c>
      <c r="AA3322" s="12" t="str">
        <f ca="1"/>
        <v>iPhone 12</v>
      </c>
      <c r="AB3322" s="12">
        <f ca="1"/>
        <v>335954.43</v>
      </c>
      <c r="AC3322" s="12">
        <f ca="1"/>
        <v>45423</v>
      </c>
      <c r="AD3322" s="12">
        <f ca="1"/>
        <v>298626.15999999997</v>
      </c>
      <c r="AE3322" s="12" t="str">
        <f ca="1"/>
        <v>mar</v>
      </c>
    </row>
    <row r="3323" spans="1:31" x14ac:dyDescent="0.35">
      <c r="A3323">
        <v>3322</v>
      </c>
      <c r="B3323" t="s">
        <v>1031</v>
      </c>
      <c r="C3323" t="s">
        <v>14</v>
      </c>
      <c r="D3323">
        <v>6</v>
      </c>
      <c r="E3323">
        <v>41881.65</v>
      </c>
      <c r="F3323" t="s">
        <v>330</v>
      </c>
      <c r="G3323">
        <v>53</v>
      </c>
      <c r="H3323" t="s">
        <v>1055</v>
      </c>
      <c r="I3323" t="s">
        <v>24</v>
      </c>
      <c r="J3323">
        <v>5</v>
      </c>
      <c r="K3323" t="s">
        <v>33</v>
      </c>
      <c r="L3323">
        <f t="shared" si="102"/>
        <v>251289.90000000002</v>
      </c>
      <c r="M3323">
        <v>45425</v>
      </c>
      <c r="N3323">
        <f t="shared" si="103"/>
        <v>209408.25000000003</v>
      </c>
      <c r="O3323" s="2" t="s">
        <v>1082</v>
      </c>
      <c r="Q3323" s="12">
        <f ca="1"/>
        <v>3316</v>
      </c>
      <c r="R3323" s="12" t="str">
        <f ca="1"/>
        <v>Saturday</v>
      </c>
      <c r="S3323" s="12" t="str">
        <f ca="1"/>
        <v>OnePlus</v>
      </c>
      <c r="T3323" s="12">
        <f ca="1"/>
        <v>1</v>
      </c>
      <c r="U3323" s="12">
        <f ca="1"/>
        <v>59771.34</v>
      </c>
      <c r="V3323" s="12" t="str">
        <f ca="1"/>
        <v>Pankaj Pathak</v>
      </c>
      <c r="W3323" s="12">
        <f ca="1"/>
        <v>28</v>
      </c>
      <c r="X3323" s="12" t="str">
        <f ca="1"/>
        <v>Vadodara</v>
      </c>
      <c r="Y3323" s="12" t="str">
        <f ca="1"/>
        <v>Credit Card</v>
      </c>
      <c r="Z3323" s="12">
        <f ca="1"/>
        <v>5</v>
      </c>
      <c r="AA3323" s="12" t="str">
        <f ca="1"/>
        <v>OnePlus Nord</v>
      </c>
      <c r="AB3323" s="12">
        <f ca="1"/>
        <v>59771.34</v>
      </c>
      <c r="AC3323" s="12">
        <f ca="1"/>
        <v>45423</v>
      </c>
      <c r="AD3323" s="12">
        <f ca="1"/>
        <v>0</v>
      </c>
      <c r="AE3323" s="12" t="str">
        <f ca="1"/>
        <v>apr</v>
      </c>
    </row>
    <row r="3324" spans="1:31" x14ac:dyDescent="0.35">
      <c r="A3324">
        <v>3323</v>
      </c>
      <c r="B3324" t="s">
        <v>1031</v>
      </c>
      <c r="C3324" t="s">
        <v>12</v>
      </c>
      <c r="D3324">
        <v>9</v>
      </c>
      <c r="E3324">
        <v>22075.02</v>
      </c>
      <c r="F3324" t="s">
        <v>597</v>
      </c>
      <c r="G3324">
        <v>48</v>
      </c>
      <c r="H3324" t="s">
        <v>1042</v>
      </c>
      <c r="I3324" t="s">
        <v>25</v>
      </c>
      <c r="J3324">
        <v>3</v>
      </c>
      <c r="K3324" t="s">
        <v>30</v>
      </c>
      <c r="L3324">
        <f t="shared" si="102"/>
        <v>198675.18</v>
      </c>
      <c r="M3324">
        <v>45425</v>
      </c>
      <c r="N3324">
        <f t="shared" si="103"/>
        <v>176600.16</v>
      </c>
      <c r="O3324" s="2" t="s">
        <v>1083</v>
      </c>
      <c r="Q3324" s="12">
        <f ca="1"/>
        <v>3317</v>
      </c>
      <c r="R3324" s="12" t="str">
        <f ca="1"/>
        <v>Sunday</v>
      </c>
      <c r="S3324" s="12" t="str">
        <f ca="1"/>
        <v>Xiaomi</v>
      </c>
      <c r="T3324" s="12">
        <f ca="1"/>
        <v>7</v>
      </c>
      <c r="U3324" s="12">
        <f ca="1"/>
        <v>68504.14</v>
      </c>
      <c r="V3324" s="12" t="str">
        <f ca="1"/>
        <v>Aditya Roy</v>
      </c>
      <c r="W3324" s="12">
        <f ca="1"/>
        <v>42</v>
      </c>
      <c r="X3324" s="12" t="str">
        <f ca="1"/>
        <v>Delhi</v>
      </c>
      <c r="Y3324" s="12" t="str">
        <f ca="1"/>
        <v>Debit Card</v>
      </c>
      <c r="Z3324" s="12">
        <f ca="1"/>
        <v>4</v>
      </c>
      <c r="AA3324" s="12" t="str">
        <f ca="1"/>
        <v>Mi 11</v>
      </c>
      <c r="AB3324" s="12">
        <f ca="1"/>
        <v>479528.98</v>
      </c>
      <c r="AC3324" s="12">
        <f ca="1"/>
        <v>45424</v>
      </c>
      <c r="AD3324" s="12">
        <f ca="1"/>
        <v>411024.83999999997</v>
      </c>
      <c r="AE3324" s="12" t="str">
        <f ca="1"/>
        <v>may</v>
      </c>
    </row>
    <row r="3325" spans="1:31" x14ac:dyDescent="0.35">
      <c r="A3325">
        <v>3324</v>
      </c>
      <c r="B3325" t="s">
        <v>1033</v>
      </c>
      <c r="C3325" t="s">
        <v>14</v>
      </c>
      <c r="D3325">
        <v>2</v>
      </c>
      <c r="E3325">
        <v>27080.46</v>
      </c>
      <c r="F3325" t="s">
        <v>453</v>
      </c>
      <c r="G3325">
        <v>36</v>
      </c>
      <c r="H3325" t="s">
        <v>1046</v>
      </c>
      <c r="I3325" t="s">
        <v>24</v>
      </c>
      <c r="J3325">
        <v>5</v>
      </c>
      <c r="K3325" t="s">
        <v>37</v>
      </c>
      <c r="L3325">
        <f t="shared" si="102"/>
        <v>54160.92</v>
      </c>
      <c r="M3325">
        <v>45426</v>
      </c>
      <c r="N3325">
        <f t="shared" si="103"/>
        <v>27080.46</v>
      </c>
      <c r="O3325" s="2" t="s">
        <v>1084</v>
      </c>
      <c r="Q3325" s="12">
        <f ca="1"/>
        <v>3318</v>
      </c>
      <c r="R3325" s="12" t="str">
        <f ca="1"/>
        <v>Sunday</v>
      </c>
      <c r="S3325" s="12" t="str">
        <f ca="1"/>
        <v>Xiaomi</v>
      </c>
      <c r="T3325" s="12">
        <f ca="1"/>
        <v>4</v>
      </c>
      <c r="U3325" s="12">
        <f ca="1"/>
        <v>62408.39</v>
      </c>
      <c r="V3325" s="12" t="str">
        <f ca="1"/>
        <v>Vijay Varma</v>
      </c>
      <c r="W3325" s="12">
        <f ca="1"/>
        <v>45</v>
      </c>
      <c r="X3325" s="12" t="str">
        <f ca="1"/>
        <v>Delhi</v>
      </c>
      <c r="Y3325" s="12" t="str">
        <f ca="1"/>
        <v>Debit Card</v>
      </c>
      <c r="Z3325" s="12">
        <f ca="1"/>
        <v>4</v>
      </c>
      <c r="AA3325" s="12" t="str">
        <f ca="1"/>
        <v>Redmi 9</v>
      </c>
      <c r="AB3325" s="12">
        <f ca="1"/>
        <v>249633.56</v>
      </c>
      <c r="AC3325" s="12">
        <f ca="1"/>
        <v>45424</v>
      </c>
      <c r="AD3325" s="12">
        <f ca="1"/>
        <v>187225.16999999998</v>
      </c>
      <c r="AE3325" s="12" t="str">
        <f ca="1"/>
        <v>jun</v>
      </c>
    </row>
    <row r="3326" spans="1:31" x14ac:dyDescent="0.35">
      <c r="A3326">
        <v>3325</v>
      </c>
      <c r="B3326" t="s">
        <v>1033</v>
      </c>
      <c r="C3326" t="s">
        <v>11</v>
      </c>
      <c r="D3326">
        <v>7</v>
      </c>
      <c r="E3326">
        <v>55909.19</v>
      </c>
      <c r="F3326" t="s">
        <v>903</v>
      </c>
      <c r="G3326">
        <v>35</v>
      </c>
      <c r="H3326" t="s">
        <v>1053</v>
      </c>
      <c r="I3326" t="s">
        <v>23</v>
      </c>
      <c r="J3326">
        <v>3</v>
      </c>
      <c r="K3326" t="s">
        <v>27</v>
      </c>
      <c r="L3326">
        <f t="shared" si="102"/>
        <v>391364.33</v>
      </c>
      <c r="M3326">
        <v>45426</v>
      </c>
      <c r="N3326">
        <f t="shared" si="103"/>
        <v>335455.14</v>
      </c>
      <c r="O3326" s="2" t="s">
        <v>1073</v>
      </c>
      <c r="Q3326" s="12">
        <f ca="1"/>
        <v>3319</v>
      </c>
      <c r="R3326" s="12" t="str">
        <f ca="1"/>
        <v>Sunday</v>
      </c>
      <c r="S3326" s="12" t="str">
        <f ca="1"/>
        <v>Vivo</v>
      </c>
      <c r="T3326" s="12">
        <f ca="1"/>
        <v>5</v>
      </c>
      <c r="U3326" s="12">
        <f ca="1"/>
        <v>23628.98</v>
      </c>
      <c r="V3326" s="12" t="str">
        <f ca="1"/>
        <v>Arun Mehta</v>
      </c>
      <c r="W3326" s="12">
        <f ca="1"/>
        <v>24</v>
      </c>
      <c r="X3326" s="12" t="str">
        <f ca="1"/>
        <v>Gorakhpur</v>
      </c>
      <c r="Y3326" s="12" t="str">
        <f ca="1"/>
        <v>Debit Card</v>
      </c>
      <c r="Z3326" s="12">
        <f ca="1"/>
        <v>4</v>
      </c>
      <c r="AA3326" s="12" t="str">
        <f ca="1"/>
        <v>Vivo S1</v>
      </c>
      <c r="AB3326" s="12">
        <f ca="1"/>
        <v>118144.9</v>
      </c>
      <c r="AC3326" s="12">
        <f ca="1"/>
        <v>45424</v>
      </c>
      <c r="AD3326" s="12">
        <f ca="1"/>
        <v>94515.92</v>
      </c>
      <c r="AE3326" s="12" t="str">
        <f ca="1"/>
        <v>jul</v>
      </c>
    </row>
    <row r="3327" spans="1:31" x14ac:dyDescent="0.35">
      <c r="A3327">
        <v>3326</v>
      </c>
      <c r="B3327" t="s">
        <v>1033</v>
      </c>
      <c r="C3327" t="s">
        <v>12</v>
      </c>
      <c r="D3327">
        <v>6</v>
      </c>
      <c r="E3327">
        <v>38220.839999999997</v>
      </c>
      <c r="F3327" t="s">
        <v>631</v>
      </c>
      <c r="G3327">
        <v>23</v>
      </c>
      <c r="H3327" t="s">
        <v>1051</v>
      </c>
      <c r="I3327" t="s">
        <v>22</v>
      </c>
      <c r="J3327">
        <v>1</v>
      </c>
      <c r="K3327" t="s">
        <v>30</v>
      </c>
      <c r="L3327">
        <f t="shared" si="102"/>
        <v>229325.03999999998</v>
      </c>
      <c r="M3327">
        <v>45426</v>
      </c>
      <c r="N3327">
        <f t="shared" si="103"/>
        <v>191104.19999999998</v>
      </c>
      <c r="O3327" s="2" t="s">
        <v>1074</v>
      </c>
      <c r="Q3327" s="12">
        <f ca="1"/>
        <v>3320</v>
      </c>
      <c r="R3327" s="12" t="str">
        <f ca="1"/>
        <v>Monday</v>
      </c>
      <c r="S3327" s="12" t="str">
        <f ca="1"/>
        <v>Xiaomi</v>
      </c>
      <c r="T3327" s="12">
        <f ca="1"/>
        <v>5</v>
      </c>
      <c r="U3327" s="12">
        <f ca="1"/>
        <v>10481.91</v>
      </c>
      <c r="V3327" s="12" t="str">
        <f ca="1"/>
        <v>Tapan Singh</v>
      </c>
      <c r="W3327" s="12">
        <f ca="1"/>
        <v>53</v>
      </c>
      <c r="X3327" s="12" t="str">
        <f ca="1"/>
        <v>Mumbai</v>
      </c>
      <c r="Y3327" s="12" t="str">
        <f ca="1"/>
        <v>Credit Card</v>
      </c>
      <c r="Z3327" s="12">
        <f ca="1"/>
        <v>3</v>
      </c>
      <c r="AA3327" s="12" t="str">
        <f ca="1"/>
        <v>Mi 11</v>
      </c>
      <c r="AB3327" s="12">
        <f ca="1"/>
        <v>52409.55</v>
      </c>
      <c r="AC3327" s="12">
        <f ca="1"/>
        <v>45425</v>
      </c>
      <c r="AD3327" s="12">
        <f ca="1"/>
        <v>41927.64</v>
      </c>
      <c r="AE3327" s="12" t="str">
        <f ca="1"/>
        <v>aug</v>
      </c>
    </row>
    <row r="3328" spans="1:31" x14ac:dyDescent="0.35">
      <c r="A3328">
        <v>3327</v>
      </c>
      <c r="B3328" t="s">
        <v>1033</v>
      </c>
      <c r="C3328" t="s">
        <v>12</v>
      </c>
      <c r="D3328">
        <v>5</v>
      </c>
      <c r="E3328">
        <v>29041.25</v>
      </c>
      <c r="F3328" t="s">
        <v>224</v>
      </c>
      <c r="G3328">
        <v>45</v>
      </c>
      <c r="H3328" t="s">
        <v>1053</v>
      </c>
      <c r="I3328" t="s">
        <v>25</v>
      </c>
      <c r="J3328">
        <v>2</v>
      </c>
      <c r="K3328" t="s">
        <v>30</v>
      </c>
      <c r="L3328">
        <f t="shared" si="102"/>
        <v>145206.25</v>
      </c>
      <c r="M3328">
        <v>45426</v>
      </c>
      <c r="N3328">
        <f t="shared" si="103"/>
        <v>116165</v>
      </c>
      <c r="O3328" s="2" t="s">
        <v>1075</v>
      </c>
      <c r="Q3328" s="12">
        <f ca="1"/>
        <v>3321</v>
      </c>
      <c r="R3328" s="12" t="str">
        <f ca="1"/>
        <v>Monday</v>
      </c>
      <c r="S3328" s="12" t="str">
        <f ca="1"/>
        <v>Samsung</v>
      </c>
      <c r="T3328" s="12">
        <f ca="1"/>
        <v>1</v>
      </c>
      <c r="U3328" s="12">
        <f ca="1"/>
        <v>39524.9</v>
      </c>
      <c r="V3328" s="12" t="str">
        <f ca="1"/>
        <v>Sumit Sheth</v>
      </c>
      <c r="W3328" s="12">
        <f ca="1"/>
        <v>27</v>
      </c>
      <c r="X3328" s="12" t="str">
        <f ca="1"/>
        <v>Kolkata</v>
      </c>
      <c r="Y3328" s="12" t="str">
        <f ca="1"/>
        <v>Credit Card</v>
      </c>
      <c r="Z3328" s="12">
        <f ca="1"/>
        <v>2</v>
      </c>
      <c r="AA3328" s="12" t="str">
        <f ca="1"/>
        <v>Galaxy Note 20</v>
      </c>
      <c r="AB3328" s="12">
        <f ca="1"/>
        <v>39524.9</v>
      </c>
      <c r="AC3328" s="12">
        <f ca="1"/>
        <v>45425</v>
      </c>
      <c r="AD3328" s="12">
        <f ca="1"/>
        <v>0</v>
      </c>
      <c r="AE3328" s="12" t="str">
        <f ca="1"/>
        <v>sep</v>
      </c>
    </row>
    <row r="3329" spans="1:31" x14ac:dyDescent="0.35">
      <c r="A3329">
        <v>3328</v>
      </c>
      <c r="B3329" t="s">
        <v>1035</v>
      </c>
      <c r="C3329" t="s">
        <v>13</v>
      </c>
      <c r="D3329">
        <v>4</v>
      </c>
      <c r="E3329">
        <v>47357.56</v>
      </c>
      <c r="F3329" t="s">
        <v>963</v>
      </c>
      <c r="G3329">
        <v>24</v>
      </c>
      <c r="H3329" t="s">
        <v>1055</v>
      </c>
      <c r="I3329" t="s">
        <v>25</v>
      </c>
      <c r="J3329">
        <v>5</v>
      </c>
      <c r="K3329" t="s">
        <v>34</v>
      </c>
      <c r="L3329">
        <f t="shared" si="102"/>
        <v>189430.24</v>
      </c>
      <c r="M3329">
        <v>45427</v>
      </c>
      <c r="N3329">
        <f t="shared" si="103"/>
        <v>142072.68</v>
      </c>
      <c r="O3329" s="2" t="s">
        <v>1076</v>
      </c>
      <c r="Q3329" s="12">
        <f ca="1"/>
        <v>3322</v>
      </c>
      <c r="R3329" s="12" t="str">
        <f ca="1"/>
        <v>Monday</v>
      </c>
      <c r="S3329" s="12" t="str">
        <f ca="1"/>
        <v>Apple</v>
      </c>
      <c r="T3329" s="12">
        <f ca="1"/>
        <v>6</v>
      </c>
      <c r="U3329" s="12">
        <f ca="1"/>
        <v>41881.65</v>
      </c>
      <c r="V3329" s="12" t="str">
        <f ca="1"/>
        <v>Anita Luthra</v>
      </c>
      <c r="W3329" s="12">
        <f ca="1"/>
        <v>53</v>
      </c>
      <c r="X3329" s="12" t="str">
        <f ca="1"/>
        <v>Jodhpur</v>
      </c>
      <c r="Y3329" s="12" t="str">
        <f ca="1"/>
        <v>Cash</v>
      </c>
      <c r="Z3329" s="12">
        <f ca="1"/>
        <v>5</v>
      </c>
      <c r="AA3329" s="12" t="str">
        <f ca="1"/>
        <v>iPhone 12</v>
      </c>
      <c r="AB3329" s="12">
        <f ca="1"/>
        <v>251289.90000000002</v>
      </c>
      <c r="AC3329" s="12">
        <f ca="1"/>
        <v>45425</v>
      </c>
      <c r="AD3329" s="12">
        <f ca="1"/>
        <v>209408.25000000003</v>
      </c>
      <c r="AE3329" s="12" t="str">
        <f ca="1"/>
        <v>oct</v>
      </c>
    </row>
    <row r="3330" spans="1:31" x14ac:dyDescent="0.35">
      <c r="A3330">
        <v>3329</v>
      </c>
      <c r="B3330" t="s">
        <v>1035</v>
      </c>
      <c r="C3330" t="s">
        <v>11</v>
      </c>
      <c r="D3330">
        <v>4</v>
      </c>
      <c r="E3330">
        <v>49165.59</v>
      </c>
      <c r="F3330" t="s">
        <v>466</v>
      </c>
      <c r="G3330">
        <v>55</v>
      </c>
      <c r="H3330" t="s">
        <v>1044</v>
      </c>
      <c r="I3330" t="s">
        <v>25</v>
      </c>
      <c r="J3330">
        <v>4</v>
      </c>
      <c r="K3330" t="s">
        <v>28</v>
      </c>
      <c r="L3330">
        <f t="shared" si="102"/>
        <v>196662.36</v>
      </c>
      <c r="M3330">
        <v>45427</v>
      </c>
      <c r="N3330">
        <f t="shared" si="103"/>
        <v>147496.76999999999</v>
      </c>
      <c r="O3330" s="2" t="s">
        <v>1077</v>
      </c>
      <c r="Q3330" s="12">
        <f ca="1"/>
        <v>3323</v>
      </c>
      <c r="R3330" s="12" t="str">
        <f ca="1"/>
        <v>Monday</v>
      </c>
      <c r="S3330" s="12" t="str">
        <f ca="1"/>
        <v>OnePlus</v>
      </c>
      <c r="T3330" s="12">
        <f ca="1"/>
        <v>9</v>
      </c>
      <c r="U3330" s="12">
        <f ca="1"/>
        <v>22075.02</v>
      </c>
      <c r="V3330" s="12" t="str">
        <f ca="1"/>
        <v>Prashant Gupta</v>
      </c>
      <c r="W3330" s="12">
        <f ca="1"/>
        <v>48</v>
      </c>
      <c r="X3330" s="12" t="str">
        <f ca="1"/>
        <v>Kolkata</v>
      </c>
      <c r="Y3330" s="12" t="str">
        <f ca="1"/>
        <v>Debit Card</v>
      </c>
      <c r="Z3330" s="12">
        <f ca="1"/>
        <v>3</v>
      </c>
      <c r="AA3330" s="12" t="str">
        <f ca="1"/>
        <v>OnePlus 9</v>
      </c>
      <c r="AB3330" s="12">
        <f ca="1"/>
        <v>198675.18</v>
      </c>
      <c r="AC3330" s="12">
        <f ca="1"/>
        <v>45425</v>
      </c>
      <c r="AD3330" s="12">
        <f ca="1"/>
        <v>176600.16</v>
      </c>
      <c r="AE3330" s="12" t="str">
        <f ca="1"/>
        <v>nov</v>
      </c>
    </row>
    <row r="3331" spans="1:31" x14ac:dyDescent="0.35">
      <c r="A3331">
        <v>3330</v>
      </c>
      <c r="B3331" t="s">
        <v>1035</v>
      </c>
      <c r="C3331" t="s">
        <v>10</v>
      </c>
      <c r="D3331">
        <v>6</v>
      </c>
      <c r="E3331">
        <v>56163.75</v>
      </c>
      <c r="F3331" t="s">
        <v>952</v>
      </c>
      <c r="G3331">
        <v>29</v>
      </c>
      <c r="H3331" t="s">
        <v>17</v>
      </c>
      <c r="I3331" t="s">
        <v>25</v>
      </c>
      <c r="J3331">
        <v>2</v>
      </c>
      <c r="K3331" t="s">
        <v>36</v>
      </c>
      <c r="L3331">
        <f t="shared" ref="L3331:L3394" si="104">E3331*D3331</f>
        <v>336982.5</v>
      </c>
      <c r="M3331">
        <v>45427</v>
      </c>
      <c r="N3331">
        <f t="shared" ref="N3331:N3394" si="105">L3331-E3331</f>
        <v>280818.75</v>
      </c>
      <c r="O3331" s="2" t="s">
        <v>1078</v>
      </c>
      <c r="Q3331" s="12">
        <f ca="1"/>
        <v>3324</v>
      </c>
      <c r="R3331" s="12" t="str">
        <f ca="1"/>
        <v>Tuesday</v>
      </c>
      <c r="S3331" s="12" t="str">
        <f ca="1"/>
        <v>Apple</v>
      </c>
      <c r="T3331" s="12">
        <f ca="1"/>
        <v>2</v>
      </c>
      <c r="U3331" s="12">
        <f ca="1"/>
        <v>27080.46</v>
      </c>
      <c r="V3331" s="12" t="str">
        <f ca="1"/>
        <v>Amit Ahuja</v>
      </c>
      <c r="W3331" s="12">
        <f ca="1"/>
        <v>36</v>
      </c>
      <c r="X3331" s="12" t="str">
        <f ca="1"/>
        <v>Patna</v>
      </c>
      <c r="Y3331" s="12" t="str">
        <f ca="1"/>
        <v>Cash</v>
      </c>
      <c r="Z3331" s="12">
        <f ca="1"/>
        <v>5</v>
      </c>
      <c r="AA3331" s="12" t="str">
        <f ca="1"/>
        <v>iPhone SE</v>
      </c>
      <c r="AB3331" s="12">
        <f ca="1"/>
        <v>54160.92</v>
      </c>
      <c r="AC3331" s="12">
        <f ca="1"/>
        <v>45426</v>
      </c>
      <c r="AD3331" s="12">
        <f ca="1"/>
        <v>27080.46</v>
      </c>
      <c r="AE3331" s="12" t="str">
        <f ca="1"/>
        <v>dec</v>
      </c>
    </row>
    <row r="3332" spans="1:31" x14ac:dyDescent="0.35">
      <c r="A3332">
        <v>3331</v>
      </c>
      <c r="B3332" t="s">
        <v>1037</v>
      </c>
      <c r="C3332" t="s">
        <v>13</v>
      </c>
      <c r="D3332">
        <v>4</v>
      </c>
      <c r="E3332">
        <v>19402.560000000001</v>
      </c>
      <c r="F3332" t="s">
        <v>927</v>
      </c>
      <c r="G3332">
        <v>58</v>
      </c>
      <c r="H3332" t="s">
        <v>19</v>
      </c>
      <c r="I3332" t="s">
        <v>25</v>
      </c>
      <c r="J3332">
        <v>5</v>
      </c>
      <c r="K3332" t="s">
        <v>31</v>
      </c>
      <c r="L3332">
        <f t="shared" si="104"/>
        <v>77610.240000000005</v>
      </c>
      <c r="M3332">
        <v>45428</v>
      </c>
      <c r="N3332">
        <f t="shared" si="105"/>
        <v>58207.680000000008</v>
      </c>
      <c r="O3332" s="2" t="s">
        <v>1079</v>
      </c>
      <c r="Q3332" s="12">
        <f ca="1"/>
        <v>3325</v>
      </c>
      <c r="R3332" s="12" t="str">
        <f ca="1"/>
        <v>Tuesday</v>
      </c>
      <c r="S3332" s="12" t="str">
        <f ca="1"/>
        <v>Vivo</v>
      </c>
      <c r="T3332" s="12">
        <f ca="1"/>
        <v>7</v>
      </c>
      <c r="U3332" s="12">
        <f ca="1"/>
        <v>55909.19</v>
      </c>
      <c r="V3332" s="12" t="str">
        <f ca="1"/>
        <v>Sanjay Mehta</v>
      </c>
      <c r="W3332" s="12">
        <f ca="1"/>
        <v>35</v>
      </c>
      <c r="X3332" s="12" t="str">
        <f ca="1"/>
        <v>Ranchi</v>
      </c>
      <c r="Y3332" s="12" t="str">
        <f ca="1"/>
        <v>Credit Card</v>
      </c>
      <c r="Z3332" s="12">
        <f ca="1"/>
        <v>3</v>
      </c>
      <c r="AA3332" s="12" t="str">
        <f ca="1"/>
        <v>Vivo Y51</v>
      </c>
      <c r="AB3332" s="12">
        <f ca="1"/>
        <v>391364.33</v>
      </c>
      <c r="AC3332" s="12">
        <f ca="1"/>
        <v>45426</v>
      </c>
      <c r="AD3332" s="12">
        <f ca="1"/>
        <v>335455.14</v>
      </c>
      <c r="AE3332" s="12" t="str">
        <f ca="1"/>
        <v>jan</v>
      </c>
    </row>
    <row r="3333" spans="1:31" x14ac:dyDescent="0.35">
      <c r="A3333">
        <v>3332</v>
      </c>
      <c r="B3333" t="s">
        <v>1037</v>
      </c>
      <c r="C3333" t="s">
        <v>13</v>
      </c>
      <c r="D3333">
        <v>5</v>
      </c>
      <c r="E3333">
        <v>54491.040000000001</v>
      </c>
      <c r="F3333" t="s">
        <v>479</v>
      </c>
      <c r="G3333">
        <v>51</v>
      </c>
      <c r="H3333" t="s">
        <v>1044</v>
      </c>
      <c r="I3333" t="s">
        <v>23</v>
      </c>
      <c r="J3333">
        <v>1</v>
      </c>
      <c r="K3333" t="s">
        <v>38</v>
      </c>
      <c r="L3333">
        <f t="shared" si="104"/>
        <v>272455.2</v>
      </c>
      <c r="M3333">
        <v>45428</v>
      </c>
      <c r="N3333">
        <f t="shared" si="105"/>
        <v>217964.16</v>
      </c>
      <c r="O3333" s="2" t="s">
        <v>1080</v>
      </c>
      <c r="Q3333" s="12">
        <f ca="1"/>
        <v>3326</v>
      </c>
      <c r="R3333" s="12" t="str">
        <f ca="1"/>
        <v>Tuesday</v>
      </c>
      <c r="S3333" s="12" t="str">
        <f ca="1"/>
        <v>OnePlus</v>
      </c>
      <c r="T3333" s="12">
        <f ca="1"/>
        <v>6</v>
      </c>
      <c r="U3333" s="12">
        <f ca="1"/>
        <v>38220.839999999997</v>
      </c>
      <c r="V3333" s="12" t="str">
        <f ca="1"/>
        <v>Yogesh Rao</v>
      </c>
      <c r="W3333" s="12">
        <f ca="1"/>
        <v>23</v>
      </c>
      <c r="X3333" s="12" t="str">
        <f ca="1"/>
        <v>Indore</v>
      </c>
      <c r="Y3333" s="12" t="str">
        <f ca="1"/>
        <v>UPI</v>
      </c>
      <c r="Z3333" s="12">
        <f ca="1"/>
        <v>1</v>
      </c>
      <c r="AA3333" s="12" t="str">
        <f ca="1"/>
        <v>OnePlus 9</v>
      </c>
      <c r="AB3333" s="12">
        <f ca="1"/>
        <v>229325.03999999998</v>
      </c>
      <c r="AC3333" s="12">
        <f ca="1"/>
        <v>45426</v>
      </c>
      <c r="AD3333" s="12">
        <f ca="1"/>
        <v>191104.19999999998</v>
      </c>
      <c r="AE3333" s="12" t="str">
        <f ca="1"/>
        <v>feb</v>
      </c>
    </row>
    <row r="3334" spans="1:31" x14ac:dyDescent="0.35">
      <c r="A3334">
        <v>3333</v>
      </c>
      <c r="B3334" t="s">
        <v>1037</v>
      </c>
      <c r="C3334" t="s">
        <v>14</v>
      </c>
      <c r="D3334">
        <v>6</v>
      </c>
      <c r="E3334">
        <v>45965.7</v>
      </c>
      <c r="F3334" t="s">
        <v>150</v>
      </c>
      <c r="G3334">
        <v>42</v>
      </c>
      <c r="H3334" t="s">
        <v>1043</v>
      </c>
      <c r="I3334" t="s">
        <v>25</v>
      </c>
      <c r="J3334">
        <v>5</v>
      </c>
      <c r="K3334" t="s">
        <v>33</v>
      </c>
      <c r="L3334">
        <f t="shared" si="104"/>
        <v>275794.19999999995</v>
      </c>
      <c r="M3334">
        <v>45428</v>
      </c>
      <c r="N3334">
        <f t="shared" si="105"/>
        <v>229828.49999999994</v>
      </c>
      <c r="O3334" s="2" t="s">
        <v>1081</v>
      </c>
      <c r="Q3334" s="12">
        <f ca="1"/>
        <v>3327</v>
      </c>
      <c r="R3334" s="12" t="str">
        <f ca="1"/>
        <v>Tuesday</v>
      </c>
      <c r="S3334" s="12" t="str">
        <f ca="1"/>
        <v>OnePlus</v>
      </c>
      <c r="T3334" s="12">
        <f ca="1"/>
        <v>5</v>
      </c>
      <c r="U3334" s="12">
        <f ca="1"/>
        <v>29041.25</v>
      </c>
      <c r="V3334" s="12" t="str">
        <f ca="1"/>
        <v>Tanuja Mathur</v>
      </c>
      <c r="W3334" s="12">
        <f ca="1"/>
        <v>45</v>
      </c>
      <c r="X3334" s="12" t="str">
        <f ca="1"/>
        <v>Ranchi</v>
      </c>
      <c r="Y3334" s="12" t="str">
        <f ca="1"/>
        <v>Debit Card</v>
      </c>
      <c r="Z3334" s="12">
        <f ca="1"/>
        <v>2</v>
      </c>
      <c r="AA3334" s="12" t="str">
        <f ca="1"/>
        <v>OnePlus 9</v>
      </c>
      <c r="AB3334" s="12">
        <f ca="1"/>
        <v>145206.25</v>
      </c>
      <c r="AC3334" s="12">
        <f ca="1"/>
        <v>45426</v>
      </c>
      <c r="AD3334" s="12">
        <f ca="1"/>
        <v>116165</v>
      </c>
      <c r="AE3334" s="12" t="str">
        <f ca="1"/>
        <v>mar</v>
      </c>
    </row>
    <row r="3335" spans="1:31" x14ac:dyDescent="0.35">
      <c r="A3335">
        <v>3334</v>
      </c>
      <c r="B3335" t="s">
        <v>1039</v>
      </c>
      <c r="C3335" t="s">
        <v>14</v>
      </c>
      <c r="D3335">
        <v>5</v>
      </c>
      <c r="E3335">
        <v>13454.31</v>
      </c>
      <c r="F3335" t="s">
        <v>635</v>
      </c>
      <c r="G3335">
        <v>34</v>
      </c>
      <c r="H3335" t="s">
        <v>19</v>
      </c>
      <c r="I3335" t="s">
        <v>25</v>
      </c>
      <c r="J3335">
        <v>5</v>
      </c>
      <c r="K3335" t="s">
        <v>33</v>
      </c>
      <c r="L3335">
        <f t="shared" si="104"/>
        <v>67271.55</v>
      </c>
      <c r="M3335">
        <v>45429</v>
      </c>
      <c r="N3335">
        <f t="shared" si="105"/>
        <v>53817.240000000005</v>
      </c>
      <c r="O3335" s="2" t="s">
        <v>1082</v>
      </c>
      <c r="Q3335" s="12">
        <f ca="1"/>
        <v>3328</v>
      </c>
      <c r="R3335" s="12" t="str">
        <f ca="1"/>
        <v>Wednesday</v>
      </c>
      <c r="S3335" s="12" t="str">
        <f ca="1"/>
        <v>Samsung</v>
      </c>
      <c r="T3335" s="12">
        <f ca="1"/>
        <v>4</v>
      </c>
      <c r="U3335" s="12">
        <f ca="1"/>
        <v>47357.56</v>
      </c>
      <c r="V3335" s="12" t="str">
        <f ca="1"/>
        <v>Tapan Kumar</v>
      </c>
      <c r="W3335" s="12">
        <f ca="1"/>
        <v>24</v>
      </c>
      <c r="X3335" s="12" t="str">
        <f ca="1"/>
        <v>Jodhpur</v>
      </c>
      <c r="Y3335" s="12" t="str">
        <f ca="1"/>
        <v>Debit Card</v>
      </c>
      <c r="Z3335" s="12">
        <f ca="1"/>
        <v>5</v>
      </c>
      <c r="AA3335" s="12" t="str">
        <f ca="1"/>
        <v>Galaxy A51</v>
      </c>
      <c r="AB3335" s="12">
        <f ca="1"/>
        <v>189430.24</v>
      </c>
      <c r="AC3335" s="12">
        <f ca="1"/>
        <v>45427</v>
      </c>
      <c r="AD3335" s="12">
        <f ca="1"/>
        <v>142072.68</v>
      </c>
      <c r="AE3335" s="12" t="str">
        <f ca="1"/>
        <v>apr</v>
      </c>
    </row>
    <row r="3336" spans="1:31" x14ac:dyDescent="0.35">
      <c r="A3336">
        <v>3335</v>
      </c>
      <c r="B3336" t="s">
        <v>1039</v>
      </c>
      <c r="C3336" t="s">
        <v>14</v>
      </c>
      <c r="D3336">
        <v>7</v>
      </c>
      <c r="E3336">
        <v>56646.74</v>
      </c>
      <c r="F3336" t="s">
        <v>612</v>
      </c>
      <c r="G3336">
        <v>50</v>
      </c>
      <c r="H3336" t="s">
        <v>17</v>
      </c>
      <c r="I3336" t="s">
        <v>24</v>
      </c>
      <c r="J3336">
        <v>5</v>
      </c>
      <c r="K3336" t="s">
        <v>37</v>
      </c>
      <c r="L3336">
        <f t="shared" si="104"/>
        <v>396527.18</v>
      </c>
      <c r="M3336">
        <v>45429</v>
      </c>
      <c r="N3336">
        <f t="shared" si="105"/>
        <v>339880.44</v>
      </c>
      <c r="O3336" s="2" t="s">
        <v>1083</v>
      </c>
      <c r="Q3336" s="12">
        <f ca="1"/>
        <v>3329</v>
      </c>
      <c r="R3336" s="12" t="str">
        <f ca="1"/>
        <v>Wednesday</v>
      </c>
      <c r="S3336" s="12" t="str">
        <f ca="1"/>
        <v>Vivo</v>
      </c>
      <c r="T3336" s="12">
        <f ca="1"/>
        <v>4</v>
      </c>
      <c r="U3336" s="12">
        <f ca="1"/>
        <v>49165.59</v>
      </c>
      <c r="V3336" s="12" t="str">
        <f ca="1"/>
        <v>Pankaj Sheth</v>
      </c>
      <c r="W3336" s="12">
        <f ca="1"/>
        <v>55</v>
      </c>
      <c r="X3336" s="12" t="str">
        <f ca="1"/>
        <v>Kanpur</v>
      </c>
      <c r="Y3336" s="12" t="str">
        <f ca="1"/>
        <v>Debit Card</v>
      </c>
      <c r="Z3336" s="12">
        <f ca="1"/>
        <v>4</v>
      </c>
      <c r="AA3336" s="12" t="str">
        <f ca="1"/>
        <v>Vivo S1</v>
      </c>
      <c r="AB3336" s="12">
        <f ca="1"/>
        <v>196662.36</v>
      </c>
      <c r="AC3336" s="12">
        <f ca="1"/>
        <v>45427</v>
      </c>
      <c r="AD3336" s="12">
        <f ca="1"/>
        <v>147496.76999999999</v>
      </c>
      <c r="AE3336" s="12" t="str">
        <f ca="1"/>
        <v>may</v>
      </c>
    </row>
    <row r="3337" spans="1:31" x14ac:dyDescent="0.35">
      <c r="A3337">
        <v>3336</v>
      </c>
      <c r="B3337" t="s">
        <v>1039</v>
      </c>
      <c r="C3337" t="s">
        <v>13</v>
      </c>
      <c r="D3337">
        <v>9</v>
      </c>
      <c r="E3337">
        <v>32984.82</v>
      </c>
      <c r="F3337" t="s">
        <v>434</v>
      </c>
      <c r="G3337">
        <v>40</v>
      </c>
      <c r="H3337" t="s">
        <v>1045</v>
      </c>
      <c r="I3337" t="s">
        <v>22</v>
      </c>
      <c r="J3337">
        <v>2</v>
      </c>
      <c r="K3337" t="s">
        <v>31</v>
      </c>
      <c r="L3337">
        <f t="shared" si="104"/>
        <v>296863.38</v>
      </c>
      <c r="M3337">
        <v>45429</v>
      </c>
      <c r="N3337">
        <f t="shared" si="105"/>
        <v>263878.56</v>
      </c>
      <c r="O3337" s="2" t="s">
        <v>1084</v>
      </c>
      <c r="Q3337" s="12">
        <f ca="1"/>
        <v>3330</v>
      </c>
      <c r="R3337" s="12" t="str">
        <f ca="1"/>
        <v>Wednesday</v>
      </c>
      <c r="S3337" s="12" t="str">
        <f ca="1"/>
        <v>Xiaomi</v>
      </c>
      <c r="T3337" s="12">
        <f ca="1"/>
        <v>6</v>
      </c>
      <c r="U3337" s="12">
        <f ca="1"/>
        <v>56163.75</v>
      </c>
      <c r="V3337" s="12" t="str">
        <f ca="1"/>
        <v>Umesh Reddy</v>
      </c>
      <c r="W3337" s="12">
        <f ca="1"/>
        <v>29</v>
      </c>
      <c r="X3337" s="12" t="str">
        <f ca="1"/>
        <v>Mumbai</v>
      </c>
      <c r="Y3337" s="12" t="str">
        <f ca="1"/>
        <v>Debit Card</v>
      </c>
      <c r="Z3337" s="12">
        <f ca="1"/>
        <v>2</v>
      </c>
      <c r="AA3337" s="12" t="str">
        <f ca="1"/>
        <v>Redmi 9</v>
      </c>
      <c r="AB3337" s="12">
        <f ca="1"/>
        <v>336982.5</v>
      </c>
      <c r="AC3337" s="12">
        <f ca="1"/>
        <v>45427</v>
      </c>
      <c r="AD3337" s="12">
        <f ca="1"/>
        <v>280818.75</v>
      </c>
      <c r="AE3337" s="12" t="str">
        <f ca="1"/>
        <v>jun</v>
      </c>
    </row>
    <row r="3338" spans="1:31" x14ac:dyDescent="0.35">
      <c r="A3338">
        <v>3337</v>
      </c>
      <c r="B3338" t="s">
        <v>1039</v>
      </c>
      <c r="C3338" t="s">
        <v>10</v>
      </c>
      <c r="D3338">
        <v>7</v>
      </c>
      <c r="E3338">
        <v>29822.86</v>
      </c>
      <c r="F3338" t="s">
        <v>437</v>
      </c>
      <c r="G3338">
        <v>26</v>
      </c>
      <c r="H3338" t="s">
        <v>1051</v>
      </c>
      <c r="I3338" t="s">
        <v>25</v>
      </c>
      <c r="J3338">
        <v>5</v>
      </c>
      <c r="K3338" t="s">
        <v>36</v>
      </c>
      <c r="L3338">
        <f t="shared" si="104"/>
        <v>208760.02000000002</v>
      </c>
      <c r="M3338">
        <v>45429</v>
      </c>
      <c r="N3338">
        <f t="shared" si="105"/>
        <v>178937.16000000003</v>
      </c>
      <c r="O3338" s="2" t="s">
        <v>1073</v>
      </c>
      <c r="Q3338" s="12">
        <f ca="1"/>
        <v>3331</v>
      </c>
      <c r="R3338" s="12" t="str">
        <f ca="1"/>
        <v>Thursday</v>
      </c>
      <c r="S3338" s="12" t="str">
        <f ca="1"/>
        <v>Samsung</v>
      </c>
      <c r="T3338" s="12">
        <f ca="1"/>
        <v>4</v>
      </c>
      <c r="U3338" s="12">
        <f ca="1"/>
        <v>19402.560000000001</v>
      </c>
      <c r="V3338" s="12" t="str">
        <f ca="1"/>
        <v>Radha Kumar</v>
      </c>
      <c r="W3338" s="12">
        <f ca="1"/>
        <v>58</v>
      </c>
      <c r="X3338" s="12" t="str">
        <f ca="1"/>
        <v>Delhi</v>
      </c>
      <c r="Y3338" s="12" t="str">
        <f ca="1"/>
        <v>Debit Card</v>
      </c>
      <c r="Z3338" s="12">
        <f ca="1"/>
        <v>5</v>
      </c>
      <c r="AA3338" s="12" t="str">
        <f ca="1"/>
        <v>Galaxy Note 20</v>
      </c>
      <c r="AB3338" s="12">
        <f ca="1"/>
        <v>77610.240000000005</v>
      </c>
      <c r="AC3338" s="12">
        <f ca="1"/>
        <v>45428</v>
      </c>
      <c r="AD3338" s="12">
        <f ca="1"/>
        <v>58207.680000000008</v>
      </c>
      <c r="AE3338" s="12" t="str">
        <f ca="1"/>
        <v>jul</v>
      </c>
    </row>
    <row r="3339" spans="1:31" x14ac:dyDescent="0.35">
      <c r="A3339">
        <v>3338</v>
      </c>
      <c r="B3339" t="s">
        <v>1027</v>
      </c>
      <c r="C3339" t="s">
        <v>12</v>
      </c>
      <c r="D3339">
        <v>7</v>
      </c>
      <c r="E3339">
        <v>36884.51</v>
      </c>
      <c r="F3339" t="s">
        <v>281</v>
      </c>
      <c r="G3339">
        <v>23</v>
      </c>
      <c r="H3339" t="s">
        <v>1042</v>
      </c>
      <c r="I3339" t="s">
        <v>24</v>
      </c>
      <c r="J3339">
        <v>4</v>
      </c>
      <c r="K3339" t="s">
        <v>32</v>
      </c>
      <c r="L3339">
        <f t="shared" si="104"/>
        <v>258191.57</v>
      </c>
      <c r="M3339">
        <v>45430</v>
      </c>
      <c r="N3339">
        <f t="shared" si="105"/>
        <v>221307.06</v>
      </c>
      <c r="O3339" s="2" t="s">
        <v>1074</v>
      </c>
      <c r="Q3339" s="12">
        <f ca="1"/>
        <v>3332</v>
      </c>
      <c r="R3339" s="12" t="str">
        <f ca="1"/>
        <v>Thursday</v>
      </c>
      <c r="S3339" s="12" t="str">
        <f ca="1"/>
        <v>Samsung</v>
      </c>
      <c r="T3339" s="12">
        <f ca="1"/>
        <v>5</v>
      </c>
      <c r="U3339" s="12">
        <f ca="1"/>
        <v>54491.040000000001</v>
      </c>
      <c r="V3339" s="12" t="str">
        <f ca="1"/>
        <v>Lata Rathod</v>
      </c>
      <c r="W3339" s="12">
        <f ca="1"/>
        <v>51</v>
      </c>
      <c r="X3339" s="12" t="str">
        <f ca="1"/>
        <v>Kanpur</v>
      </c>
      <c r="Y3339" s="12" t="str">
        <f ca="1"/>
        <v>Credit Card</v>
      </c>
      <c r="Z3339" s="12">
        <f ca="1"/>
        <v>1</v>
      </c>
      <c r="AA3339" s="12" t="str">
        <f ca="1"/>
        <v>Galaxy S21</v>
      </c>
      <c r="AB3339" s="12">
        <f ca="1"/>
        <v>272455.2</v>
      </c>
      <c r="AC3339" s="12">
        <f ca="1"/>
        <v>45428</v>
      </c>
      <c r="AD3339" s="12">
        <f ca="1"/>
        <v>217964.16</v>
      </c>
      <c r="AE3339" s="12" t="str">
        <f ca="1"/>
        <v>aug</v>
      </c>
    </row>
    <row r="3340" spans="1:31" x14ac:dyDescent="0.35">
      <c r="A3340">
        <v>3339</v>
      </c>
      <c r="B3340" t="s">
        <v>1027</v>
      </c>
      <c r="C3340" t="s">
        <v>14</v>
      </c>
      <c r="D3340">
        <v>4</v>
      </c>
      <c r="E3340">
        <v>30770.5</v>
      </c>
      <c r="F3340" t="s">
        <v>927</v>
      </c>
      <c r="G3340">
        <v>19</v>
      </c>
      <c r="H3340" t="s">
        <v>1045</v>
      </c>
      <c r="I3340" t="s">
        <v>23</v>
      </c>
      <c r="J3340">
        <v>3</v>
      </c>
      <c r="K3340" t="s">
        <v>40</v>
      </c>
      <c r="L3340">
        <f t="shared" si="104"/>
        <v>123082</v>
      </c>
      <c r="M3340">
        <v>45430</v>
      </c>
      <c r="N3340">
        <f t="shared" si="105"/>
        <v>92311.5</v>
      </c>
      <c r="O3340" s="2" t="s">
        <v>1075</v>
      </c>
      <c r="Q3340" s="12">
        <f ca="1"/>
        <v>3333</v>
      </c>
      <c r="R3340" s="12" t="str">
        <f ca="1"/>
        <v>Thursday</v>
      </c>
      <c r="S3340" s="12" t="str">
        <f ca="1"/>
        <v>Apple</v>
      </c>
      <c r="T3340" s="12">
        <f ca="1"/>
        <v>6</v>
      </c>
      <c r="U3340" s="12">
        <f ca="1"/>
        <v>45965.7</v>
      </c>
      <c r="V3340" s="12" t="str">
        <f ca="1"/>
        <v>Isha Dutta</v>
      </c>
      <c r="W3340" s="12">
        <f ca="1"/>
        <v>42</v>
      </c>
      <c r="X3340" s="12" t="str">
        <f ca="1"/>
        <v>Lucknow</v>
      </c>
      <c r="Y3340" s="12" t="str">
        <f ca="1"/>
        <v>Debit Card</v>
      </c>
      <c r="Z3340" s="12">
        <f ca="1"/>
        <v>5</v>
      </c>
      <c r="AA3340" s="12" t="str">
        <f ca="1"/>
        <v>iPhone 12</v>
      </c>
      <c r="AB3340" s="12">
        <f ca="1"/>
        <v>275794.19999999995</v>
      </c>
      <c r="AC3340" s="12">
        <f ca="1"/>
        <v>45428</v>
      </c>
      <c r="AD3340" s="12">
        <f ca="1"/>
        <v>229828.49999999994</v>
      </c>
      <c r="AE3340" s="12" t="str">
        <f ca="1"/>
        <v>sep</v>
      </c>
    </row>
    <row r="3341" spans="1:31" x14ac:dyDescent="0.35">
      <c r="A3341">
        <v>3340</v>
      </c>
      <c r="B3341" t="s">
        <v>1027</v>
      </c>
      <c r="C3341" t="s">
        <v>10</v>
      </c>
      <c r="D3341">
        <v>1</v>
      </c>
      <c r="E3341">
        <v>30297.14</v>
      </c>
      <c r="F3341" t="s">
        <v>228</v>
      </c>
      <c r="G3341">
        <v>55</v>
      </c>
      <c r="H3341" t="s">
        <v>17</v>
      </c>
      <c r="I3341" t="s">
        <v>24</v>
      </c>
      <c r="J3341">
        <v>4</v>
      </c>
      <c r="K3341" t="s">
        <v>29</v>
      </c>
      <c r="L3341">
        <f t="shared" si="104"/>
        <v>30297.14</v>
      </c>
      <c r="M3341">
        <v>45430</v>
      </c>
      <c r="N3341">
        <f t="shared" si="105"/>
        <v>0</v>
      </c>
      <c r="O3341" s="2" t="s">
        <v>1076</v>
      </c>
      <c r="Q3341" s="12">
        <f ca="1"/>
        <v>3334</v>
      </c>
      <c r="R3341" s="12" t="str">
        <f ca="1"/>
        <v>Friday</v>
      </c>
      <c r="S3341" s="12" t="str">
        <f ca="1"/>
        <v>Apple</v>
      </c>
      <c r="T3341" s="12">
        <f ca="1"/>
        <v>5</v>
      </c>
      <c r="U3341" s="12">
        <f ca="1"/>
        <v>13454.31</v>
      </c>
      <c r="V3341" s="12" t="str">
        <f ca="1"/>
        <v>Arun Mehta</v>
      </c>
      <c r="W3341" s="12">
        <f ca="1"/>
        <v>34</v>
      </c>
      <c r="X3341" s="12" t="str">
        <f ca="1"/>
        <v>Delhi</v>
      </c>
      <c r="Y3341" s="12" t="str">
        <f ca="1"/>
        <v>Debit Card</v>
      </c>
      <c r="Z3341" s="12">
        <f ca="1"/>
        <v>5</v>
      </c>
      <c r="AA3341" s="12" t="str">
        <f ca="1"/>
        <v>iPhone 12</v>
      </c>
      <c r="AB3341" s="12">
        <f ca="1"/>
        <v>67271.55</v>
      </c>
      <c r="AC3341" s="12">
        <f ca="1"/>
        <v>45429</v>
      </c>
      <c r="AD3341" s="12">
        <f ca="1"/>
        <v>53817.240000000005</v>
      </c>
      <c r="AE3341" s="12" t="str">
        <f ca="1"/>
        <v>oct</v>
      </c>
    </row>
    <row r="3342" spans="1:31" x14ac:dyDescent="0.35">
      <c r="A3342">
        <v>3341</v>
      </c>
      <c r="B3342" t="s">
        <v>1029</v>
      </c>
      <c r="C3342" t="s">
        <v>11</v>
      </c>
      <c r="D3342">
        <v>8</v>
      </c>
      <c r="E3342">
        <v>58484.66</v>
      </c>
      <c r="F3342" t="s">
        <v>649</v>
      </c>
      <c r="G3342">
        <v>26</v>
      </c>
      <c r="H3342" t="s">
        <v>19</v>
      </c>
      <c r="I3342" t="s">
        <v>25</v>
      </c>
      <c r="J3342">
        <v>1</v>
      </c>
      <c r="K3342" t="s">
        <v>28</v>
      </c>
      <c r="L3342">
        <f t="shared" si="104"/>
        <v>467877.28</v>
      </c>
      <c r="M3342">
        <v>45431</v>
      </c>
      <c r="N3342">
        <f t="shared" si="105"/>
        <v>409392.62</v>
      </c>
      <c r="O3342" s="2" t="s">
        <v>1077</v>
      </c>
      <c r="Q3342" s="12">
        <f ca="1"/>
        <v>3335</v>
      </c>
      <c r="R3342" s="12" t="str">
        <f ca="1"/>
        <v>Friday</v>
      </c>
      <c r="S3342" s="12" t="str">
        <f ca="1"/>
        <v>Apple</v>
      </c>
      <c r="T3342" s="12">
        <f ca="1"/>
        <v>7</v>
      </c>
      <c r="U3342" s="12">
        <f ca="1"/>
        <v>56646.74</v>
      </c>
      <c r="V3342" s="12" t="str">
        <f ca="1"/>
        <v>Manoj Kulkarni</v>
      </c>
      <c r="W3342" s="12">
        <f ca="1"/>
        <v>50</v>
      </c>
      <c r="X3342" s="12" t="str">
        <f ca="1"/>
        <v>Mumbai</v>
      </c>
      <c r="Y3342" s="12" t="str">
        <f ca="1"/>
        <v>Cash</v>
      </c>
      <c r="Z3342" s="12">
        <f ca="1"/>
        <v>5</v>
      </c>
      <c r="AA3342" s="12" t="str">
        <f ca="1"/>
        <v>iPhone SE</v>
      </c>
      <c r="AB3342" s="12">
        <f ca="1"/>
        <v>396527.18</v>
      </c>
      <c r="AC3342" s="12">
        <f ca="1"/>
        <v>45429</v>
      </c>
      <c r="AD3342" s="12">
        <f ca="1"/>
        <v>339880.44</v>
      </c>
      <c r="AE3342" s="12" t="str">
        <f ca="1"/>
        <v>nov</v>
      </c>
    </row>
    <row r="3343" spans="1:31" x14ac:dyDescent="0.35">
      <c r="A3343">
        <v>3342</v>
      </c>
      <c r="B3343" t="s">
        <v>1029</v>
      </c>
      <c r="C3343" t="s">
        <v>14</v>
      </c>
      <c r="D3343">
        <v>4</v>
      </c>
      <c r="E3343">
        <v>17470.32</v>
      </c>
      <c r="F3343" t="s">
        <v>478</v>
      </c>
      <c r="G3343">
        <v>20</v>
      </c>
      <c r="H3343" t="s">
        <v>17</v>
      </c>
      <c r="I3343" t="s">
        <v>24</v>
      </c>
      <c r="J3343">
        <v>2</v>
      </c>
      <c r="K3343" t="s">
        <v>40</v>
      </c>
      <c r="L3343">
        <f t="shared" si="104"/>
        <v>69881.279999999999</v>
      </c>
      <c r="M3343">
        <v>45431</v>
      </c>
      <c r="N3343">
        <f t="shared" si="105"/>
        <v>52410.96</v>
      </c>
      <c r="O3343" s="2" t="s">
        <v>1078</v>
      </c>
      <c r="Q3343" s="12">
        <f ca="1"/>
        <v>3336</v>
      </c>
      <c r="R3343" s="12" t="str">
        <f ca="1"/>
        <v>Friday</v>
      </c>
      <c r="S3343" s="12" t="str">
        <f ca="1"/>
        <v>Samsung</v>
      </c>
      <c r="T3343" s="12">
        <f ca="1"/>
        <v>9</v>
      </c>
      <c r="U3343" s="12">
        <f ca="1"/>
        <v>32984.82</v>
      </c>
      <c r="V3343" s="12" t="str">
        <f ca="1"/>
        <v>Krishna Iyer</v>
      </c>
      <c r="W3343" s="12">
        <f ca="1"/>
        <v>40</v>
      </c>
      <c r="X3343" s="12" t="str">
        <f ca="1"/>
        <v>Bhopal</v>
      </c>
      <c r="Y3343" s="12" t="str">
        <f ca="1"/>
        <v>UPI</v>
      </c>
      <c r="Z3343" s="12">
        <f ca="1"/>
        <v>2</v>
      </c>
      <c r="AA3343" s="12" t="str">
        <f ca="1"/>
        <v>Galaxy Note 20</v>
      </c>
      <c r="AB3343" s="12">
        <f ca="1"/>
        <v>296863.38</v>
      </c>
      <c r="AC3343" s="12">
        <f ca="1"/>
        <v>45429</v>
      </c>
      <c r="AD3343" s="12">
        <f ca="1"/>
        <v>263878.56</v>
      </c>
      <c r="AE3343" s="12" t="str">
        <f ca="1"/>
        <v>dec</v>
      </c>
    </row>
    <row r="3344" spans="1:31" x14ac:dyDescent="0.35">
      <c r="A3344">
        <v>3343</v>
      </c>
      <c r="B3344" t="s">
        <v>1029</v>
      </c>
      <c r="C3344" t="s">
        <v>12</v>
      </c>
      <c r="D3344">
        <v>1</v>
      </c>
      <c r="E3344">
        <v>68236</v>
      </c>
      <c r="F3344" t="s">
        <v>144</v>
      </c>
      <c r="G3344">
        <v>33</v>
      </c>
      <c r="H3344" t="s">
        <v>1050</v>
      </c>
      <c r="I3344" t="s">
        <v>24</v>
      </c>
      <c r="J3344">
        <v>3</v>
      </c>
      <c r="K3344" t="s">
        <v>32</v>
      </c>
      <c r="L3344">
        <f t="shared" si="104"/>
        <v>68236</v>
      </c>
      <c r="M3344">
        <v>45431</v>
      </c>
      <c r="N3344">
        <f t="shared" si="105"/>
        <v>0</v>
      </c>
      <c r="O3344" s="2" t="s">
        <v>1079</v>
      </c>
      <c r="Q3344" s="12">
        <f ca="1"/>
        <v>3337</v>
      </c>
      <c r="R3344" s="12" t="str">
        <f ca="1"/>
        <v>Friday</v>
      </c>
      <c r="S3344" s="12" t="str">
        <f ca="1"/>
        <v>Xiaomi</v>
      </c>
      <c r="T3344" s="12">
        <f ca="1"/>
        <v>7</v>
      </c>
      <c r="U3344" s="12">
        <f ca="1"/>
        <v>29822.86</v>
      </c>
      <c r="V3344" s="12" t="str">
        <f ca="1"/>
        <v>Sunil Reddy</v>
      </c>
      <c r="W3344" s="12">
        <f ca="1"/>
        <v>26</v>
      </c>
      <c r="X3344" s="12" t="str">
        <f ca="1"/>
        <v>Indore</v>
      </c>
      <c r="Y3344" s="12" t="str">
        <f ca="1"/>
        <v>Debit Card</v>
      </c>
      <c r="Z3344" s="12">
        <f ca="1"/>
        <v>5</v>
      </c>
      <c r="AA3344" s="12" t="str">
        <f ca="1"/>
        <v>Redmi 9</v>
      </c>
      <c r="AB3344" s="12">
        <f ca="1"/>
        <v>208760.02000000002</v>
      </c>
      <c r="AC3344" s="12">
        <f ca="1"/>
        <v>45429</v>
      </c>
      <c r="AD3344" s="12">
        <f ca="1"/>
        <v>178937.16000000003</v>
      </c>
      <c r="AE3344" s="12" t="str">
        <f ca="1"/>
        <v>jan</v>
      </c>
    </row>
    <row r="3345" spans="1:31" x14ac:dyDescent="0.35">
      <c r="A3345">
        <v>3344</v>
      </c>
      <c r="B3345" t="s">
        <v>1029</v>
      </c>
      <c r="C3345" t="s">
        <v>11</v>
      </c>
      <c r="D3345">
        <v>5</v>
      </c>
      <c r="E3345">
        <v>43295.9</v>
      </c>
      <c r="F3345" t="s">
        <v>579</v>
      </c>
      <c r="G3345">
        <v>42</v>
      </c>
      <c r="H3345" t="s">
        <v>19</v>
      </c>
      <c r="I3345" t="s">
        <v>23</v>
      </c>
      <c r="J3345">
        <v>2</v>
      </c>
      <c r="K3345" t="s">
        <v>35</v>
      </c>
      <c r="L3345">
        <f t="shared" si="104"/>
        <v>216479.5</v>
      </c>
      <c r="M3345">
        <v>45431</v>
      </c>
      <c r="N3345">
        <f t="shared" si="105"/>
        <v>173183.6</v>
      </c>
      <c r="O3345" s="2" t="s">
        <v>1080</v>
      </c>
      <c r="Q3345" s="12">
        <f ca="1"/>
        <v>3338</v>
      </c>
      <c r="R3345" s="12" t="str">
        <f ca="1"/>
        <v>Saturday</v>
      </c>
      <c r="S3345" s="12" t="str">
        <f ca="1"/>
        <v>OnePlus</v>
      </c>
      <c r="T3345" s="12">
        <f ca="1"/>
        <v>7</v>
      </c>
      <c r="U3345" s="12">
        <f ca="1"/>
        <v>36884.51</v>
      </c>
      <c r="V3345" s="12" t="str">
        <f ca="1"/>
        <v>Neeta Mishra</v>
      </c>
      <c r="W3345" s="12">
        <f ca="1"/>
        <v>23</v>
      </c>
      <c r="X3345" s="12" t="str">
        <f ca="1"/>
        <v>Kolkata</v>
      </c>
      <c r="Y3345" s="12" t="str">
        <f ca="1"/>
        <v>Cash</v>
      </c>
      <c r="Z3345" s="12">
        <f ca="1"/>
        <v>4</v>
      </c>
      <c r="AA3345" s="12" t="str">
        <f ca="1"/>
        <v>OnePlus Nord</v>
      </c>
      <c r="AB3345" s="12">
        <f ca="1"/>
        <v>258191.57</v>
      </c>
      <c r="AC3345" s="12">
        <f ca="1"/>
        <v>45430</v>
      </c>
      <c r="AD3345" s="12">
        <f ca="1"/>
        <v>221307.06</v>
      </c>
      <c r="AE3345" s="12" t="str">
        <f ca="1"/>
        <v>feb</v>
      </c>
    </row>
    <row r="3346" spans="1:31" x14ac:dyDescent="0.35">
      <c r="A3346">
        <v>3345</v>
      </c>
      <c r="B3346" t="s">
        <v>1031</v>
      </c>
      <c r="C3346" t="s">
        <v>11</v>
      </c>
      <c r="D3346">
        <v>8</v>
      </c>
      <c r="E3346">
        <v>20975.439999999999</v>
      </c>
      <c r="F3346" t="s">
        <v>383</v>
      </c>
      <c r="G3346">
        <v>41</v>
      </c>
      <c r="H3346" t="s">
        <v>21</v>
      </c>
      <c r="I3346" t="s">
        <v>24</v>
      </c>
      <c r="J3346">
        <v>2</v>
      </c>
      <c r="K3346" t="s">
        <v>27</v>
      </c>
      <c r="L3346">
        <f t="shared" si="104"/>
        <v>167803.51999999999</v>
      </c>
      <c r="M3346">
        <v>45432</v>
      </c>
      <c r="N3346">
        <f t="shared" si="105"/>
        <v>146828.07999999999</v>
      </c>
      <c r="O3346" s="2" t="s">
        <v>1081</v>
      </c>
      <c r="Q3346" s="12">
        <f ca="1"/>
        <v>3339</v>
      </c>
      <c r="R3346" s="12" t="str">
        <f ca="1"/>
        <v>Saturday</v>
      </c>
      <c r="S3346" s="12" t="str">
        <f ca="1"/>
        <v>Apple</v>
      </c>
      <c r="T3346" s="12">
        <f ca="1"/>
        <v>4</v>
      </c>
      <c r="U3346" s="12">
        <f ca="1"/>
        <v>30770.5</v>
      </c>
      <c r="V3346" s="12" t="str">
        <f ca="1"/>
        <v>Radha Kumar</v>
      </c>
      <c r="W3346" s="12">
        <f ca="1"/>
        <v>19</v>
      </c>
      <c r="X3346" s="12" t="str">
        <f ca="1"/>
        <v>Bhopal</v>
      </c>
      <c r="Y3346" s="12" t="str">
        <f ca="1"/>
        <v>Credit Card</v>
      </c>
      <c r="Z3346" s="12">
        <f ca="1"/>
        <v>3</v>
      </c>
      <c r="AA3346" s="12" t="str">
        <f ca="1"/>
        <v>iPhone 11</v>
      </c>
      <c r="AB3346" s="12">
        <f ca="1"/>
        <v>123082</v>
      </c>
      <c r="AC3346" s="12">
        <f ca="1"/>
        <v>45430</v>
      </c>
      <c r="AD3346" s="12">
        <f ca="1"/>
        <v>92311.5</v>
      </c>
      <c r="AE3346" s="12" t="str">
        <f ca="1"/>
        <v>mar</v>
      </c>
    </row>
    <row r="3347" spans="1:31" x14ac:dyDescent="0.35">
      <c r="A3347">
        <v>3346</v>
      </c>
      <c r="B3347" t="s">
        <v>1031</v>
      </c>
      <c r="C3347" t="s">
        <v>12</v>
      </c>
      <c r="D3347">
        <v>4</v>
      </c>
      <c r="E3347">
        <v>17872.93</v>
      </c>
      <c r="F3347" t="s">
        <v>683</v>
      </c>
      <c r="G3347">
        <v>46</v>
      </c>
      <c r="H3347" t="s">
        <v>1047</v>
      </c>
      <c r="I3347" t="s">
        <v>23</v>
      </c>
      <c r="J3347">
        <v>5</v>
      </c>
      <c r="K3347" t="s">
        <v>30</v>
      </c>
      <c r="L3347">
        <f t="shared" si="104"/>
        <v>71491.72</v>
      </c>
      <c r="M3347">
        <v>45432</v>
      </c>
      <c r="N3347">
        <f t="shared" si="105"/>
        <v>53618.79</v>
      </c>
      <c r="O3347" s="2" t="s">
        <v>1082</v>
      </c>
      <c r="Q3347" s="12">
        <f ca="1"/>
        <v>3340</v>
      </c>
      <c r="R3347" s="12" t="str">
        <f ca="1"/>
        <v>Saturday</v>
      </c>
      <c r="S3347" s="12" t="str">
        <f ca="1"/>
        <v>Xiaomi</v>
      </c>
      <c r="T3347" s="12">
        <f ca="1"/>
        <v>1</v>
      </c>
      <c r="U3347" s="12">
        <f ca="1"/>
        <v>30297.14</v>
      </c>
      <c r="V3347" s="12" t="str">
        <f ca="1"/>
        <v>Deepika Das</v>
      </c>
      <c r="W3347" s="12">
        <f ca="1"/>
        <v>55</v>
      </c>
      <c r="X3347" s="12" t="str">
        <f ca="1"/>
        <v>Mumbai</v>
      </c>
      <c r="Y3347" s="12" t="str">
        <f ca="1"/>
        <v>Cash</v>
      </c>
      <c r="Z3347" s="12">
        <f ca="1"/>
        <v>4</v>
      </c>
      <c r="AA3347" s="12" t="str">
        <f ca="1"/>
        <v>Mi 11</v>
      </c>
      <c r="AB3347" s="12">
        <f ca="1"/>
        <v>30297.14</v>
      </c>
      <c r="AC3347" s="12">
        <f ca="1"/>
        <v>45430</v>
      </c>
      <c r="AD3347" s="12">
        <f ca="1"/>
        <v>0</v>
      </c>
      <c r="AE3347" s="12" t="str">
        <f ca="1"/>
        <v>apr</v>
      </c>
    </row>
    <row r="3348" spans="1:31" x14ac:dyDescent="0.35">
      <c r="A3348">
        <v>3347</v>
      </c>
      <c r="B3348" t="s">
        <v>1031</v>
      </c>
      <c r="C3348" t="s">
        <v>14</v>
      </c>
      <c r="D3348">
        <v>8</v>
      </c>
      <c r="E3348">
        <v>45490.57</v>
      </c>
      <c r="F3348" t="s">
        <v>385</v>
      </c>
      <c r="G3348">
        <v>57</v>
      </c>
      <c r="H3348" t="s">
        <v>1051</v>
      </c>
      <c r="I3348" t="s">
        <v>23</v>
      </c>
      <c r="J3348">
        <v>4</v>
      </c>
      <c r="K3348" t="s">
        <v>40</v>
      </c>
      <c r="L3348">
        <f t="shared" si="104"/>
        <v>363924.56</v>
      </c>
      <c r="M3348">
        <v>45432</v>
      </c>
      <c r="N3348">
        <f t="shared" si="105"/>
        <v>318433.99</v>
      </c>
      <c r="O3348" s="2" t="s">
        <v>1083</v>
      </c>
      <c r="Q3348" s="12">
        <f ca="1"/>
        <v>3341</v>
      </c>
      <c r="R3348" s="12" t="str">
        <f ca="1"/>
        <v>Sunday</v>
      </c>
      <c r="S3348" s="12" t="str">
        <f ca="1"/>
        <v>Vivo</v>
      </c>
      <c r="T3348" s="12">
        <f ca="1"/>
        <v>8</v>
      </c>
      <c r="U3348" s="12">
        <f ca="1"/>
        <v>58484.66</v>
      </c>
      <c r="V3348" s="12" t="str">
        <f ca="1"/>
        <v>Radha Sharma</v>
      </c>
      <c r="W3348" s="12">
        <f ca="1"/>
        <v>26</v>
      </c>
      <c r="X3348" s="12" t="str">
        <f ca="1"/>
        <v>Delhi</v>
      </c>
      <c r="Y3348" s="12" t="str">
        <f ca="1"/>
        <v>Debit Card</v>
      </c>
      <c r="Z3348" s="12">
        <f ca="1"/>
        <v>1</v>
      </c>
      <c r="AA3348" s="12" t="str">
        <f ca="1"/>
        <v>Vivo S1</v>
      </c>
      <c r="AB3348" s="12">
        <f ca="1"/>
        <v>467877.28</v>
      </c>
      <c r="AC3348" s="12">
        <f ca="1"/>
        <v>45431</v>
      </c>
      <c r="AD3348" s="12">
        <f ca="1"/>
        <v>409392.62</v>
      </c>
      <c r="AE3348" s="12" t="str">
        <f ca="1"/>
        <v>may</v>
      </c>
    </row>
    <row r="3349" spans="1:31" x14ac:dyDescent="0.35">
      <c r="A3349">
        <v>3348</v>
      </c>
      <c r="B3349" t="s">
        <v>1033</v>
      </c>
      <c r="C3349" t="s">
        <v>13</v>
      </c>
      <c r="D3349">
        <v>8</v>
      </c>
      <c r="E3349">
        <v>47979.97</v>
      </c>
      <c r="F3349" t="s">
        <v>337</v>
      </c>
      <c r="G3349">
        <v>43</v>
      </c>
      <c r="H3349" t="s">
        <v>1050</v>
      </c>
      <c r="I3349" t="s">
        <v>24</v>
      </c>
      <c r="J3349">
        <v>3</v>
      </c>
      <c r="K3349" t="s">
        <v>34</v>
      </c>
      <c r="L3349">
        <f t="shared" si="104"/>
        <v>383839.76</v>
      </c>
      <c r="M3349">
        <v>45433</v>
      </c>
      <c r="N3349">
        <f t="shared" si="105"/>
        <v>335859.79000000004</v>
      </c>
      <c r="O3349" s="2" t="s">
        <v>1084</v>
      </c>
      <c r="Q3349" s="12">
        <f ca="1"/>
        <v>3342</v>
      </c>
      <c r="R3349" s="12" t="str">
        <f ca="1"/>
        <v>Sunday</v>
      </c>
      <c r="S3349" s="12" t="str">
        <f ca="1"/>
        <v>Apple</v>
      </c>
      <c r="T3349" s="12">
        <f ca="1"/>
        <v>4</v>
      </c>
      <c r="U3349" s="12">
        <f ca="1"/>
        <v>17470.32</v>
      </c>
      <c r="V3349" s="12" t="str">
        <f ca="1"/>
        <v>Harish Mishra</v>
      </c>
      <c r="W3349" s="12">
        <f ca="1"/>
        <v>20</v>
      </c>
      <c r="X3349" s="12" t="str">
        <f ca="1"/>
        <v>Mumbai</v>
      </c>
      <c r="Y3349" s="12" t="str">
        <f ca="1"/>
        <v>Cash</v>
      </c>
      <c r="Z3349" s="12">
        <f ca="1"/>
        <v>2</v>
      </c>
      <c r="AA3349" s="12" t="str">
        <f ca="1"/>
        <v>iPhone 11</v>
      </c>
      <c r="AB3349" s="12">
        <f ca="1"/>
        <v>69881.279999999999</v>
      </c>
      <c r="AC3349" s="12">
        <f ca="1"/>
        <v>45431</v>
      </c>
      <c r="AD3349" s="12">
        <f ca="1"/>
        <v>52410.96</v>
      </c>
      <c r="AE3349" s="12" t="str">
        <f ca="1"/>
        <v>jun</v>
      </c>
    </row>
    <row r="3350" spans="1:31" x14ac:dyDescent="0.35">
      <c r="A3350">
        <v>3349</v>
      </c>
      <c r="B3350" t="s">
        <v>1033</v>
      </c>
      <c r="C3350" t="s">
        <v>12</v>
      </c>
      <c r="D3350">
        <v>3</v>
      </c>
      <c r="E3350">
        <v>13181.55</v>
      </c>
      <c r="F3350" t="s">
        <v>753</v>
      </c>
      <c r="G3350">
        <v>55</v>
      </c>
      <c r="H3350" t="s">
        <v>17</v>
      </c>
      <c r="I3350" t="s">
        <v>25</v>
      </c>
      <c r="J3350">
        <v>5</v>
      </c>
      <c r="K3350" t="s">
        <v>32</v>
      </c>
      <c r="L3350">
        <f t="shared" si="104"/>
        <v>39544.649999999994</v>
      </c>
      <c r="M3350">
        <v>45433</v>
      </c>
      <c r="N3350">
        <f t="shared" si="105"/>
        <v>26363.099999999995</v>
      </c>
      <c r="O3350" s="2" t="s">
        <v>1073</v>
      </c>
      <c r="Q3350" s="12">
        <f ca="1"/>
        <v>3343</v>
      </c>
      <c r="R3350" s="12" t="str">
        <f ca="1"/>
        <v>Sunday</v>
      </c>
      <c r="S3350" s="12" t="str">
        <f ca="1"/>
        <v>OnePlus</v>
      </c>
      <c r="T3350" s="12">
        <f ca="1"/>
        <v>1</v>
      </c>
      <c r="U3350" s="12">
        <f ca="1"/>
        <v>68236</v>
      </c>
      <c r="V3350" s="12" t="str">
        <f ca="1"/>
        <v>Nikhil Kapoor</v>
      </c>
      <c r="W3350" s="12">
        <f ca="1"/>
        <v>33</v>
      </c>
      <c r="X3350" s="12" t="str">
        <f ca="1"/>
        <v>Rajkot</v>
      </c>
      <c r="Y3350" s="12" t="str">
        <f ca="1"/>
        <v>Cash</v>
      </c>
      <c r="Z3350" s="12">
        <f ca="1"/>
        <v>3</v>
      </c>
      <c r="AA3350" s="12" t="str">
        <f ca="1"/>
        <v>OnePlus Nord</v>
      </c>
      <c r="AB3350" s="12">
        <f ca="1"/>
        <v>68236</v>
      </c>
      <c r="AC3350" s="12">
        <f ca="1"/>
        <v>45431</v>
      </c>
      <c r="AD3350" s="12">
        <f ca="1"/>
        <v>0</v>
      </c>
      <c r="AE3350" s="12" t="str">
        <f ca="1"/>
        <v>jul</v>
      </c>
    </row>
    <row r="3351" spans="1:31" x14ac:dyDescent="0.35">
      <c r="A3351">
        <v>3350</v>
      </c>
      <c r="B3351" t="s">
        <v>1033</v>
      </c>
      <c r="C3351" t="s">
        <v>12</v>
      </c>
      <c r="D3351">
        <v>9</v>
      </c>
      <c r="E3351">
        <v>24580.11</v>
      </c>
      <c r="F3351" t="s">
        <v>147</v>
      </c>
      <c r="G3351">
        <v>52</v>
      </c>
      <c r="H3351" t="s">
        <v>1042</v>
      </c>
      <c r="I3351" t="s">
        <v>22</v>
      </c>
      <c r="J3351">
        <v>3</v>
      </c>
      <c r="K3351" t="s">
        <v>32</v>
      </c>
      <c r="L3351">
        <f t="shared" si="104"/>
        <v>221220.99</v>
      </c>
      <c r="M3351">
        <v>45433</v>
      </c>
      <c r="N3351">
        <f t="shared" si="105"/>
        <v>196640.88</v>
      </c>
      <c r="O3351" s="2" t="s">
        <v>1074</v>
      </c>
      <c r="Q3351" s="12">
        <f ca="1"/>
        <v>3344</v>
      </c>
      <c r="R3351" s="12" t="str">
        <f ca="1"/>
        <v>Sunday</v>
      </c>
      <c r="S3351" s="12" t="str">
        <f ca="1"/>
        <v>Vivo</v>
      </c>
      <c r="T3351" s="12">
        <f ca="1"/>
        <v>5</v>
      </c>
      <c r="U3351" s="12">
        <f ca="1"/>
        <v>43295.9</v>
      </c>
      <c r="V3351" s="12" t="str">
        <f ca="1"/>
        <v>Navin Pathak</v>
      </c>
      <c r="W3351" s="12">
        <f ca="1"/>
        <v>42</v>
      </c>
      <c r="X3351" s="12" t="str">
        <f ca="1"/>
        <v>Delhi</v>
      </c>
      <c r="Y3351" s="12" t="str">
        <f ca="1"/>
        <v>Credit Card</v>
      </c>
      <c r="Z3351" s="12">
        <f ca="1"/>
        <v>2</v>
      </c>
      <c r="AA3351" s="12" t="str">
        <f ca="1"/>
        <v>Vivo V20</v>
      </c>
      <c r="AB3351" s="12">
        <f ca="1"/>
        <v>216479.5</v>
      </c>
      <c r="AC3351" s="12">
        <f ca="1"/>
        <v>45431</v>
      </c>
      <c r="AD3351" s="12">
        <f ca="1"/>
        <v>173183.6</v>
      </c>
      <c r="AE3351" s="12" t="str">
        <f ca="1"/>
        <v>aug</v>
      </c>
    </row>
    <row r="3352" spans="1:31" x14ac:dyDescent="0.35">
      <c r="A3352">
        <v>3351</v>
      </c>
      <c r="B3352" t="s">
        <v>1035</v>
      </c>
      <c r="C3352" t="s">
        <v>12</v>
      </c>
      <c r="D3352">
        <v>3</v>
      </c>
      <c r="E3352">
        <v>57727.72</v>
      </c>
      <c r="F3352" t="s">
        <v>645</v>
      </c>
      <c r="G3352">
        <v>40</v>
      </c>
      <c r="H3352" t="s">
        <v>1053</v>
      </c>
      <c r="I3352" t="s">
        <v>24</v>
      </c>
      <c r="J3352">
        <v>4</v>
      </c>
      <c r="K3352" t="s">
        <v>32</v>
      </c>
      <c r="L3352">
        <f t="shared" si="104"/>
        <v>173183.16</v>
      </c>
      <c r="M3352">
        <v>45434</v>
      </c>
      <c r="N3352">
        <f t="shared" si="105"/>
        <v>115455.44</v>
      </c>
      <c r="O3352" s="2" t="s">
        <v>1075</v>
      </c>
      <c r="Q3352" s="12">
        <f ca="1"/>
        <v>3345</v>
      </c>
      <c r="R3352" s="12" t="str">
        <f ca="1"/>
        <v>Monday</v>
      </c>
      <c r="S3352" s="12" t="str">
        <f ca="1"/>
        <v>Vivo</v>
      </c>
      <c r="T3352" s="12">
        <f ca="1"/>
        <v>8</v>
      </c>
      <c r="U3352" s="12">
        <f ca="1"/>
        <v>20975.439999999999</v>
      </c>
      <c r="V3352" s="12" t="str">
        <f ca="1"/>
        <v>Ayesha Sheth</v>
      </c>
      <c r="W3352" s="12">
        <f ca="1"/>
        <v>41</v>
      </c>
      <c r="X3352" s="12" t="str">
        <f ca="1"/>
        <v>Bangalore</v>
      </c>
      <c r="Y3352" s="12" t="str">
        <f ca="1"/>
        <v>Cash</v>
      </c>
      <c r="Z3352" s="12">
        <f ca="1"/>
        <v>2</v>
      </c>
      <c r="AA3352" s="12" t="str">
        <f ca="1"/>
        <v>Vivo Y51</v>
      </c>
      <c r="AB3352" s="12">
        <f ca="1"/>
        <v>167803.51999999999</v>
      </c>
      <c r="AC3352" s="12">
        <f ca="1"/>
        <v>45432</v>
      </c>
      <c r="AD3352" s="12">
        <f ca="1"/>
        <v>146828.07999999999</v>
      </c>
      <c r="AE3352" s="12" t="str">
        <f ca="1"/>
        <v>sep</v>
      </c>
    </row>
    <row r="3353" spans="1:31" x14ac:dyDescent="0.35">
      <c r="A3353">
        <v>3352</v>
      </c>
      <c r="B3353" t="s">
        <v>1035</v>
      </c>
      <c r="C3353" t="s">
        <v>11</v>
      </c>
      <c r="D3353">
        <v>1</v>
      </c>
      <c r="E3353">
        <v>12977.48</v>
      </c>
      <c r="F3353" t="s">
        <v>711</v>
      </c>
      <c r="G3353">
        <v>21</v>
      </c>
      <c r="H3353" t="s">
        <v>1042</v>
      </c>
      <c r="I3353" t="s">
        <v>24</v>
      </c>
      <c r="J3353">
        <v>5</v>
      </c>
      <c r="K3353" t="s">
        <v>28</v>
      </c>
      <c r="L3353">
        <f t="shared" si="104"/>
        <v>12977.48</v>
      </c>
      <c r="M3353">
        <v>45434</v>
      </c>
      <c r="N3353">
        <f t="shared" si="105"/>
        <v>0</v>
      </c>
      <c r="O3353" s="2" t="s">
        <v>1076</v>
      </c>
      <c r="Q3353" s="12">
        <f ca="1"/>
        <v>3346</v>
      </c>
      <c r="R3353" s="12" t="str">
        <f ca="1"/>
        <v>Monday</v>
      </c>
      <c r="S3353" s="12" t="str">
        <f ca="1"/>
        <v>OnePlus</v>
      </c>
      <c r="T3353" s="12">
        <f ca="1"/>
        <v>4</v>
      </c>
      <c r="U3353" s="12">
        <f ca="1"/>
        <v>17872.93</v>
      </c>
      <c r="V3353" s="12" t="str">
        <f ca="1"/>
        <v>Tanuja Malhotra</v>
      </c>
      <c r="W3353" s="12">
        <f ca="1"/>
        <v>46</v>
      </c>
      <c r="X3353" s="12" t="str">
        <f ca="1"/>
        <v>Ludhiana</v>
      </c>
      <c r="Y3353" s="12" t="str">
        <f ca="1"/>
        <v>Credit Card</v>
      </c>
      <c r="Z3353" s="12">
        <f ca="1"/>
        <v>5</v>
      </c>
      <c r="AA3353" s="12" t="str">
        <f ca="1"/>
        <v>OnePlus 9</v>
      </c>
      <c r="AB3353" s="12">
        <f ca="1"/>
        <v>71491.72</v>
      </c>
      <c r="AC3353" s="12">
        <f ca="1"/>
        <v>45432</v>
      </c>
      <c r="AD3353" s="12">
        <f ca="1"/>
        <v>53618.79</v>
      </c>
      <c r="AE3353" s="12" t="str">
        <f ca="1"/>
        <v>oct</v>
      </c>
    </row>
    <row r="3354" spans="1:31" x14ac:dyDescent="0.35">
      <c r="A3354">
        <v>3353</v>
      </c>
      <c r="B3354" t="s">
        <v>1035</v>
      </c>
      <c r="C3354" t="s">
        <v>10</v>
      </c>
      <c r="D3354">
        <v>2</v>
      </c>
      <c r="E3354">
        <v>61305.32</v>
      </c>
      <c r="F3354" t="s">
        <v>648</v>
      </c>
      <c r="G3354">
        <v>59</v>
      </c>
      <c r="H3354" t="s">
        <v>17</v>
      </c>
      <c r="I3354" t="s">
        <v>24</v>
      </c>
      <c r="J3354">
        <v>3</v>
      </c>
      <c r="K3354" t="s">
        <v>36</v>
      </c>
      <c r="L3354">
        <f t="shared" si="104"/>
        <v>122610.64</v>
      </c>
      <c r="M3354">
        <v>45434</v>
      </c>
      <c r="N3354">
        <f t="shared" si="105"/>
        <v>61305.32</v>
      </c>
      <c r="O3354" s="2" t="s">
        <v>1077</v>
      </c>
      <c r="Q3354" s="12">
        <f ca="1"/>
        <v>3347</v>
      </c>
      <c r="R3354" s="12" t="str">
        <f ca="1"/>
        <v>Monday</v>
      </c>
      <c r="S3354" s="12" t="str">
        <f ca="1"/>
        <v>Apple</v>
      </c>
      <c r="T3354" s="12">
        <f ca="1"/>
        <v>8</v>
      </c>
      <c r="U3354" s="12">
        <f ca="1"/>
        <v>45490.57</v>
      </c>
      <c r="V3354" s="12" t="str">
        <f ca="1"/>
        <v>Radha Kapoor</v>
      </c>
      <c r="W3354" s="12">
        <f ca="1"/>
        <v>57</v>
      </c>
      <c r="X3354" s="12" t="str">
        <f ca="1"/>
        <v>Indore</v>
      </c>
      <c r="Y3354" s="12" t="str">
        <f ca="1"/>
        <v>Credit Card</v>
      </c>
      <c r="Z3354" s="12">
        <f ca="1"/>
        <v>4</v>
      </c>
      <c r="AA3354" s="12" t="str">
        <f ca="1"/>
        <v>iPhone 11</v>
      </c>
      <c r="AB3354" s="12">
        <f ca="1"/>
        <v>363924.56</v>
      </c>
      <c r="AC3354" s="12">
        <f ca="1"/>
        <v>45432</v>
      </c>
      <c r="AD3354" s="12">
        <f ca="1"/>
        <v>318433.99</v>
      </c>
      <c r="AE3354" s="12" t="str">
        <f ca="1"/>
        <v>nov</v>
      </c>
    </row>
    <row r="3355" spans="1:31" x14ac:dyDescent="0.35">
      <c r="A3355">
        <v>3354</v>
      </c>
      <c r="B3355" t="s">
        <v>1035</v>
      </c>
      <c r="C3355" t="s">
        <v>13</v>
      </c>
      <c r="D3355">
        <v>6</v>
      </c>
      <c r="E3355">
        <v>49489.75</v>
      </c>
      <c r="F3355" t="s">
        <v>58</v>
      </c>
      <c r="G3355">
        <v>31</v>
      </c>
      <c r="H3355" t="s">
        <v>18</v>
      </c>
      <c r="I3355" t="s">
        <v>22</v>
      </c>
      <c r="J3355">
        <v>5</v>
      </c>
      <c r="K3355" t="s">
        <v>31</v>
      </c>
      <c r="L3355">
        <f t="shared" si="104"/>
        <v>296938.5</v>
      </c>
      <c r="M3355">
        <v>45434</v>
      </c>
      <c r="N3355">
        <f t="shared" si="105"/>
        <v>247448.75</v>
      </c>
      <c r="O3355" s="2" t="s">
        <v>1078</v>
      </c>
      <c r="Q3355" s="12">
        <f ca="1"/>
        <v>3348</v>
      </c>
      <c r="R3355" s="12" t="str">
        <f ca="1"/>
        <v>Tuesday</v>
      </c>
      <c r="S3355" s="12" t="str">
        <f ca="1"/>
        <v>Samsung</v>
      </c>
      <c r="T3355" s="12">
        <f ca="1"/>
        <v>8</v>
      </c>
      <c r="U3355" s="12">
        <f ca="1"/>
        <v>47979.97</v>
      </c>
      <c r="V3355" s="12" t="str">
        <f ca="1"/>
        <v>Priyanka Patel</v>
      </c>
      <c r="W3355" s="12">
        <f ca="1"/>
        <v>43</v>
      </c>
      <c r="X3355" s="12" t="str">
        <f ca="1"/>
        <v>Rajkot</v>
      </c>
      <c r="Y3355" s="12" t="str">
        <f ca="1"/>
        <v>Cash</v>
      </c>
      <c r="Z3355" s="12">
        <f ca="1"/>
        <v>3</v>
      </c>
      <c r="AA3355" s="12" t="str">
        <f ca="1"/>
        <v>Galaxy A51</v>
      </c>
      <c r="AB3355" s="12">
        <f ca="1"/>
        <v>383839.76</v>
      </c>
      <c r="AC3355" s="12">
        <f ca="1"/>
        <v>45433</v>
      </c>
      <c r="AD3355" s="12">
        <f ca="1"/>
        <v>335859.79000000004</v>
      </c>
      <c r="AE3355" s="12" t="str">
        <f ca="1"/>
        <v>dec</v>
      </c>
    </row>
    <row r="3356" spans="1:31" x14ac:dyDescent="0.35">
      <c r="A3356">
        <v>3355</v>
      </c>
      <c r="B3356" t="s">
        <v>1037</v>
      </c>
      <c r="C3356" t="s">
        <v>14</v>
      </c>
      <c r="D3356">
        <v>2</v>
      </c>
      <c r="E3356">
        <v>36065.4</v>
      </c>
      <c r="F3356" t="s">
        <v>761</v>
      </c>
      <c r="G3356">
        <v>56</v>
      </c>
      <c r="H3356" t="s">
        <v>17</v>
      </c>
      <c r="I3356" t="s">
        <v>22</v>
      </c>
      <c r="J3356">
        <v>2</v>
      </c>
      <c r="K3356" t="s">
        <v>40</v>
      </c>
      <c r="L3356">
        <f t="shared" si="104"/>
        <v>72130.8</v>
      </c>
      <c r="M3356">
        <v>45435</v>
      </c>
      <c r="N3356">
        <f t="shared" si="105"/>
        <v>36065.4</v>
      </c>
      <c r="O3356" s="2" t="s">
        <v>1079</v>
      </c>
      <c r="Q3356" s="12">
        <f ca="1"/>
        <v>3349</v>
      </c>
      <c r="R3356" s="12" t="str">
        <f ca="1"/>
        <v>Tuesday</v>
      </c>
      <c r="S3356" s="12" t="str">
        <f ca="1"/>
        <v>OnePlus</v>
      </c>
      <c r="T3356" s="12">
        <f ca="1"/>
        <v>3</v>
      </c>
      <c r="U3356" s="12">
        <f ca="1"/>
        <v>13181.55</v>
      </c>
      <c r="V3356" s="12" t="str">
        <f ca="1"/>
        <v>Priyanka Dutta</v>
      </c>
      <c r="W3356" s="12">
        <f ca="1"/>
        <v>55</v>
      </c>
      <c r="X3356" s="12" t="str">
        <f ca="1"/>
        <v>Mumbai</v>
      </c>
      <c r="Y3356" s="12" t="str">
        <f ca="1"/>
        <v>Debit Card</v>
      </c>
      <c r="Z3356" s="12">
        <f ca="1"/>
        <v>5</v>
      </c>
      <c r="AA3356" s="12" t="str">
        <f ca="1"/>
        <v>OnePlus Nord</v>
      </c>
      <c r="AB3356" s="12">
        <f ca="1"/>
        <v>39544.649999999994</v>
      </c>
      <c r="AC3356" s="12">
        <f ca="1"/>
        <v>45433</v>
      </c>
      <c r="AD3356" s="12">
        <f ca="1"/>
        <v>26363.099999999995</v>
      </c>
      <c r="AE3356" s="12" t="str">
        <f ca="1"/>
        <v>jan</v>
      </c>
    </row>
    <row r="3357" spans="1:31" x14ac:dyDescent="0.35">
      <c r="A3357">
        <v>3356</v>
      </c>
      <c r="B3357" t="s">
        <v>1037</v>
      </c>
      <c r="C3357" t="s">
        <v>14</v>
      </c>
      <c r="D3357">
        <v>6</v>
      </c>
      <c r="E3357">
        <v>30785.97</v>
      </c>
      <c r="F3357" t="s">
        <v>856</v>
      </c>
      <c r="G3357">
        <v>24</v>
      </c>
      <c r="H3357" t="s">
        <v>1047</v>
      </c>
      <c r="I3357" t="s">
        <v>23</v>
      </c>
      <c r="J3357">
        <v>1</v>
      </c>
      <c r="K3357" t="s">
        <v>33</v>
      </c>
      <c r="L3357">
        <f t="shared" si="104"/>
        <v>184715.82</v>
      </c>
      <c r="M3357">
        <v>45435</v>
      </c>
      <c r="N3357">
        <f t="shared" si="105"/>
        <v>153929.85</v>
      </c>
      <c r="O3357" s="2" t="s">
        <v>1080</v>
      </c>
      <c r="Q3357" s="12">
        <f ca="1"/>
        <v>3350</v>
      </c>
      <c r="R3357" s="12" t="str">
        <f ca="1"/>
        <v>Tuesday</v>
      </c>
      <c r="S3357" s="12" t="str">
        <f ca="1"/>
        <v>OnePlus</v>
      </c>
      <c r="T3357" s="12">
        <f ca="1"/>
        <v>9</v>
      </c>
      <c r="U3357" s="12">
        <f ca="1"/>
        <v>24580.11</v>
      </c>
      <c r="V3357" s="12" t="str">
        <f ca="1"/>
        <v>Umesh Patel</v>
      </c>
      <c r="W3357" s="12">
        <f ca="1"/>
        <v>52</v>
      </c>
      <c r="X3357" s="12" t="str">
        <f ca="1"/>
        <v>Kolkata</v>
      </c>
      <c r="Y3357" s="12" t="str">
        <f ca="1"/>
        <v>UPI</v>
      </c>
      <c r="Z3357" s="12">
        <f ca="1"/>
        <v>3</v>
      </c>
      <c r="AA3357" s="12" t="str">
        <f ca="1"/>
        <v>OnePlus Nord</v>
      </c>
      <c r="AB3357" s="12">
        <f ca="1"/>
        <v>221220.99</v>
      </c>
      <c r="AC3357" s="12">
        <f ca="1"/>
        <v>45433</v>
      </c>
      <c r="AD3357" s="12">
        <f ca="1"/>
        <v>196640.88</v>
      </c>
      <c r="AE3357" s="12" t="str">
        <f ca="1"/>
        <v>feb</v>
      </c>
    </row>
    <row r="3358" spans="1:31" x14ac:dyDescent="0.35">
      <c r="A3358">
        <v>3357</v>
      </c>
      <c r="B3358" t="s">
        <v>1037</v>
      </c>
      <c r="C3358" t="s">
        <v>10</v>
      </c>
      <c r="D3358">
        <v>1</v>
      </c>
      <c r="E3358">
        <v>11154.94</v>
      </c>
      <c r="F3358" t="s">
        <v>227</v>
      </c>
      <c r="G3358">
        <v>25</v>
      </c>
      <c r="H3358" t="s">
        <v>1048</v>
      </c>
      <c r="I3358" t="s">
        <v>22</v>
      </c>
      <c r="J3358">
        <v>3</v>
      </c>
      <c r="K3358" t="s">
        <v>29</v>
      </c>
      <c r="L3358">
        <f t="shared" si="104"/>
        <v>11154.94</v>
      </c>
      <c r="M3358">
        <v>45435</v>
      </c>
      <c r="N3358">
        <f t="shared" si="105"/>
        <v>0</v>
      </c>
      <c r="O3358" s="2" t="s">
        <v>1081</v>
      </c>
      <c r="Q3358" s="12">
        <f ca="1"/>
        <v>3351</v>
      </c>
      <c r="R3358" s="12" t="str">
        <f ca="1"/>
        <v>Wednesday</v>
      </c>
      <c r="S3358" s="12" t="str">
        <f ca="1"/>
        <v>OnePlus</v>
      </c>
      <c r="T3358" s="12">
        <f ca="1"/>
        <v>3</v>
      </c>
      <c r="U3358" s="12">
        <f ca="1"/>
        <v>57727.72</v>
      </c>
      <c r="V3358" s="12" t="str">
        <f ca="1"/>
        <v>Prashant Das</v>
      </c>
      <c r="W3358" s="12">
        <f ca="1"/>
        <v>40</v>
      </c>
      <c r="X3358" s="12" t="str">
        <f ca="1"/>
        <v>Ranchi</v>
      </c>
      <c r="Y3358" s="12" t="str">
        <f ca="1"/>
        <v>Cash</v>
      </c>
      <c r="Z3358" s="12">
        <f ca="1"/>
        <v>4</v>
      </c>
      <c r="AA3358" s="12" t="str">
        <f ca="1"/>
        <v>OnePlus Nord</v>
      </c>
      <c r="AB3358" s="12">
        <f ca="1"/>
        <v>173183.16</v>
      </c>
      <c r="AC3358" s="12">
        <f ca="1"/>
        <v>45434</v>
      </c>
      <c r="AD3358" s="12">
        <f ca="1"/>
        <v>115455.44</v>
      </c>
      <c r="AE3358" s="12" t="str">
        <f ca="1"/>
        <v>mar</v>
      </c>
    </row>
    <row r="3359" spans="1:31" x14ac:dyDescent="0.35">
      <c r="A3359">
        <v>3358</v>
      </c>
      <c r="B3359" t="s">
        <v>1039</v>
      </c>
      <c r="C3359" t="s">
        <v>12</v>
      </c>
      <c r="D3359">
        <v>1</v>
      </c>
      <c r="E3359">
        <v>59512.9</v>
      </c>
      <c r="F3359" t="s">
        <v>687</v>
      </c>
      <c r="G3359">
        <v>59</v>
      </c>
      <c r="H3359" t="s">
        <v>1042</v>
      </c>
      <c r="I3359" t="s">
        <v>22</v>
      </c>
      <c r="J3359">
        <v>4</v>
      </c>
      <c r="K3359" t="s">
        <v>39</v>
      </c>
      <c r="L3359">
        <f t="shared" si="104"/>
        <v>59512.9</v>
      </c>
      <c r="M3359">
        <v>45436</v>
      </c>
      <c r="N3359">
        <f t="shared" si="105"/>
        <v>0</v>
      </c>
      <c r="O3359" s="2" t="s">
        <v>1082</v>
      </c>
      <c r="Q3359" s="12">
        <f ca="1"/>
        <v>3352</v>
      </c>
      <c r="R3359" s="12" t="str">
        <f ca="1"/>
        <v>Wednesday</v>
      </c>
      <c r="S3359" s="12" t="str">
        <f ca="1"/>
        <v>Vivo</v>
      </c>
      <c r="T3359" s="12">
        <f ca="1"/>
        <v>1</v>
      </c>
      <c r="U3359" s="12">
        <f ca="1"/>
        <v>12977.48</v>
      </c>
      <c r="V3359" s="12" t="str">
        <f ca="1"/>
        <v>Vinod Ahuja</v>
      </c>
      <c r="W3359" s="12">
        <f ca="1"/>
        <v>21</v>
      </c>
      <c r="X3359" s="12" t="str">
        <f ca="1"/>
        <v>Kolkata</v>
      </c>
      <c r="Y3359" s="12" t="str">
        <f ca="1"/>
        <v>Cash</v>
      </c>
      <c r="Z3359" s="12">
        <f ca="1"/>
        <v>5</v>
      </c>
      <c r="AA3359" s="12" t="str">
        <f ca="1"/>
        <v>Vivo S1</v>
      </c>
      <c r="AB3359" s="12">
        <f ca="1"/>
        <v>12977.48</v>
      </c>
      <c r="AC3359" s="12">
        <f ca="1"/>
        <v>45434</v>
      </c>
      <c r="AD3359" s="12">
        <f ca="1"/>
        <v>0</v>
      </c>
      <c r="AE3359" s="12" t="str">
        <f ca="1"/>
        <v>apr</v>
      </c>
    </row>
    <row r="3360" spans="1:31" x14ac:dyDescent="0.35">
      <c r="A3360">
        <v>3359</v>
      </c>
      <c r="B3360" t="s">
        <v>1039</v>
      </c>
      <c r="C3360" t="s">
        <v>13</v>
      </c>
      <c r="D3360">
        <v>5</v>
      </c>
      <c r="E3360">
        <v>18563.310000000001</v>
      </c>
      <c r="F3360" t="s">
        <v>769</v>
      </c>
      <c r="G3360">
        <v>36</v>
      </c>
      <c r="H3360" t="s">
        <v>1043</v>
      </c>
      <c r="I3360" t="s">
        <v>24</v>
      </c>
      <c r="J3360">
        <v>3</v>
      </c>
      <c r="K3360" t="s">
        <v>38</v>
      </c>
      <c r="L3360">
        <f t="shared" si="104"/>
        <v>92816.55</v>
      </c>
      <c r="M3360">
        <v>45436</v>
      </c>
      <c r="N3360">
        <f t="shared" si="105"/>
        <v>74253.240000000005</v>
      </c>
      <c r="O3360" s="2" t="s">
        <v>1083</v>
      </c>
      <c r="Q3360" s="12">
        <f ca="1"/>
        <v>3353</v>
      </c>
      <c r="R3360" s="12" t="str">
        <f ca="1"/>
        <v>Wednesday</v>
      </c>
      <c r="S3360" s="12" t="str">
        <f ca="1"/>
        <v>Xiaomi</v>
      </c>
      <c r="T3360" s="12">
        <f ca="1"/>
        <v>2</v>
      </c>
      <c r="U3360" s="12">
        <f ca="1"/>
        <v>61305.32</v>
      </c>
      <c r="V3360" s="12" t="str">
        <f ca="1"/>
        <v>Anjali Nambiar</v>
      </c>
      <c r="W3360" s="12">
        <f ca="1"/>
        <v>59</v>
      </c>
      <c r="X3360" s="12" t="str">
        <f ca="1"/>
        <v>Mumbai</v>
      </c>
      <c r="Y3360" s="12" t="str">
        <f ca="1"/>
        <v>Cash</v>
      </c>
      <c r="Z3360" s="12">
        <f ca="1"/>
        <v>3</v>
      </c>
      <c r="AA3360" s="12" t="str">
        <f ca="1"/>
        <v>Redmi 9</v>
      </c>
      <c r="AB3360" s="12">
        <f ca="1"/>
        <v>122610.64</v>
      </c>
      <c r="AC3360" s="12">
        <f ca="1"/>
        <v>45434</v>
      </c>
      <c r="AD3360" s="12">
        <f ca="1"/>
        <v>61305.32</v>
      </c>
      <c r="AE3360" s="12" t="str">
        <f ca="1"/>
        <v>may</v>
      </c>
    </row>
    <row r="3361" spans="1:31" x14ac:dyDescent="0.35">
      <c r="A3361">
        <v>3360</v>
      </c>
      <c r="B3361" t="s">
        <v>1039</v>
      </c>
      <c r="C3361" t="s">
        <v>14</v>
      </c>
      <c r="D3361">
        <v>9</v>
      </c>
      <c r="E3361">
        <v>28572.52</v>
      </c>
      <c r="F3361" t="s">
        <v>816</v>
      </c>
      <c r="G3361">
        <v>19</v>
      </c>
      <c r="H3361" t="s">
        <v>19</v>
      </c>
      <c r="I3361" t="s">
        <v>23</v>
      </c>
      <c r="J3361">
        <v>1</v>
      </c>
      <c r="K3361" t="s">
        <v>33</v>
      </c>
      <c r="L3361">
        <f t="shared" si="104"/>
        <v>257152.68</v>
      </c>
      <c r="M3361">
        <v>45436</v>
      </c>
      <c r="N3361">
        <f t="shared" si="105"/>
        <v>228580.16</v>
      </c>
      <c r="O3361" s="2" t="s">
        <v>1084</v>
      </c>
      <c r="Q3361" s="12">
        <f ca="1"/>
        <v>3354</v>
      </c>
      <c r="R3361" s="12" t="str">
        <f ca="1"/>
        <v>Wednesday</v>
      </c>
      <c r="S3361" s="12" t="str">
        <f ca="1"/>
        <v>Samsung</v>
      </c>
      <c r="T3361" s="12">
        <f ca="1"/>
        <v>6</v>
      </c>
      <c r="U3361" s="12">
        <f ca="1"/>
        <v>49489.75</v>
      </c>
      <c r="V3361" s="12" t="str">
        <f ca="1"/>
        <v>Radha Pathak</v>
      </c>
      <c r="W3361" s="12">
        <f ca="1"/>
        <v>31</v>
      </c>
      <c r="X3361" s="12" t="str">
        <f ca="1"/>
        <v>Chennai</v>
      </c>
      <c r="Y3361" s="12" t="str">
        <f ca="1"/>
        <v>UPI</v>
      </c>
      <c r="Z3361" s="12">
        <f ca="1"/>
        <v>5</v>
      </c>
      <c r="AA3361" s="12" t="str">
        <f ca="1"/>
        <v>Galaxy Note 20</v>
      </c>
      <c r="AB3361" s="12">
        <f ca="1"/>
        <v>296938.5</v>
      </c>
      <c r="AC3361" s="12">
        <f ca="1"/>
        <v>45434</v>
      </c>
      <c r="AD3361" s="12">
        <f ca="1"/>
        <v>247448.75</v>
      </c>
      <c r="AE3361" s="12" t="str">
        <f ca="1"/>
        <v>jun</v>
      </c>
    </row>
    <row r="3362" spans="1:31" x14ac:dyDescent="0.35">
      <c r="A3362">
        <v>3361</v>
      </c>
      <c r="B3362" t="s">
        <v>1039</v>
      </c>
      <c r="C3362" t="s">
        <v>14</v>
      </c>
      <c r="D3362">
        <v>8</v>
      </c>
      <c r="E3362">
        <v>44146.42</v>
      </c>
      <c r="F3362" t="s">
        <v>204</v>
      </c>
      <c r="G3362">
        <v>18</v>
      </c>
      <c r="H3362" t="s">
        <v>1052</v>
      </c>
      <c r="I3362" t="s">
        <v>25</v>
      </c>
      <c r="J3362">
        <v>3</v>
      </c>
      <c r="K3362" t="s">
        <v>37</v>
      </c>
      <c r="L3362">
        <f t="shared" si="104"/>
        <v>353171.36</v>
      </c>
      <c r="M3362">
        <v>45436</v>
      </c>
      <c r="N3362">
        <f t="shared" si="105"/>
        <v>309024.94</v>
      </c>
      <c r="O3362" s="2" t="s">
        <v>1073</v>
      </c>
      <c r="Q3362" s="12">
        <f ca="1"/>
        <v>3355</v>
      </c>
      <c r="R3362" s="12" t="str">
        <f ca="1"/>
        <v>Thursday</v>
      </c>
      <c r="S3362" s="12" t="str">
        <f ca="1"/>
        <v>Apple</v>
      </c>
      <c r="T3362" s="12">
        <f ca="1"/>
        <v>2</v>
      </c>
      <c r="U3362" s="12">
        <f ca="1"/>
        <v>36065.4</v>
      </c>
      <c r="V3362" s="12" t="str">
        <f ca="1"/>
        <v>Ravi Reddy</v>
      </c>
      <c r="W3362" s="12">
        <f ca="1"/>
        <v>56</v>
      </c>
      <c r="X3362" s="12" t="str">
        <f ca="1"/>
        <v>Mumbai</v>
      </c>
      <c r="Y3362" s="12" t="str">
        <f ca="1"/>
        <v>UPI</v>
      </c>
      <c r="Z3362" s="12">
        <f ca="1"/>
        <v>2</v>
      </c>
      <c r="AA3362" s="12" t="str">
        <f ca="1"/>
        <v>iPhone 11</v>
      </c>
      <c r="AB3362" s="12">
        <f ca="1"/>
        <v>72130.8</v>
      </c>
      <c r="AC3362" s="12">
        <f ca="1"/>
        <v>45435</v>
      </c>
      <c r="AD3362" s="12">
        <f ca="1"/>
        <v>36065.4</v>
      </c>
      <c r="AE3362" s="12" t="str">
        <f ca="1"/>
        <v>jul</v>
      </c>
    </row>
    <row r="3363" spans="1:31" x14ac:dyDescent="0.35">
      <c r="A3363">
        <v>3362</v>
      </c>
      <c r="B3363" t="s">
        <v>1027</v>
      </c>
      <c r="C3363" t="s">
        <v>12</v>
      </c>
      <c r="D3363">
        <v>3</v>
      </c>
      <c r="E3363">
        <v>24759.56</v>
      </c>
      <c r="F3363" t="s">
        <v>279</v>
      </c>
      <c r="G3363">
        <v>59</v>
      </c>
      <c r="H3363" t="s">
        <v>18</v>
      </c>
      <c r="I3363" t="s">
        <v>23</v>
      </c>
      <c r="J3363">
        <v>3</v>
      </c>
      <c r="K3363" t="s">
        <v>30</v>
      </c>
      <c r="L3363">
        <f t="shared" si="104"/>
        <v>74278.680000000008</v>
      </c>
      <c r="M3363">
        <v>45437</v>
      </c>
      <c r="N3363">
        <f t="shared" si="105"/>
        <v>49519.12000000001</v>
      </c>
      <c r="O3363" s="2" t="s">
        <v>1074</v>
      </c>
      <c r="Q3363" s="12">
        <f ca="1"/>
        <v>3356</v>
      </c>
      <c r="R3363" s="12" t="str">
        <f ca="1"/>
        <v>Thursday</v>
      </c>
      <c r="S3363" s="12" t="str">
        <f ca="1"/>
        <v>Apple</v>
      </c>
      <c r="T3363" s="12">
        <f ca="1"/>
        <v>6</v>
      </c>
      <c r="U3363" s="12">
        <f ca="1"/>
        <v>30785.97</v>
      </c>
      <c r="V3363" s="12" t="str">
        <f ca="1"/>
        <v>Ravi Jain</v>
      </c>
      <c r="W3363" s="12">
        <f ca="1"/>
        <v>24</v>
      </c>
      <c r="X3363" s="12" t="str">
        <f ca="1"/>
        <v>Ludhiana</v>
      </c>
      <c r="Y3363" s="12" t="str">
        <f ca="1"/>
        <v>Credit Card</v>
      </c>
      <c r="Z3363" s="12">
        <f ca="1"/>
        <v>1</v>
      </c>
      <c r="AA3363" s="12" t="str">
        <f ca="1"/>
        <v>iPhone 12</v>
      </c>
      <c r="AB3363" s="12">
        <f ca="1"/>
        <v>184715.82</v>
      </c>
      <c r="AC3363" s="12">
        <f ca="1"/>
        <v>45435</v>
      </c>
      <c r="AD3363" s="12">
        <f ca="1"/>
        <v>153929.85</v>
      </c>
      <c r="AE3363" s="12" t="str">
        <f ca="1"/>
        <v>aug</v>
      </c>
    </row>
    <row r="3364" spans="1:31" x14ac:dyDescent="0.35">
      <c r="A3364">
        <v>3363</v>
      </c>
      <c r="B3364" t="s">
        <v>1027</v>
      </c>
      <c r="C3364" t="s">
        <v>10</v>
      </c>
      <c r="D3364">
        <v>3</v>
      </c>
      <c r="E3364">
        <v>39828.43</v>
      </c>
      <c r="F3364" t="s">
        <v>883</v>
      </c>
      <c r="G3364">
        <v>55</v>
      </c>
      <c r="H3364" t="s">
        <v>19</v>
      </c>
      <c r="I3364" t="s">
        <v>22</v>
      </c>
      <c r="J3364">
        <v>3</v>
      </c>
      <c r="K3364" t="s">
        <v>26</v>
      </c>
      <c r="L3364">
        <f t="shared" si="104"/>
        <v>119485.29000000001</v>
      </c>
      <c r="M3364">
        <v>45437</v>
      </c>
      <c r="N3364">
        <f t="shared" si="105"/>
        <v>79656.860000000015</v>
      </c>
      <c r="O3364" s="2" t="s">
        <v>1075</v>
      </c>
      <c r="Q3364" s="12">
        <f ca="1"/>
        <v>3357</v>
      </c>
      <c r="R3364" s="12" t="str">
        <f ca="1"/>
        <v>Thursday</v>
      </c>
      <c r="S3364" s="12" t="str">
        <f ca="1"/>
        <v>Xiaomi</v>
      </c>
      <c r="T3364" s="12">
        <f ca="1"/>
        <v>1</v>
      </c>
      <c r="U3364" s="12">
        <f ca="1"/>
        <v>11154.94</v>
      </c>
      <c r="V3364" s="12" t="str">
        <f ca="1"/>
        <v>Lalita Ahuja</v>
      </c>
      <c r="W3364" s="12">
        <f ca="1"/>
        <v>25</v>
      </c>
      <c r="X3364" s="12" t="str">
        <f ca="1"/>
        <v>Vadodara</v>
      </c>
      <c r="Y3364" s="12" t="str">
        <f ca="1"/>
        <v>UPI</v>
      </c>
      <c r="Z3364" s="12">
        <f ca="1"/>
        <v>3</v>
      </c>
      <c r="AA3364" s="12" t="str">
        <f ca="1"/>
        <v>Mi 11</v>
      </c>
      <c r="AB3364" s="12">
        <f ca="1"/>
        <v>11154.94</v>
      </c>
      <c r="AC3364" s="12">
        <f ca="1"/>
        <v>45435</v>
      </c>
      <c r="AD3364" s="12">
        <f ca="1"/>
        <v>0</v>
      </c>
      <c r="AE3364" s="12" t="str">
        <f ca="1"/>
        <v>sep</v>
      </c>
    </row>
    <row r="3365" spans="1:31" x14ac:dyDescent="0.35">
      <c r="A3365">
        <v>3364</v>
      </c>
      <c r="B3365" t="s">
        <v>1027</v>
      </c>
      <c r="C3365" t="s">
        <v>13</v>
      </c>
      <c r="D3365">
        <v>1</v>
      </c>
      <c r="E3365">
        <v>58560.57</v>
      </c>
      <c r="F3365" t="s">
        <v>555</v>
      </c>
      <c r="G3365">
        <v>30</v>
      </c>
      <c r="H3365" t="s">
        <v>1044</v>
      </c>
      <c r="I3365" t="s">
        <v>22</v>
      </c>
      <c r="J3365">
        <v>4</v>
      </c>
      <c r="K3365" t="s">
        <v>31</v>
      </c>
      <c r="L3365">
        <f t="shared" si="104"/>
        <v>58560.57</v>
      </c>
      <c r="M3365">
        <v>45437</v>
      </c>
      <c r="N3365">
        <f t="shared" si="105"/>
        <v>0</v>
      </c>
      <c r="O3365" s="2" t="s">
        <v>1076</v>
      </c>
      <c r="Q3365" s="12">
        <f ca="1"/>
        <v>3358</v>
      </c>
      <c r="R3365" s="12" t="str">
        <f ca="1"/>
        <v>Friday</v>
      </c>
      <c r="S3365" s="12" t="str">
        <f ca="1"/>
        <v>OnePlus</v>
      </c>
      <c r="T3365" s="12">
        <f ca="1"/>
        <v>1</v>
      </c>
      <c r="U3365" s="12">
        <f ca="1"/>
        <v>59512.9</v>
      </c>
      <c r="V3365" s="12" t="str">
        <f ca="1"/>
        <v>Priyanka Mishra</v>
      </c>
      <c r="W3365" s="12">
        <f ca="1"/>
        <v>59</v>
      </c>
      <c r="X3365" s="12" t="str">
        <f ca="1"/>
        <v>Kolkata</v>
      </c>
      <c r="Y3365" s="12" t="str">
        <f ca="1"/>
        <v>UPI</v>
      </c>
      <c r="Z3365" s="12">
        <f ca="1"/>
        <v>4</v>
      </c>
      <c r="AA3365" s="12" t="str">
        <f ca="1"/>
        <v>OnePlus 8T</v>
      </c>
      <c r="AB3365" s="12">
        <f ca="1"/>
        <v>59512.9</v>
      </c>
      <c r="AC3365" s="12">
        <f ca="1"/>
        <v>45436</v>
      </c>
      <c r="AD3365" s="12">
        <f ca="1"/>
        <v>0</v>
      </c>
      <c r="AE3365" s="12" t="str">
        <f ca="1"/>
        <v>oct</v>
      </c>
    </row>
    <row r="3366" spans="1:31" x14ac:dyDescent="0.35">
      <c r="A3366">
        <v>3365</v>
      </c>
      <c r="B3366" t="s">
        <v>1029</v>
      </c>
      <c r="C3366" t="s">
        <v>10</v>
      </c>
      <c r="D3366">
        <v>3</v>
      </c>
      <c r="E3366">
        <v>38232.28</v>
      </c>
      <c r="F3366" t="s">
        <v>971</v>
      </c>
      <c r="G3366">
        <v>59</v>
      </c>
      <c r="H3366" t="s">
        <v>19</v>
      </c>
      <c r="I3366" t="s">
        <v>24</v>
      </c>
      <c r="J3366">
        <v>1</v>
      </c>
      <c r="K3366" t="s">
        <v>36</v>
      </c>
      <c r="L3366">
        <f t="shared" si="104"/>
        <v>114696.84</v>
      </c>
      <c r="M3366">
        <v>45438</v>
      </c>
      <c r="N3366">
        <f t="shared" si="105"/>
        <v>76464.56</v>
      </c>
      <c r="O3366" s="2" t="s">
        <v>1077</v>
      </c>
      <c r="Q3366" s="12">
        <f ca="1"/>
        <v>3359</v>
      </c>
      <c r="R3366" s="12" t="str">
        <f ca="1"/>
        <v>Friday</v>
      </c>
      <c r="S3366" s="12" t="str">
        <f ca="1"/>
        <v>Samsung</v>
      </c>
      <c r="T3366" s="12">
        <f ca="1"/>
        <v>5</v>
      </c>
      <c r="U3366" s="12">
        <f ca="1"/>
        <v>18563.310000000001</v>
      </c>
      <c r="V3366" s="12" t="str">
        <f ca="1"/>
        <v>Vinod Srivastava</v>
      </c>
      <c r="W3366" s="12">
        <f ca="1"/>
        <v>36</v>
      </c>
      <c r="X3366" s="12" t="str">
        <f ca="1"/>
        <v>Lucknow</v>
      </c>
      <c r="Y3366" s="12" t="str">
        <f ca="1"/>
        <v>Cash</v>
      </c>
      <c r="Z3366" s="12">
        <f ca="1"/>
        <v>3</v>
      </c>
      <c r="AA3366" s="12" t="str">
        <f ca="1"/>
        <v>Galaxy S21</v>
      </c>
      <c r="AB3366" s="12">
        <f ca="1"/>
        <v>92816.55</v>
      </c>
      <c r="AC3366" s="12">
        <f ca="1"/>
        <v>45436</v>
      </c>
      <c r="AD3366" s="12">
        <f ca="1"/>
        <v>74253.240000000005</v>
      </c>
      <c r="AE3366" s="12" t="str">
        <f ca="1"/>
        <v>nov</v>
      </c>
    </row>
    <row r="3367" spans="1:31" x14ac:dyDescent="0.35">
      <c r="A3367">
        <v>3366</v>
      </c>
      <c r="B3367" t="s">
        <v>1029</v>
      </c>
      <c r="C3367" t="s">
        <v>10</v>
      </c>
      <c r="D3367">
        <v>1</v>
      </c>
      <c r="E3367">
        <v>66938.64</v>
      </c>
      <c r="F3367" t="s">
        <v>67</v>
      </c>
      <c r="G3367">
        <v>41</v>
      </c>
      <c r="H3367" t="s">
        <v>1050</v>
      </c>
      <c r="I3367" t="s">
        <v>25</v>
      </c>
      <c r="J3367">
        <v>1</v>
      </c>
      <c r="K3367" t="s">
        <v>26</v>
      </c>
      <c r="L3367">
        <f t="shared" si="104"/>
        <v>66938.64</v>
      </c>
      <c r="M3367">
        <v>45438</v>
      </c>
      <c r="N3367">
        <f t="shared" si="105"/>
        <v>0</v>
      </c>
      <c r="O3367" s="2" t="s">
        <v>1078</v>
      </c>
      <c r="Q3367" s="12">
        <f ca="1"/>
        <v>3360</v>
      </c>
      <c r="R3367" s="12" t="str">
        <f ca="1"/>
        <v>Friday</v>
      </c>
      <c r="S3367" s="12" t="str">
        <f ca="1"/>
        <v>Apple</v>
      </c>
      <c r="T3367" s="12">
        <f ca="1"/>
        <v>9</v>
      </c>
      <c r="U3367" s="12">
        <f ca="1"/>
        <v>28572.52</v>
      </c>
      <c r="V3367" s="12" t="str">
        <f ca="1"/>
        <v>Anita Srivastava</v>
      </c>
      <c r="W3367" s="12">
        <f ca="1"/>
        <v>19</v>
      </c>
      <c r="X3367" s="12" t="str">
        <f ca="1"/>
        <v>Delhi</v>
      </c>
      <c r="Y3367" s="12" t="str">
        <f ca="1"/>
        <v>Credit Card</v>
      </c>
      <c r="Z3367" s="12">
        <f ca="1"/>
        <v>1</v>
      </c>
      <c r="AA3367" s="12" t="str">
        <f ca="1"/>
        <v>iPhone 12</v>
      </c>
      <c r="AB3367" s="12">
        <f ca="1"/>
        <v>257152.68</v>
      </c>
      <c r="AC3367" s="12">
        <f ca="1"/>
        <v>45436</v>
      </c>
      <c r="AD3367" s="12">
        <f ca="1"/>
        <v>228580.16</v>
      </c>
      <c r="AE3367" s="12" t="str">
        <f ca="1"/>
        <v>dec</v>
      </c>
    </row>
    <row r="3368" spans="1:31" x14ac:dyDescent="0.35">
      <c r="A3368">
        <v>3367</v>
      </c>
      <c r="B3368" t="s">
        <v>1029</v>
      </c>
      <c r="C3368" t="s">
        <v>13</v>
      </c>
      <c r="D3368">
        <v>8</v>
      </c>
      <c r="E3368">
        <v>60850.04</v>
      </c>
      <c r="F3368" t="s">
        <v>434</v>
      </c>
      <c r="G3368">
        <v>49</v>
      </c>
      <c r="H3368" t="s">
        <v>17</v>
      </c>
      <c r="I3368" t="s">
        <v>25</v>
      </c>
      <c r="J3368">
        <v>4</v>
      </c>
      <c r="K3368" t="s">
        <v>34</v>
      </c>
      <c r="L3368">
        <f t="shared" si="104"/>
        <v>486800.32</v>
      </c>
      <c r="M3368">
        <v>45438</v>
      </c>
      <c r="N3368">
        <f t="shared" si="105"/>
        <v>425950.28</v>
      </c>
      <c r="O3368" s="2" t="s">
        <v>1079</v>
      </c>
      <c r="Q3368" s="12">
        <f ca="1"/>
        <v>3361</v>
      </c>
      <c r="R3368" s="12" t="str">
        <f ca="1"/>
        <v>Friday</v>
      </c>
      <c r="S3368" s="12" t="str">
        <f ca="1"/>
        <v>Apple</v>
      </c>
      <c r="T3368" s="12">
        <f ca="1"/>
        <v>8</v>
      </c>
      <c r="U3368" s="12">
        <f ca="1"/>
        <v>44146.42</v>
      </c>
      <c r="V3368" s="12" t="str">
        <f ca="1"/>
        <v>Neeta Ghosh</v>
      </c>
      <c r="W3368" s="12">
        <f ca="1"/>
        <v>18</v>
      </c>
      <c r="X3368" s="12" t="str">
        <f ca="1"/>
        <v>Coimbatore</v>
      </c>
      <c r="Y3368" s="12" t="str">
        <f ca="1"/>
        <v>Debit Card</v>
      </c>
      <c r="Z3368" s="12">
        <f ca="1"/>
        <v>3</v>
      </c>
      <c r="AA3368" s="12" t="str">
        <f ca="1"/>
        <v>iPhone SE</v>
      </c>
      <c r="AB3368" s="12">
        <f ca="1"/>
        <v>353171.36</v>
      </c>
      <c r="AC3368" s="12">
        <f ca="1"/>
        <v>45436</v>
      </c>
      <c r="AD3368" s="12">
        <f ca="1"/>
        <v>309024.94</v>
      </c>
      <c r="AE3368" s="12" t="str">
        <f ca="1"/>
        <v>jan</v>
      </c>
    </row>
    <row r="3369" spans="1:31" x14ac:dyDescent="0.35">
      <c r="A3369">
        <v>3368</v>
      </c>
      <c r="B3369" t="s">
        <v>1031</v>
      </c>
      <c r="C3369" t="s">
        <v>13</v>
      </c>
      <c r="D3369">
        <v>1</v>
      </c>
      <c r="E3369">
        <v>29982.35</v>
      </c>
      <c r="F3369" t="s">
        <v>768</v>
      </c>
      <c r="G3369">
        <v>47</v>
      </c>
      <c r="H3369" t="s">
        <v>1050</v>
      </c>
      <c r="I3369" t="s">
        <v>25</v>
      </c>
      <c r="J3369">
        <v>3</v>
      </c>
      <c r="K3369" t="s">
        <v>34</v>
      </c>
      <c r="L3369">
        <f t="shared" si="104"/>
        <v>29982.35</v>
      </c>
      <c r="M3369">
        <v>45439</v>
      </c>
      <c r="N3369">
        <f t="shared" si="105"/>
        <v>0</v>
      </c>
      <c r="O3369" s="2" t="s">
        <v>1080</v>
      </c>
      <c r="Q3369" s="12">
        <f ca="1"/>
        <v>3362</v>
      </c>
      <c r="R3369" s="12" t="str">
        <f ca="1"/>
        <v>Saturday</v>
      </c>
      <c r="S3369" s="12" t="str">
        <f ca="1"/>
        <v>OnePlus</v>
      </c>
      <c r="T3369" s="12">
        <f ca="1"/>
        <v>3</v>
      </c>
      <c r="U3369" s="12">
        <f ca="1"/>
        <v>24759.56</v>
      </c>
      <c r="V3369" s="12" t="str">
        <f ca="1"/>
        <v>Gita Bhattacharya</v>
      </c>
      <c r="W3369" s="12">
        <f ca="1"/>
        <v>59</v>
      </c>
      <c r="X3369" s="12" t="str">
        <f ca="1"/>
        <v>Chennai</v>
      </c>
      <c r="Y3369" s="12" t="str">
        <f ca="1"/>
        <v>Credit Card</v>
      </c>
      <c r="Z3369" s="12">
        <f ca="1"/>
        <v>3</v>
      </c>
      <c r="AA3369" s="12" t="str">
        <f ca="1"/>
        <v>OnePlus 9</v>
      </c>
      <c r="AB3369" s="12">
        <f ca="1"/>
        <v>74278.680000000008</v>
      </c>
      <c r="AC3369" s="12">
        <f ca="1"/>
        <v>45437</v>
      </c>
      <c r="AD3369" s="12">
        <f ca="1"/>
        <v>49519.12000000001</v>
      </c>
      <c r="AE3369" s="12" t="str">
        <f ca="1"/>
        <v>feb</v>
      </c>
    </row>
    <row r="3370" spans="1:31" x14ac:dyDescent="0.35">
      <c r="A3370">
        <v>3369</v>
      </c>
      <c r="B3370" t="s">
        <v>1031</v>
      </c>
      <c r="C3370" t="s">
        <v>14</v>
      </c>
      <c r="D3370">
        <v>5</v>
      </c>
      <c r="E3370">
        <v>33997.730000000003</v>
      </c>
      <c r="F3370" t="s">
        <v>494</v>
      </c>
      <c r="G3370">
        <v>23</v>
      </c>
      <c r="H3370" t="s">
        <v>1045</v>
      </c>
      <c r="I3370" t="s">
        <v>22</v>
      </c>
      <c r="J3370">
        <v>3</v>
      </c>
      <c r="K3370" t="s">
        <v>33</v>
      </c>
      <c r="L3370">
        <f t="shared" si="104"/>
        <v>169988.65000000002</v>
      </c>
      <c r="M3370">
        <v>45439</v>
      </c>
      <c r="N3370">
        <f t="shared" si="105"/>
        <v>135990.92000000001</v>
      </c>
      <c r="O3370" s="2" t="s">
        <v>1081</v>
      </c>
      <c r="Q3370" s="12">
        <f ca="1"/>
        <v>3363</v>
      </c>
      <c r="R3370" s="12" t="str">
        <f ca="1"/>
        <v>Saturday</v>
      </c>
      <c r="S3370" s="12" t="str">
        <f ca="1"/>
        <v>Xiaomi</v>
      </c>
      <c r="T3370" s="12">
        <f ca="1"/>
        <v>3</v>
      </c>
      <c r="U3370" s="12">
        <f ca="1"/>
        <v>39828.43</v>
      </c>
      <c r="V3370" s="12" t="str">
        <f ca="1"/>
        <v>Nikhil Bhattacharya</v>
      </c>
      <c r="W3370" s="12">
        <f ca="1"/>
        <v>55</v>
      </c>
      <c r="X3370" s="12" t="str">
        <f ca="1"/>
        <v>Delhi</v>
      </c>
      <c r="Y3370" s="12" t="str">
        <f ca="1"/>
        <v>UPI</v>
      </c>
      <c r="Z3370" s="12">
        <f ca="1"/>
        <v>3</v>
      </c>
      <c r="AA3370" s="12" t="str">
        <f ca="1"/>
        <v>Redmi Note 10</v>
      </c>
      <c r="AB3370" s="12">
        <f ca="1"/>
        <v>119485.29000000001</v>
      </c>
      <c r="AC3370" s="12">
        <f ca="1"/>
        <v>45437</v>
      </c>
      <c r="AD3370" s="12">
        <f ca="1"/>
        <v>79656.860000000015</v>
      </c>
      <c r="AE3370" s="12" t="str">
        <f ca="1"/>
        <v>mar</v>
      </c>
    </row>
    <row r="3371" spans="1:31" x14ac:dyDescent="0.35">
      <c r="A3371">
        <v>3370</v>
      </c>
      <c r="B3371" t="s">
        <v>1031</v>
      </c>
      <c r="C3371" t="s">
        <v>14</v>
      </c>
      <c r="D3371">
        <v>9</v>
      </c>
      <c r="E3371">
        <v>35399.599999999999</v>
      </c>
      <c r="F3371" t="s">
        <v>193</v>
      </c>
      <c r="G3371">
        <v>55</v>
      </c>
      <c r="H3371" t="s">
        <v>1054</v>
      </c>
      <c r="I3371" t="s">
        <v>22</v>
      </c>
      <c r="J3371">
        <v>1</v>
      </c>
      <c r="K3371" t="s">
        <v>33</v>
      </c>
      <c r="L3371">
        <f t="shared" si="104"/>
        <v>318596.39999999997</v>
      </c>
      <c r="M3371">
        <v>45439</v>
      </c>
      <c r="N3371">
        <f t="shared" si="105"/>
        <v>283196.79999999999</v>
      </c>
      <c r="O3371" s="2" t="s">
        <v>1082</v>
      </c>
      <c r="Q3371" s="12">
        <f ca="1"/>
        <v>3364</v>
      </c>
      <c r="R3371" s="12" t="str">
        <f ca="1"/>
        <v>Saturday</v>
      </c>
      <c r="S3371" s="12" t="str">
        <f ca="1"/>
        <v>Samsung</v>
      </c>
      <c r="T3371" s="12">
        <f ca="1"/>
        <v>1</v>
      </c>
      <c r="U3371" s="12">
        <f ca="1"/>
        <v>58560.57</v>
      </c>
      <c r="V3371" s="12" t="str">
        <f ca="1"/>
        <v>Umesh Dutta</v>
      </c>
      <c r="W3371" s="12">
        <f ca="1"/>
        <v>30</v>
      </c>
      <c r="X3371" s="12" t="str">
        <f ca="1"/>
        <v>Kanpur</v>
      </c>
      <c r="Y3371" s="12" t="str">
        <f ca="1"/>
        <v>UPI</v>
      </c>
      <c r="Z3371" s="12">
        <f ca="1"/>
        <v>4</v>
      </c>
      <c r="AA3371" s="12" t="str">
        <f ca="1"/>
        <v>Galaxy Note 20</v>
      </c>
      <c r="AB3371" s="12">
        <f ca="1"/>
        <v>58560.57</v>
      </c>
      <c r="AC3371" s="12">
        <f ca="1"/>
        <v>45437</v>
      </c>
      <c r="AD3371" s="12">
        <f ca="1"/>
        <v>0</v>
      </c>
      <c r="AE3371" s="12" t="str">
        <f ca="1"/>
        <v>apr</v>
      </c>
    </row>
    <row r="3372" spans="1:31" x14ac:dyDescent="0.35">
      <c r="A3372">
        <v>3371</v>
      </c>
      <c r="B3372" t="s">
        <v>1033</v>
      </c>
      <c r="C3372" t="s">
        <v>13</v>
      </c>
      <c r="D3372">
        <v>7</v>
      </c>
      <c r="E3372">
        <v>47570.77</v>
      </c>
      <c r="F3372" t="s">
        <v>1012</v>
      </c>
      <c r="G3372">
        <v>50</v>
      </c>
      <c r="H3372" t="s">
        <v>18</v>
      </c>
      <c r="I3372" t="s">
        <v>23</v>
      </c>
      <c r="J3372">
        <v>3</v>
      </c>
      <c r="K3372" t="s">
        <v>38</v>
      </c>
      <c r="L3372">
        <f t="shared" si="104"/>
        <v>332995.38999999996</v>
      </c>
      <c r="M3372">
        <v>45440</v>
      </c>
      <c r="N3372">
        <f t="shared" si="105"/>
        <v>285424.61999999994</v>
      </c>
      <c r="O3372" s="2" t="s">
        <v>1083</v>
      </c>
      <c r="Q3372" s="12">
        <f ca="1"/>
        <v>3365</v>
      </c>
      <c r="R3372" s="12" t="str">
        <f ca="1"/>
        <v>Sunday</v>
      </c>
      <c r="S3372" s="12" t="str">
        <f ca="1"/>
        <v>Xiaomi</v>
      </c>
      <c r="T3372" s="12">
        <f ca="1"/>
        <v>3</v>
      </c>
      <c r="U3372" s="12">
        <f ca="1"/>
        <v>38232.28</v>
      </c>
      <c r="V3372" s="12" t="str">
        <f ca="1"/>
        <v>Jyoti Menon</v>
      </c>
      <c r="W3372" s="12">
        <f ca="1"/>
        <v>59</v>
      </c>
      <c r="X3372" s="12" t="str">
        <f ca="1"/>
        <v>Delhi</v>
      </c>
      <c r="Y3372" s="12" t="str">
        <f ca="1"/>
        <v>Cash</v>
      </c>
      <c r="Z3372" s="12">
        <f ca="1"/>
        <v>1</v>
      </c>
      <c r="AA3372" s="12" t="str">
        <f ca="1"/>
        <v>Redmi 9</v>
      </c>
      <c r="AB3372" s="12">
        <f ca="1"/>
        <v>114696.84</v>
      </c>
      <c r="AC3372" s="12">
        <f ca="1"/>
        <v>45438</v>
      </c>
      <c r="AD3372" s="12">
        <f ca="1"/>
        <v>76464.56</v>
      </c>
      <c r="AE3372" s="12" t="str">
        <f ca="1"/>
        <v>may</v>
      </c>
    </row>
    <row r="3373" spans="1:31" x14ac:dyDescent="0.35">
      <c r="A3373">
        <v>3372</v>
      </c>
      <c r="B3373" t="s">
        <v>1033</v>
      </c>
      <c r="C3373" t="s">
        <v>11</v>
      </c>
      <c r="D3373">
        <v>4</v>
      </c>
      <c r="E3373">
        <v>27207.74</v>
      </c>
      <c r="F3373" t="s">
        <v>975</v>
      </c>
      <c r="G3373">
        <v>40</v>
      </c>
      <c r="H3373" t="s">
        <v>1054</v>
      </c>
      <c r="I3373" t="s">
        <v>22</v>
      </c>
      <c r="J3373">
        <v>2</v>
      </c>
      <c r="K3373" t="s">
        <v>35</v>
      </c>
      <c r="L3373">
        <f t="shared" si="104"/>
        <v>108830.96</v>
      </c>
      <c r="M3373">
        <v>45440</v>
      </c>
      <c r="N3373">
        <f t="shared" si="105"/>
        <v>81623.22</v>
      </c>
      <c r="O3373" s="2" t="s">
        <v>1084</v>
      </c>
      <c r="Q3373" s="12">
        <f ca="1"/>
        <v>3366</v>
      </c>
      <c r="R3373" s="12" t="str">
        <f ca="1"/>
        <v>Sunday</v>
      </c>
      <c r="S3373" s="12" t="str">
        <f ca="1"/>
        <v>Xiaomi</v>
      </c>
      <c r="T3373" s="12">
        <f ca="1"/>
        <v>1</v>
      </c>
      <c r="U3373" s="12">
        <f ca="1"/>
        <v>66938.64</v>
      </c>
      <c r="V3373" s="12" t="str">
        <f ca="1"/>
        <v>Jyoti Mishra</v>
      </c>
      <c r="W3373" s="12">
        <f ca="1"/>
        <v>41</v>
      </c>
      <c r="X3373" s="12" t="str">
        <f ca="1"/>
        <v>Rajkot</v>
      </c>
      <c r="Y3373" s="12" t="str">
        <f ca="1"/>
        <v>Debit Card</v>
      </c>
      <c r="Z3373" s="12">
        <f ca="1"/>
        <v>1</v>
      </c>
      <c r="AA3373" s="12" t="str">
        <f ca="1"/>
        <v>Redmi Note 10</v>
      </c>
      <c r="AB3373" s="12">
        <f ca="1"/>
        <v>66938.64</v>
      </c>
      <c r="AC3373" s="12">
        <f ca="1"/>
        <v>45438</v>
      </c>
      <c r="AD3373" s="12">
        <f ca="1"/>
        <v>0</v>
      </c>
      <c r="AE3373" s="12" t="str">
        <f ca="1"/>
        <v>jun</v>
      </c>
    </row>
    <row r="3374" spans="1:31" x14ac:dyDescent="0.35">
      <c r="A3374">
        <v>3373</v>
      </c>
      <c r="B3374" t="s">
        <v>1033</v>
      </c>
      <c r="C3374" t="s">
        <v>14</v>
      </c>
      <c r="D3374">
        <v>9</v>
      </c>
      <c r="E3374">
        <v>68154.95</v>
      </c>
      <c r="F3374" t="s">
        <v>798</v>
      </c>
      <c r="G3374">
        <v>27</v>
      </c>
      <c r="H3374" t="s">
        <v>19</v>
      </c>
      <c r="I3374" t="s">
        <v>25</v>
      </c>
      <c r="J3374">
        <v>3</v>
      </c>
      <c r="K3374" t="s">
        <v>37</v>
      </c>
      <c r="L3374">
        <f t="shared" si="104"/>
        <v>613394.54999999993</v>
      </c>
      <c r="M3374">
        <v>45440</v>
      </c>
      <c r="N3374">
        <f t="shared" si="105"/>
        <v>545239.6</v>
      </c>
      <c r="O3374" s="2" t="s">
        <v>1073</v>
      </c>
      <c r="Q3374" s="12">
        <f ca="1"/>
        <v>3367</v>
      </c>
      <c r="R3374" s="12" t="str">
        <f ca="1"/>
        <v>Sunday</v>
      </c>
      <c r="S3374" s="12" t="str">
        <f ca="1"/>
        <v>Samsung</v>
      </c>
      <c r="T3374" s="12">
        <f ca="1"/>
        <v>8</v>
      </c>
      <c r="U3374" s="12">
        <f ca="1"/>
        <v>60850.04</v>
      </c>
      <c r="V3374" s="12" t="str">
        <f ca="1"/>
        <v>Krishna Iyer</v>
      </c>
      <c r="W3374" s="12">
        <f ca="1"/>
        <v>49</v>
      </c>
      <c r="X3374" s="12" t="str">
        <f ca="1"/>
        <v>Mumbai</v>
      </c>
      <c r="Y3374" s="12" t="str">
        <f ca="1"/>
        <v>Debit Card</v>
      </c>
      <c r="Z3374" s="12">
        <f ca="1"/>
        <v>4</v>
      </c>
      <c r="AA3374" s="12" t="str">
        <f ca="1"/>
        <v>Galaxy A51</v>
      </c>
      <c r="AB3374" s="12">
        <f ca="1"/>
        <v>486800.32</v>
      </c>
      <c r="AC3374" s="12">
        <f ca="1"/>
        <v>45438</v>
      </c>
      <c r="AD3374" s="12">
        <f ca="1"/>
        <v>425950.28</v>
      </c>
      <c r="AE3374" s="12" t="str">
        <f ca="1"/>
        <v>jul</v>
      </c>
    </row>
    <row r="3375" spans="1:31" x14ac:dyDescent="0.35">
      <c r="A3375">
        <v>3374</v>
      </c>
      <c r="B3375" t="s">
        <v>1033</v>
      </c>
      <c r="C3375" t="s">
        <v>11</v>
      </c>
      <c r="D3375">
        <v>9</v>
      </c>
      <c r="E3375">
        <v>46521.05</v>
      </c>
      <c r="F3375" t="s">
        <v>572</v>
      </c>
      <c r="G3375">
        <v>32</v>
      </c>
      <c r="H3375" t="s">
        <v>17</v>
      </c>
      <c r="I3375" t="s">
        <v>25</v>
      </c>
      <c r="J3375">
        <v>3</v>
      </c>
      <c r="K3375" t="s">
        <v>27</v>
      </c>
      <c r="L3375">
        <f t="shared" si="104"/>
        <v>418689.45</v>
      </c>
      <c r="M3375">
        <v>45440</v>
      </c>
      <c r="N3375">
        <f t="shared" si="105"/>
        <v>372168.4</v>
      </c>
      <c r="O3375" s="2" t="s">
        <v>1074</v>
      </c>
      <c r="Q3375" s="12">
        <f ca="1"/>
        <v>3368</v>
      </c>
      <c r="R3375" s="12" t="str">
        <f ca="1"/>
        <v>Monday</v>
      </c>
      <c r="S3375" s="12" t="str">
        <f ca="1"/>
        <v>Samsung</v>
      </c>
      <c r="T3375" s="12">
        <f ca="1"/>
        <v>1</v>
      </c>
      <c r="U3375" s="12">
        <f ca="1"/>
        <v>29982.35</v>
      </c>
      <c r="V3375" s="12" t="str">
        <f ca="1"/>
        <v>Tanuja Srivastava</v>
      </c>
      <c r="W3375" s="12">
        <f ca="1"/>
        <v>47</v>
      </c>
      <c r="X3375" s="12" t="str">
        <f ca="1"/>
        <v>Rajkot</v>
      </c>
      <c r="Y3375" s="12" t="str">
        <f ca="1"/>
        <v>Debit Card</v>
      </c>
      <c r="Z3375" s="12">
        <f ca="1"/>
        <v>3</v>
      </c>
      <c r="AA3375" s="12" t="str">
        <f ca="1"/>
        <v>Galaxy A51</v>
      </c>
      <c r="AB3375" s="12">
        <f ca="1"/>
        <v>29982.35</v>
      </c>
      <c r="AC3375" s="12">
        <f ca="1"/>
        <v>45439</v>
      </c>
      <c r="AD3375" s="12">
        <f ca="1"/>
        <v>0</v>
      </c>
      <c r="AE3375" s="12" t="str">
        <f ca="1"/>
        <v>aug</v>
      </c>
    </row>
    <row r="3376" spans="1:31" x14ac:dyDescent="0.35">
      <c r="A3376">
        <v>3375</v>
      </c>
      <c r="B3376" t="s">
        <v>1035</v>
      </c>
      <c r="C3376" t="s">
        <v>13</v>
      </c>
      <c r="D3376">
        <v>2</v>
      </c>
      <c r="E3376">
        <v>33964.1</v>
      </c>
      <c r="F3376" t="s">
        <v>375</v>
      </c>
      <c r="G3376">
        <v>40</v>
      </c>
      <c r="H3376" t="s">
        <v>1046</v>
      </c>
      <c r="I3376" t="s">
        <v>25</v>
      </c>
      <c r="J3376">
        <v>5</v>
      </c>
      <c r="K3376" t="s">
        <v>34</v>
      </c>
      <c r="L3376">
        <f t="shared" si="104"/>
        <v>67928.2</v>
      </c>
      <c r="M3376">
        <v>45441</v>
      </c>
      <c r="N3376">
        <f t="shared" si="105"/>
        <v>33964.1</v>
      </c>
      <c r="O3376" s="2" t="s">
        <v>1075</v>
      </c>
      <c r="Q3376" s="12">
        <f ca="1"/>
        <v>3369</v>
      </c>
      <c r="R3376" s="12" t="str">
        <f ca="1"/>
        <v>Monday</v>
      </c>
      <c r="S3376" s="12" t="str">
        <f ca="1"/>
        <v>Apple</v>
      </c>
      <c r="T3376" s="12">
        <f ca="1"/>
        <v>5</v>
      </c>
      <c r="U3376" s="12">
        <f ca="1"/>
        <v>33997.730000000003</v>
      </c>
      <c r="V3376" s="12" t="str">
        <f ca="1"/>
        <v>Tapan Rawat</v>
      </c>
      <c r="W3376" s="12">
        <f ca="1"/>
        <v>23</v>
      </c>
      <c r="X3376" s="12" t="str">
        <f ca="1"/>
        <v>Bhopal</v>
      </c>
      <c r="Y3376" s="12" t="str">
        <f ca="1"/>
        <v>UPI</v>
      </c>
      <c r="Z3376" s="12">
        <f ca="1"/>
        <v>3</v>
      </c>
      <c r="AA3376" s="12" t="str">
        <f ca="1"/>
        <v>iPhone 12</v>
      </c>
      <c r="AB3376" s="12">
        <f ca="1"/>
        <v>169988.65000000002</v>
      </c>
      <c r="AC3376" s="12">
        <f ca="1"/>
        <v>45439</v>
      </c>
      <c r="AD3376" s="12">
        <f ca="1"/>
        <v>135990.92000000001</v>
      </c>
      <c r="AE3376" s="12" t="str">
        <f ca="1"/>
        <v>sep</v>
      </c>
    </row>
    <row r="3377" spans="1:31" x14ac:dyDescent="0.35">
      <c r="A3377">
        <v>3376</v>
      </c>
      <c r="B3377" t="s">
        <v>1035</v>
      </c>
      <c r="C3377" t="s">
        <v>14</v>
      </c>
      <c r="D3377">
        <v>6</v>
      </c>
      <c r="E3377">
        <v>48700.59</v>
      </c>
      <c r="F3377" t="s">
        <v>713</v>
      </c>
      <c r="G3377">
        <v>53</v>
      </c>
      <c r="H3377" t="s">
        <v>20</v>
      </c>
      <c r="I3377" t="s">
        <v>24</v>
      </c>
      <c r="J3377">
        <v>1</v>
      </c>
      <c r="K3377" t="s">
        <v>37</v>
      </c>
      <c r="L3377">
        <f t="shared" si="104"/>
        <v>292203.53999999998</v>
      </c>
      <c r="M3377">
        <v>45441</v>
      </c>
      <c r="N3377">
        <f t="shared" si="105"/>
        <v>243502.94999999998</v>
      </c>
      <c r="O3377" s="2" t="s">
        <v>1076</v>
      </c>
      <c r="Q3377" s="12">
        <f ca="1"/>
        <v>3370</v>
      </c>
      <c r="R3377" s="12" t="str">
        <f ca="1"/>
        <v>Monday</v>
      </c>
      <c r="S3377" s="12" t="str">
        <f ca="1"/>
        <v>Apple</v>
      </c>
      <c r="T3377" s="12">
        <f ca="1"/>
        <v>9</v>
      </c>
      <c r="U3377" s="12">
        <f ca="1"/>
        <v>35399.599999999999</v>
      </c>
      <c r="V3377" s="12" t="str">
        <f ca="1"/>
        <v>Aditya Sheth</v>
      </c>
      <c r="W3377" s="12">
        <f ca="1"/>
        <v>55</v>
      </c>
      <c r="X3377" s="12" t="str">
        <f ca="1"/>
        <v>Madurai</v>
      </c>
      <c r="Y3377" s="12" t="str">
        <f ca="1"/>
        <v>UPI</v>
      </c>
      <c r="Z3377" s="12">
        <f ca="1"/>
        <v>1</v>
      </c>
      <c r="AA3377" s="12" t="str">
        <f ca="1"/>
        <v>iPhone 12</v>
      </c>
      <c r="AB3377" s="12">
        <f ca="1"/>
        <v>318596.39999999997</v>
      </c>
      <c r="AC3377" s="12">
        <f ca="1"/>
        <v>45439</v>
      </c>
      <c r="AD3377" s="12">
        <f ca="1"/>
        <v>283196.79999999999</v>
      </c>
      <c r="AE3377" s="12" t="str">
        <f ca="1"/>
        <v>oct</v>
      </c>
    </row>
    <row r="3378" spans="1:31" x14ac:dyDescent="0.35">
      <c r="A3378">
        <v>3377</v>
      </c>
      <c r="B3378" t="s">
        <v>1035</v>
      </c>
      <c r="C3378" t="s">
        <v>10</v>
      </c>
      <c r="D3378">
        <v>4</v>
      </c>
      <c r="E3378">
        <v>33724.300000000003</v>
      </c>
      <c r="F3378" t="s">
        <v>96</v>
      </c>
      <c r="G3378">
        <v>18</v>
      </c>
      <c r="H3378" t="s">
        <v>1045</v>
      </c>
      <c r="I3378" t="s">
        <v>23</v>
      </c>
      <c r="J3378">
        <v>1</v>
      </c>
      <c r="K3378" t="s">
        <v>36</v>
      </c>
      <c r="L3378">
        <f t="shared" si="104"/>
        <v>134897.20000000001</v>
      </c>
      <c r="M3378">
        <v>45441</v>
      </c>
      <c r="N3378">
        <f t="shared" si="105"/>
        <v>101172.90000000001</v>
      </c>
      <c r="O3378" s="2" t="s">
        <v>1077</v>
      </c>
      <c r="Q3378" s="12">
        <f ca="1"/>
        <v>3371</v>
      </c>
      <c r="R3378" s="12" t="str">
        <f ca="1"/>
        <v>Tuesday</v>
      </c>
      <c r="S3378" s="12" t="str">
        <f ca="1"/>
        <v>Samsung</v>
      </c>
      <c r="T3378" s="12">
        <f ca="1"/>
        <v>7</v>
      </c>
      <c r="U3378" s="12">
        <f ca="1"/>
        <v>47570.77</v>
      </c>
      <c r="V3378" s="12" t="str">
        <f ca="1"/>
        <v>Yogesh Mishra</v>
      </c>
      <c r="W3378" s="12">
        <f ca="1"/>
        <v>50</v>
      </c>
      <c r="X3378" s="12" t="str">
        <f ca="1"/>
        <v>Chennai</v>
      </c>
      <c r="Y3378" s="12" t="str">
        <f ca="1"/>
        <v>Credit Card</v>
      </c>
      <c r="Z3378" s="12">
        <f ca="1"/>
        <v>3</v>
      </c>
      <c r="AA3378" s="12" t="str">
        <f ca="1"/>
        <v>Galaxy S21</v>
      </c>
      <c r="AB3378" s="12">
        <f ca="1"/>
        <v>332995.38999999996</v>
      </c>
      <c r="AC3378" s="12">
        <f ca="1"/>
        <v>45440</v>
      </c>
      <c r="AD3378" s="12">
        <f ca="1"/>
        <v>285424.61999999994</v>
      </c>
      <c r="AE3378" s="12" t="str">
        <f ca="1"/>
        <v>nov</v>
      </c>
    </row>
    <row r="3379" spans="1:31" x14ac:dyDescent="0.35">
      <c r="A3379">
        <v>3378</v>
      </c>
      <c r="B3379" t="s">
        <v>1037</v>
      </c>
      <c r="C3379" t="s">
        <v>13</v>
      </c>
      <c r="D3379">
        <v>8</v>
      </c>
      <c r="E3379">
        <v>59067.74</v>
      </c>
      <c r="F3379" t="s">
        <v>917</v>
      </c>
      <c r="G3379">
        <v>25</v>
      </c>
      <c r="H3379" t="s">
        <v>19</v>
      </c>
      <c r="I3379" t="s">
        <v>23</v>
      </c>
      <c r="J3379">
        <v>2</v>
      </c>
      <c r="K3379" t="s">
        <v>38</v>
      </c>
      <c r="L3379">
        <f t="shared" si="104"/>
        <v>472541.92</v>
      </c>
      <c r="M3379">
        <v>45442</v>
      </c>
      <c r="N3379">
        <f t="shared" si="105"/>
        <v>413474.18</v>
      </c>
      <c r="O3379" s="2" t="s">
        <v>1078</v>
      </c>
      <c r="Q3379" s="12">
        <f ca="1"/>
        <v>3372</v>
      </c>
      <c r="R3379" s="12" t="str">
        <f ca="1"/>
        <v>Tuesday</v>
      </c>
      <c r="S3379" s="12" t="str">
        <f ca="1"/>
        <v>Vivo</v>
      </c>
      <c r="T3379" s="12">
        <f ca="1"/>
        <v>4</v>
      </c>
      <c r="U3379" s="12">
        <f ca="1"/>
        <v>27207.74</v>
      </c>
      <c r="V3379" s="12" t="str">
        <f ca="1"/>
        <v>Vivek Nair</v>
      </c>
      <c r="W3379" s="12">
        <f ca="1"/>
        <v>40</v>
      </c>
      <c r="X3379" s="12" t="str">
        <f ca="1"/>
        <v>Madurai</v>
      </c>
      <c r="Y3379" s="12" t="str">
        <f ca="1"/>
        <v>UPI</v>
      </c>
      <c r="Z3379" s="12">
        <f ca="1"/>
        <v>2</v>
      </c>
      <c r="AA3379" s="12" t="str">
        <f ca="1"/>
        <v>Vivo V20</v>
      </c>
      <c r="AB3379" s="12">
        <f ca="1"/>
        <v>108830.96</v>
      </c>
      <c r="AC3379" s="12">
        <f ca="1"/>
        <v>45440</v>
      </c>
      <c r="AD3379" s="12">
        <f ca="1"/>
        <v>81623.22</v>
      </c>
      <c r="AE3379" s="12" t="str">
        <f ca="1"/>
        <v>dec</v>
      </c>
    </row>
    <row r="3380" spans="1:31" x14ac:dyDescent="0.35">
      <c r="A3380">
        <v>3379</v>
      </c>
      <c r="B3380" t="s">
        <v>1037</v>
      </c>
      <c r="C3380" t="s">
        <v>12</v>
      </c>
      <c r="D3380">
        <v>7</v>
      </c>
      <c r="E3380">
        <v>44070.46</v>
      </c>
      <c r="F3380" t="s">
        <v>283</v>
      </c>
      <c r="G3380">
        <v>20</v>
      </c>
      <c r="H3380" t="s">
        <v>1052</v>
      </c>
      <c r="I3380" t="s">
        <v>22</v>
      </c>
      <c r="J3380">
        <v>2</v>
      </c>
      <c r="K3380" t="s">
        <v>30</v>
      </c>
      <c r="L3380">
        <f t="shared" si="104"/>
        <v>308493.21999999997</v>
      </c>
      <c r="M3380">
        <v>45442</v>
      </c>
      <c r="N3380">
        <f t="shared" si="105"/>
        <v>264422.75999999995</v>
      </c>
      <c r="O3380" s="2" t="s">
        <v>1079</v>
      </c>
      <c r="Q3380" s="12">
        <f ca="1"/>
        <v>3373</v>
      </c>
      <c r="R3380" s="12" t="str">
        <f ca="1"/>
        <v>Tuesday</v>
      </c>
      <c r="S3380" s="12" t="str">
        <f ca="1"/>
        <v>Apple</v>
      </c>
      <c r="T3380" s="12">
        <f ca="1"/>
        <v>9</v>
      </c>
      <c r="U3380" s="12">
        <f ca="1"/>
        <v>68154.95</v>
      </c>
      <c r="V3380" s="12" t="str">
        <f ca="1"/>
        <v>Namita Siddiqui</v>
      </c>
      <c r="W3380" s="12">
        <f ca="1"/>
        <v>27</v>
      </c>
      <c r="X3380" s="12" t="str">
        <f ca="1"/>
        <v>Delhi</v>
      </c>
      <c r="Y3380" s="12" t="str">
        <f ca="1"/>
        <v>Debit Card</v>
      </c>
      <c r="Z3380" s="12">
        <f ca="1"/>
        <v>3</v>
      </c>
      <c r="AA3380" s="12" t="str">
        <f ca="1"/>
        <v>iPhone SE</v>
      </c>
      <c r="AB3380" s="12">
        <f ca="1"/>
        <v>613394.54999999993</v>
      </c>
      <c r="AC3380" s="12">
        <f ca="1"/>
        <v>45440</v>
      </c>
      <c r="AD3380" s="12">
        <f ca="1"/>
        <v>545239.6</v>
      </c>
      <c r="AE3380" s="12" t="str">
        <f ca="1"/>
        <v>jan</v>
      </c>
    </row>
    <row r="3381" spans="1:31" x14ac:dyDescent="0.35">
      <c r="A3381">
        <v>3380</v>
      </c>
      <c r="B3381" t="s">
        <v>1037</v>
      </c>
      <c r="C3381" t="s">
        <v>11</v>
      </c>
      <c r="D3381">
        <v>7</v>
      </c>
      <c r="E3381">
        <v>12518.23</v>
      </c>
      <c r="F3381" t="s">
        <v>554</v>
      </c>
      <c r="G3381">
        <v>31</v>
      </c>
      <c r="H3381" t="s">
        <v>1045</v>
      </c>
      <c r="I3381" t="s">
        <v>24</v>
      </c>
      <c r="J3381">
        <v>2</v>
      </c>
      <c r="K3381" t="s">
        <v>27</v>
      </c>
      <c r="L3381">
        <f t="shared" si="104"/>
        <v>87627.61</v>
      </c>
      <c r="M3381">
        <v>45442</v>
      </c>
      <c r="N3381">
        <f t="shared" si="105"/>
        <v>75109.38</v>
      </c>
      <c r="O3381" s="2" t="s">
        <v>1080</v>
      </c>
      <c r="Q3381" s="12">
        <f ca="1"/>
        <v>3374</v>
      </c>
      <c r="R3381" s="12" t="str">
        <f ca="1"/>
        <v>Tuesday</v>
      </c>
      <c r="S3381" s="12" t="str">
        <f ca="1"/>
        <v>Vivo</v>
      </c>
      <c r="T3381" s="12">
        <f ca="1"/>
        <v>9</v>
      </c>
      <c r="U3381" s="12">
        <f ca="1"/>
        <v>46521.05</v>
      </c>
      <c r="V3381" s="12" t="str">
        <f ca="1"/>
        <v>Isha Sheth</v>
      </c>
      <c r="W3381" s="12">
        <f ca="1"/>
        <v>32</v>
      </c>
      <c r="X3381" s="12" t="str">
        <f ca="1"/>
        <v>Mumbai</v>
      </c>
      <c r="Y3381" s="12" t="str">
        <f ca="1"/>
        <v>Debit Card</v>
      </c>
      <c r="Z3381" s="12">
        <f ca="1"/>
        <v>3</v>
      </c>
      <c r="AA3381" s="12" t="str">
        <f ca="1"/>
        <v>Vivo Y51</v>
      </c>
      <c r="AB3381" s="12">
        <f ca="1"/>
        <v>418689.45</v>
      </c>
      <c r="AC3381" s="12">
        <f ca="1"/>
        <v>45440</v>
      </c>
      <c r="AD3381" s="12">
        <f ca="1"/>
        <v>372168.4</v>
      </c>
      <c r="AE3381" s="12" t="str">
        <f ca="1"/>
        <v>feb</v>
      </c>
    </row>
    <row r="3382" spans="1:31" x14ac:dyDescent="0.35">
      <c r="A3382">
        <v>3381</v>
      </c>
      <c r="B3382" t="s">
        <v>1039</v>
      </c>
      <c r="C3382" t="s">
        <v>13</v>
      </c>
      <c r="D3382">
        <v>9</v>
      </c>
      <c r="E3382">
        <v>20605.41</v>
      </c>
      <c r="F3382" t="s">
        <v>309</v>
      </c>
      <c r="G3382">
        <v>34</v>
      </c>
      <c r="H3382" t="s">
        <v>19</v>
      </c>
      <c r="I3382" t="s">
        <v>23</v>
      </c>
      <c r="J3382">
        <v>1</v>
      </c>
      <c r="K3382" t="s">
        <v>31</v>
      </c>
      <c r="L3382">
        <f t="shared" si="104"/>
        <v>185448.69</v>
      </c>
      <c r="M3382">
        <v>45443</v>
      </c>
      <c r="N3382">
        <f t="shared" si="105"/>
        <v>164843.28</v>
      </c>
      <c r="O3382" s="2" t="s">
        <v>1081</v>
      </c>
      <c r="Q3382" s="12">
        <f ca="1"/>
        <v>3375</v>
      </c>
      <c r="R3382" s="12" t="str">
        <f ca="1"/>
        <v>Wednesday</v>
      </c>
      <c r="S3382" s="12" t="str">
        <f ca="1"/>
        <v>Samsung</v>
      </c>
      <c r="T3382" s="12">
        <f ca="1"/>
        <v>2</v>
      </c>
      <c r="U3382" s="12">
        <f ca="1"/>
        <v>33964.1</v>
      </c>
      <c r="V3382" s="12" t="str">
        <f ca="1"/>
        <v>Prashant Nair</v>
      </c>
      <c r="W3382" s="12">
        <f ca="1"/>
        <v>40</v>
      </c>
      <c r="X3382" s="12" t="str">
        <f ca="1"/>
        <v>Patna</v>
      </c>
      <c r="Y3382" s="12" t="str">
        <f ca="1"/>
        <v>Debit Card</v>
      </c>
      <c r="Z3382" s="12">
        <f ca="1"/>
        <v>5</v>
      </c>
      <c r="AA3382" s="12" t="str">
        <f ca="1"/>
        <v>Galaxy A51</v>
      </c>
      <c r="AB3382" s="12">
        <f ca="1"/>
        <v>67928.2</v>
      </c>
      <c r="AC3382" s="12">
        <f ca="1"/>
        <v>45441</v>
      </c>
      <c r="AD3382" s="12">
        <f ca="1"/>
        <v>33964.1</v>
      </c>
      <c r="AE3382" s="12" t="str">
        <f ca="1"/>
        <v>mar</v>
      </c>
    </row>
    <row r="3383" spans="1:31" x14ac:dyDescent="0.35">
      <c r="A3383">
        <v>3382</v>
      </c>
      <c r="B3383" t="s">
        <v>1039</v>
      </c>
      <c r="C3383" t="s">
        <v>13</v>
      </c>
      <c r="D3383">
        <v>5</v>
      </c>
      <c r="E3383">
        <v>61899.64</v>
      </c>
      <c r="F3383" t="s">
        <v>178</v>
      </c>
      <c r="G3383">
        <v>51</v>
      </c>
      <c r="H3383" t="s">
        <v>18</v>
      </c>
      <c r="I3383" t="s">
        <v>24</v>
      </c>
      <c r="J3383">
        <v>5</v>
      </c>
      <c r="K3383" t="s">
        <v>31</v>
      </c>
      <c r="L3383">
        <f t="shared" si="104"/>
        <v>309498.2</v>
      </c>
      <c r="M3383">
        <v>45443</v>
      </c>
      <c r="N3383">
        <f t="shared" si="105"/>
        <v>247598.56</v>
      </c>
      <c r="O3383" s="2" t="s">
        <v>1082</v>
      </c>
      <c r="Q3383" s="12">
        <f ca="1"/>
        <v>3376</v>
      </c>
      <c r="R3383" s="12" t="str">
        <f ca="1"/>
        <v>Wednesday</v>
      </c>
      <c r="S3383" s="12" t="str">
        <f ca="1"/>
        <v>Apple</v>
      </c>
      <c r="T3383" s="12">
        <f ca="1"/>
        <v>6</v>
      </c>
      <c r="U3383" s="12">
        <f ca="1"/>
        <v>48700.59</v>
      </c>
      <c r="V3383" s="12" t="str">
        <f ca="1"/>
        <v>Vivek Mehta</v>
      </c>
      <c r="W3383" s="12">
        <f ca="1"/>
        <v>53</v>
      </c>
      <c r="X3383" s="12" t="str">
        <f ca="1"/>
        <v>Hyderabad</v>
      </c>
      <c r="Y3383" s="12" t="str">
        <f ca="1"/>
        <v>Cash</v>
      </c>
      <c r="Z3383" s="12">
        <f ca="1"/>
        <v>1</v>
      </c>
      <c r="AA3383" s="12" t="str">
        <f ca="1"/>
        <v>iPhone SE</v>
      </c>
      <c r="AB3383" s="12">
        <f ca="1"/>
        <v>292203.53999999998</v>
      </c>
      <c r="AC3383" s="12">
        <f ca="1"/>
        <v>45441</v>
      </c>
      <c r="AD3383" s="12">
        <f ca="1"/>
        <v>243502.94999999998</v>
      </c>
      <c r="AE3383" s="12" t="str">
        <f ca="1"/>
        <v>apr</v>
      </c>
    </row>
    <row r="3384" spans="1:31" x14ac:dyDescent="0.35">
      <c r="A3384">
        <v>3383</v>
      </c>
      <c r="B3384" t="s">
        <v>1039</v>
      </c>
      <c r="C3384" t="s">
        <v>14</v>
      </c>
      <c r="D3384">
        <v>6</v>
      </c>
      <c r="E3384">
        <v>43773.99</v>
      </c>
      <c r="F3384" t="s">
        <v>269</v>
      </c>
      <c r="G3384">
        <v>23</v>
      </c>
      <c r="H3384" t="s">
        <v>1054</v>
      </c>
      <c r="I3384" t="s">
        <v>24</v>
      </c>
      <c r="J3384">
        <v>5</v>
      </c>
      <c r="K3384" t="s">
        <v>37</v>
      </c>
      <c r="L3384">
        <f t="shared" si="104"/>
        <v>262643.94</v>
      </c>
      <c r="M3384">
        <v>45443</v>
      </c>
      <c r="N3384">
        <f t="shared" si="105"/>
        <v>218869.95</v>
      </c>
      <c r="O3384" s="2" t="s">
        <v>1083</v>
      </c>
      <c r="Q3384" s="12">
        <f ca="1"/>
        <v>3377</v>
      </c>
      <c r="R3384" s="12" t="str">
        <f ca="1"/>
        <v>Wednesday</v>
      </c>
      <c r="S3384" s="12" t="str">
        <f ca="1"/>
        <v>Xiaomi</v>
      </c>
      <c r="T3384" s="12">
        <f ca="1"/>
        <v>4</v>
      </c>
      <c r="U3384" s="12">
        <f ca="1"/>
        <v>33724.300000000003</v>
      </c>
      <c r="V3384" s="12" t="str">
        <f ca="1"/>
        <v>Reena Chatterjee</v>
      </c>
      <c r="W3384" s="12">
        <f ca="1"/>
        <v>18</v>
      </c>
      <c r="X3384" s="12" t="str">
        <f ca="1"/>
        <v>Bhopal</v>
      </c>
      <c r="Y3384" s="12" t="str">
        <f ca="1"/>
        <v>Credit Card</v>
      </c>
      <c r="Z3384" s="12">
        <f ca="1"/>
        <v>1</v>
      </c>
      <c r="AA3384" s="12" t="str">
        <f ca="1"/>
        <v>Redmi 9</v>
      </c>
      <c r="AB3384" s="12">
        <f ca="1"/>
        <v>134897.20000000001</v>
      </c>
      <c r="AC3384" s="12">
        <f ca="1"/>
        <v>45441</v>
      </c>
      <c r="AD3384" s="12">
        <f ca="1"/>
        <v>101172.90000000001</v>
      </c>
      <c r="AE3384" s="12" t="str">
        <f ca="1"/>
        <v>may</v>
      </c>
    </row>
    <row r="3385" spans="1:31" x14ac:dyDescent="0.35">
      <c r="A3385">
        <v>3384</v>
      </c>
      <c r="B3385" t="s">
        <v>1027</v>
      </c>
      <c r="C3385" t="s">
        <v>14</v>
      </c>
      <c r="D3385">
        <v>1</v>
      </c>
      <c r="E3385">
        <v>67020.61</v>
      </c>
      <c r="F3385" t="s">
        <v>670</v>
      </c>
      <c r="G3385">
        <v>22</v>
      </c>
      <c r="H3385" t="s">
        <v>17</v>
      </c>
      <c r="I3385" t="s">
        <v>22</v>
      </c>
      <c r="J3385">
        <v>4</v>
      </c>
      <c r="K3385" t="s">
        <v>40</v>
      </c>
      <c r="L3385">
        <f t="shared" si="104"/>
        <v>67020.61</v>
      </c>
      <c r="M3385">
        <v>45444</v>
      </c>
      <c r="N3385">
        <f t="shared" si="105"/>
        <v>0</v>
      </c>
      <c r="O3385" s="2" t="s">
        <v>1084</v>
      </c>
      <c r="Q3385" s="12">
        <f ca="1"/>
        <v>3378</v>
      </c>
      <c r="R3385" s="12" t="str">
        <f ca="1"/>
        <v>Thursday</v>
      </c>
      <c r="S3385" s="12" t="str">
        <f ca="1"/>
        <v>Samsung</v>
      </c>
      <c r="T3385" s="12">
        <f ca="1"/>
        <v>8</v>
      </c>
      <c r="U3385" s="12">
        <f ca="1"/>
        <v>59067.74</v>
      </c>
      <c r="V3385" s="12" t="str">
        <f ca="1"/>
        <v>Deepika Gupta</v>
      </c>
      <c r="W3385" s="12">
        <f ca="1"/>
        <v>25</v>
      </c>
      <c r="X3385" s="12" t="str">
        <f ca="1"/>
        <v>Delhi</v>
      </c>
      <c r="Y3385" s="12" t="str">
        <f ca="1"/>
        <v>Credit Card</v>
      </c>
      <c r="Z3385" s="12">
        <f ca="1"/>
        <v>2</v>
      </c>
      <c r="AA3385" s="12" t="str">
        <f ca="1"/>
        <v>Galaxy S21</v>
      </c>
      <c r="AB3385" s="12">
        <f ca="1"/>
        <v>472541.92</v>
      </c>
      <c r="AC3385" s="12">
        <f ca="1"/>
        <v>45442</v>
      </c>
      <c r="AD3385" s="12">
        <f ca="1"/>
        <v>413474.18</v>
      </c>
      <c r="AE3385" s="12" t="str">
        <f ca="1"/>
        <v>jun</v>
      </c>
    </row>
    <row r="3386" spans="1:31" x14ac:dyDescent="0.35">
      <c r="A3386">
        <v>3385</v>
      </c>
      <c r="B3386" t="s">
        <v>1027</v>
      </c>
      <c r="C3386" t="s">
        <v>14</v>
      </c>
      <c r="D3386">
        <v>6</v>
      </c>
      <c r="E3386">
        <v>14345.34</v>
      </c>
      <c r="F3386" t="s">
        <v>489</v>
      </c>
      <c r="G3386">
        <v>58</v>
      </c>
      <c r="H3386" t="s">
        <v>1049</v>
      </c>
      <c r="I3386" t="s">
        <v>24</v>
      </c>
      <c r="J3386">
        <v>1</v>
      </c>
      <c r="K3386" t="s">
        <v>37</v>
      </c>
      <c r="L3386">
        <f t="shared" si="104"/>
        <v>86072.040000000008</v>
      </c>
      <c r="M3386">
        <v>45444</v>
      </c>
      <c r="N3386">
        <f t="shared" si="105"/>
        <v>71726.700000000012</v>
      </c>
      <c r="O3386" s="2" t="s">
        <v>1073</v>
      </c>
      <c r="Q3386" s="12">
        <f ca="1"/>
        <v>3379</v>
      </c>
      <c r="R3386" s="12" t="str">
        <f ca="1"/>
        <v>Thursday</v>
      </c>
      <c r="S3386" s="12" t="str">
        <f ca="1"/>
        <v>OnePlus</v>
      </c>
      <c r="T3386" s="12">
        <f ca="1"/>
        <v>7</v>
      </c>
      <c r="U3386" s="12">
        <f ca="1"/>
        <v>44070.46</v>
      </c>
      <c r="V3386" s="12" t="str">
        <f ca="1"/>
        <v>Rohan Roy</v>
      </c>
      <c r="W3386" s="12">
        <f ca="1"/>
        <v>20</v>
      </c>
      <c r="X3386" s="12" t="str">
        <f ca="1"/>
        <v>Coimbatore</v>
      </c>
      <c r="Y3386" s="12" t="str">
        <f ca="1"/>
        <v>UPI</v>
      </c>
      <c r="Z3386" s="12">
        <f ca="1"/>
        <v>2</v>
      </c>
      <c r="AA3386" s="12" t="str">
        <f ca="1"/>
        <v>OnePlus 9</v>
      </c>
      <c r="AB3386" s="12">
        <f ca="1"/>
        <v>308493.21999999997</v>
      </c>
      <c r="AC3386" s="12">
        <f ca="1"/>
        <v>45442</v>
      </c>
      <c r="AD3386" s="12">
        <f ca="1"/>
        <v>264422.75999999995</v>
      </c>
      <c r="AE3386" s="12" t="str">
        <f ca="1"/>
        <v>jul</v>
      </c>
    </row>
    <row r="3387" spans="1:31" x14ac:dyDescent="0.35">
      <c r="A3387">
        <v>3386</v>
      </c>
      <c r="B3387" t="s">
        <v>1027</v>
      </c>
      <c r="C3387" t="s">
        <v>12</v>
      </c>
      <c r="D3387">
        <v>2</v>
      </c>
      <c r="E3387">
        <v>27715.64</v>
      </c>
      <c r="F3387" t="s">
        <v>802</v>
      </c>
      <c r="G3387">
        <v>57</v>
      </c>
      <c r="H3387" t="s">
        <v>1045</v>
      </c>
      <c r="I3387" t="s">
        <v>23</v>
      </c>
      <c r="J3387">
        <v>4</v>
      </c>
      <c r="K3387" t="s">
        <v>30</v>
      </c>
      <c r="L3387">
        <f t="shared" si="104"/>
        <v>55431.28</v>
      </c>
      <c r="M3387">
        <v>45444</v>
      </c>
      <c r="N3387">
        <f t="shared" si="105"/>
        <v>27715.64</v>
      </c>
      <c r="O3387" s="2" t="s">
        <v>1074</v>
      </c>
      <c r="Q3387" s="12">
        <f ca="1"/>
        <v>3380</v>
      </c>
      <c r="R3387" s="12" t="str">
        <f ca="1"/>
        <v>Thursday</v>
      </c>
      <c r="S3387" s="12" t="str">
        <f ca="1"/>
        <v>Vivo</v>
      </c>
      <c r="T3387" s="12">
        <f ca="1"/>
        <v>7</v>
      </c>
      <c r="U3387" s="12">
        <f ca="1"/>
        <v>12518.23</v>
      </c>
      <c r="V3387" s="12" t="str">
        <f ca="1"/>
        <v>Aditya Iyer</v>
      </c>
      <c r="W3387" s="12">
        <f ca="1"/>
        <v>31</v>
      </c>
      <c r="X3387" s="12" t="str">
        <f ca="1"/>
        <v>Bhopal</v>
      </c>
      <c r="Y3387" s="12" t="str">
        <f ca="1"/>
        <v>Cash</v>
      </c>
      <c r="Z3387" s="12">
        <f ca="1"/>
        <v>2</v>
      </c>
      <c r="AA3387" s="12" t="str">
        <f ca="1"/>
        <v>Vivo Y51</v>
      </c>
      <c r="AB3387" s="12">
        <f ca="1"/>
        <v>87627.61</v>
      </c>
      <c r="AC3387" s="12">
        <f ca="1"/>
        <v>45442</v>
      </c>
      <c r="AD3387" s="12">
        <f ca="1"/>
        <v>75109.38</v>
      </c>
      <c r="AE3387" s="12" t="str">
        <f ca="1"/>
        <v>aug</v>
      </c>
    </row>
    <row r="3388" spans="1:31" x14ac:dyDescent="0.35">
      <c r="A3388">
        <v>3387</v>
      </c>
      <c r="B3388" t="s">
        <v>1029</v>
      </c>
      <c r="C3388" t="s">
        <v>14</v>
      </c>
      <c r="D3388">
        <v>6</v>
      </c>
      <c r="E3388">
        <v>21612.6</v>
      </c>
      <c r="F3388" t="s">
        <v>732</v>
      </c>
      <c r="G3388">
        <v>46</v>
      </c>
      <c r="H3388" t="s">
        <v>17</v>
      </c>
      <c r="I3388" t="s">
        <v>22</v>
      </c>
      <c r="J3388">
        <v>3</v>
      </c>
      <c r="K3388" t="s">
        <v>37</v>
      </c>
      <c r="L3388">
        <f t="shared" si="104"/>
        <v>129675.59999999999</v>
      </c>
      <c r="M3388">
        <v>45445</v>
      </c>
      <c r="N3388">
        <f t="shared" si="105"/>
        <v>108063</v>
      </c>
      <c r="O3388" s="2" t="s">
        <v>1075</v>
      </c>
      <c r="Q3388" s="12">
        <f ca="1"/>
        <v>3381</v>
      </c>
      <c r="R3388" s="12" t="str">
        <f ca="1"/>
        <v>Friday</v>
      </c>
      <c r="S3388" s="12" t="str">
        <f ca="1"/>
        <v>Samsung</v>
      </c>
      <c r="T3388" s="12">
        <f ca="1"/>
        <v>9</v>
      </c>
      <c r="U3388" s="12">
        <f ca="1"/>
        <v>20605.41</v>
      </c>
      <c r="V3388" s="12" t="str">
        <f ca="1"/>
        <v>Priya Teja</v>
      </c>
      <c r="W3388" s="12">
        <f ca="1"/>
        <v>34</v>
      </c>
      <c r="X3388" s="12" t="str">
        <f ca="1"/>
        <v>Delhi</v>
      </c>
      <c r="Y3388" s="12" t="str">
        <f ca="1"/>
        <v>Credit Card</v>
      </c>
      <c r="Z3388" s="12">
        <f ca="1"/>
        <v>1</v>
      </c>
      <c r="AA3388" s="12" t="str">
        <f ca="1"/>
        <v>Galaxy Note 20</v>
      </c>
      <c r="AB3388" s="12">
        <f ca="1"/>
        <v>185448.69</v>
      </c>
      <c r="AC3388" s="12">
        <f ca="1"/>
        <v>45443</v>
      </c>
      <c r="AD3388" s="12">
        <f ca="1"/>
        <v>164843.28</v>
      </c>
      <c r="AE3388" s="12" t="str">
        <f ca="1"/>
        <v>sep</v>
      </c>
    </row>
    <row r="3389" spans="1:31" x14ac:dyDescent="0.35">
      <c r="A3389">
        <v>3388</v>
      </c>
      <c r="B3389" t="s">
        <v>1029</v>
      </c>
      <c r="C3389" t="s">
        <v>13</v>
      </c>
      <c r="D3389">
        <v>9</v>
      </c>
      <c r="E3389">
        <v>43230.42</v>
      </c>
      <c r="F3389" t="s">
        <v>125</v>
      </c>
      <c r="G3389">
        <v>52</v>
      </c>
      <c r="H3389" t="s">
        <v>1047</v>
      </c>
      <c r="I3389" t="s">
        <v>23</v>
      </c>
      <c r="J3389">
        <v>2</v>
      </c>
      <c r="K3389" t="s">
        <v>38</v>
      </c>
      <c r="L3389">
        <f t="shared" si="104"/>
        <v>389073.77999999997</v>
      </c>
      <c r="M3389">
        <v>45445</v>
      </c>
      <c r="N3389">
        <f t="shared" si="105"/>
        <v>345843.36</v>
      </c>
      <c r="O3389" s="2" t="s">
        <v>1076</v>
      </c>
      <c r="Q3389" s="12">
        <f ca="1"/>
        <v>3382</v>
      </c>
      <c r="R3389" s="12" t="str">
        <f ca="1"/>
        <v>Friday</v>
      </c>
      <c r="S3389" s="12" t="str">
        <f ca="1"/>
        <v>Samsung</v>
      </c>
      <c r="T3389" s="12">
        <f ca="1"/>
        <v>5</v>
      </c>
      <c r="U3389" s="12">
        <f ca="1"/>
        <v>61899.64</v>
      </c>
      <c r="V3389" s="12" t="str">
        <f ca="1"/>
        <v>Pooja Srivastava</v>
      </c>
      <c r="W3389" s="12">
        <f ca="1"/>
        <v>51</v>
      </c>
      <c r="X3389" s="12" t="str">
        <f ca="1"/>
        <v>Chennai</v>
      </c>
      <c r="Y3389" s="12" t="str">
        <f ca="1"/>
        <v>Cash</v>
      </c>
      <c r="Z3389" s="12">
        <f ca="1"/>
        <v>5</v>
      </c>
      <c r="AA3389" s="12" t="str">
        <f ca="1"/>
        <v>Galaxy Note 20</v>
      </c>
      <c r="AB3389" s="12">
        <f ca="1"/>
        <v>309498.2</v>
      </c>
      <c r="AC3389" s="12">
        <f ca="1"/>
        <v>45443</v>
      </c>
      <c r="AD3389" s="12">
        <f ca="1"/>
        <v>247598.56</v>
      </c>
      <c r="AE3389" s="12" t="str">
        <f ca="1"/>
        <v>oct</v>
      </c>
    </row>
    <row r="3390" spans="1:31" x14ac:dyDescent="0.35">
      <c r="A3390">
        <v>3389</v>
      </c>
      <c r="B3390" t="s">
        <v>1029</v>
      </c>
      <c r="C3390" t="s">
        <v>14</v>
      </c>
      <c r="D3390">
        <v>8</v>
      </c>
      <c r="E3390">
        <v>32967.57</v>
      </c>
      <c r="F3390" t="s">
        <v>242</v>
      </c>
      <c r="G3390">
        <v>35</v>
      </c>
      <c r="H3390" t="s">
        <v>1043</v>
      </c>
      <c r="I3390" t="s">
        <v>24</v>
      </c>
      <c r="J3390">
        <v>4</v>
      </c>
      <c r="K3390" t="s">
        <v>33</v>
      </c>
      <c r="L3390">
        <f t="shared" si="104"/>
        <v>263740.56</v>
      </c>
      <c r="M3390">
        <v>45445</v>
      </c>
      <c r="N3390">
        <f t="shared" si="105"/>
        <v>230772.99</v>
      </c>
      <c r="O3390" s="2" t="s">
        <v>1077</v>
      </c>
      <c r="Q3390" s="12">
        <f ca="1"/>
        <v>3383</v>
      </c>
      <c r="R3390" s="12" t="str">
        <f ca="1"/>
        <v>Friday</v>
      </c>
      <c r="S3390" s="12" t="str">
        <f ca="1"/>
        <v>Apple</v>
      </c>
      <c r="T3390" s="12">
        <f ca="1"/>
        <v>6</v>
      </c>
      <c r="U3390" s="12">
        <f ca="1"/>
        <v>43773.99</v>
      </c>
      <c r="V3390" s="12" t="str">
        <f ca="1"/>
        <v>Priyanka Chatterjee</v>
      </c>
      <c r="W3390" s="12">
        <f ca="1"/>
        <v>23</v>
      </c>
      <c r="X3390" s="12" t="str">
        <f ca="1"/>
        <v>Madurai</v>
      </c>
      <c r="Y3390" s="12" t="str">
        <f ca="1"/>
        <v>Cash</v>
      </c>
      <c r="Z3390" s="12">
        <f ca="1"/>
        <v>5</v>
      </c>
      <c r="AA3390" s="12" t="str">
        <f ca="1"/>
        <v>iPhone SE</v>
      </c>
      <c r="AB3390" s="12">
        <f ca="1"/>
        <v>262643.94</v>
      </c>
      <c r="AC3390" s="12">
        <f ca="1"/>
        <v>45443</v>
      </c>
      <c r="AD3390" s="12">
        <f ca="1"/>
        <v>218869.95</v>
      </c>
      <c r="AE3390" s="12" t="str">
        <f ca="1"/>
        <v>nov</v>
      </c>
    </row>
    <row r="3391" spans="1:31" x14ac:dyDescent="0.35">
      <c r="A3391">
        <v>3390</v>
      </c>
      <c r="B3391" t="s">
        <v>1029</v>
      </c>
      <c r="C3391" t="s">
        <v>10</v>
      </c>
      <c r="D3391">
        <v>9</v>
      </c>
      <c r="E3391">
        <v>19436.41</v>
      </c>
      <c r="F3391" t="s">
        <v>49</v>
      </c>
      <c r="G3391">
        <v>57</v>
      </c>
      <c r="H3391" t="s">
        <v>19</v>
      </c>
      <c r="I3391" t="s">
        <v>24</v>
      </c>
      <c r="J3391">
        <v>4</v>
      </c>
      <c r="K3391" t="s">
        <v>29</v>
      </c>
      <c r="L3391">
        <f t="shared" si="104"/>
        <v>174927.69</v>
      </c>
      <c r="M3391">
        <v>45445</v>
      </c>
      <c r="N3391">
        <f t="shared" si="105"/>
        <v>155491.28</v>
      </c>
      <c r="O3391" s="2" t="s">
        <v>1078</v>
      </c>
      <c r="Q3391" s="12">
        <f ca="1"/>
        <v>3384</v>
      </c>
      <c r="R3391" s="12" t="str">
        <f ca="1"/>
        <v>Saturday</v>
      </c>
      <c r="S3391" s="12" t="str">
        <f ca="1"/>
        <v>Apple</v>
      </c>
      <c r="T3391" s="12">
        <f ca="1"/>
        <v>1</v>
      </c>
      <c r="U3391" s="12">
        <f ca="1"/>
        <v>67020.61</v>
      </c>
      <c r="V3391" s="12" t="str">
        <f ca="1"/>
        <v>Mala Srivastava</v>
      </c>
      <c r="W3391" s="12">
        <f ca="1"/>
        <v>22</v>
      </c>
      <c r="X3391" s="12" t="str">
        <f ca="1"/>
        <v>Mumbai</v>
      </c>
      <c r="Y3391" s="12" t="str">
        <f ca="1"/>
        <v>UPI</v>
      </c>
      <c r="Z3391" s="12">
        <f ca="1"/>
        <v>4</v>
      </c>
      <c r="AA3391" s="12" t="str">
        <f ca="1"/>
        <v>iPhone 11</v>
      </c>
      <c r="AB3391" s="12">
        <f ca="1"/>
        <v>67020.61</v>
      </c>
      <c r="AC3391" s="12">
        <f ca="1"/>
        <v>45444</v>
      </c>
      <c r="AD3391" s="12">
        <f ca="1"/>
        <v>0</v>
      </c>
      <c r="AE3391" s="12" t="str">
        <f ca="1"/>
        <v>dec</v>
      </c>
    </row>
    <row r="3392" spans="1:31" x14ac:dyDescent="0.35">
      <c r="A3392">
        <v>3391</v>
      </c>
      <c r="B3392" t="s">
        <v>1031</v>
      </c>
      <c r="C3392" t="s">
        <v>14</v>
      </c>
      <c r="D3392">
        <v>8</v>
      </c>
      <c r="E3392">
        <v>48565.11</v>
      </c>
      <c r="F3392" t="s">
        <v>359</v>
      </c>
      <c r="G3392">
        <v>47</v>
      </c>
      <c r="H3392" t="s">
        <v>1046</v>
      </c>
      <c r="I3392" t="s">
        <v>25</v>
      </c>
      <c r="J3392">
        <v>5</v>
      </c>
      <c r="K3392" t="s">
        <v>33</v>
      </c>
      <c r="L3392">
        <f t="shared" si="104"/>
        <v>388520.88</v>
      </c>
      <c r="M3392">
        <v>45446</v>
      </c>
      <c r="N3392">
        <f t="shared" si="105"/>
        <v>339955.77</v>
      </c>
      <c r="O3392" s="2" t="s">
        <v>1079</v>
      </c>
      <c r="Q3392" s="12">
        <f ca="1"/>
        <v>3385</v>
      </c>
      <c r="R3392" s="12" t="str">
        <f ca="1"/>
        <v>Saturday</v>
      </c>
      <c r="S3392" s="12" t="str">
        <f ca="1"/>
        <v>Apple</v>
      </c>
      <c r="T3392" s="12">
        <f ca="1"/>
        <v>6</v>
      </c>
      <c r="U3392" s="12">
        <f ca="1"/>
        <v>14345.34</v>
      </c>
      <c r="V3392" s="12" t="str">
        <f ca="1"/>
        <v>Radha Gupta</v>
      </c>
      <c r="W3392" s="12">
        <f ca="1"/>
        <v>58</v>
      </c>
      <c r="X3392" s="12" t="str">
        <f ca="1"/>
        <v>Gorakhpur</v>
      </c>
      <c r="Y3392" s="12" t="str">
        <f ca="1"/>
        <v>Cash</v>
      </c>
      <c r="Z3392" s="12">
        <f ca="1"/>
        <v>1</v>
      </c>
      <c r="AA3392" s="12" t="str">
        <f ca="1"/>
        <v>iPhone SE</v>
      </c>
      <c r="AB3392" s="12">
        <f ca="1"/>
        <v>86072.040000000008</v>
      </c>
      <c r="AC3392" s="12">
        <f ca="1"/>
        <v>45444</v>
      </c>
      <c r="AD3392" s="12">
        <f ca="1"/>
        <v>71726.700000000012</v>
      </c>
      <c r="AE3392" s="12" t="str">
        <f ca="1"/>
        <v>jan</v>
      </c>
    </row>
    <row r="3393" spans="1:31" x14ac:dyDescent="0.35">
      <c r="A3393">
        <v>3392</v>
      </c>
      <c r="B3393" t="s">
        <v>1031</v>
      </c>
      <c r="C3393" t="s">
        <v>12</v>
      </c>
      <c r="D3393">
        <v>3</v>
      </c>
      <c r="E3393">
        <v>42177.9</v>
      </c>
      <c r="F3393" t="s">
        <v>495</v>
      </c>
      <c r="G3393">
        <v>32</v>
      </c>
      <c r="H3393" t="s">
        <v>1048</v>
      </c>
      <c r="I3393" t="s">
        <v>22</v>
      </c>
      <c r="J3393">
        <v>2</v>
      </c>
      <c r="K3393" t="s">
        <v>39</v>
      </c>
      <c r="L3393">
        <f t="shared" si="104"/>
        <v>126533.70000000001</v>
      </c>
      <c r="M3393">
        <v>45446</v>
      </c>
      <c r="N3393">
        <f t="shared" si="105"/>
        <v>84355.800000000017</v>
      </c>
      <c r="O3393" s="2" t="s">
        <v>1080</v>
      </c>
      <c r="Q3393" s="12">
        <f ca="1"/>
        <v>3386</v>
      </c>
      <c r="R3393" s="12" t="str">
        <f ca="1"/>
        <v>Saturday</v>
      </c>
      <c r="S3393" s="12" t="str">
        <f ca="1"/>
        <v>OnePlus</v>
      </c>
      <c r="T3393" s="12">
        <f ca="1"/>
        <v>2</v>
      </c>
      <c r="U3393" s="12">
        <f ca="1"/>
        <v>27715.64</v>
      </c>
      <c r="V3393" s="12" t="str">
        <f ca="1"/>
        <v>Priya Reddy</v>
      </c>
      <c r="W3393" s="12">
        <f ca="1"/>
        <v>57</v>
      </c>
      <c r="X3393" s="12" t="str">
        <f ca="1"/>
        <v>Bhopal</v>
      </c>
      <c r="Y3393" s="12" t="str">
        <f ca="1"/>
        <v>Credit Card</v>
      </c>
      <c r="Z3393" s="12">
        <f ca="1"/>
        <v>4</v>
      </c>
      <c r="AA3393" s="12" t="str">
        <f ca="1"/>
        <v>OnePlus 9</v>
      </c>
      <c r="AB3393" s="12">
        <f ca="1"/>
        <v>55431.28</v>
      </c>
      <c r="AC3393" s="12">
        <f ca="1"/>
        <v>45444</v>
      </c>
      <c r="AD3393" s="12">
        <f ca="1"/>
        <v>27715.64</v>
      </c>
      <c r="AE3393" s="12" t="str">
        <f ca="1"/>
        <v>feb</v>
      </c>
    </row>
    <row r="3394" spans="1:31" x14ac:dyDescent="0.35">
      <c r="A3394">
        <v>3393</v>
      </c>
      <c r="B3394" t="s">
        <v>1031</v>
      </c>
      <c r="C3394" t="s">
        <v>10</v>
      </c>
      <c r="D3394">
        <v>8</v>
      </c>
      <c r="E3394">
        <v>26484.18</v>
      </c>
      <c r="F3394" t="s">
        <v>257</v>
      </c>
      <c r="G3394">
        <v>32</v>
      </c>
      <c r="H3394" t="s">
        <v>19</v>
      </c>
      <c r="I3394" t="s">
        <v>22</v>
      </c>
      <c r="J3394">
        <v>2</v>
      </c>
      <c r="K3394" t="s">
        <v>29</v>
      </c>
      <c r="L3394">
        <f t="shared" si="104"/>
        <v>211873.44</v>
      </c>
      <c r="M3394">
        <v>45446</v>
      </c>
      <c r="N3394">
        <f t="shared" si="105"/>
        <v>185389.26</v>
      </c>
      <c r="O3394" s="2" t="s">
        <v>1081</v>
      </c>
      <c r="Q3394" s="12">
        <f ca="1"/>
        <v>3387</v>
      </c>
      <c r="R3394" s="12" t="str">
        <f ca="1"/>
        <v>Sunday</v>
      </c>
      <c r="S3394" s="12" t="str">
        <f ca="1"/>
        <v>Apple</v>
      </c>
      <c r="T3394" s="12">
        <f ca="1"/>
        <v>6</v>
      </c>
      <c r="U3394" s="12">
        <f ca="1"/>
        <v>21612.6</v>
      </c>
      <c r="V3394" s="12" t="str">
        <f ca="1"/>
        <v>Ayesha Rathod</v>
      </c>
      <c r="W3394" s="12">
        <f ca="1"/>
        <v>46</v>
      </c>
      <c r="X3394" s="12" t="str">
        <f ca="1"/>
        <v>Mumbai</v>
      </c>
      <c r="Y3394" s="12" t="str">
        <f ca="1"/>
        <v>UPI</v>
      </c>
      <c r="Z3394" s="12">
        <f ca="1"/>
        <v>3</v>
      </c>
      <c r="AA3394" s="12" t="str">
        <f ca="1"/>
        <v>iPhone SE</v>
      </c>
      <c r="AB3394" s="12">
        <f ca="1"/>
        <v>129675.59999999999</v>
      </c>
      <c r="AC3394" s="12">
        <f ca="1"/>
        <v>45445</v>
      </c>
      <c r="AD3394" s="12">
        <f ca="1"/>
        <v>108063</v>
      </c>
      <c r="AE3394" s="12" t="str">
        <f ca="1"/>
        <v>mar</v>
      </c>
    </row>
    <row r="3395" spans="1:31" x14ac:dyDescent="0.35">
      <c r="A3395">
        <v>3394</v>
      </c>
      <c r="B3395" t="s">
        <v>1031</v>
      </c>
      <c r="C3395" t="s">
        <v>13</v>
      </c>
      <c r="D3395">
        <v>6</v>
      </c>
      <c r="E3395">
        <v>38786.28</v>
      </c>
      <c r="F3395" t="s">
        <v>602</v>
      </c>
      <c r="G3395">
        <v>33</v>
      </c>
      <c r="H3395" t="s">
        <v>17</v>
      </c>
      <c r="I3395" t="s">
        <v>25</v>
      </c>
      <c r="J3395">
        <v>5</v>
      </c>
      <c r="K3395" t="s">
        <v>31</v>
      </c>
      <c r="L3395">
        <f t="shared" ref="L3395:L3458" si="106">E3395*D3395</f>
        <v>232717.68</v>
      </c>
      <c r="M3395">
        <v>45446</v>
      </c>
      <c r="N3395">
        <f t="shared" ref="N3395:N3458" si="107">L3395-E3395</f>
        <v>193931.4</v>
      </c>
      <c r="O3395" s="2" t="s">
        <v>1082</v>
      </c>
      <c r="Q3395" s="12">
        <f ca="1"/>
        <v>3388</v>
      </c>
      <c r="R3395" s="12" t="str">
        <f ca="1"/>
        <v>Sunday</v>
      </c>
      <c r="S3395" s="12" t="str">
        <f ca="1"/>
        <v>Samsung</v>
      </c>
      <c r="T3395" s="12">
        <f ca="1"/>
        <v>9</v>
      </c>
      <c r="U3395" s="12">
        <f ca="1"/>
        <v>43230.42</v>
      </c>
      <c r="V3395" s="12" t="str">
        <f ca="1"/>
        <v>Nikhil Varma</v>
      </c>
      <c r="W3395" s="12">
        <f ca="1"/>
        <v>52</v>
      </c>
      <c r="X3395" s="12" t="str">
        <f ca="1"/>
        <v>Ludhiana</v>
      </c>
      <c r="Y3395" s="12" t="str">
        <f ca="1"/>
        <v>Credit Card</v>
      </c>
      <c r="Z3395" s="12">
        <f ca="1"/>
        <v>2</v>
      </c>
      <c r="AA3395" s="12" t="str">
        <f ca="1"/>
        <v>Galaxy S21</v>
      </c>
      <c r="AB3395" s="12">
        <f ca="1"/>
        <v>389073.77999999997</v>
      </c>
      <c r="AC3395" s="12">
        <f ca="1"/>
        <v>45445</v>
      </c>
      <c r="AD3395" s="12">
        <f ca="1"/>
        <v>345843.36</v>
      </c>
      <c r="AE3395" s="12" t="str">
        <f ca="1"/>
        <v>apr</v>
      </c>
    </row>
    <row r="3396" spans="1:31" x14ac:dyDescent="0.35">
      <c r="A3396">
        <v>3395</v>
      </c>
      <c r="B3396" t="s">
        <v>1033</v>
      </c>
      <c r="C3396" t="s">
        <v>13</v>
      </c>
      <c r="D3396">
        <v>6</v>
      </c>
      <c r="E3396">
        <v>54744.3</v>
      </c>
      <c r="F3396" t="s">
        <v>580</v>
      </c>
      <c r="G3396">
        <v>50</v>
      </c>
      <c r="H3396" t="s">
        <v>19</v>
      </c>
      <c r="I3396" t="s">
        <v>23</v>
      </c>
      <c r="J3396">
        <v>4</v>
      </c>
      <c r="K3396" t="s">
        <v>34</v>
      </c>
      <c r="L3396">
        <f t="shared" si="106"/>
        <v>328465.80000000005</v>
      </c>
      <c r="M3396">
        <v>45447</v>
      </c>
      <c r="N3396">
        <f t="shared" si="107"/>
        <v>273721.50000000006</v>
      </c>
      <c r="O3396" s="2" t="s">
        <v>1083</v>
      </c>
      <c r="Q3396" s="12">
        <f ca="1"/>
        <v>3389</v>
      </c>
      <c r="R3396" s="12" t="str">
        <f ca="1"/>
        <v>Sunday</v>
      </c>
      <c r="S3396" s="12" t="str">
        <f ca="1"/>
        <v>Apple</v>
      </c>
      <c r="T3396" s="12">
        <f ca="1"/>
        <v>8</v>
      </c>
      <c r="U3396" s="12">
        <f ca="1"/>
        <v>32967.57</v>
      </c>
      <c r="V3396" s="12" t="str">
        <f ca="1"/>
        <v>Vivek Rawat</v>
      </c>
      <c r="W3396" s="12">
        <f ca="1"/>
        <v>35</v>
      </c>
      <c r="X3396" s="12" t="str">
        <f ca="1"/>
        <v>Lucknow</v>
      </c>
      <c r="Y3396" s="12" t="str">
        <f ca="1"/>
        <v>Cash</v>
      </c>
      <c r="Z3396" s="12">
        <f ca="1"/>
        <v>4</v>
      </c>
      <c r="AA3396" s="12" t="str">
        <f ca="1"/>
        <v>iPhone 12</v>
      </c>
      <c r="AB3396" s="12">
        <f ca="1"/>
        <v>263740.56</v>
      </c>
      <c r="AC3396" s="12">
        <f ca="1"/>
        <v>45445</v>
      </c>
      <c r="AD3396" s="12">
        <f ca="1"/>
        <v>230772.99</v>
      </c>
      <c r="AE3396" s="12" t="str">
        <f ca="1"/>
        <v>may</v>
      </c>
    </row>
    <row r="3397" spans="1:31" x14ac:dyDescent="0.35">
      <c r="A3397">
        <v>3396</v>
      </c>
      <c r="B3397" t="s">
        <v>1033</v>
      </c>
      <c r="C3397" t="s">
        <v>11</v>
      </c>
      <c r="D3397">
        <v>6</v>
      </c>
      <c r="E3397">
        <v>22316.3</v>
      </c>
      <c r="F3397" t="s">
        <v>172</v>
      </c>
      <c r="G3397">
        <v>27</v>
      </c>
      <c r="H3397" t="s">
        <v>1045</v>
      </c>
      <c r="I3397" t="s">
        <v>23</v>
      </c>
      <c r="J3397">
        <v>5</v>
      </c>
      <c r="K3397" t="s">
        <v>27</v>
      </c>
      <c r="L3397">
        <f t="shared" si="106"/>
        <v>133897.79999999999</v>
      </c>
      <c r="M3397">
        <v>45447</v>
      </c>
      <c r="N3397">
        <f t="shared" si="107"/>
        <v>111581.49999999999</v>
      </c>
      <c r="O3397" s="2" t="s">
        <v>1084</v>
      </c>
      <c r="Q3397" s="12">
        <f ca="1"/>
        <v>3390</v>
      </c>
      <c r="R3397" s="12" t="str">
        <f ca="1"/>
        <v>Sunday</v>
      </c>
      <c r="S3397" s="12" t="str">
        <f ca="1"/>
        <v>Xiaomi</v>
      </c>
      <c r="T3397" s="12">
        <f ca="1"/>
        <v>9</v>
      </c>
      <c r="U3397" s="12">
        <f ca="1"/>
        <v>19436.41</v>
      </c>
      <c r="V3397" s="12" t="str">
        <f ca="1"/>
        <v>Ravi Prasad</v>
      </c>
      <c r="W3397" s="12">
        <f ca="1"/>
        <v>57</v>
      </c>
      <c r="X3397" s="12" t="str">
        <f ca="1"/>
        <v>Delhi</v>
      </c>
      <c r="Y3397" s="12" t="str">
        <f ca="1"/>
        <v>Cash</v>
      </c>
      <c r="Z3397" s="12">
        <f ca="1"/>
        <v>4</v>
      </c>
      <c r="AA3397" s="12" t="str">
        <f ca="1"/>
        <v>Mi 11</v>
      </c>
      <c r="AB3397" s="12">
        <f ca="1"/>
        <v>174927.69</v>
      </c>
      <c r="AC3397" s="12">
        <f ca="1"/>
        <v>45445</v>
      </c>
      <c r="AD3397" s="12">
        <f ca="1"/>
        <v>155491.28</v>
      </c>
      <c r="AE3397" s="12" t="str">
        <f ca="1"/>
        <v>jun</v>
      </c>
    </row>
    <row r="3398" spans="1:31" x14ac:dyDescent="0.35">
      <c r="A3398">
        <v>3397</v>
      </c>
      <c r="B3398" t="s">
        <v>1033</v>
      </c>
      <c r="C3398" t="s">
        <v>10</v>
      </c>
      <c r="D3398">
        <v>3</v>
      </c>
      <c r="E3398">
        <v>27574.34</v>
      </c>
      <c r="F3398" t="s">
        <v>897</v>
      </c>
      <c r="G3398">
        <v>36</v>
      </c>
      <c r="H3398" t="s">
        <v>1051</v>
      </c>
      <c r="I3398" t="s">
        <v>24</v>
      </c>
      <c r="J3398">
        <v>4</v>
      </c>
      <c r="K3398" t="s">
        <v>29</v>
      </c>
      <c r="L3398">
        <f t="shared" si="106"/>
        <v>82723.02</v>
      </c>
      <c r="M3398">
        <v>45447</v>
      </c>
      <c r="N3398">
        <f t="shared" si="107"/>
        <v>55148.680000000008</v>
      </c>
      <c r="O3398" s="2" t="s">
        <v>1073</v>
      </c>
      <c r="Q3398" s="12">
        <f ca="1"/>
        <v>3391</v>
      </c>
      <c r="R3398" s="12" t="str">
        <f ca="1"/>
        <v>Monday</v>
      </c>
      <c r="S3398" s="12" t="str">
        <f ca="1"/>
        <v>Apple</v>
      </c>
      <c r="T3398" s="12">
        <f ca="1"/>
        <v>8</v>
      </c>
      <c r="U3398" s="12">
        <f ca="1"/>
        <v>48565.11</v>
      </c>
      <c r="V3398" s="12" t="str">
        <f ca="1"/>
        <v>Neeta Sharma</v>
      </c>
      <c r="W3398" s="12">
        <f ca="1"/>
        <v>47</v>
      </c>
      <c r="X3398" s="12" t="str">
        <f ca="1"/>
        <v>Patna</v>
      </c>
      <c r="Y3398" s="12" t="str">
        <f ca="1"/>
        <v>Debit Card</v>
      </c>
      <c r="Z3398" s="12">
        <f ca="1"/>
        <v>5</v>
      </c>
      <c r="AA3398" s="12" t="str">
        <f ca="1"/>
        <v>iPhone 12</v>
      </c>
      <c r="AB3398" s="12">
        <f ca="1"/>
        <v>388520.88</v>
      </c>
      <c r="AC3398" s="12">
        <f ca="1"/>
        <v>45446</v>
      </c>
      <c r="AD3398" s="12">
        <f ca="1"/>
        <v>339955.77</v>
      </c>
      <c r="AE3398" s="12" t="str">
        <f ca="1"/>
        <v>jul</v>
      </c>
    </row>
    <row r="3399" spans="1:31" x14ac:dyDescent="0.35">
      <c r="A3399">
        <v>3398</v>
      </c>
      <c r="B3399" t="s">
        <v>1035</v>
      </c>
      <c r="C3399" t="s">
        <v>11</v>
      </c>
      <c r="D3399">
        <v>1</v>
      </c>
      <c r="E3399">
        <v>30766.66</v>
      </c>
      <c r="F3399" t="s">
        <v>155</v>
      </c>
      <c r="G3399">
        <v>54</v>
      </c>
      <c r="H3399" t="s">
        <v>19</v>
      </c>
      <c r="I3399" t="s">
        <v>22</v>
      </c>
      <c r="J3399">
        <v>5</v>
      </c>
      <c r="K3399" t="s">
        <v>35</v>
      </c>
      <c r="L3399">
        <f t="shared" si="106"/>
        <v>30766.66</v>
      </c>
      <c r="M3399">
        <v>45448</v>
      </c>
      <c r="N3399">
        <f t="shared" si="107"/>
        <v>0</v>
      </c>
      <c r="O3399" s="2" t="s">
        <v>1074</v>
      </c>
      <c r="Q3399" s="12">
        <f ca="1"/>
        <v>3392</v>
      </c>
      <c r="R3399" s="12" t="str">
        <f ca="1"/>
        <v>Monday</v>
      </c>
      <c r="S3399" s="12" t="str">
        <f ca="1"/>
        <v>OnePlus</v>
      </c>
      <c r="T3399" s="12">
        <f ca="1"/>
        <v>3</v>
      </c>
      <c r="U3399" s="12">
        <f ca="1"/>
        <v>42177.9</v>
      </c>
      <c r="V3399" s="12" t="str">
        <f ca="1"/>
        <v>Sachin Shah</v>
      </c>
      <c r="W3399" s="12">
        <f ca="1"/>
        <v>32</v>
      </c>
      <c r="X3399" s="12" t="str">
        <f ca="1"/>
        <v>Vadodara</v>
      </c>
      <c r="Y3399" s="12" t="str">
        <f ca="1"/>
        <v>UPI</v>
      </c>
      <c r="Z3399" s="12">
        <f ca="1"/>
        <v>2</v>
      </c>
      <c r="AA3399" s="12" t="str">
        <f ca="1"/>
        <v>OnePlus 8T</v>
      </c>
      <c r="AB3399" s="12">
        <f ca="1"/>
        <v>126533.70000000001</v>
      </c>
      <c r="AC3399" s="12">
        <f ca="1"/>
        <v>45446</v>
      </c>
      <c r="AD3399" s="12">
        <f ca="1"/>
        <v>84355.800000000017</v>
      </c>
      <c r="AE3399" s="12" t="str">
        <f ca="1"/>
        <v>aug</v>
      </c>
    </row>
    <row r="3400" spans="1:31" x14ac:dyDescent="0.35">
      <c r="A3400">
        <v>3399</v>
      </c>
      <c r="B3400" t="s">
        <v>1035</v>
      </c>
      <c r="C3400" t="s">
        <v>10</v>
      </c>
      <c r="D3400">
        <v>4</v>
      </c>
      <c r="E3400">
        <v>54803.59</v>
      </c>
      <c r="F3400" t="s">
        <v>521</v>
      </c>
      <c r="G3400">
        <v>20</v>
      </c>
      <c r="H3400" t="s">
        <v>17</v>
      </c>
      <c r="I3400" t="s">
        <v>24</v>
      </c>
      <c r="J3400">
        <v>5</v>
      </c>
      <c r="K3400" t="s">
        <v>36</v>
      </c>
      <c r="L3400">
        <f t="shared" si="106"/>
        <v>219214.36</v>
      </c>
      <c r="M3400">
        <v>45448</v>
      </c>
      <c r="N3400">
        <f t="shared" si="107"/>
        <v>164410.76999999999</v>
      </c>
      <c r="O3400" s="2" t="s">
        <v>1075</v>
      </c>
      <c r="Q3400" s="12">
        <f ca="1"/>
        <v>3393</v>
      </c>
      <c r="R3400" s="12" t="str">
        <f ca="1"/>
        <v>Monday</v>
      </c>
      <c r="S3400" s="12" t="str">
        <f ca="1"/>
        <v>Xiaomi</v>
      </c>
      <c r="T3400" s="12">
        <f ca="1"/>
        <v>8</v>
      </c>
      <c r="U3400" s="12">
        <f ca="1"/>
        <v>26484.18</v>
      </c>
      <c r="V3400" s="12" t="str">
        <f ca="1"/>
        <v>Sanjay Jain</v>
      </c>
      <c r="W3400" s="12">
        <f ca="1"/>
        <v>32</v>
      </c>
      <c r="X3400" s="12" t="str">
        <f ca="1"/>
        <v>Delhi</v>
      </c>
      <c r="Y3400" s="12" t="str">
        <f ca="1"/>
        <v>UPI</v>
      </c>
      <c r="Z3400" s="12">
        <f ca="1"/>
        <v>2</v>
      </c>
      <c r="AA3400" s="12" t="str">
        <f ca="1"/>
        <v>Mi 11</v>
      </c>
      <c r="AB3400" s="12">
        <f ca="1"/>
        <v>211873.44</v>
      </c>
      <c r="AC3400" s="12">
        <f ca="1"/>
        <v>45446</v>
      </c>
      <c r="AD3400" s="12">
        <f ca="1"/>
        <v>185389.26</v>
      </c>
      <c r="AE3400" s="12" t="str">
        <f ca="1"/>
        <v>sep</v>
      </c>
    </row>
    <row r="3401" spans="1:31" x14ac:dyDescent="0.35">
      <c r="A3401">
        <v>3400</v>
      </c>
      <c r="B3401" t="s">
        <v>1035</v>
      </c>
      <c r="C3401" t="s">
        <v>10</v>
      </c>
      <c r="D3401">
        <v>6</v>
      </c>
      <c r="E3401">
        <v>60815.360000000001</v>
      </c>
      <c r="F3401" t="s">
        <v>412</v>
      </c>
      <c r="G3401">
        <v>53</v>
      </c>
      <c r="H3401" t="s">
        <v>17</v>
      </c>
      <c r="I3401" t="s">
        <v>25</v>
      </c>
      <c r="J3401">
        <v>3</v>
      </c>
      <c r="K3401" t="s">
        <v>29</v>
      </c>
      <c r="L3401">
        <f t="shared" si="106"/>
        <v>364892.16000000003</v>
      </c>
      <c r="M3401">
        <v>45448</v>
      </c>
      <c r="N3401">
        <f t="shared" si="107"/>
        <v>304076.80000000005</v>
      </c>
      <c r="O3401" s="2" t="s">
        <v>1076</v>
      </c>
      <c r="Q3401" s="12">
        <f ca="1"/>
        <v>3394</v>
      </c>
      <c r="R3401" s="12" t="str">
        <f ca="1"/>
        <v>Monday</v>
      </c>
      <c r="S3401" s="12" t="str">
        <f ca="1"/>
        <v>Samsung</v>
      </c>
      <c r="T3401" s="12">
        <f ca="1"/>
        <v>6</v>
      </c>
      <c r="U3401" s="12">
        <f ca="1"/>
        <v>38786.28</v>
      </c>
      <c r="V3401" s="12" t="str">
        <f ca="1"/>
        <v>Vivek Mathur</v>
      </c>
      <c r="W3401" s="12">
        <f ca="1"/>
        <v>33</v>
      </c>
      <c r="X3401" s="12" t="str">
        <f ca="1"/>
        <v>Mumbai</v>
      </c>
      <c r="Y3401" s="12" t="str">
        <f ca="1"/>
        <v>Debit Card</v>
      </c>
      <c r="Z3401" s="12">
        <f ca="1"/>
        <v>5</v>
      </c>
      <c r="AA3401" s="12" t="str">
        <f ca="1"/>
        <v>Galaxy Note 20</v>
      </c>
      <c r="AB3401" s="12">
        <f ca="1"/>
        <v>232717.68</v>
      </c>
      <c r="AC3401" s="12">
        <f ca="1"/>
        <v>45446</v>
      </c>
      <c r="AD3401" s="12">
        <f ca="1"/>
        <v>193931.4</v>
      </c>
      <c r="AE3401" s="12" t="str">
        <f ca="1"/>
        <v>oct</v>
      </c>
    </row>
    <row r="3402" spans="1:31" x14ac:dyDescent="0.35">
      <c r="A3402">
        <v>3401</v>
      </c>
      <c r="B3402" t="s">
        <v>1035</v>
      </c>
      <c r="C3402" t="s">
        <v>12</v>
      </c>
      <c r="D3402">
        <v>2</v>
      </c>
      <c r="E3402">
        <v>32583.31</v>
      </c>
      <c r="F3402" t="s">
        <v>291</v>
      </c>
      <c r="G3402">
        <v>21</v>
      </c>
      <c r="H3402" t="s">
        <v>1050</v>
      </c>
      <c r="I3402" t="s">
        <v>24</v>
      </c>
      <c r="J3402">
        <v>4</v>
      </c>
      <c r="K3402" t="s">
        <v>39</v>
      </c>
      <c r="L3402">
        <f t="shared" si="106"/>
        <v>65166.62</v>
      </c>
      <c r="M3402">
        <v>45448</v>
      </c>
      <c r="N3402">
        <f t="shared" si="107"/>
        <v>32583.31</v>
      </c>
      <c r="O3402" s="2" t="s">
        <v>1077</v>
      </c>
      <c r="Q3402" s="12">
        <f ca="1"/>
        <v>3395</v>
      </c>
      <c r="R3402" s="12" t="str">
        <f ca="1"/>
        <v>Tuesday</v>
      </c>
      <c r="S3402" s="12" t="str">
        <f ca="1"/>
        <v>Samsung</v>
      </c>
      <c r="T3402" s="12">
        <f ca="1"/>
        <v>6</v>
      </c>
      <c r="U3402" s="12">
        <f ca="1"/>
        <v>54744.3</v>
      </c>
      <c r="V3402" s="12" t="str">
        <f ca="1"/>
        <v>Kavita Rawat</v>
      </c>
      <c r="W3402" s="12">
        <f ca="1"/>
        <v>50</v>
      </c>
      <c r="X3402" s="12" t="str">
        <f ca="1"/>
        <v>Delhi</v>
      </c>
      <c r="Y3402" s="12" t="str">
        <f ca="1"/>
        <v>Credit Card</v>
      </c>
      <c r="Z3402" s="12">
        <f ca="1"/>
        <v>4</v>
      </c>
      <c r="AA3402" s="12" t="str">
        <f ca="1"/>
        <v>Galaxy A51</v>
      </c>
      <c r="AB3402" s="12">
        <f ca="1"/>
        <v>328465.80000000005</v>
      </c>
      <c r="AC3402" s="12">
        <f ca="1"/>
        <v>45447</v>
      </c>
      <c r="AD3402" s="12">
        <f ca="1"/>
        <v>273721.50000000006</v>
      </c>
      <c r="AE3402" s="12" t="str">
        <f ca="1"/>
        <v>nov</v>
      </c>
    </row>
    <row r="3403" spans="1:31" x14ac:dyDescent="0.35">
      <c r="A3403">
        <v>3402</v>
      </c>
      <c r="B3403" t="s">
        <v>1037</v>
      </c>
      <c r="C3403" t="s">
        <v>11</v>
      </c>
      <c r="D3403">
        <v>7</v>
      </c>
      <c r="E3403">
        <v>27797.25</v>
      </c>
      <c r="F3403" t="s">
        <v>157</v>
      </c>
      <c r="G3403">
        <v>28</v>
      </c>
      <c r="H3403" t="s">
        <v>19</v>
      </c>
      <c r="I3403" t="s">
        <v>23</v>
      </c>
      <c r="J3403">
        <v>4</v>
      </c>
      <c r="K3403" t="s">
        <v>27</v>
      </c>
      <c r="L3403">
        <f t="shared" si="106"/>
        <v>194580.75</v>
      </c>
      <c r="M3403">
        <v>45449</v>
      </c>
      <c r="N3403">
        <f t="shared" si="107"/>
        <v>166783.5</v>
      </c>
      <c r="O3403" s="2" t="s">
        <v>1078</v>
      </c>
      <c r="Q3403" s="12">
        <f ca="1"/>
        <v>3396</v>
      </c>
      <c r="R3403" s="12" t="str">
        <f ca="1"/>
        <v>Tuesday</v>
      </c>
      <c r="S3403" s="12" t="str">
        <f ca="1"/>
        <v>Vivo</v>
      </c>
      <c r="T3403" s="12">
        <f ca="1"/>
        <v>6</v>
      </c>
      <c r="U3403" s="12">
        <f ca="1"/>
        <v>22316.3</v>
      </c>
      <c r="V3403" s="12" t="str">
        <f ca="1"/>
        <v>Bina Kumar</v>
      </c>
      <c r="W3403" s="12">
        <f ca="1"/>
        <v>27</v>
      </c>
      <c r="X3403" s="12" t="str">
        <f ca="1"/>
        <v>Bhopal</v>
      </c>
      <c r="Y3403" s="12" t="str">
        <f ca="1"/>
        <v>Credit Card</v>
      </c>
      <c r="Z3403" s="12">
        <f ca="1"/>
        <v>5</v>
      </c>
      <c r="AA3403" s="12" t="str">
        <f ca="1"/>
        <v>Vivo Y51</v>
      </c>
      <c r="AB3403" s="12">
        <f ca="1"/>
        <v>133897.79999999999</v>
      </c>
      <c r="AC3403" s="12">
        <f ca="1"/>
        <v>45447</v>
      </c>
      <c r="AD3403" s="12">
        <f ca="1"/>
        <v>111581.49999999999</v>
      </c>
      <c r="AE3403" s="12" t="str">
        <f ca="1"/>
        <v>dec</v>
      </c>
    </row>
    <row r="3404" spans="1:31" x14ac:dyDescent="0.35">
      <c r="A3404">
        <v>3403</v>
      </c>
      <c r="B3404" t="s">
        <v>1037</v>
      </c>
      <c r="C3404" t="s">
        <v>12</v>
      </c>
      <c r="D3404">
        <v>7</v>
      </c>
      <c r="E3404">
        <v>63366.81</v>
      </c>
      <c r="F3404" t="s">
        <v>985</v>
      </c>
      <c r="G3404">
        <v>58</v>
      </c>
      <c r="H3404" t="s">
        <v>1043</v>
      </c>
      <c r="I3404" t="s">
        <v>23</v>
      </c>
      <c r="J3404">
        <v>2</v>
      </c>
      <c r="K3404" t="s">
        <v>30</v>
      </c>
      <c r="L3404">
        <f t="shared" si="106"/>
        <v>443567.67</v>
      </c>
      <c r="M3404">
        <v>45449</v>
      </c>
      <c r="N3404">
        <f t="shared" si="107"/>
        <v>380200.86</v>
      </c>
      <c r="O3404" s="2" t="s">
        <v>1079</v>
      </c>
      <c r="Q3404" s="12">
        <f ca="1"/>
        <v>3397</v>
      </c>
      <c r="R3404" s="12" t="str">
        <f ca="1"/>
        <v>Tuesday</v>
      </c>
      <c r="S3404" s="12" t="str">
        <f ca="1"/>
        <v>Xiaomi</v>
      </c>
      <c r="T3404" s="12">
        <f ca="1"/>
        <v>3</v>
      </c>
      <c r="U3404" s="12">
        <f ca="1"/>
        <v>27574.34</v>
      </c>
      <c r="V3404" s="12" t="str">
        <f ca="1"/>
        <v>Amit Sheth</v>
      </c>
      <c r="W3404" s="12">
        <f ca="1"/>
        <v>36</v>
      </c>
      <c r="X3404" s="12" t="str">
        <f ca="1"/>
        <v>Indore</v>
      </c>
      <c r="Y3404" s="12" t="str">
        <f ca="1"/>
        <v>Cash</v>
      </c>
      <c r="Z3404" s="12">
        <f ca="1"/>
        <v>4</v>
      </c>
      <c r="AA3404" s="12" t="str">
        <f ca="1"/>
        <v>Mi 11</v>
      </c>
      <c r="AB3404" s="12">
        <f ca="1"/>
        <v>82723.02</v>
      </c>
      <c r="AC3404" s="12">
        <f ca="1"/>
        <v>45447</v>
      </c>
      <c r="AD3404" s="12">
        <f ca="1"/>
        <v>55148.680000000008</v>
      </c>
      <c r="AE3404" s="12" t="str">
        <f ca="1"/>
        <v>jan</v>
      </c>
    </row>
    <row r="3405" spans="1:31" x14ac:dyDescent="0.35">
      <c r="A3405">
        <v>3404</v>
      </c>
      <c r="B3405" t="s">
        <v>1037</v>
      </c>
      <c r="C3405" t="s">
        <v>10</v>
      </c>
      <c r="D3405">
        <v>4</v>
      </c>
      <c r="E3405">
        <v>69961.899999999994</v>
      </c>
      <c r="F3405" t="s">
        <v>996</v>
      </c>
      <c r="G3405">
        <v>50</v>
      </c>
      <c r="H3405" t="s">
        <v>1042</v>
      </c>
      <c r="I3405" t="s">
        <v>25</v>
      </c>
      <c r="J3405">
        <v>2</v>
      </c>
      <c r="K3405" t="s">
        <v>26</v>
      </c>
      <c r="L3405">
        <f t="shared" si="106"/>
        <v>279847.59999999998</v>
      </c>
      <c r="M3405">
        <v>45449</v>
      </c>
      <c r="N3405">
        <f t="shared" si="107"/>
        <v>209885.69999999998</v>
      </c>
      <c r="O3405" s="2" t="s">
        <v>1080</v>
      </c>
      <c r="Q3405" s="12">
        <f ca="1"/>
        <v>3398</v>
      </c>
      <c r="R3405" s="12" t="str">
        <f ca="1"/>
        <v>Wednesday</v>
      </c>
      <c r="S3405" s="12" t="str">
        <f ca="1"/>
        <v>Vivo</v>
      </c>
      <c r="T3405" s="12">
        <f ca="1"/>
        <v>1</v>
      </c>
      <c r="U3405" s="12">
        <f ca="1"/>
        <v>30766.66</v>
      </c>
      <c r="V3405" s="12" t="str">
        <f ca="1"/>
        <v>Sachin Ghosh</v>
      </c>
      <c r="W3405" s="12">
        <f ca="1"/>
        <v>54</v>
      </c>
      <c r="X3405" s="12" t="str">
        <f ca="1"/>
        <v>Delhi</v>
      </c>
      <c r="Y3405" s="12" t="str">
        <f ca="1"/>
        <v>UPI</v>
      </c>
      <c r="Z3405" s="12">
        <f ca="1"/>
        <v>5</v>
      </c>
      <c r="AA3405" s="12" t="str">
        <f ca="1"/>
        <v>Vivo V20</v>
      </c>
      <c r="AB3405" s="12">
        <f ca="1"/>
        <v>30766.66</v>
      </c>
      <c r="AC3405" s="12">
        <f ca="1"/>
        <v>45448</v>
      </c>
      <c r="AD3405" s="12">
        <f ca="1"/>
        <v>0</v>
      </c>
      <c r="AE3405" s="12" t="str">
        <f ca="1"/>
        <v>feb</v>
      </c>
    </row>
    <row r="3406" spans="1:31" x14ac:dyDescent="0.35">
      <c r="A3406">
        <v>3405</v>
      </c>
      <c r="B3406" t="s">
        <v>1039</v>
      </c>
      <c r="C3406" t="s">
        <v>13</v>
      </c>
      <c r="D3406">
        <v>4</v>
      </c>
      <c r="E3406">
        <v>50221.22</v>
      </c>
      <c r="F3406" t="s">
        <v>61</v>
      </c>
      <c r="G3406">
        <v>45</v>
      </c>
      <c r="H3406" t="s">
        <v>1050</v>
      </c>
      <c r="I3406" t="s">
        <v>23</v>
      </c>
      <c r="J3406">
        <v>5</v>
      </c>
      <c r="K3406" t="s">
        <v>38</v>
      </c>
      <c r="L3406">
        <f t="shared" si="106"/>
        <v>200884.88</v>
      </c>
      <c r="M3406">
        <v>45450</v>
      </c>
      <c r="N3406">
        <f t="shared" si="107"/>
        <v>150663.66</v>
      </c>
      <c r="O3406" s="2" t="s">
        <v>1081</v>
      </c>
      <c r="Q3406" s="12">
        <f ca="1"/>
        <v>3399</v>
      </c>
      <c r="R3406" s="12" t="str">
        <f ca="1"/>
        <v>Wednesday</v>
      </c>
      <c r="S3406" s="12" t="str">
        <f ca="1"/>
        <v>Xiaomi</v>
      </c>
      <c r="T3406" s="12">
        <f ca="1"/>
        <v>4</v>
      </c>
      <c r="U3406" s="12">
        <f ca="1"/>
        <v>54803.59</v>
      </c>
      <c r="V3406" s="12" t="str">
        <f ca="1"/>
        <v>Monika Rawat</v>
      </c>
      <c r="W3406" s="12">
        <f ca="1"/>
        <v>20</v>
      </c>
      <c r="X3406" s="12" t="str">
        <f ca="1"/>
        <v>Mumbai</v>
      </c>
      <c r="Y3406" s="12" t="str">
        <f ca="1"/>
        <v>Cash</v>
      </c>
      <c r="Z3406" s="12">
        <f ca="1"/>
        <v>5</v>
      </c>
      <c r="AA3406" s="12" t="str">
        <f ca="1"/>
        <v>Redmi 9</v>
      </c>
      <c r="AB3406" s="12">
        <f ca="1"/>
        <v>219214.36</v>
      </c>
      <c r="AC3406" s="12">
        <f ca="1"/>
        <v>45448</v>
      </c>
      <c r="AD3406" s="12">
        <f ca="1"/>
        <v>164410.76999999999</v>
      </c>
      <c r="AE3406" s="12" t="str">
        <f ca="1"/>
        <v>mar</v>
      </c>
    </row>
    <row r="3407" spans="1:31" x14ac:dyDescent="0.35">
      <c r="A3407">
        <v>3406</v>
      </c>
      <c r="B3407" t="s">
        <v>1039</v>
      </c>
      <c r="C3407" t="s">
        <v>10</v>
      </c>
      <c r="D3407">
        <v>1</v>
      </c>
      <c r="E3407">
        <v>69398.84</v>
      </c>
      <c r="F3407" t="s">
        <v>375</v>
      </c>
      <c r="G3407">
        <v>49</v>
      </c>
      <c r="H3407" t="s">
        <v>21</v>
      </c>
      <c r="I3407" t="s">
        <v>25</v>
      </c>
      <c r="J3407">
        <v>3</v>
      </c>
      <c r="K3407" t="s">
        <v>29</v>
      </c>
      <c r="L3407">
        <f t="shared" si="106"/>
        <v>69398.84</v>
      </c>
      <c r="M3407">
        <v>45450</v>
      </c>
      <c r="N3407">
        <f t="shared" si="107"/>
        <v>0</v>
      </c>
      <c r="O3407" s="2" t="s">
        <v>1082</v>
      </c>
      <c r="Q3407" s="12">
        <f ca="1"/>
        <v>3400</v>
      </c>
      <c r="R3407" s="12" t="str">
        <f ca="1"/>
        <v>Wednesday</v>
      </c>
      <c r="S3407" s="12" t="str">
        <f ca="1"/>
        <v>Xiaomi</v>
      </c>
      <c r="T3407" s="12">
        <f ca="1"/>
        <v>6</v>
      </c>
      <c r="U3407" s="12">
        <f ca="1"/>
        <v>60815.360000000001</v>
      </c>
      <c r="V3407" s="12" t="str">
        <f ca="1"/>
        <v>Lalita Bhatnagar</v>
      </c>
      <c r="W3407" s="12">
        <f ca="1"/>
        <v>53</v>
      </c>
      <c r="X3407" s="12" t="str">
        <f ca="1"/>
        <v>Mumbai</v>
      </c>
      <c r="Y3407" s="12" t="str">
        <f ca="1"/>
        <v>Debit Card</v>
      </c>
      <c r="Z3407" s="12">
        <f ca="1"/>
        <v>3</v>
      </c>
      <c r="AA3407" s="12" t="str">
        <f ca="1"/>
        <v>Mi 11</v>
      </c>
      <c r="AB3407" s="12">
        <f ca="1"/>
        <v>364892.16000000003</v>
      </c>
      <c r="AC3407" s="12">
        <f ca="1"/>
        <v>45448</v>
      </c>
      <c r="AD3407" s="12">
        <f ca="1"/>
        <v>304076.80000000005</v>
      </c>
      <c r="AE3407" s="12" t="str">
        <f ca="1"/>
        <v>apr</v>
      </c>
    </row>
    <row r="3408" spans="1:31" x14ac:dyDescent="0.35">
      <c r="A3408">
        <v>3407</v>
      </c>
      <c r="B3408" t="s">
        <v>1039</v>
      </c>
      <c r="C3408" t="s">
        <v>12</v>
      </c>
      <c r="D3408">
        <v>2</v>
      </c>
      <c r="E3408">
        <v>49597.98</v>
      </c>
      <c r="F3408" t="s">
        <v>514</v>
      </c>
      <c r="G3408">
        <v>33</v>
      </c>
      <c r="H3408" t="s">
        <v>19</v>
      </c>
      <c r="I3408" t="s">
        <v>22</v>
      </c>
      <c r="J3408">
        <v>5</v>
      </c>
      <c r="K3408" t="s">
        <v>39</v>
      </c>
      <c r="L3408">
        <f t="shared" si="106"/>
        <v>99195.96</v>
      </c>
      <c r="M3408">
        <v>45450</v>
      </c>
      <c r="N3408">
        <f t="shared" si="107"/>
        <v>49597.98</v>
      </c>
      <c r="O3408" s="2" t="s">
        <v>1083</v>
      </c>
      <c r="Q3408" s="12">
        <f ca="1"/>
        <v>3401</v>
      </c>
      <c r="R3408" s="12" t="str">
        <f ca="1"/>
        <v>Wednesday</v>
      </c>
      <c r="S3408" s="12" t="str">
        <f ca="1"/>
        <v>OnePlus</v>
      </c>
      <c r="T3408" s="12">
        <f ca="1"/>
        <v>2</v>
      </c>
      <c r="U3408" s="12">
        <f ca="1"/>
        <v>32583.31</v>
      </c>
      <c r="V3408" s="12" t="str">
        <f ca="1"/>
        <v>Namita Kumar</v>
      </c>
      <c r="W3408" s="12">
        <f ca="1"/>
        <v>21</v>
      </c>
      <c r="X3408" s="12" t="str">
        <f ca="1"/>
        <v>Rajkot</v>
      </c>
      <c r="Y3408" s="12" t="str">
        <f ca="1"/>
        <v>Cash</v>
      </c>
      <c r="Z3408" s="12">
        <f ca="1"/>
        <v>4</v>
      </c>
      <c r="AA3408" s="12" t="str">
        <f ca="1"/>
        <v>OnePlus 8T</v>
      </c>
      <c r="AB3408" s="12">
        <f ca="1"/>
        <v>65166.62</v>
      </c>
      <c r="AC3408" s="12">
        <f ca="1"/>
        <v>45448</v>
      </c>
      <c r="AD3408" s="12">
        <f ca="1"/>
        <v>32583.31</v>
      </c>
      <c r="AE3408" s="12" t="str">
        <f ca="1"/>
        <v>may</v>
      </c>
    </row>
    <row r="3409" spans="1:31" x14ac:dyDescent="0.35">
      <c r="A3409">
        <v>3408</v>
      </c>
      <c r="B3409" t="s">
        <v>1027</v>
      </c>
      <c r="C3409" t="s">
        <v>11</v>
      </c>
      <c r="D3409">
        <v>9</v>
      </c>
      <c r="E3409">
        <v>54007.62</v>
      </c>
      <c r="F3409" t="s">
        <v>618</v>
      </c>
      <c r="G3409">
        <v>26</v>
      </c>
      <c r="H3409" t="s">
        <v>18</v>
      </c>
      <c r="I3409" t="s">
        <v>25</v>
      </c>
      <c r="J3409">
        <v>4</v>
      </c>
      <c r="K3409" t="s">
        <v>27</v>
      </c>
      <c r="L3409">
        <f t="shared" si="106"/>
        <v>486068.58</v>
      </c>
      <c r="M3409">
        <v>45451</v>
      </c>
      <c r="N3409">
        <f t="shared" si="107"/>
        <v>432060.96</v>
      </c>
      <c r="O3409" s="2" t="s">
        <v>1084</v>
      </c>
      <c r="Q3409" s="12">
        <f ca="1"/>
        <v>3402</v>
      </c>
      <c r="R3409" s="12" t="str">
        <f ca="1"/>
        <v>Thursday</v>
      </c>
      <c r="S3409" s="12" t="str">
        <f ca="1"/>
        <v>Vivo</v>
      </c>
      <c r="T3409" s="12">
        <f ca="1"/>
        <v>7</v>
      </c>
      <c r="U3409" s="12">
        <f ca="1"/>
        <v>27797.25</v>
      </c>
      <c r="V3409" s="12" t="str">
        <f ca="1"/>
        <v>Kavita Bhattacharya</v>
      </c>
      <c r="W3409" s="12">
        <f ca="1"/>
        <v>28</v>
      </c>
      <c r="X3409" s="12" t="str">
        <f ca="1"/>
        <v>Delhi</v>
      </c>
      <c r="Y3409" s="12" t="str">
        <f ca="1"/>
        <v>Credit Card</v>
      </c>
      <c r="Z3409" s="12">
        <f ca="1"/>
        <v>4</v>
      </c>
      <c r="AA3409" s="12" t="str">
        <f ca="1"/>
        <v>Vivo Y51</v>
      </c>
      <c r="AB3409" s="12">
        <f ca="1"/>
        <v>194580.75</v>
      </c>
      <c r="AC3409" s="12">
        <f ca="1"/>
        <v>45449</v>
      </c>
      <c r="AD3409" s="12">
        <f ca="1"/>
        <v>166783.5</v>
      </c>
      <c r="AE3409" s="12" t="str">
        <f ca="1"/>
        <v>jun</v>
      </c>
    </row>
    <row r="3410" spans="1:31" x14ac:dyDescent="0.35">
      <c r="A3410">
        <v>3409</v>
      </c>
      <c r="B3410" t="s">
        <v>1027</v>
      </c>
      <c r="C3410" t="s">
        <v>11</v>
      </c>
      <c r="D3410">
        <v>8</v>
      </c>
      <c r="E3410">
        <v>33319.360000000001</v>
      </c>
      <c r="F3410" t="s">
        <v>445</v>
      </c>
      <c r="G3410">
        <v>28</v>
      </c>
      <c r="H3410" t="s">
        <v>1047</v>
      </c>
      <c r="I3410" t="s">
        <v>25</v>
      </c>
      <c r="J3410">
        <v>5</v>
      </c>
      <c r="K3410" t="s">
        <v>27</v>
      </c>
      <c r="L3410">
        <f t="shared" si="106"/>
        <v>266554.88</v>
      </c>
      <c r="M3410">
        <v>45451</v>
      </c>
      <c r="N3410">
        <f t="shared" si="107"/>
        <v>233235.52000000002</v>
      </c>
      <c r="O3410" s="2" t="s">
        <v>1073</v>
      </c>
      <c r="Q3410" s="12">
        <f ca="1"/>
        <v>3403</v>
      </c>
      <c r="R3410" s="12" t="str">
        <f ca="1"/>
        <v>Thursday</v>
      </c>
      <c r="S3410" s="12" t="str">
        <f ca="1"/>
        <v>OnePlus</v>
      </c>
      <c r="T3410" s="12">
        <f ca="1"/>
        <v>7</v>
      </c>
      <c r="U3410" s="12">
        <f ca="1"/>
        <v>63366.81</v>
      </c>
      <c r="V3410" s="12" t="str">
        <f ca="1"/>
        <v>Mala Menon</v>
      </c>
      <c r="W3410" s="12">
        <f ca="1"/>
        <v>58</v>
      </c>
      <c r="X3410" s="12" t="str">
        <f ca="1"/>
        <v>Lucknow</v>
      </c>
      <c r="Y3410" s="12" t="str">
        <f ca="1"/>
        <v>Credit Card</v>
      </c>
      <c r="Z3410" s="12">
        <f ca="1"/>
        <v>2</v>
      </c>
      <c r="AA3410" s="12" t="str">
        <f ca="1"/>
        <v>OnePlus 9</v>
      </c>
      <c r="AB3410" s="12">
        <f ca="1"/>
        <v>443567.67</v>
      </c>
      <c r="AC3410" s="12">
        <f ca="1"/>
        <v>45449</v>
      </c>
      <c r="AD3410" s="12">
        <f ca="1"/>
        <v>380200.86</v>
      </c>
      <c r="AE3410" s="12" t="str">
        <f ca="1"/>
        <v>jul</v>
      </c>
    </row>
    <row r="3411" spans="1:31" x14ac:dyDescent="0.35">
      <c r="A3411">
        <v>3410</v>
      </c>
      <c r="B3411" t="s">
        <v>1027</v>
      </c>
      <c r="C3411" t="s">
        <v>12</v>
      </c>
      <c r="D3411">
        <v>8</v>
      </c>
      <c r="E3411">
        <v>35978.050000000003</v>
      </c>
      <c r="F3411" t="s">
        <v>312</v>
      </c>
      <c r="G3411">
        <v>23</v>
      </c>
      <c r="H3411" t="s">
        <v>1054</v>
      </c>
      <c r="I3411" t="s">
        <v>25</v>
      </c>
      <c r="J3411">
        <v>3</v>
      </c>
      <c r="K3411" t="s">
        <v>39</v>
      </c>
      <c r="L3411">
        <f t="shared" si="106"/>
        <v>287824.40000000002</v>
      </c>
      <c r="M3411">
        <v>45451</v>
      </c>
      <c r="N3411">
        <f t="shared" si="107"/>
        <v>251846.35000000003</v>
      </c>
      <c r="O3411" s="2" t="s">
        <v>1074</v>
      </c>
      <c r="Q3411" s="12">
        <f ca="1"/>
        <v>3404</v>
      </c>
      <c r="R3411" s="12" t="str">
        <f ca="1"/>
        <v>Thursday</v>
      </c>
      <c r="S3411" s="12" t="str">
        <f ca="1"/>
        <v>Xiaomi</v>
      </c>
      <c r="T3411" s="12">
        <f ca="1"/>
        <v>4</v>
      </c>
      <c r="U3411" s="12">
        <f ca="1"/>
        <v>69961.899999999994</v>
      </c>
      <c r="V3411" s="12" t="str">
        <f ca="1"/>
        <v>Devendra Arora</v>
      </c>
      <c r="W3411" s="12">
        <f ca="1"/>
        <v>50</v>
      </c>
      <c r="X3411" s="12" t="str">
        <f ca="1"/>
        <v>Kolkata</v>
      </c>
      <c r="Y3411" s="12" t="str">
        <f ca="1"/>
        <v>Debit Card</v>
      </c>
      <c r="Z3411" s="12">
        <f ca="1"/>
        <v>2</v>
      </c>
      <c r="AA3411" s="12" t="str">
        <f ca="1"/>
        <v>Redmi Note 10</v>
      </c>
      <c r="AB3411" s="12">
        <f ca="1"/>
        <v>279847.59999999998</v>
      </c>
      <c r="AC3411" s="12">
        <f ca="1"/>
        <v>45449</v>
      </c>
      <c r="AD3411" s="12">
        <f ca="1"/>
        <v>209885.69999999998</v>
      </c>
      <c r="AE3411" s="12" t="str">
        <f ca="1"/>
        <v>aug</v>
      </c>
    </row>
    <row r="3412" spans="1:31" x14ac:dyDescent="0.35">
      <c r="A3412">
        <v>3411</v>
      </c>
      <c r="B3412" t="s">
        <v>1029</v>
      </c>
      <c r="C3412" t="s">
        <v>11</v>
      </c>
      <c r="D3412">
        <v>9</v>
      </c>
      <c r="E3412">
        <v>18648.14</v>
      </c>
      <c r="F3412" t="s">
        <v>528</v>
      </c>
      <c r="G3412">
        <v>44</v>
      </c>
      <c r="H3412" t="s">
        <v>1044</v>
      </c>
      <c r="I3412" t="s">
        <v>23</v>
      </c>
      <c r="J3412">
        <v>2</v>
      </c>
      <c r="K3412" t="s">
        <v>35</v>
      </c>
      <c r="L3412">
        <f t="shared" si="106"/>
        <v>167833.26</v>
      </c>
      <c r="M3412">
        <v>45452</v>
      </c>
      <c r="N3412">
        <f t="shared" si="107"/>
        <v>149185.12</v>
      </c>
      <c r="O3412" s="2" t="s">
        <v>1075</v>
      </c>
      <c r="Q3412" s="12">
        <f ca="1"/>
        <v>3405</v>
      </c>
      <c r="R3412" s="12" t="str">
        <f ca="1"/>
        <v>Friday</v>
      </c>
      <c r="S3412" s="12" t="str">
        <f ca="1"/>
        <v>Samsung</v>
      </c>
      <c r="T3412" s="12">
        <f ca="1"/>
        <v>4</v>
      </c>
      <c r="U3412" s="12">
        <f ca="1"/>
        <v>50221.22</v>
      </c>
      <c r="V3412" s="12" t="str">
        <f ca="1"/>
        <v>Vijay Shah</v>
      </c>
      <c r="W3412" s="12">
        <f ca="1"/>
        <v>45</v>
      </c>
      <c r="X3412" s="12" t="str">
        <f ca="1"/>
        <v>Rajkot</v>
      </c>
      <c r="Y3412" s="12" t="str">
        <f ca="1"/>
        <v>Credit Card</v>
      </c>
      <c r="Z3412" s="12">
        <f ca="1"/>
        <v>5</v>
      </c>
      <c r="AA3412" s="12" t="str">
        <f ca="1"/>
        <v>Galaxy S21</v>
      </c>
      <c r="AB3412" s="12">
        <f ca="1"/>
        <v>200884.88</v>
      </c>
      <c r="AC3412" s="12">
        <f ca="1"/>
        <v>45450</v>
      </c>
      <c r="AD3412" s="12">
        <f ca="1"/>
        <v>150663.66</v>
      </c>
      <c r="AE3412" s="12" t="str">
        <f ca="1"/>
        <v>sep</v>
      </c>
    </row>
    <row r="3413" spans="1:31" x14ac:dyDescent="0.35">
      <c r="A3413">
        <v>3412</v>
      </c>
      <c r="B3413" t="s">
        <v>1029</v>
      </c>
      <c r="C3413" t="s">
        <v>14</v>
      </c>
      <c r="D3413">
        <v>7</v>
      </c>
      <c r="E3413">
        <v>59365</v>
      </c>
      <c r="F3413" t="s">
        <v>871</v>
      </c>
      <c r="G3413">
        <v>29</v>
      </c>
      <c r="H3413" t="s">
        <v>18</v>
      </c>
      <c r="I3413" t="s">
        <v>22</v>
      </c>
      <c r="J3413">
        <v>3</v>
      </c>
      <c r="K3413" t="s">
        <v>40</v>
      </c>
      <c r="L3413">
        <f t="shared" si="106"/>
        <v>415555</v>
      </c>
      <c r="M3413">
        <v>45452</v>
      </c>
      <c r="N3413">
        <f t="shared" si="107"/>
        <v>356190</v>
      </c>
      <c r="O3413" s="2" t="s">
        <v>1076</v>
      </c>
      <c r="Q3413" s="12">
        <f ca="1"/>
        <v>3406</v>
      </c>
      <c r="R3413" s="12" t="str">
        <f ca="1"/>
        <v>Friday</v>
      </c>
      <c r="S3413" s="12" t="str">
        <f ca="1"/>
        <v>Xiaomi</v>
      </c>
      <c r="T3413" s="12">
        <f ca="1"/>
        <v>1</v>
      </c>
      <c r="U3413" s="12">
        <f ca="1"/>
        <v>69398.84</v>
      </c>
      <c r="V3413" s="12" t="str">
        <f ca="1"/>
        <v>Prashant Nair</v>
      </c>
      <c r="W3413" s="12">
        <f ca="1"/>
        <v>49</v>
      </c>
      <c r="X3413" s="12" t="str">
        <f ca="1"/>
        <v>Bangalore</v>
      </c>
      <c r="Y3413" s="12" t="str">
        <f ca="1"/>
        <v>Debit Card</v>
      </c>
      <c r="Z3413" s="12">
        <f ca="1"/>
        <v>3</v>
      </c>
      <c r="AA3413" s="12" t="str">
        <f ca="1"/>
        <v>Mi 11</v>
      </c>
      <c r="AB3413" s="12">
        <f ca="1"/>
        <v>69398.84</v>
      </c>
      <c r="AC3413" s="12">
        <f ca="1"/>
        <v>45450</v>
      </c>
      <c r="AD3413" s="12">
        <f ca="1"/>
        <v>0</v>
      </c>
      <c r="AE3413" s="12" t="str">
        <f ca="1"/>
        <v>oct</v>
      </c>
    </row>
    <row r="3414" spans="1:31" x14ac:dyDescent="0.35">
      <c r="A3414">
        <v>3413</v>
      </c>
      <c r="B3414" t="s">
        <v>1029</v>
      </c>
      <c r="C3414" t="s">
        <v>13</v>
      </c>
      <c r="D3414">
        <v>9</v>
      </c>
      <c r="E3414">
        <v>65863.539999999994</v>
      </c>
      <c r="F3414" t="s">
        <v>599</v>
      </c>
      <c r="G3414">
        <v>39</v>
      </c>
      <c r="H3414" t="s">
        <v>17</v>
      </c>
      <c r="I3414" t="s">
        <v>24</v>
      </c>
      <c r="J3414">
        <v>5</v>
      </c>
      <c r="K3414" t="s">
        <v>34</v>
      </c>
      <c r="L3414">
        <f t="shared" si="106"/>
        <v>592771.86</v>
      </c>
      <c r="M3414">
        <v>45452</v>
      </c>
      <c r="N3414">
        <f t="shared" si="107"/>
        <v>526908.31999999995</v>
      </c>
      <c r="O3414" s="2" t="s">
        <v>1077</v>
      </c>
      <c r="Q3414" s="12">
        <f ca="1"/>
        <v>3407</v>
      </c>
      <c r="R3414" s="12" t="str">
        <f ca="1"/>
        <v>Friday</v>
      </c>
      <c r="S3414" s="12" t="str">
        <f ca="1"/>
        <v>OnePlus</v>
      </c>
      <c r="T3414" s="12">
        <f ca="1"/>
        <v>2</v>
      </c>
      <c r="U3414" s="12">
        <f ca="1"/>
        <v>49597.98</v>
      </c>
      <c r="V3414" s="12" t="str">
        <f ca="1"/>
        <v>Sunil Varma</v>
      </c>
      <c r="W3414" s="12">
        <f ca="1"/>
        <v>33</v>
      </c>
      <c r="X3414" s="12" t="str">
        <f ca="1"/>
        <v>Delhi</v>
      </c>
      <c r="Y3414" s="12" t="str">
        <f ca="1"/>
        <v>UPI</v>
      </c>
      <c r="Z3414" s="12">
        <f ca="1"/>
        <v>5</v>
      </c>
      <c r="AA3414" s="12" t="str">
        <f ca="1"/>
        <v>OnePlus 8T</v>
      </c>
      <c r="AB3414" s="12">
        <f ca="1"/>
        <v>99195.96</v>
      </c>
      <c r="AC3414" s="12">
        <f ca="1"/>
        <v>45450</v>
      </c>
      <c r="AD3414" s="12">
        <f ca="1"/>
        <v>49597.98</v>
      </c>
      <c r="AE3414" s="12" t="str">
        <f ca="1"/>
        <v>nov</v>
      </c>
    </row>
    <row r="3415" spans="1:31" x14ac:dyDescent="0.35">
      <c r="A3415">
        <v>3414</v>
      </c>
      <c r="B3415" t="s">
        <v>1029</v>
      </c>
      <c r="C3415" t="s">
        <v>13</v>
      </c>
      <c r="D3415">
        <v>2</v>
      </c>
      <c r="E3415">
        <v>47406.29</v>
      </c>
      <c r="F3415" t="s">
        <v>572</v>
      </c>
      <c r="G3415">
        <v>57</v>
      </c>
      <c r="H3415" t="s">
        <v>1055</v>
      </c>
      <c r="I3415" t="s">
        <v>22</v>
      </c>
      <c r="J3415">
        <v>5</v>
      </c>
      <c r="K3415" t="s">
        <v>31</v>
      </c>
      <c r="L3415">
        <f t="shared" si="106"/>
        <v>94812.58</v>
      </c>
      <c r="M3415">
        <v>45452</v>
      </c>
      <c r="N3415">
        <f t="shared" si="107"/>
        <v>47406.29</v>
      </c>
      <c r="O3415" s="2" t="s">
        <v>1078</v>
      </c>
      <c r="Q3415" s="12">
        <f ca="1"/>
        <v>3408</v>
      </c>
      <c r="R3415" s="12" t="str">
        <f ca="1"/>
        <v>Saturday</v>
      </c>
      <c r="S3415" s="12" t="str">
        <f ca="1"/>
        <v>Vivo</v>
      </c>
      <c r="T3415" s="12">
        <f ca="1"/>
        <v>9</v>
      </c>
      <c r="U3415" s="12">
        <f ca="1"/>
        <v>54007.62</v>
      </c>
      <c r="V3415" s="12" t="str">
        <f ca="1"/>
        <v>Nikhil Pathak</v>
      </c>
      <c r="W3415" s="12">
        <f ca="1"/>
        <v>26</v>
      </c>
      <c r="X3415" s="12" t="str">
        <f ca="1"/>
        <v>Chennai</v>
      </c>
      <c r="Y3415" s="12" t="str">
        <f ca="1"/>
        <v>Debit Card</v>
      </c>
      <c r="Z3415" s="12">
        <f ca="1"/>
        <v>4</v>
      </c>
      <c r="AA3415" s="12" t="str">
        <f ca="1"/>
        <v>Vivo Y51</v>
      </c>
      <c r="AB3415" s="12">
        <f ca="1"/>
        <v>486068.58</v>
      </c>
      <c r="AC3415" s="12">
        <f ca="1"/>
        <v>45451</v>
      </c>
      <c r="AD3415" s="12">
        <f ca="1"/>
        <v>432060.96</v>
      </c>
      <c r="AE3415" s="12" t="str">
        <f ca="1"/>
        <v>dec</v>
      </c>
    </row>
    <row r="3416" spans="1:31" x14ac:dyDescent="0.35">
      <c r="A3416">
        <v>3415</v>
      </c>
      <c r="B3416" t="s">
        <v>1031</v>
      </c>
      <c r="C3416" t="s">
        <v>13</v>
      </c>
      <c r="D3416">
        <v>6</v>
      </c>
      <c r="E3416">
        <v>30618.84</v>
      </c>
      <c r="F3416" t="s">
        <v>940</v>
      </c>
      <c r="G3416">
        <v>54</v>
      </c>
      <c r="H3416" t="s">
        <v>1051</v>
      </c>
      <c r="I3416" t="s">
        <v>23</v>
      </c>
      <c r="J3416">
        <v>2</v>
      </c>
      <c r="K3416" t="s">
        <v>38</v>
      </c>
      <c r="L3416">
        <f t="shared" si="106"/>
        <v>183713.04</v>
      </c>
      <c r="M3416">
        <v>45453</v>
      </c>
      <c r="N3416">
        <f t="shared" si="107"/>
        <v>153094.20000000001</v>
      </c>
      <c r="O3416" s="2" t="s">
        <v>1079</v>
      </c>
      <c r="Q3416" s="12">
        <f ca="1"/>
        <v>3409</v>
      </c>
      <c r="R3416" s="12" t="str">
        <f ca="1"/>
        <v>Saturday</v>
      </c>
      <c r="S3416" s="12" t="str">
        <f ca="1"/>
        <v>Vivo</v>
      </c>
      <c r="T3416" s="12">
        <f ca="1"/>
        <v>8</v>
      </c>
      <c r="U3416" s="12">
        <f ca="1"/>
        <v>33319.360000000001</v>
      </c>
      <c r="V3416" s="12" t="str">
        <f ca="1"/>
        <v>Gita Iyer</v>
      </c>
      <c r="W3416" s="12">
        <f ca="1"/>
        <v>28</v>
      </c>
      <c r="X3416" s="12" t="str">
        <f ca="1"/>
        <v>Ludhiana</v>
      </c>
      <c r="Y3416" s="12" t="str">
        <f ca="1"/>
        <v>Debit Card</v>
      </c>
      <c r="Z3416" s="12">
        <f ca="1"/>
        <v>5</v>
      </c>
      <c r="AA3416" s="12" t="str">
        <f ca="1"/>
        <v>Vivo Y51</v>
      </c>
      <c r="AB3416" s="12">
        <f ca="1"/>
        <v>266554.88</v>
      </c>
      <c r="AC3416" s="12">
        <f ca="1"/>
        <v>45451</v>
      </c>
      <c r="AD3416" s="12">
        <f ca="1"/>
        <v>233235.52000000002</v>
      </c>
      <c r="AE3416" s="12" t="str">
        <f ca="1"/>
        <v>jan</v>
      </c>
    </row>
    <row r="3417" spans="1:31" x14ac:dyDescent="0.35">
      <c r="A3417">
        <v>3416</v>
      </c>
      <c r="B3417" t="s">
        <v>1031</v>
      </c>
      <c r="C3417" t="s">
        <v>11</v>
      </c>
      <c r="D3417">
        <v>3</v>
      </c>
      <c r="E3417">
        <v>19240.98</v>
      </c>
      <c r="F3417" t="s">
        <v>880</v>
      </c>
      <c r="G3417">
        <v>38</v>
      </c>
      <c r="H3417" t="s">
        <v>20</v>
      </c>
      <c r="I3417" t="s">
        <v>22</v>
      </c>
      <c r="J3417">
        <v>2</v>
      </c>
      <c r="K3417" t="s">
        <v>27</v>
      </c>
      <c r="L3417">
        <f t="shared" si="106"/>
        <v>57722.94</v>
      </c>
      <c r="M3417">
        <v>45453</v>
      </c>
      <c r="N3417">
        <f t="shared" si="107"/>
        <v>38481.960000000006</v>
      </c>
      <c r="O3417" s="2" t="s">
        <v>1080</v>
      </c>
      <c r="Q3417" s="12">
        <f ca="1"/>
        <v>3410</v>
      </c>
      <c r="R3417" s="12" t="str">
        <f ca="1"/>
        <v>Saturday</v>
      </c>
      <c r="S3417" s="12" t="str">
        <f ca="1"/>
        <v>OnePlus</v>
      </c>
      <c r="T3417" s="12">
        <f ca="1"/>
        <v>8</v>
      </c>
      <c r="U3417" s="12">
        <f ca="1"/>
        <v>35978.050000000003</v>
      </c>
      <c r="V3417" s="12" t="str">
        <f ca="1"/>
        <v>Jyoti Srivastava</v>
      </c>
      <c r="W3417" s="12">
        <f ca="1"/>
        <v>23</v>
      </c>
      <c r="X3417" s="12" t="str">
        <f ca="1"/>
        <v>Madurai</v>
      </c>
      <c r="Y3417" s="12" t="str">
        <f ca="1"/>
        <v>Debit Card</v>
      </c>
      <c r="Z3417" s="12">
        <f ca="1"/>
        <v>3</v>
      </c>
      <c r="AA3417" s="12" t="str">
        <f ca="1"/>
        <v>OnePlus 8T</v>
      </c>
      <c r="AB3417" s="12">
        <f ca="1"/>
        <v>287824.40000000002</v>
      </c>
      <c r="AC3417" s="12">
        <f ca="1"/>
        <v>45451</v>
      </c>
      <c r="AD3417" s="12">
        <f ca="1"/>
        <v>251846.35000000003</v>
      </c>
      <c r="AE3417" s="12" t="str">
        <f ca="1"/>
        <v>feb</v>
      </c>
    </row>
    <row r="3418" spans="1:31" x14ac:dyDescent="0.35">
      <c r="A3418">
        <v>3417</v>
      </c>
      <c r="B3418" t="s">
        <v>1031</v>
      </c>
      <c r="C3418" t="s">
        <v>11</v>
      </c>
      <c r="D3418">
        <v>6</v>
      </c>
      <c r="E3418">
        <v>25909.37</v>
      </c>
      <c r="F3418" t="s">
        <v>824</v>
      </c>
      <c r="G3418">
        <v>50</v>
      </c>
      <c r="H3418" t="s">
        <v>1046</v>
      </c>
      <c r="I3418" t="s">
        <v>22</v>
      </c>
      <c r="J3418">
        <v>5</v>
      </c>
      <c r="K3418" t="s">
        <v>28</v>
      </c>
      <c r="L3418">
        <f t="shared" si="106"/>
        <v>155456.22</v>
      </c>
      <c r="M3418">
        <v>45453</v>
      </c>
      <c r="N3418">
        <f t="shared" si="107"/>
        <v>129546.85</v>
      </c>
      <c r="O3418" s="2" t="s">
        <v>1081</v>
      </c>
      <c r="Q3418" s="12">
        <f ca="1"/>
        <v>3411</v>
      </c>
      <c r="R3418" s="12" t="str">
        <f ca="1"/>
        <v>Sunday</v>
      </c>
      <c r="S3418" s="12" t="str">
        <f ca="1"/>
        <v>Vivo</v>
      </c>
      <c r="T3418" s="12">
        <f ca="1"/>
        <v>9</v>
      </c>
      <c r="U3418" s="12">
        <f ca="1"/>
        <v>18648.14</v>
      </c>
      <c r="V3418" s="12" t="str">
        <f ca="1"/>
        <v>Shruti Bhatnagar</v>
      </c>
      <c r="W3418" s="12">
        <f ca="1"/>
        <v>44</v>
      </c>
      <c r="X3418" s="12" t="str">
        <f ca="1"/>
        <v>Kanpur</v>
      </c>
      <c r="Y3418" s="12" t="str">
        <f ca="1"/>
        <v>Credit Card</v>
      </c>
      <c r="Z3418" s="12">
        <f ca="1"/>
        <v>2</v>
      </c>
      <c r="AA3418" s="12" t="str">
        <f ca="1"/>
        <v>Vivo V20</v>
      </c>
      <c r="AB3418" s="12">
        <f ca="1"/>
        <v>167833.26</v>
      </c>
      <c r="AC3418" s="12">
        <f ca="1"/>
        <v>45452</v>
      </c>
      <c r="AD3418" s="12">
        <f ca="1"/>
        <v>149185.12</v>
      </c>
      <c r="AE3418" s="12" t="str">
        <f ca="1"/>
        <v>mar</v>
      </c>
    </row>
    <row r="3419" spans="1:31" x14ac:dyDescent="0.35">
      <c r="A3419">
        <v>3418</v>
      </c>
      <c r="B3419" t="s">
        <v>1031</v>
      </c>
      <c r="C3419" t="s">
        <v>10</v>
      </c>
      <c r="D3419">
        <v>3</v>
      </c>
      <c r="E3419">
        <v>25324.63</v>
      </c>
      <c r="F3419" t="s">
        <v>584</v>
      </c>
      <c r="G3419">
        <v>34</v>
      </c>
      <c r="H3419" t="s">
        <v>17</v>
      </c>
      <c r="I3419" t="s">
        <v>25</v>
      </c>
      <c r="J3419">
        <v>2</v>
      </c>
      <c r="K3419" t="s">
        <v>29</v>
      </c>
      <c r="L3419">
        <f t="shared" si="106"/>
        <v>75973.89</v>
      </c>
      <c r="M3419">
        <v>45453</v>
      </c>
      <c r="N3419">
        <f t="shared" si="107"/>
        <v>50649.259999999995</v>
      </c>
      <c r="O3419" s="2" t="s">
        <v>1082</v>
      </c>
      <c r="Q3419" s="12">
        <f ca="1"/>
        <v>3412</v>
      </c>
      <c r="R3419" s="12" t="str">
        <f ca="1"/>
        <v>Sunday</v>
      </c>
      <c r="S3419" s="12" t="str">
        <f ca="1"/>
        <v>Apple</v>
      </c>
      <c r="T3419" s="12">
        <f ca="1"/>
        <v>7</v>
      </c>
      <c r="U3419" s="12">
        <f ca="1"/>
        <v>59365</v>
      </c>
      <c r="V3419" s="12" t="str">
        <f ca="1"/>
        <v>Kiran Malhotra</v>
      </c>
      <c r="W3419" s="12">
        <f ca="1"/>
        <v>29</v>
      </c>
      <c r="X3419" s="12" t="str">
        <f ca="1"/>
        <v>Chennai</v>
      </c>
      <c r="Y3419" s="12" t="str">
        <f ca="1"/>
        <v>UPI</v>
      </c>
      <c r="Z3419" s="12">
        <f ca="1"/>
        <v>3</v>
      </c>
      <c r="AA3419" s="12" t="str">
        <f ca="1"/>
        <v>iPhone 11</v>
      </c>
      <c r="AB3419" s="12">
        <f ca="1"/>
        <v>415555</v>
      </c>
      <c r="AC3419" s="12">
        <f ca="1"/>
        <v>45452</v>
      </c>
      <c r="AD3419" s="12">
        <f ca="1"/>
        <v>356190</v>
      </c>
      <c r="AE3419" s="12" t="str">
        <f ca="1"/>
        <v>apr</v>
      </c>
    </row>
    <row r="3420" spans="1:31" x14ac:dyDescent="0.35">
      <c r="A3420">
        <v>3419</v>
      </c>
      <c r="B3420" t="s">
        <v>1033</v>
      </c>
      <c r="C3420" t="s">
        <v>10</v>
      </c>
      <c r="D3420">
        <v>8</v>
      </c>
      <c r="E3420">
        <v>46811.67</v>
      </c>
      <c r="F3420" t="s">
        <v>195</v>
      </c>
      <c r="G3420">
        <v>46</v>
      </c>
      <c r="H3420" t="s">
        <v>1043</v>
      </c>
      <c r="I3420" t="s">
        <v>25</v>
      </c>
      <c r="J3420">
        <v>5</v>
      </c>
      <c r="K3420" t="s">
        <v>36</v>
      </c>
      <c r="L3420">
        <f t="shared" si="106"/>
        <v>374493.36</v>
      </c>
      <c r="M3420">
        <v>45454</v>
      </c>
      <c r="N3420">
        <f t="shared" si="107"/>
        <v>327681.69</v>
      </c>
      <c r="O3420" s="2" t="s">
        <v>1083</v>
      </c>
      <c r="Q3420" s="12">
        <f ca="1"/>
        <v>3413</v>
      </c>
      <c r="R3420" s="12" t="str">
        <f ca="1"/>
        <v>Sunday</v>
      </c>
      <c r="S3420" s="12" t="str">
        <f ca="1"/>
        <v>Samsung</v>
      </c>
      <c r="T3420" s="12">
        <f ca="1"/>
        <v>9</v>
      </c>
      <c r="U3420" s="12">
        <f ca="1"/>
        <v>65863.539999999994</v>
      </c>
      <c r="V3420" s="12" t="str">
        <f ca="1"/>
        <v>Isha Reddy</v>
      </c>
      <c r="W3420" s="12">
        <f ca="1"/>
        <v>39</v>
      </c>
      <c r="X3420" s="12" t="str">
        <f ca="1"/>
        <v>Mumbai</v>
      </c>
      <c r="Y3420" s="12" t="str">
        <f ca="1"/>
        <v>Cash</v>
      </c>
      <c r="Z3420" s="12">
        <f ca="1"/>
        <v>5</v>
      </c>
      <c r="AA3420" s="12" t="str">
        <f ca="1"/>
        <v>Galaxy A51</v>
      </c>
      <c r="AB3420" s="12">
        <f ca="1"/>
        <v>592771.86</v>
      </c>
      <c r="AC3420" s="12">
        <f ca="1"/>
        <v>45452</v>
      </c>
      <c r="AD3420" s="12">
        <f ca="1"/>
        <v>526908.31999999995</v>
      </c>
      <c r="AE3420" s="12" t="str">
        <f ca="1"/>
        <v>may</v>
      </c>
    </row>
    <row r="3421" spans="1:31" x14ac:dyDescent="0.35">
      <c r="A3421">
        <v>3420</v>
      </c>
      <c r="B3421" t="s">
        <v>1033</v>
      </c>
      <c r="C3421" t="s">
        <v>13</v>
      </c>
      <c r="D3421">
        <v>4</v>
      </c>
      <c r="E3421">
        <v>66702.25</v>
      </c>
      <c r="F3421" t="s">
        <v>1001</v>
      </c>
      <c r="G3421">
        <v>57</v>
      </c>
      <c r="H3421" t="s">
        <v>1051</v>
      </c>
      <c r="I3421" t="s">
        <v>23</v>
      </c>
      <c r="J3421">
        <v>2</v>
      </c>
      <c r="K3421" t="s">
        <v>34</v>
      </c>
      <c r="L3421">
        <f t="shared" si="106"/>
        <v>266809</v>
      </c>
      <c r="M3421">
        <v>45454</v>
      </c>
      <c r="N3421">
        <f t="shared" si="107"/>
        <v>200106.75</v>
      </c>
      <c r="O3421" s="2" t="s">
        <v>1084</v>
      </c>
      <c r="Q3421" s="12">
        <f ca="1"/>
        <v>3414</v>
      </c>
      <c r="R3421" s="12" t="str">
        <f ca="1"/>
        <v>Sunday</v>
      </c>
      <c r="S3421" s="12" t="str">
        <f ca="1"/>
        <v>Samsung</v>
      </c>
      <c r="T3421" s="12">
        <f ca="1"/>
        <v>2</v>
      </c>
      <c r="U3421" s="12">
        <f ca="1"/>
        <v>47406.29</v>
      </c>
      <c r="V3421" s="12" t="str">
        <f ca="1"/>
        <v>Isha Sheth</v>
      </c>
      <c r="W3421" s="12">
        <f ca="1"/>
        <v>57</v>
      </c>
      <c r="X3421" s="12" t="str">
        <f ca="1"/>
        <v>Jodhpur</v>
      </c>
      <c r="Y3421" s="12" t="str">
        <f ca="1"/>
        <v>UPI</v>
      </c>
      <c r="Z3421" s="12">
        <f ca="1"/>
        <v>5</v>
      </c>
      <c r="AA3421" s="12" t="str">
        <f ca="1"/>
        <v>Galaxy Note 20</v>
      </c>
      <c r="AB3421" s="12">
        <f ca="1"/>
        <v>94812.58</v>
      </c>
      <c r="AC3421" s="12">
        <f ca="1"/>
        <v>45452</v>
      </c>
      <c r="AD3421" s="12">
        <f ca="1"/>
        <v>47406.29</v>
      </c>
      <c r="AE3421" s="12" t="str">
        <f ca="1"/>
        <v>jun</v>
      </c>
    </row>
    <row r="3422" spans="1:31" x14ac:dyDescent="0.35">
      <c r="A3422">
        <v>3421</v>
      </c>
      <c r="B3422" t="s">
        <v>1033</v>
      </c>
      <c r="C3422" t="s">
        <v>14</v>
      </c>
      <c r="D3422">
        <v>6</v>
      </c>
      <c r="E3422">
        <v>12896.31</v>
      </c>
      <c r="F3422" t="s">
        <v>717</v>
      </c>
      <c r="G3422">
        <v>27</v>
      </c>
      <c r="H3422" t="s">
        <v>19</v>
      </c>
      <c r="I3422" t="s">
        <v>25</v>
      </c>
      <c r="J3422">
        <v>4</v>
      </c>
      <c r="K3422" t="s">
        <v>33</v>
      </c>
      <c r="L3422">
        <f t="shared" si="106"/>
        <v>77377.86</v>
      </c>
      <c r="M3422">
        <v>45454</v>
      </c>
      <c r="N3422">
        <f t="shared" si="107"/>
        <v>64481.55</v>
      </c>
      <c r="O3422" s="2" t="s">
        <v>1073</v>
      </c>
      <c r="Q3422" s="12">
        <f ca="1"/>
        <v>3415</v>
      </c>
      <c r="R3422" s="12" t="str">
        <f ca="1"/>
        <v>Monday</v>
      </c>
      <c r="S3422" s="12" t="str">
        <f ca="1"/>
        <v>Samsung</v>
      </c>
      <c r="T3422" s="12">
        <f ca="1"/>
        <v>6</v>
      </c>
      <c r="U3422" s="12">
        <f ca="1"/>
        <v>30618.84</v>
      </c>
      <c r="V3422" s="12" t="str">
        <f ca="1"/>
        <v>Meena Desai</v>
      </c>
      <c r="W3422" s="12">
        <f ca="1"/>
        <v>54</v>
      </c>
      <c r="X3422" s="12" t="str">
        <f ca="1"/>
        <v>Indore</v>
      </c>
      <c r="Y3422" s="12" t="str">
        <f ca="1"/>
        <v>Credit Card</v>
      </c>
      <c r="Z3422" s="12">
        <f ca="1"/>
        <v>2</v>
      </c>
      <c r="AA3422" s="12" t="str">
        <f ca="1"/>
        <v>Galaxy S21</v>
      </c>
      <c r="AB3422" s="12">
        <f ca="1"/>
        <v>183713.04</v>
      </c>
      <c r="AC3422" s="12">
        <f ca="1"/>
        <v>45453</v>
      </c>
      <c r="AD3422" s="12">
        <f ca="1"/>
        <v>153094.20000000001</v>
      </c>
      <c r="AE3422" s="12" t="str">
        <f ca="1"/>
        <v>jul</v>
      </c>
    </row>
    <row r="3423" spans="1:31" x14ac:dyDescent="0.35">
      <c r="A3423">
        <v>3422</v>
      </c>
      <c r="B3423" t="s">
        <v>1033</v>
      </c>
      <c r="C3423" t="s">
        <v>10</v>
      </c>
      <c r="D3423">
        <v>9</v>
      </c>
      <c r="E3423">
        <v>10061.34</v>
      </c>
      <c r="F3423" t="s">
        <v>332</v>
      </c>
      <c r="G3423">
        <v>35</v>
      </c>
      <c r="H3423" t="s">
        <v>19</v>
      </c>
      <c r="I3423" t="s">
        <v>23</v>
      </c>
      <c r="J3423">
        <v>3</v>
      </c>
      <c r="K3423" t="s">
        <v>36</v>
      </c>
      <c r="L3423">
        <f t="shared" si="106"/>
        <v>90552.06</v>
      </c>
      <c r="M3423">
        <v>45454</v>
      </c>
      <c r="N3423">
        <f t="shared" si="107"/>
        <v>80490.720000000001</v>
      </c>
      <c r="O3423" s="2" t="s">
        <v>1074</v>
      </c>
      <c r="Q3423" s="12">
        <f ca="1"/>
        <v>3416</v>
      </c>
      <c r="R3423" s="12" t="str">
        <f ca="1"/>
        <v>Monday</v>
      </c>
      <c r="S3423" s="12" t="str">
        <f ca="1"/>
        <v>Vivo</v>
      </c>
      <c r="T3423" s="12">
        <f ca="1"/>
        <v>3</v>
      </c>
      <c r="U3423" s="12">
        <f ca="1"/>
        <v>19240.98</v>
      </c>
      <c r="V3423" s="12" t="str">
        <f ca="1"/>
        <v>Lalita Rathod</v>
      </c>
      <c r="W3423" s="12">
        <f ca="1"/>
        <v>38</v>
      </c>
      <c r="X3423" s="12" t="str">
        <f ca="1"/>
        <v>Hyderabad</v>
      </c>
      <c r="Y3423" s="12" t="str">
        <f ca="1"/>
        <v>UPI</v>
      </c>
      <c r="Z3423" s="12">
        <f ca="1"/>
        <v>2</v>
      </c>
      <c r="AA3423" s="12" t="str">
        <f ca="1"/>
        <v>Vivo Y51</v>
      </c>
      <c r="AB3423" s="12">
        <f ca="1"/>
        <v>57722.94</v>
      </c>
      <c r="AC3423" s="12">
        <f ca="1"/>
        <v>45453</v>
      </c>
      <c r="AD3423" s="12">
        <f ca="1"/>
        <v>38481.960000000006</v>
      </c>
      <c r="AE3423" s="12" t="str">
        <f ca="1"/>
        <v>aug</v>
      </c>
    </row>
    <row r="3424" spans="1:31" x14ac:dyDescent="0.35">
      <c r="A3424">
        <v>3423</v>
      </c>
      <c r="B3424" t="s">
        <v>1035</v>
      </c>
      <c r="C3424" t="s">
        <v>10</v>
      </c>
      <c r="D3424">
        <v>2</v>
      </c>
      <c r="E3424">
        <v>46010.92</v>
      </c>
      <c r="F3424" t="s">
        <v>399</v>
      </c>
      <c r="G3424">
        <v>30</v>
      </c>
      <c r="H3424" t="s">
        <v>17</v>
      </c>
      <c r="I3424" t="s">
        <v>24</v>
      </c>
      <c r="J3424">
        <v>5</v>
      </c>
      <c r="K3424" t="s">
        <v>29</v>
      </c>
      <c r="L3424">
        <f t="shared" si="106"/>
        <v>92021.84</v>
      </c>
      <c r="M3424">
        <v>45455</v>
      </c>
      <c r="N3424">
        <f t="shared" si="107"/>
        <v>46010.92</v>
      </c>
      <c r="O3424" s="2" t="s">
        <v>1075</v>
      </c>
      <c r="Q3424" s="12">
        <f ca="1"/>
        <v>3417</v>
      </c>
      <c r="R3424" s="12" t="str">
        <f ca="1"/>
        <v>Monday</v>
      </c>
      <c r="S3424" s="12" t="str">
        <f ca="1"/>
        <v>Vivo</v>
      </c>
      <c r="T3424" s="12">
        <f ca="1"/>
        <v>6</v>
      </c>
      <c r="U3424" s="12">
        <f ca="1"/>
        <v>25909.37</v>
      </c>
      <c r="V3424" s="12" t="str">
        <f ca="1"/>
        <v>Sanjay Thakur</v>
      </c>
      <c r="W3424" s="12">
        <f ca="1"/>
        <v>50</v>
      </c>
      <c r="X3424" s="12" t="str">
        <f ca="1"/>
        <v>Patna</v>
      </c>
      <c r="Y3424" s="12" t="str">
        <f ca="1"/>
        <v>UPI</v>
      </c>
      <c r="Z3424" s="12">
        <f ca="1"/>
        <v>5</v>
      </c>
      <c r="AA3424" s="12" t="str">
        <f ca="1"/>
        <v>Vivo S1</v>
      </c>
      <c r="AB3424" s="12">
        <f ca="1"/>
        <v>155456.22</v>
      </c>
      <c r="AC3424" s="12">
        <f ca="1"/>
        <v>45453</v>
      </c>
      <c r="AD3424" s="12">
        <f ca="1"/>
        <v>129546.85</v>
      </c>
      <c r="AE3424" s="12" t="str">
        <f ca="1"/>
        <v>sep</v>
      </c>
    </row>
    <row r="3425" spans="1:31" x14ac:dyDescent="0.35">
      <c r="A3425">
        <v>3424</v>
      </c>
      <c r="B3425" t="s">
        <v>1035</v>
      </c>
      <c r="C3425" t="s">
        <v>11</v>
      </c>
      <c r="D3425">
        <v>2</v>
      </c>
      <c r="E3425">
        <v>27043.63</v>
      </c>
      <c r="F3425" t="s">
        <v>580</v>
      </c>
      <c r="G3425">
        <v>44</v>
      </c>
      <c r="H3425" t="s">
        <v>21</v>
      </c>
      <c r="I3425" t="s">
        <v>22</v>
      </c>
      <c r="J3425">
        <v>5</v>
      </c>
      <c r="K3425" t="s">
        <v>28</v>
      </c>
      <c r="L3425">
        <f t="shared" si="106"/>
        <v>54087.26</v>
      </c>
      <c r="M3425">
        <v>45455</v>
      </c>
      <c r="N3425">
        <f t="shared" si="107"/>
        <v>27043.63</v>
      </c>
      <c r="O3425" s="2" t="s">
        <v>1076</v>
      </c>
      <c r="Q3425" s="12">
        <f ca="1"/>
        <v>3418</v>
      </c>
      <c r="R3425" s="12" t="str">
        <f ca="1"/>
        <v>Monday</v>
      </c>
      <c r="S3425" s="12" t="str">
        <f ca="1"/>
        <v>Xiaomi</v>
      </c>
      <c r="T3425" s="12">
        <f ca="1"/>
        <v>3</v>
      </c>
      <c r="U3425" s="12">
        <f ca="1"/>
        <v>25324.63</v>
      </c>
      <c r="V3425" s="12" t="str">
        <f ca="1"/>
        <v>Manoj Goyal</v>
      </c>
      <c r="W3425" s="12">
        <f ca="1"/>
        <v>34</v>
      </c>
      <c r="X3425" s="12" t="str">
        <f ca="1"/>
        <v>Mumbai</v>
      </c>
      <c r="Y3425" s="12" t="str">
        <f ca="1"/>
        <v>Debit Card</v>
      </c>
      <c r="Z3425" s="12">
        <f ca="1"/>
        <v>2</v>
      </c>
      <c r="AA3425" s="12" t="str">
        <f ca="1"/>
        <v>Mi 11</v>
      </c>
      <c r="AB3425" s="12">
        <f ca="1"/>
        <v>75973.89</v>
      </c>
      <c r="AC3425" s="12">
        <f ca="1"/>
        <v>45453</v>
      </c>
      <c r="AD3425" s="12">
        <f ca="1"/>
        <v>50649.259999999995</v>
      </c>
      <c r="AE3425" s="12" t="str">
        <f ca="1"/>
        <v>oct</v>
      </c>
    </row>
    <row r="3426" spans="1:31" x14ac:dyDescent="0.35">
      <c r="A3426">
        <v>3425</v>
      </c>
      <c r="B3426" t="s">
        <v>1035</v>
      </c>
      <c r="C3426" t="s">
        <v>14</v>
      </c>
      <c r="D3426">
        <v>7</v>
      </c>
      <c r="E3426">
        <v>62832.9</v>
      </c>
      <c r="F3426" t="s">
        <v>684</v>
      </c>
      <c r="G3426">
        <v>27</v>
      </c>
      <c r="H3426" t="s">
        <v>1048</v>
      </c>
      <c r="I3426" t="s">
        <v>24</v>
      </c>
      <c r="J3426">
        <v>5</v>
      </c>
      <c r="K3426" t="s">
        <v>40</v>
      </c>
      <c r="L3426">
        <f t="shared" si="106"/>
        <v>439830.3</v>
      </c>
      <c r="M3426">
        <v>45455</v>
      </c>
      <c r="N3426">
        <f t="shared" si="107"/>
        <v>376997.39999999997</v>
      </c>
      <c r="O3426" s="2" t="s">
        <v>1077</v>
      </c>
      <c r="Q3426" s="12">
        <f ca="1"/>
        <v>3419</v>
      </c>
      <c r="R3426" s="12" t="str">
        <f ca="1"/>
        <v>Tuesday</v>
      </c>
      <c r="S3426" s="12" t="str">
        <f ca="1"/>
        <v>Xiaomi</v>
      </c>
      <c r="T3426" s="12">
        <f ca="1"/>
        <v>8</v>
      </c>
      <c r="U3426" s="12">
        <f ca="1"/>
        <v>46811.67</v>
      </c>
      <c r="V3426" s="12" t="str">
        <f ca="1"/>
        <v>Anita Deshmukh</v>
      </c>
      <c r="W3426" s="12">
        <f ca="1"/>
        <v>46</v>
      </c>
      <c r="X3426" s="12" t="str">
        <f ca="1"/>
        <v>Lucknow</v>
      </c>
      <c r="Y3426" s="12" t="str">
        <f ca="1"/>
        <v>Debit Card</v>
      </c>
      <c r="Z3426" s="12">
        <f ca="1"/>
        <v>5</v>
      </c>
      <c r="AA3426" s="12" t="str">
        <f ca="1"/>
        <v>Redmi 9</v>
      </c>
      <c r="AB3426" s="12">
        <f ca="1"/>
        <v>374493.36</v>
      </c>
      <c r="AC3426" s="12">
        <f ca="1"/>
        <v>45454</v>
      </c>
      <c r="AD3426" s="12">
        <f ca="1"/>
        <v>327681.69</v>
      </c>
      <c r="AE3426" s="12" t="str">
        <f ca="1"/>
        <v>nov</v>
      </c>
    </row>
    <row r="3427" spans="1:31" x14ac:dyDescent="0.35">
      <c r="A3427">
        <v>3426</v>
      </c>
      <c r="B3427" t="s">
        <v>1035</v>
      </c>
      <c r="C3427" t="s">
        <v>13</v>
      </c>
      <c r="D3427">
        <v>2</v>
      </c>
      <c r="E3427">
        <v>29635.02</v>
      </c>
      <c r="F3427" t="s">
        <v>189</v>
      </c>
      <c r="G3427">
        <v>49</v>
      </c>
      <c r="H3427" t="s">
        <v>1047</v>
      </c>
      <c r="I3427" t="s">
        <v>24</v>
      </c>
      <c r="J3427">
        <v>4</v>
      </c>
      <c r="K3427" t="s">
        <v>31</v>
      </c>
      <c r="L3427">
        <f t="shared" si="106"/>
        <v>59270.04</v>
      </c>
      <c r="M3427">
        <v>45455</v>
      </c>
      <c r="N3427">
        <f t="shared" si="107"/>
        <v>29635.02</v>
      </c>
      <c r="O3427" s="2" t="s">
        <v>1078</v>
      </c>
      <c r="Q3427" s="12">
        <f ca="1"/>
        <v>3420</v>
      </c>
      <c r="R3427" s="12" t="str">
        <f ca="1"/>
        <v>Tuesday</v>
      </c>
      <c r="S3427" s="12" t="str">
        <f ca="1"/>
        <v>Samsung</v>
      </c>
      <c r="T3427" s="12">
        <f ca="1"/>
        <v>4</v>
      </c>
      <c r="U3427" s="12">
        <f ca="1"/>
        <v>66702.25</v>
      </c>
      <c r="V3427" s="12" t="str">
        <f ca="1"/>
        <v>Anand Nair</v>
      </c>
      <c r="W3427" s="12">
        <f ca="1"/>
        <v>57</v>
      </c>
      <c r="X3427" s="12" t="str">
        <f ca="1"/>
        <v>Indore</v>
      </c>
      <c r="Y3427" s="12" t="str">
        <f ca="1"/>
        <v>Credit Card</v>
      </c>
      <c r="Z3427" s="12">
        <f ca="1"/>
        <v>2</v>
      </c>
      <c r="AA3427" s="12" t="str">
        <f ca="1"/>
        <v>Galaxy A51</v>
      </c>
      <c r="AB3427" s="12">
        <f ca="1"/>
        <v>266809</v>
      </c>
      <c r="AC3427" s="12">
        <f ca="1"/>
        <v>45454</v>
      </c>
      <c r="AD3427" s="12">
        <f ca="1"/>
        <v>200106.75</v>
      </c>
      <c r="AE3427" s="12" t="str">
        <f ca="1"/>
        <v>dec</v>
      </c>
    </row>
    <row r="3428" spans="1:31" x14ac:dyDescent="0.35">
      <c r="A3428">
        <v>3427</v>
      </c>
      <c r="B3428" t="s">
        <v>1037</v>
      </c>
      <c r="C3428" t="s">
        <v>10</v>
      </c>
      <c r="D3428">
        <v>2</v>
      </c>
      <c r="E3428">
        <v>27384.26</v>
      </c>
      <c r="F3428" t="s">
        <v>354</v>
      </c>
      <c r="G3428">
        <v>58</v>
      </c>
      <c r="H3428" t="s">
        <v>1046</v>
      </c>
      <c r="I3428" t="s">
        <v>22</v>
      </c>
      <c r="J3428">
        <v>2</v>
      </c>
      <c r="K3428" t="s">
        <v>29</v>
      </c>
      <c r="L3428">
        <f t="shared" si="106"/>
        <v>54768.52</v>
      </c>
      <c r="M3428">
        <v>45456</v>
      </c>
      <c r="N3428">
        <f t="shared" si="107"/>
        <v>27384.26</v>
      </c>
      <c r="O3428" s="2" t="s">
        <v>1079</v>
      </c>
      <c r="Q3428" s="12">
        <f ca="1"/>
        <v>3421</v>
      </c>
      <c r="R3428" s="12" t="str">
        <f ca="1"/>
        <v>Tuesday</v>
      </c>
      <c r="S3428" s="12" t="str">
        <f ca="1"/>
        <v>Apple</v>
      </c>
      <c r="T3428" s="12">
        <f ca="1"/>
        <v>6</v>
      </c>
      <c r="U3428" s="12">
        <f ca="1"/>
        <v>12896.31</v>
      </c>
      <c r="V3428" s="12" t="str">
        <f ca="1"/>
        <v>Sumit Goyal</v>
      </c>
      <c r="W3428" s="12">
        <f ca="1"/>
        <v>27</v>
      </c>
      <c r="X3428" s="12" t="str">
        <f ca="1"/>
        <v>Delhi</v>
      </c>
      <c r="Y3428" s="12" t="str">
        <f ca="1"/>
        <v>Debit Card</v>
      </c>
      <c r="Z3428" s="12">
        <f ca="1"/>
        <v>4</v>
      </c>
      <c r="AA3428" s="12" t="str">
        <f ca="1"/>
        <v>iPhone 12</v>
      </c>
      <c r="AB3428" s="12">
        <f ca="1"/>
        <v>77377.86</v>
      </c>
      <c r="AC3428" s="12">
        <f ca="1"/>
        <v>45454</v>
      </c>
      <c r="AD3428" s="12">
        <f ca="1"/>
        <v>64481.55</v>
      </c>
      <c r="AE3428" s="12" t="str">
        <f ca="1"/>
        <v>jan</v>
      </c>
    </row>
    <row r="3429" spans="1:31" x14ac:dyDescent="0.35">
      <c r="A3429">
        <v>3428</v>
      </c>
      <c r="B3429" t="s">
        <v>1037</v>
      </c>
      <c r="C3429" t="s">
        <v>14</v>
      </c>
      <c r="D3429">
        <v>4</v>
      </c>
      <c r="E3429">
        <v>26170.639999999999</v>
      </c>
      <c r="F3429" t="s">
        <v>43</v>
      </c>
      <c r="G3429">
        <v>20</v>
      </c>
      <c r="H3429" t="s">
        <v>1049</v>
      </c>
      <c r="I3429" t="s">
        <v>25</v>
      </c>
      <c r="J3429">
        <v>2</v>
      </c>
      <c r="K3429" t="s">
        <v>40</v>
      </c>
      <c r="L3429">
        <f t="shared" si="106"/>
        <v>104682.56</v>
      </c>
      <c r="M3429">
        <v>45456</v>
      </c>
      <c r="N3429">
        <f t="shared" si="107"/>
        <v>78511.92</v>
      </c>
      <c r="O3429" s="2" t="s">
        <v>1080</v>
      </c>
      <c r="Q3429" s="12">
        <f ca="1"/>
        <v>3422</v>
      </c>
      <c r="R3429" s="12" t="str">
        <f ca="1"/>
        <v>Tuesday</v>
      </c>
      <c r="S3429" s="12" t="str">
        <f ca="1"/>
        <v>Xiaomi</v>
      </c>
      <c r="T3429" s="12">
        <f ca="1"/>
        <v>9</v>
      </c>
      <c r="U3429" s="12">
        <f ca="1"/>
        <v>10061.34</v>
      </c>
      <c r="V3429" s="12" t="str">
        <f ca="1"/>
        <v>Anjali Srivastava</v>
      </c>
      <c r="W3429" s="12">
        <f ca="1"/>
        <v>35</v>
      </c>
      <c r="X3429" s="12" t="str">
        <f ca="1"/>
        <v>Delhi</v>
      </c>
      <c r="Y3429" s="12" t="str">
        <f ca="1"/>
        <v>Credit Card</v>
      </c>
      <c r="Z3429" s="12">
        <f ca="1"/>
        <v>3</v>
      </c>
      <c r="AA3429" s="12" t="str">
        <f ca="1"/>
        <v>Redmi 9</v>
      </c>
      <c r="AB3429" s="12">
        <f ca="1"/>
        <v>90552.06</v>
      </c>
      <c r="AC3429" s="12">
        <f ca="1"/>
        <v>45454</v>
      </c>
      <c r="AD3429" s="12">
        <f ca="1"/>
        <v>80490.720000000001</v>
      </c>
      <c r="AE3429" s="12" t="str">
        <f ca="1"/>
        <v>feb</v>
      </c>
    </row>
    <row r="3430" spans="1:31" x14ac:dyDescent="0.35">
      <c r="A3430">
        <v>3429</v>
      </c>
      <c r="B3430" t="s">
        <v>1037</v>
      </c>
      <c r="C3430" t="s">
        <v>14</v>
      </c>
      <c r="D3430">
        <v>9</v>
      </c>
      <c r="E3430">
        <v>18691.169999999998</v>
      </c>
      <c r="F3430" t="s">
        <v>896</v>
      </c>
      <c r="G3430">
        <v>39</v>
      </c>
      <c r="H3430" t="s">
        <v>1049</v>
      </c>
      <c r="I3430" t="s">
        <v>24</v>
      </c>
      <c r="J3430">
        <v>5</v>
      </c>
      <c r="K3430" t="s">
        <v>33</v>
      </c>
      <c r="L3430">
        <f t="shared" si="106"/>
        <v>168220.52999999997</v>
      </c>
      <c r="M3430">
        <v>45456</v>
      </c>
      <c r="N3430">
        <f t="shared" si="107"/>
        <v>149529.35999999999</v>
      </c>
      <c r="O3430" s="2" t="s">
        <v>1081</v>
      </c>
      <c r="Q3430" s="12">
        <f ca="1"/>
        <v>3423</v>
      </c>
      <c r="R3430" s="12" t="str">
        <f ca="1"/>
        <v>Wednesday</v>
      </c>
      <c r="S3430" s="12" t="str">
        <f ca="1"/>
        <v>Xiaomi</v>
      </c>
      <c r="T3430" s="12">
        <f ca="1"/>
        <v>2</v>
      </c>
      <c r="U3430" s="12">
        <f ca="1"/>
        <v>46010.92</v>
      </c>
      <c r="V3430" s="12" t="str">
        <f ca="1"/>
        <v>Prashant Jain</v>
      </c>
      <c r="W3430" s="12">
        <f ca="1"/>
        <v>30</v>
      </c>
      <c r="X3430" s="12" t="str">
        <f ca="1"/>
        <v>Mumbai</v>
      </c>
      <c r="Y3430" s="12" t="str">
        <f ca="1"/>
        <v>Cash</v>
      </c>
      <c r="Z3430" s="12">
        <f ca="1"/>
        <v>5</v>
      </c>
      <c r="AA3430" s="12" t="str">
        <f ca="1"/>
        <v>Mi 11</v>
      </c>
      <c r="AB3430" s="12">
        <f ca="1"/>
        <v>92021.84</v>
      </c>
      <c r="AC3430" s="12">
        <f ca="1"/>
        <v>45455</v>
      </c>
      <c r="AD3430" s="12">
        <f ca="1"/>
        <v>46010.92</v>
      </c>
      <c r="AE3430" s="12" t="str">
        <f ca="1"/>
        <v>mar</v>
      </c>
    </row>
    <row r="3431" spans="1:31" x14ac:dyDescent="0.35">
      <c r="A3431">
        <v>3430</v>
      </c>
      <c r="B3431" t="s">
        <v>1037</v>
      </c>
      <c r="C3431" t="s">
        <v>13</v>
      </c>
      <c r="D3431">
        <v>8</v>
      </c>
      <c r="E3431">
        <v>44891.83</v>
      </c>
      <c r="F3431" t="s">
        <v>579</v>
      </c>
      <c r="G3431">
        <v>44</v>
      </c>
      <c r="H3431" t="s">
        <v>21</v>
      </c>
      <c r="I3431" t="s">
        <v>22</v>
      </c>
      <c r="J3431">
        <v>2</v>
      </c>
      <c r="K3431" t="s">
        <v>31</v>
      </c>
      <c r="L3431">
        <f t="shared" si="106"/>
        <v>359134.64</v>
      </c>
      <c r="M3431">
        <v>45456</v>
      </c>
      <c r="N3431">
        <f t="shared" si="107"/>
        <v>314242.81</v>
      </c>
      <c r="O3431" s="2" t="s">
        <v>1082</v>
      </c>
      <c r="Q3431" s="12">
        <f ca="1"/>
        <v>3424</v>
      </c>
      <c r="R3431" s="12" t="str">
        <f ca="1"/>
        <v>Wednesday</v>
      </c>
      <c r="S3431" s="12" t="str">
        <f ca="1"/>
        <v>Vivo</v>
      </c>
      <c r="T3431" s="12">
        <f ca="1"/>
        <v>2</v>
      </c>
      <c r="U3431" s="12">
        <f ca="1"/>
        <v>27043.63</v>
      </c>
      <c r="V3431" s="12" t="str">
        <f ca="1"/>
        <v>Kavita Rawat</v>
      </c>
      <c r="W3431" s="12">
        <f ca="1"/>
        <v>44</v>
      </c>
      <c r="X3431" s="12" t="str">
        <f ca="1"/>
        <v>Bangalore</v>
      </c>
      <c r="Y3431" s="12" t="str">
        <f ca="1"/>
        <v>UPI</v>
      </c>
      <c r="Z3431" s="12">
        <f ca="1"/>
        <v>5</v>
      </c>
      <c r="AA3431" s="12" t="str">
        <f ca="1"/>
        <v>Vivo S1</v>
      </c>
      <c r="AB3431" s="12">
        <f ca="1"/>
        <v>54087.26</v>
      </c>
      <c r="AC3431" s="12">
        <f ca="1"/>
        <v>45455</v>
      </c>
      <c r="AD3431" s="12">
        <f ca="1"/>
        <v>27043.63</v>
      </c>
      <c r="AE3431" s="12" t="str">
        <f ca="1"/>
        <v>apr</v>
      </c>
    </row>
    <row r="3432" spans="1:31" x14ac:dyDescent="0.35">
      <c r="A3432">
        <v>3431</v>
      </c>
      <c r="B3432" t="s">
        <v>1039</v>
      </c>
      <c r="C3432" t="s">
        <v>14</v>
      </c>
      <c r="D3432">
        <v>2</v>
      </c>
      <c r="E3432">
        <v>20092.82</v>
      </c>
      <c r="F3432" t="s">
        <v>107</v>
      </c>
      <c r="G3432">
        <v>20</v>
      </c>
      <c r="H3432" t="s">
        <v>1047</v>
      </c>
      <c r="I3432" t="s">
        <v>24</v>
      </c>
      <c r="J3432">
        <v>2</v>
      </c>
      <c r="K3432" t="s">
        <v>33</v>
      </c>
      <c r="L3432">
        <f t="shared" si="106"/>
        <v>40185.64</v>
      </c>
      <c r="M3432">
        <v>45457</v>
      </c>
      <c r="N3432">
        <f t="shared" si="107"/>
        <v>20092.82</v>
      </c>
      <c r="O3432" s="2" t="s">
        <v>1083</v>
      </c>
      <c r="Q3432" s="12">
        <f ca="1"/>
        <v>3425</v>
      </c>
      <c r="R3432" s="12" t="str">
        <f ca="1"/>
        <v>Wednesday</v>
      </c>
      <c r="S3432" s="12" t="str">
        <f ca="1"/>
        <v>Apple</v>
      </c>
      <c r="T3432" s="12">
        <f ca="1"/>
        <v>7</v>
      </c>
      <c r="U3432" s="12">
        <f ca="1"/>
        <v>62832.9</v>
      </c>
      <c r="V3432" s="12" t="str">
        <f ca="1"/>
        <v>Anita Sharma</v>
      </c>
      <c r="W3432" s="12">
        <f ca="1"/>
        <v>27</v>
      </c>
      <c r="X3432" s="12" t="str">
        <f ca="1"/>
        <v>Vadodara</v>
      </c>
      <c r="Y3432" s="12" t="str">
        <f ca="1"/>
        <v>Cash</v>
      </c>
      <c r="Z3432" s="12">
        <f ca="1"/>
        <v>5</v>
      </c>
      <c r="AA3432" s="12" t="str">
        <f ca="1"/>
        <v>iPhone 11</v>
      </c>
      <c r="AB3432" s="12">
        <f ca="1"/>
        <v>439830.3</v>
      </c>
      <c r="AC3432" s="12">
        <f ca="1"/>
        <v>45455</v>
      </c>
      <c r="AD3432" s="12">
        <f ca="1"/>
        <v>376997.39999999997</v>
      </c>
      <c r="AE3432" s="12" t="str">
        <f ca="1"/>
        <v>may</v>
      </c>
    </row>
    <row r="3433" spans="1:31" x14ac:dyDescent="0.35">
      <c r="A3433">
        <v>3432</v>
      </c>
      <c r="B3433" t="s">
        <v>1039</v>
      </c>
      <c r="C3433" t="s">
        <v>14</v>
      </c>
      <c r="D3433">
        <v>8</v>
      </c>
      <c r="E3433">
        <v>35477.870000000003</v>
      </c>
      <c r="F3433" t="s">
        <v>370</v>
      </c>
      <c r="G3433">
        <v>50</v>
      </c>
      <c r="H3433" t="s">
        <v>1055</v>
      </c>
      <c r="I3433" t="s">
        <v>24</v>
      </c>
      <c r="J3433">
        <v>4</v>
      </c>
      <c r="K3433" t="s">
        <v>37</v>
      </c>
      <c r="L3433">
        <f t="shared" si="106"/>
        <v>283822.96000000002</v>
      </c>
      <c r="M3433">
        <v>45457</v>
      </c>
      <c r="N3433">
        <f t="shared" si="107"/>
        <v>248345.09000000003</v>
      </c>
      <c r="O3433" s="2" t="s">
        <v>1084</v>
      </c>
      <c r="Q3433" s="12">
        <f ca="1"/>
        <v>3426</v>
      </c>
      <c r="R3433" s="12" t="str">
        <f ca="1"/>
        <v>Wednesday</v>
      </c>
      <c r="S3433" s="12" t="str">
        <f ca="1"/>
        <v>Samsung</v>
      </c>
      <c r="T3433" s="12">
        <f ca="1"/>
        <v>2</v>
      </c>
      <c r="U3433" s="12">
        <f ca="1"/>
        <v>29635.02</v>
      </c>
      <c r="V3433" s="12" t="str">
        <f ca="1"/>
        <v>Jyoti Ghosh</v>
      </c>
      <c r="W3433" s="12">
        <f ca="1"/>
        <v>49</v>
      </c>
      <c r="X3433" s="12" t="str">
        <f ca="1"/>
        <v>Ludhiana</v>
      </c>
      <c r="Y3433" s="12" t="str">
        <f ca="1"/>
        <v>Cash</v>
      </c>
      <c r="Z3433" s="12">
        <f ca="1"/>
        <v>4</v>
      </c>
      <c r="AA3433" s="12" t="str">
        <f ca="1"/>
        <v>Galaxy Note 20</v>
      </c>
      <c r="AB3433" s="12">
        <f ca="1"/>
        <v>59270.04</v>
      </c>
      <c r="AC3433" s="12">
        <f ca="1"/>
        <v>45455</v>
      </c>
      <c r="AD3433" s="12">
        <f ca="1"/>
        <v>29635.02</v>
      </c>
      <c r="AE3433" s="12" t="str">
        <f ca="1"/>
        <v>jun</v>
      </c>
    </row>
    <row r="3434" spans="1:31" x14ac:dyDescent="0.35">
      <c r="A3434">
        <v>3433</v>
      </c>
      <c r="B3434" t="s">
        <v>1039</v>
      </c>
      <c r="C3434" t="s">
        <v>14</v>
      </c>
      <c r="D3434">
        <v>4</v>
      </c>
      <c r="E3434">
        <v>37658.32</v>
      </c>
      <c r="F3434" t="s">
        <v>346</v>
      </c>
      <c r="G3434">
        <v>19</v>
      </c>
      <c r="H3434" t="s">
        <v>17</v>
      </c>
      <c r="I3434" t="s">
        <v>22</v>
      </c>
      <c r="J3434">
        <v>5</v>
      </c>
      <c r="K3434" t="s">
        <v>40</v>
      </c>
      <c r="L3434">
        <f t="shared" si="106"/>
        <v>150633.28</v>
      </c>
      <c r="M3434">
        <v>45457</v>
      </c>
      <c r="N3434">
        <f t="shared" si="107"/>
        <v>112974.95999999999</v>
      </c>
      <c r="O3434" s="2" t="s">
        <v>1073</v>
      </c>
      <c r="Q3434" s="12">
        <f ca="1"/>
        <v>3427</v>
      </c>
      <c r="R3434" s="12" t="str">
        <f ca="1"/>
        <v>Thursday</v>
      </c>
      <c r="S3434" s="12" t="str">
        <f ca="1"/>
        <v>Xiaomi</v>
      </c>
      <c r="T3434" s="12">
        <f ca="1"/>
        <v>2</v>
      </c>
      <c r="U3434" s="12">
        <f ca="1"/>
        <v>27384.26</v>
      </c>
      <c r="V3434" s="12" t="str">
        <f ca="1"/>
        <v>Yogesh Menon</v>
      </c>
      <c r="W3434" s="12">
        <f ca="1"/>
        <v>58</v>
      </c>
      <c r="X3434" s="12" t="str">
        <f ca="1"/>
        <v>Patna</v>
      </c>
      <c r="Y3434" s="12" t="str">
        <f ca="1"/>
        <v>UPI</v>
      </c>
      <c r="Z3434" s="12">
        <f ca="1"/>
        <v>2</v>
      </c>
      <c r="AA3434" s="12" t="str">
        <f ca="1"/>
        <v>Mi 11</v>
      </c>
      <c r="AB3434" s="12">
        <f ca="1"/>
        <v>54768.52</v>
      </c>
      <c r="AC3434" s="12">
        <f ca="1"/>
        <v>45456</v>
      </c>
      <c r="AD3434" s="12">
        <f ca="1"/>
        <v>27384.26</v>
      </c>
      <c r="AE3434" s="12" t="str">
        <f ca="1"/>
        <v>jul</v>
      </c>
    </row>
    <row r="3435" spans="1:31" x14ac:dyDescent="0.35">
      <c r="A3435">
        <v>3434</v>
      </c>
      <c r="B3435" t="s">
        <v>1039</v>
      </c>
      <c r="C3435" t="s">
        <v>10</v>
      </c>
      <c r="D3435">
        <v>2</v>
      </c>
      <c r="E3435">
        <v>11229.52</v>
      </c>
      <c r="F3435" t="s">
        <v>745</v>
      </c>
      <c r="G3435">
        <v>28</v>
      </c>
      <c r="H3435" t="s">
        <v>1043</v>
      </c>
      <c r="I3435" t="s">
        <v>25</v>
      </c>
      <c r="J3435">
        <v>3</v>
      </c>
      <c r="K3435" t="s">
        <v>36</v>
      </c>
      <c r="L3435">
        <f t="shared" si="106"/>
        <v>22459.040000000001</v>
      </c>
      <c r="M3435">
        <v>45457</v>
      </c>
      <c r="N3435">
        <f t="shared" si="107"/>
        <v>11229.52</v>
      </c>
      <c r="O3435" s="2" t="s">
        <v>1074</v>
      </c>
      <c r="Q3435" s="12">
        <f ca="1"/>
        <v>3428</v>
      </c>
      <c r="R3435" s="12" t="str">
        <f ca="1"/>
        <v>Thursday</v>
      </c>
      <c r="S3435" s="12" t="str">
        <f ca="1"/>
        <v>Apple</v>
      </c>
      <c r="T3435" s="12">
        <f ca="1"/>
        <v>4</v>
      </c>
      <c r="U3435" s="12">
        <f ca="1"/>
        <v>26170.639999999999</v>
      </c>
      <c r="V3435" s="12" t="str">
        <f ca="1"/>
        <v>Neeta Arora</v>
      </c>
      <c r="W3435" s="12">
        <f ca="1"/>
        <v>20</v>
      </c>
      <c r="X3435" s="12" t="str">
        <f ca="1"/>
        <v>Gorakhpur</v>
      </c>
      <c r="Y3435" s="12" t="str">
        <f ca="1"/>
        <v>Debit Card</v>
      </c>
      <c r="Z3435" s="12">
        <f ca="1"/>
        <v>2</v>
      </c>
      <c r="AA3435" s="12" t="str">
        <f ca="1"/>
        <v>iPhone 11</v>
      </c>
      <c r="AB3435" s="12">
        <f ca="1"/>
        <v>104682.56</v>
      </c>
      <c r="AC3435" s="12">
        <f ca="1"/>
        <v>45456</v>
      </c>
      <c r="AD3435" s="12">
        <f ca="1"/>
        <v>78511.92</v>
      </c>
      <c r="AE3435" s="12" t="str">
        <f ca="1"/>
        <v>aug</v>
      </c>
    </row>
    <row r="3436" spans="1:31" x14ac:dyDescent="0.35">
      <c r="A3436">
        <v>3435</v>
      </c>
      <c r="B3436" t="s">
        <v>1027</v>
      </c>
      <c r="C3436" t="s">
        <v>13</v>
      </c>
      <c r="D3436">
        <v>7</v>
      </c>
      <c r="E3436">
        <v>11008.44</v>
      </c>
      <c r="F3436" t="s">
        <v>820</v>
      </c>
      <c r="G3436">
        <v>27</v>
      </c>
      <c r="H3436" t="s">
        <v>1055</v>
      </c>
      <c r="I3436" t="s">
        <v>23</v>
      </c>
      <c r="J3436">
        <v>5</v>
      </c>
      <c r="K3436" t="s">
        <v>38</v>
      </c>
      <c r="L3436">
        <f t="shared" si="106"/>
        <v>77059.08</v>
      </c>
      <c r="M3436">
        <v>45458</v>
      </c>
      <c r="N3436">
        <f t="shared" si="107"/>
        <v>66050.64</v>
      </c>
      <c r="O3436" s="2" t="s">
        <v>1075</v>
      </c>
      <c r="Q3436" s="12">
        <f ca="1"/>
        <v>3429</v>
      </c>
      <c r="R3436" s="12" t="str">
        <f ca="1"/>
        <v>Thursday</v>
      </c>
      <c r="S3436" s="12" t="str">
        <f ca="1"/>
        <v>Apple</v>
      </c>
      <c r="T3436" s="12">
        <f ca="1"/>
        <v>9</v>
      </c>
      <c r="U3436" s="12">
        <f ca="1"/>
        <v>18691.169999999998</v>
      </c>
      <c r="V3436" s="12" t="str">
        <f ca="1"/>
        <v>Isha Thakur</v>
      </c>
      <c r="W3436" s="12">
        <f ca="1"/>
        <v>39</v>
      </c>
      <c r="X3436" s="12" t="str">
        <f ca="1"/>
        <v>Gorakhpur</v>
      </c>
      <c r="Y3436" s="12" t="str">
        <f ca="1"/>
        <v>Cash</v>
      </c>
      <c r="Z3436" s="12">
        <f ca="1"/>
        <v>5</v>
      </c>
      <c r="AA3436" s="12" t="str">
        <f ca="1"/>
        <v>iPhone 12</v>
      </c>
      <c r="AB3436" s="12">
        <f ca="1"/>
        <v>168220.52999999997</v>
      </c>
      <c r="AC3436" s="12">
        <f ca="1"/>
        <v>45456</v>
      </c>
      <c r="AD3436" s="12">
        <f ca="1"/>
        <v>149529.35999999999</v>
      </c>
      <c r="AE3436" s="12" t="str">
        <f ca="1"/>
        <v>sep</v>
      </c>
    </row>
    <row r="3437" spans="1:31" x14ac:dyDescent="0.35">
      <c r="A3437">
        <v>3436</v>
      </c>
      <c r="B3437" t="s">
        <v>1027</v>
      </c>
      <c r="C3437" t="s">
        <v>14</v>
      </c>
      <c r="D3437">
        <v>6</v>
      </c>
      <c r="E3437">
        <v>41212.76</v>
      </c>
      <c r="F3437" t="s">
        <v>847</v>
      </c>
      <c r="G3437">
        <v>56</v>
      </c>
      <c r="H3437" t="s">
        <v>1044</v>
      </c>
      <c r="I3437" t="s">
        <v>22</v>
      </c>
      <c r="J3437">
        <v>5</v>
      </c>
      <c r="K3437" t="s">
        <v>40</v>
      </c>
      <c r="L3437">
        <f t="shared" si="106"/>
        <v>247276.56</v>
      </c>
      <c r="M3437">
        <v>45458</v>
      </c>
      <c r="N3437">
        <f t="shared" si="107"/>
        <v>206063.8</v>
      </c>
      <c r="O3437" s="2" t="s">
        <v>1076</v>
      </c>
      <c r="Q3437" s="12">
        <f ca="1"/>
        <v>3430</v>
      </c>
      <c r="R3437" s="12" t="str">
        <f ca="1"/>
        <v>Thursday</v>
      </c>
      <c r="S3437" s="12" t="str">
        <f ca="1"/>
        <v>Samsung</v>
      </c>
      <c r="T3437" s="12">
        <f ca="1"/>
        <v>8</v>
      </c>
      <c r="U3437" s="12">
        <f ca="1"/>
        <v>44891.83</v>
      </c>
      <c r="V3437" s="12" t="str">
        <f ca="1"/>
        <v>Navin Pathak</v>
      </c>
      <c r="W3437" s="12">
        <f ca="1"/>
        <v>44</v>
      </c>
      <c r="X3437" s="12" t="str">
        <f ca="1"/>
        <v>Bangalore</v>
      </c>
      <c r="Y3437" s="12" t="str">
        <f ca="1"/>
        <v>UPI</v>
      </c>
      <c r="Z3437" s="12">
        <f ca="1"/>
        <v>2</v>
      </c>
      <c r="AA3437" s="12" t="str">
        <f ca="1"/>
        <v>Galaxy Note 20</v>
      </c>
      <c r="AB3437" s="12">
        <f ca="1"/>
        <v>359134.64</v>
      </c>
      <c r="AC3437" s="12">
        <f ca="1"/>
        <v>45456</v>
      </c>
      <c r="AD3437" s="12">
        <f ca="1"/>
        <v>314242.81</v>
      </c>
      <c r="AE3437" s="12" t="str">
        <f ca="1"/>
        <v>oct</v>
      </c>
    </row>
    <row r="3438" spans="1:31" x14ac:dyDescent="0.35">
      <c r="A3438">
        <v>3437</v>
      </c>
      <c r="B3438" t="s">
        <v>1027</v>
      </c>
      <c r="C3438" t="s">
        <v>14</v>
      </c>
      <c r="D3438">
        <v>5</v>
      </c>
      <c r="E3438">
        <v>51762.080000000002</v>
      </c>
      <c r="F3438" t="s">
        <v>448</v>
      </c>
      <c r="G3438">
        <v>50</v>
      </c>
      <c r="H3438" t="s">
        <v>17</v>
      </c>
      <c r="I3438" t="s">
        <v>23</v>
      </c>
      <c r="J3438">
        <v>3</v>
      </c>
      <c r="K3438" t="s">
        <v>40</v>
      </c>
      <c r="L3438">
        <f t="shared" si="106"/>
        <v>258810.40000000002</v>
      </c>
      <c r="M3438">
        <v>45458</v>
      </c>
      <c r="N3438">
        <f t="shared" si="107"/>
        <v>207048.32000000001</v>
      </c>
      <c r="O3438" s="2" t="s">
        <v>1077</v>
      </c>
      <c r="Q3438" s="12">
        <f ca="1"/>
        <v>3431</v>
      </c>
      <c r="R3438" s="12" t="str">
        <f ca="1"/>
        <v>Friday</v>
      </c>
      <c r="S3438" s="12" t="str">
        <f ca="1"/>
        <v>Apple</v>
      </c>
      <c r="T3438" s="12">
        <f ca="1"/>
        <v>2</v>
      </c>
      <c r="U3438" s="12">
        <f ca="1"/>
        <v>20092.82</v>
      </c>
      <c r="V3438" s="12" t="str">
        <f ca="1"/>
        <v>Sanjay Das</v>
      </c>
      <c r="W3438" s="12">
        <f ca="1"/>
        <v>20</v>
      </c>
      <c r="X3438" s="12" t="str">
        <f ca="1"/>
        <v>Ludhiana</v>
      </c>
      <c r="Y3438" s="12" t="str">
        <f ca="1"/>
        <v>Cash</v>
      </c>
      <c r="Z3438" s="12">
        <f ca="1"/>
        <v>2</v>
      </c>
      <c r="AA3438" s="12" t="str">
        <f ca="1"/>
        <v>iPhone 12</v>
      </c>
      <c r="AB3438" s="12">
        <f ca="1"/>
        <v>40185.64</v>
      </c>
      <c r="AC3438" s="12">
        <f ca="1"/>
        <v>45457</v>
      </c>
      <c r="AD3438" s="12">
        <f ca="1"/>
        <v>20092.82</v>
      </c>
      <c r="AE3438" s="12" t="str">
        <f ca="1"/>
        <v>nov</v>
      </c>
    </row>
    <row r="3439" spans="1:31" x14ac:dyDescent="0.35">
      <c r="A3439">
        <v>3438</v>
      </c>
      <c r="B3439" t="s">
        <v>1027</v>
      </c>
      <c r="C3439" t="s">
        <v>10</v>
      </c>
      <c r="D3439">
        <v>1</v>
      </c>
      <c r="E3439">
        <v>66528.55</v>
      </c>
      <c r="F3439" t="s">
        <v>663</v>
      </c>
      <c r="G3439">
        <v>24</v>
      </c>
      <c r="H3439" t="s">
        <v>1048</v>
      </c>
      <c r="I3439" t="s">
        <v>22</v>
      </c>
      <c r="J3439">
        <v>5</v>
      </c>
      <c r="K3439" t="s">
        <v>26</v>
      </c>
      <c r="L3439">
        <f t="shared" si="106"/>
        <v>66528.55</v>
      </c>
      <c r="M3439">
        <v>45458</v>
      </c>
      <c r="N3439">
        <f t="shared" si="107"/>
        <v>0</v>
      </c>
      <c r="O3439" s="2" t="s">
        <v>1078</v>
      </c>
      <c r="Q3439" s="12">
        <f ca="1"/>
        <v>3432</v>
      </c>
      <c r="R3439" s="12" t="str">
        <f ca="1"/>
        <v>Friday</v>
      </c>
      <c r="S3439" s="12" t="str">
        <f ca="1"/>
        <v>Apple</v>
      </c>
      <c r="T3439" s="12">
        <f ca="1"/>
        <v>8</v>
      </c>
      <c r="U3439" s="12">
        <f ca="1"/>
        <v>35477.870000000003</v>
      </c>
      <c r="V3439" s="12" t="str">
        <f ca="1"/>
        <v>Kavita Goyal</v>
      </c>
      <c r="W3439" s="12">
        <f ca="1"/>
        <v>50</v>
      </c>
      <c r="X3439" s="12" t="str">
        <f ca="1"/>
        <v>Jodhpur</v>
      </c>
      <c r="Y3439" s="12" t="str">
        <f ca="1"/>
        <v>Cash</v>
      </c>
      <c r="Z3439" s="12">
        <f ca="1"/>
        <v>4</v>
      </c>
      <c r="AA3439" s="12" t="str">
        <f ca="1"/>
        <v>iPhone SE</v>
      </c>
      <c r="AB3439" s="12">
        <f ca="1"/>
        <v>283822.96000000002</v>
      </c>
      <c r="AC3439" s="12">
        <f ca="1"/>
        <v>45457</v>
      </c>
      <c r="AD3439" s="12">
        <f ca="1"/>
        <v>248345.09000000003</v>
      </c>
      <c r="AE3439" s="12" t="str">
        <f ca="1"/>
        <v>dec</v>
      </c>
    </row>
    <row r="3440" spans="1:31" x14ac:dyDescent="0.35">
      <c r="A3440">
        <v>3439</v>
      </c>
      <c r="B3440" t="s">
        <v>1029</v>
      </c>
      <c r="C3440" t="s">
        <v>13</v>
      </c>
      <c r="D3440">
        <v>2</v>
      </c>
      <c r="E3440">
        <v>20747.16</v>
      </c>
      <c r="F3440" t="s">
        <v>701</v>
      </c>
      <c r="G3440">
        <v>32</v>
      </c>
      <c r="H3440" t="s">
        <v>19</v>
      </c>
      <c r="I3440" t="s">
        <v>22</v>
      </c>
      <c r="J3440">
        <v>5</v>
      </c>
      <c r="K3440" t="s">
        <v>34</v>
      </c>
      <c r="L3440">
        <f t="shared" si="106"/>
        <v>41494.32</v>
      </c>
      <c r="M3440">
        <v>45459</v>
      </c>
      <c r="N3440">
        <f t="shared" si="107"/>
        <v>20747.16</v>
      </c>
      <c r="O3440" s="2" t="s">
        <v>1079</v>
      </c>
      <c r="Q3440" s="12">
        <f ca="1"/>
        <v>3433</v>
      </c>
      <c r="R3440" s="12" t="str">
        <f ca="1"/>
        <v>Friday</v>
      </c>
      <c r="S3440" s="12" t="str">
        <f ca="1"/>
        <v>Apple</v>
      </c>
      <c r="T3440" s="12">
        <f ca="1"/>
        <v>4</v>
      </c>
      <c r="U3440" s="12">
        <f ca="1"/>
        <v>37658.32</v>
      </c>
      <c r="V3440" s="12" t="str">
        <f ca="1"/>
        <v>Shruti Pathak</v>
      </c>
      <c r="W3440" s="12">
        <f ca="1"/>
        <v>19</v>
      </c>
      <c r="X3440" s="12" t="str">
        <f ca="1"/>
        <v>Mumbai</v>
      </c>
      <c r="Y3440" s="12" t="str">
        <f ca="1"/>
        <v>UPI</v>
      </c>
      <c r="Z3440" s="12">
        <f ca="1"/>
        <v>5</v>
      </c>
      <c r="AA3440" s="12" t="str">
        <f ca="1"/>
        <v>iPhone 11</v>
      </c>
      <c r="AB3440" s="12">
        <f ca="1"/>
        <v>150633.28</v>
      </c>
      <c r="AC3440" s="12">
        <f ca="1"/>
        <v>45457</v>
      </c>
      <c r="AD3440" s="12">
        <f ca="1"/>
        <v>112974.95999999999</v>
      </c>
      <c r="AE3440" s="12" t="str">
        <f ca="1"/>
        <v>jan</v>
      </c>
    </row>
    <row r="3441" spans="1:31" x14ac:dyDescent="0.35">
      <c r="A3441">
        <v>3440</v>
      </c>
      <c r="B3441" t="s">
        <v>1029</v>
      </c>
      <c r="C3441" t="s">
        <v>11</v>
      </c>
      <c r="D3441">
        <v>8</v>
      </c>
      <c r="E3441">
        <v>16195.53</v>
      </c>
      <c r="F3441" t="s">
        <v>350</v>
      </c>
      <c r="G3441">
        <v>43</v>
      </c>
      <c r="H3441" t="s">
        <v>1045</v>
      </c>
      <c r="I3441" t="s">
        <v>23</v>
      </c>
      <c r="J3441">
        <v>4</v>
      </c>
      <c r="K3441" t="s">
        <v>35</v>
      </c>
      <c r="L3441">
        <f t="shared" si="106"/>
        <v>129564.24</v>
      </c>
      <c r="M3441">
        <v>45459</v>
      </c>
      <c r="N3441">
        <f t="shared" si="107"/>
        <v>113368.71</v>
      </c>
      <c r="O3441" s="2" t="s">
        <v>1080</v>
      </c>
      <c r="Q3441" s="12">
        <f ca="1"/>
        <v>3434</v>
      </c>
      <c r="R3441" s="12" t="str">
        <f ca="1"/>
        <v>Friday</v>
      </c>
      <c r="S3441" s="12" t="str">
        <f ca="1"/>
        <v>Xiaomi</v>
      </c>
      <c r="T3441" s="12">
        <f ca="1"/>
        <v>2</v>
      </c>
      <c r="U3441" s="12">
        <f ca="1"/>
        <v>11229.52</v>
      </c>
      <c r="V3441" s="12" t="str">
        <f ca="1"/>
        <v>Kavita Kaur</v>
      </c>
      <c r="W3441" s="12">
        <f ca="1"/>
        <v>28</v>
      </c>
      <c r="X3441" s="12" t="str">
        <f ca="1"/>
        <v>Lucknow</v>
      </c>
      <c r="Y3441" s="12" t="str">
        <f ca="1"/>
        <v>Debit Card</v>
      </c>
      <c r="Z3441" s="12">
        <f ca="1"/>
        <v>3</v>
      </c>
      <c r="AA3441" s="12" t="str">
        <f ca="1"/>
        <v>Redmi 9</v>
      </c>
      <c r="AB3441" s="12">
        <f ca="1"/>
        <v>22459.040000000001</v>
      </c>
      <c r="AC3441" s="12">
        <f ca="1"/>
        <v>45457</v>
      </c>
      <c r="AD3441" s="12">
        <f ca="1"/>
        <v>11229.52</v>
      </c>
      <c r="AE3441" s="12" t="str">
        <f ca="1"/>
        <v>feb</v>
      </c>
    </row>
    <row r="3442" spans="1:31" x14ac:dyDescent="0.35">
      <c r="A3442">
        <v>3441</v>
      </c>
      <c r="B3442" t="s">
        <v>1029</v>
      </c>
      <c r="C3442" t="s">
        <v>10</v>
      </c>
      <c r="D3442">
        <v>1</v>
      </c>
      <c r="E3442">
        <v>13125.27</v>
      </c>
      <c r="F3442" t="s">
        <v>414</v>
      </c>
      <c r="G3442">
        <v>28</v>
      </c>
      <c r="H3442" t="s">
        <v>18</v>
      </c>
      <c r="I3442" t="s">
        <v>23</v>
      </c>
      <c r="J3442">
        <v>4</v>
      </c>
      <c r="K3442" t="s">
        <v>36</v>
      </c>
      <c r="L3442">
        <f t="shared" si="106"/>
        <v>13125.27</v>
      </c>
      <c r="M3442">
        <v>45459</v>
      </c>
      <c r="N3442">
        <f t="shared" si="107"/>
        <v>0</v>
      </c>
      <c r="O3442" s="2" t="s">
        <v>1081</v>
      </c>
      <c r="Q3442" s="12">
        <f ca="1"/>
        <v>3435</v>
      </c>
      <c r="R3442" s="12" t="str">
        <f ca="1"/>
        <v>Saturday</v>
      </c>
      <c r="S3442" s="12" t="str">
        <f ca="1"/>
        <v>Samsung</v>
      </c>
      <c r="T3442" s="12">
        <f ca="1"/>
        <v>7</v>
      </c>
      <c r="U3442" s="12">
        <f ca="1"/>
        <v>11008.44</v>
      </c>
      <c r="V3442" s="12" t="str">
        <f ca="1"/>
        <v>Rajesh Singh</v>
      </c>
      <c r="W3442" s="12">
        <f ca="1"/>
        <v>27</v>
      </c>
      <c r="X3442" s="12" t="str">
        <f ca="1"/>
        <v>Jodhpur</v>
      </c>
      <c r="Y3442" s="12" t="str">
        <f ca="1"/>
        <v>Credit Card</v>
      </c>
      <c r="Z3442" s="12">
        <f ca="1"/>
        <v>5</v>
      </c>
      <c r="AA3442" s="12" t="str">
        <f ca="1"/>
        <v>Galaxy S21</v>
      </c>
      <c r="AB3442" s="12">
        <f ca="1"/>
        <v>77059.08</v>
      </c>
      <c r="AC3442" s="12">
        <f ca="1"/>
        <v>45458</v>
      </c>
      <c r="AD3442" s="12">
        <f ca="1"/>
        <v>66050.64</v>
      </c>
      <c r="AE3442" s="12" t="str">
        <f ca="1"/>
        <v>mar</v>
      </c>
    </row>
    <row r="3443" spans="1:31" x14ac:dyDescent="0.35">
      <c r="A3443">
        <v>3442</v>
      </c>
      <c r="B3443" t="s">
        <v>1029</v>
      </c>
      <c r="C3443" t="s">
        <v>13</v>
      </c>
      <c r="D3443">
        <v>3</v>
      </c>
      <c r="E3443">
        <v>36162.49</v>
      </c>
      <c r="F3443" t="s">
        <v>697</v>
      </c>
      <c r="G3443">
        <v>55</v>
      </c>
      <c r="H3443" t="s">
        <v>21</v>
      </c>
      <c r="I3443" t="s">
        <v>25</v>
      </c>
      <c r="J3443">
        <v>4</v>
      </c>
      <c r="K3443" t="s">
        <v>34</v>
      </c>
      <c r="L3443">
        <f t="shared" si="106"/>
        <v>108487.47</v>
      </c>
      <c r="M3443">
        <v>45459</v>
      </c>
      <c r="N3443">
        <f t="shared" si="107"/>
        <v>72324.98000000001</v>
      </c>
      <c r="O3443" s="2" t="s">
        <v>1082</v>
      </c>
      <c r="Q3443" s="12">
        <f ca="1"/>
        <v>3436</v>
      </c>
      <c r="R3443" s="12" t="str">
        <f ca="1"/>
        <v>Saturday</v>
      </c>
      <c r="S3443" s="12" t="str">
        <f ca="1"/>
        <v>Apple</v>
      </c>
      <c r="T3443" s="12">
        <f ca="1"/>
        <v>6</v>
      </c>
      <c r="U3443" s="12">
        <f ca="1"/>
        <v>41212.76</v>
      </c>
      <c r="V3443" s="12" t="str">
        <f ca="1"/>
        <v>Devendra Singh</v>
      </c>
      <c r="W3443" s="12">
        <f ca="1"/>
        <v>56</v>
      </c>
      <c r="X3443" s="12" t="str">
        <f ca="1"/>
        <v>Kanpur</v>
      </c>
      <c r="Y3443" s="12" t="str">
        <f ca="1"/>
        <v>UPI</v>
      </c>
      <c r="Z3443" s="12">
        <f ca="1"/>
        <v>5</v>
      </c>
      <c r="AA3443" s="12" t="str">
        <f ca="1"/>
        <v>iPhone 11</v>
      </c>
      <c r="AB3443" s="12">
        <f ca="1"/>
        <v>247276.56</v>
      </c>
      <c r="AC3443" s="12">
        <f ca="1"/>
        <v>45458</v>
      </c>
      <c r="AD3443" s="12">
        <f ca="1"/>
        <v>206063.8</v>
      </c>
      <c r="AE3443" s="12" t="str">
        <f ca="1"/>
        <v>apr</v>
      </c>
    </row>
    <row r="3444" spans="1:31" x14ac:dyDescent="0.35">
      <c r="A3444">
        <v>3443</v>
      </c>
      <c r="B3444" t="s">
        <v>1031</v>
      </c>
      <c r="C3444" t="s">
        <v>14</v>
      </c>
      <c r="D3444">
        <v>2</v>
      </c>
      <c r="E3444">
        <v>47388.84</v>
      </c>
      <c r="F3444" t="s">
        <v>833</v>
      </c>
      <c r="G3444">
        <v>44</v>
      </c>
      <c r="H3444" t="s">
        <v>1044</v>
      </c>
      <c r="I3444" t="s">
        <v>22</v>
      </c>
      <c r="J3444">
        <v>5</v>
      </c>
      <c r="K3444" t="s">
        <v>37</v>
      </c>
      <c r="L3444">
        <f t="shared" si="106"/>
        <v>94777.68</v>
      </c>
      <c r="M3444">
        <v>45460</v>
      </c>
      <c r="N3444">
        <f t="shared" si="107"/>
        <v>47388.84</v>
      </c>
      <c r="O3444" s="2" t="s">
        <v>1083</v>
      </c>
      <c r="Q3444" s="12">
        <f ca="1"/>
        <v>3437</v>
      </c>
      <c r="R3444" s="12" t="str">
        <f ca="1"/>
        <v>Saturday</v>
      </c>
      <c r="S3444" s="12" t="str">
        <f ca="1"/>
        <v>Apple</v>
      </c>
      <c r="T3444" s="12">
        <f ca="1"/>
        <v>5</v>
      </c>
      <c r="U3444" s="12">
        <f ca="1"/>
        <v>51762.080000000002</v>
      </c>
      <c r="V3444" s="12" t="str">
        <f ca="1"/>
        <v>Sneha Yadav</v>
      </c>
      <c r="W3444" s="12">
        <f ca="1"/>
        <v>50</v>
      </c>
      <c r="X3444" s="12" t="str">
        <f ca="1"/>
        <v>Mumbai</v>
      </c>
      <c r="Y3444" s="12" t="str">
        <f ca="1"/>
        <v>Credit Card</v>
      </c>
      <c r="Z3444" s="12">
        <f ca="1"/>
        <v>3</v>
      </c>
      <c r="AA3444" s="12" t="str">
        <f ca="1"/>
        <v>iPhone 11</v>
      </c>
      <c r="AB3444" s="12">
        <f ca="1"/>
        <v>258810.40000000002</v>
      </c>
      <c r="AC3444" s="12">
        <f ca="1"/>
        <v>45458</v>
      </c>
      <c r="AD3444" s="12">
        <f ca="1"/>
        <v>207048.32000000001</v>
      </c>
      <c r="AE3444" s="12" t="str">
        <f ca="1"/>
        <v>may</v>
      </c>
    </row>
    <row r="3445" spans="1:31" x14ac:dyDescent="0.35">
      <c r="A3445">
        <v>3444</v>
      </c>
      <c r="B3445" t="s">
        <v>1031</v>
      </c>
      <c r="C3445" t="s">
        <v>13</v>
      </c>
      <c r="D3445">
        <v>5</v>
      </c>
      <c r="E3445">
        <v>60433.2</v>
      </c>
      <c r="F3445" t="s">
        <v>600</v>
      </c>
      <c r="G3445">
        <v>56</v>
      </c>
      <c r="H3445" t="s">
        <v>18</v>
      </c>
      <c r="I3445" t="s">
        <v>22</v>
      </c>
      <c r="J3445">
        <v>5</v>
      </c>
      <c r="K3445" t="s">
        <v>31</v>
      </c>
      <c r="L3445">
        <f t="shared" si="106"/>
        <v>302166</v>
      </c>
      <c r="M3445">
        <v>45460</v>
      </c>
      <c r="N3445">
        <f t="shared" si="107"/>
        <v>241732.8</v>
      </c>
      <c r="O3445" s="2" t="s">
        <v>1084</v>
      </c>
      <c r="Q3445" s="12">
        <f ca="1"/>
        <v>3438</v>
      </c>
      <c r="R3445" s="12" t="str">
        <f ca="1"/>
        <v>Saturday</v>
      </c>
      <c r="S3445" s="12" t="str">
        <f ca="1"/>
        <v>Xiaomi</v>
      </c>
      <c r="T3445" s="12">
        <f ca="1"/>
        <v>1</v>
      </c>
      <c r="U3445" s="12">
        <f ca="1"/>
        <v>66528.55</v>
      </c>
      <c r="V3445" s="12" t="str">
        <f ca="1"/>
        <v>Mala Das</v>
      </c>
      <c r="W3445" s="12">
        <f ca="1"/>
        <v>24</v>
      </c>
      <c r="X3445" s="12" t="str">
        <f ca="1"/>
        <v>Vadodara</v>
      </c>
      <c r="Y3445" s="12" t="str">
        <f ca="1"/>
        <v>UPI</v>
      </c>
      <c r="Z3445" s="12">
        <f ca="1"/>
        <v>5</v>
      </c>
      <c r="AA3445" s="12" t="str">
        <f ca="1"/>
        <v>Redmi Note 10</v>
      </c>
      <c r="AB3445" s="12">
        <f ca="1"/>
        <v>66528.55</v>
      </c>
      <c r="AC3445" s="12">
        <f ca="1"/>
        <v>45458</v>
      </c>
      <c r="AD3445" s="12">
        <f ca="1"/>
        <v>0</v>
      </c>
      <c r="AE3445" s="12" t="str">
        <f ca="1"/>
        <v>jun</v>
      </c>
    </row>
    <row r="3446" spans="1:31" x14ac:dyDescent="0.35">
      <c r="A3446">
        <v>3445</v>
      </c>
      <c r="B3446" t="s">
        <v>1031</v>
      </c>
      <c r="C3446" t="s">
        <v>13</v>
      </c>
      <c r="D3446">
        <v>4</v>
      </c>
      <c r="E3446">
        <v>50958.69</v>
      </c>
      <c r="F3446" t="s">
        <v>95</v>
      </c>
      <c r="G3446">
        <v>24</v>
      </c>
      <c r="H3446" t="s">
        <v>1049</v>
      </c>
      <c r="I3446" t="s">
        <v>22</v>
      </c>
      <c r="J3446">
        <v>2</v>
      </c>
      <c r="K3446" t="s">
        <v>38</v>
      </c>
      <c r="L3446">
        <f t="shared" si="106"/>
        <v>203834.76</v>
      </c>
      <c r="M3446">
        <v>45460</v>
      </c>
      <c r="N3446">
        <f t="shared" si="107"/>
        <v>152876.07</v>
      </c>
      <c r="O3446" s="2" t="s">
        <v>1073</v>
      </c>
      <c r="Q3446" s="12">
        <f ca="1"/>
        <v>3439</v>
      </c>
      <c r="R3446" s="12" t="str">
        <f ca="1"/>
        <v>Sunday</v>
      </c>
      <c r="S3446" s="12" t="str">
        <f ca="1"/>
        <v>Samsung</v>
      </c>
      <c r="T3446" s="12">
        <f ca="1"/>
        <v>2</v>
      </c>
      <c r="U3446" s="12">
        <f ca="1"/>
        <v>20747.16</v>
      </c>
      <c r="V3446" s="12" t="str">
        <f ca="1"/>
        <v>Bina Teja</v>
      </c>
      <c r="W3446" s="12">
        <f ca="1"/>
        <v>32</v>
      </c>
      <c r="X3446" s="12" t="str">
        <f ca="1"/>
        <v>Delhi</v>
      </c>
      <c r="Y3446" s="12" t="str">
        <f ca="1"/>
        <v>UPI</v>
      </c>
      <c r="Z3446" s="12">
        <f ca="1"/>
        <v>5</v>
      </c>
      <c r="AA3446" s="12" t="str">
        <f ca="1"/>
        <v>Galaxy A51</v>
      </c>
      <c r="AB3446" s="12">
        <f ca="1"/>
        <v>41494.32</v>
      </c>
      <c r="AC3446" s="12">
        <f ca="1"/>
        <v>45459</v>
      </c>
      <c r="AD3446" s="12">
        <f ca="1"/>
        <v>20747.16</v>
      </c>
      <c r="AE3446" s="12" t="str">
        <f ca="1"/>
        <v>jul</v>
      </c>
    </row>
    <row r="3447" spans="1:31" x14ac:dyDescent="0.35">
      <c r="A3447">
        <v>3446</v>
      </c>
      <c r="B3447" t="s">
        <v>1031</v>
      </c>
      <c r="C3447" t="s">
        <v>13</v>
      </c>
      <c r="D3447">
        <v>7</v>
      </c>
      <c r="E3447">
        <v>22501.65</v>
      </c>
      <c r="F3447" t="s">
        <v>766</v>
      </c>
      <c r="G3447">
        <v>18</v>
      </c>
      <c r="H3447" t="s">
        <v>1054</v>
      </c>
      <c r="I3447" t="s">
        <v>25</v>
      </c>
      <c r="J3447">
        <v>2</v>
      </c>
      <c r="K3447" t="s">
        <v>31</v>
      </c>
      <c r="L3447">
        <f t="shared" si="106"/>
        <v>157511.55000000002</v>
      </c>
      <c r="M3447">
        <v>45460</v>
      </c>
      <c r="N3447">
        <f t="shared" si="107"/>
        <v>135009.90000000002</v>
      </c>
      <c r="O3447" s="2" t="s">
        <v>1074</v>
      </c>
      <c r="Q3447" s="12">
        <f ca="1"/>
        <v>3440</v>
      </c>
      <c r="R3447" s="12" t="str">
        <f ca="1"/>
        <v>Sunday</v>
      </c>
      <c r="S3447" s="12" t="str">
        <f ca="1"/>
        <v>Vivo</v>
      </c>
      <c r="T3447" s="12">
        <f ca="1"/>
        <v>8</v>
      </c>
      <c r="U3447" s="12">
        <f ca="1"/>
        <v>16195.53</v>
      </c>
      <c r="V3447" s="12" t="str">
        <f ca="1"/>
        <v>Pankaj Mehta</v>
      </c>
      <c r="W3447" s="12">
        <f ca="1"/>
        <v>43</v>
      </c>
      <c r="X3447" s="12" t="str">
        <f ca="1"/>
        <v>Bhopal</v>
      </c>
      <c r="Y3447" s="12" t="str">
        <f ca="1"/>
        <v>Credit Card</v>
      </c>
      <c r="Z3447" s="12">
        <f ca="1"/>
        <v>4</v>
      </c>
      <c r="AA3447" s="12" t="str">
        <f ca="1"/>
        <v>Vivo V20</v>
      </c>
      <c r="AB3447" s="12">
        <f ca="1"/>
        <v>129564.24</v>
      </c>
      <c r="AC3447" s="12">
        <f ca="1"/>
        <v>45459</v>
      </c>
      <c r="AD3447" s="12">
        <f ca="1"/>
        <v>113368.71</v>
      </c>
      <c r="AE3447" s="12" t="str">
        <f ca="1"/>
        <v>aug</v>
      </c>
    </row>
    <row r="3448" spans="1:31" x14ac:dyDescent="0.35">
      <c r="A3448">
        <v>3447</v>
      </c>
      <c r="B3448" t="s">
        <v>1033</v>
      </c>
      <c r="C3448" t="s">
        <v>11</v>
      </c>
      <c r="D3448">
        <v>5</v>
      </c>
      <c r="E3448">
        <v>37706.22</v>
      </c>
      <c r="F3448" t="s">
        <v>170</v>
      </c>
      <c r="G3448">
        <v>27</v>
      </c>
      <c r="H3448" t="s">
        <v>1054</v>
      </c>
      <c r="I3448" t="s">
        <v>23</v>
      </c>
      <c r="J3448">
        <v>4</v>
      </c>
      <c r="K3448" t="s">
        <v>35</v>
      </c>
      <c r="L3448">
        <f t="shared" si="106"/>
        <v>188531.1</v>
      </c>
      <c r="M3448">
        <v>45461</v>
      </c>
      <c r="N3448">
        <f t="shared" si="107"/>
        <v>150824.88</v>
      </c>
      <c r="O3448" s="2" t="s">
        <v>1075</v>
      </c>
      <c r="Q3448" s="12">
        <f ca="1"/>
        <v>3441</v>
      </c>
      <c r="R3448" s="12" t="str">
        <f ca="1"/>
        <v>Sunday</v>
      </c>
      <c r="S3448" s="12" t="str">
        <f ca="1"/>
        <v>Xiaomi</v>
      </c>
      <c r="T3448" s="12">
        <f ca="1"/>
        <v>1</v>
      </c>
      <c r="U3448" s="12">
        <f ca="1"/>
        <v>13125.27</v>
      </c>
      <c r="V3448" s="12" t="str">
        <f ca="1"/>
        <v>Lata Dutta</v>
      </c>
      <c r="W3448" s="12">
        <f ca="1"/>
        <v>28</v>
      </c>
      <c r="X3448" s="12" t="str">
        <f ca="1"/>
        <v>Chennai</v>
      </c>
      <c r="Y3448" s="12" t="str">
        <f ca="1"/>
        <v>Credit Card</v>
      </c>
      <c r="Z3448" s="12">
        <f ca="1"/>
        <v>4</v>
      </c>
      <c r="AA3448" s="12" t="str">
        <f ca="1"/>
        <v>Redmi 9</v>
      </c>
      <c r="AB3448" s="12">
        <f ca="1"/>
        <v>13125.27</v>
      </c>
      <c r="AC3448" s="12">
        <f ca="1"/>
        <v>45459</v>
      </c>
      <c r="AD3448" s="12">
        <f ca="1"/>
        <v>0</v>
      </c>
      <c r="AE3448" s="12" t="str">
        <f ca="1"/>
        <v>sep</v>
      </c>
    </row>
    <row r="3449" spans="1:31" x14ac:dyDescent="0.35">
      <c r="A3449">
        <v>3448</v>
      </c>
      <c r="B3449" t="s">
        <v>1033</v>
      </c>
      <c r="C3449" t="s">
        <v>13</v>
      </c>
      <c r="D3449">
        <v>8</v>
      </c>
      <c r="E3449">
        <v>64620.78</v>
      </c>
      <c r="F3449" t="s">
        <v>369</v>
      </c>
      <c r="G3449">
        <v>38</v>
      </c>
      <c r="H3449" t="s">
        <v>17</v>
      </c>
      <c r="I3449" t="s">
        <v>22</v>
      </c>
      <c r="J3449">
        <v>5</v>
      </c>
      <c r="K3449" t="s">
        <v>34</v>
      </c>
      <c r="L3449">
        <f t="shared" si="106"/>
        <v>516966.24</v>
      </c>
      <c r="M3449">
        <v>45461</v>
      </c>
      <c r="N3449">
        <f t="shared" si="107"/>
        <v>452345.45999999996</v>
      </c>
      <c r="O3449" s="2" t="s">
        <v>1076</v>
      </c>
      <c r="Q3449" s="12">
        <f ca="1"/>
        <v>3442</v>
      </c>
      <c r="R3449" s="12" t="str">
        <f ca="1"/>
        <v>Sunday</v>
      </c>
      <c r="S3449" s="12" t="str">
        <f ca="1"/>
        <v>Samsung</v>
      </c>
      <c r="T3449" s="12">
        <f ca="1"/>
        <v>3</v>
      </c>
      <c r="U3449" s="12">
        <f ca="1"/>
        <v>36162.49</v>
      </c>
      <c r="V3449" s="12" t="str">
        <f ca="1"/>
        <v>Neeta Solanki</v>
      </c>
      <c r="W3449" s="12">
        <f ca="1"/>
        <v>55</v>
      </c>
      <c r="X3449" s="12" t="str">
        <f ca="1"/>
        <v>Bangalore</v>
      </c>
      <c r="Y3449" s="12" t="str">
        <f ca="1"/>
        <v>Debit Card</v>
      </c>
      <c r="Z3449" s="12">
        <f ca="1"/>
        <v>4</v>
      </c>
      <c r="AA3449" s="12" t="str">
        <f ca="1"/>
        <v>Galaxy A51</v>
      </c>
      <c r="AB3449" s="12">
        <f ca="1"/>
        <v>108487.47</v>
      </c>
      <c r="AC3449" s="12">
        <f ca="1"/>
        <v>45459</v>
      </c>
      <c r="AD3449" s="12">
        <f ca="1"/>
        <v>72324.98000000001</v>
      </c>
      <c r="AE3449" s="12" t="str">
        <f ca="1"/>
        <v>oct</v>
      </c>
    </row>
    <row r="3450" spans="1:31" x14ac:dyDescent="0.35">
      <c r="A3450">
        <v>3449</v>
      </c>
      <c r="B3450" t="s">
        <v>1033</v>
      </c>
      <c r="C3450" t="s">
        <v>11</v>
      </c>
      <c r="D3450">
        <v>4</v>
      </c>
      <c r="E3450">
        <v>29604.46</v>
      </c>
      <c r="F3450" t="s">
        <v>551</v>
      </c>
      <c r="G3450">
        <v>32</v>
      </c>
      <c r="H3450" t="s">
        <v>1049</v>
      </c>
      <c r="I3450" t="s">
        <v>23</v>
      </c>
      <c r="J3450">
        <v>2</v>
      </c>
      <c r="K3450" t="s">
        <v>27</v>
      </c>
      <c r="L3450">
        <f t="shared" si="106"/>
        <v>118417.84</v>
      </c>
      <c r="M3450">
        <v>45461</v>
      </c>
      <c r="N3450">
        <f t="shared" si="107"/>
        <v>88813.38</v>
      </c>
      <c r="O3450" s="2" t="s">
        <v>1077</v>
      </c>
      <c r="Q3450" s="12">
        <f ca="1"/>
        <v>3443</v>
      </c>
      <c r="R3450" s="12" t="str">
        <f ca="1"/>
        <v>Monday</v>
      </c>
      <c r="S3450" s="12" t="str">
        <f ca="1"/>
        <v>Apple</v>
      </c>
      <c r="T3450" s="12">
        <f ca="1"/>
        <v>2</v>
      </c>
      <c r="U3450" s="12">
        <f ca="1"/>
        <v>47388.84</v>
      </c>
      <c r="V3450" s="12" t="str">
        <f ca="1"/>
        <v>Lata Shah</v>
      </c>
      <c r="W3450" s="12">
        <f ca="1"/>
        <v>44</v>
      </c>
      <c r="X3450" s="12" t="str">
        <f ca="1"/>
        <v>Kanpur</v>
      </c>
      <c r="Y3450" s="12" t="str">
        <f ca="1"/>
        <v>UPI</v>
      </c>
      <c r="Z3450" s="12">
        <f ca="1"/>
        <v>5</v>
      </c>
      <c r="AA3450" s="12" t="str">
        <f ca="1"/>
        <v>iPhone SE</v>
      </c>
      <c r="AB3450" s="12">
        <f ca="1"/>
        <v>94777.68</v>
      </c>
      <c r="AC3450" s="12">
        <f ca="1"/>
        <v>45460</v>
      </c>
      <c r="AD3450" s="12">
        <f ca="1"/>
        <v>47388.84</v>
      </c>
      <c r="AE3450" s="12" t="str">
        <f ca="1"/>
        <v>nov</v>
      </c>
    </row>
    <row r="3451" spans="1:31" x14ac:dyDescent="0.35">
      <c r="A3451">
        <v>3450</v>
      </c>
      <c r="B3451" t="s">
        <v>1035</v>
      </c>
      <c r="C3451" t="s">
        <v>14</v>
      </c>
      <c r="D3451">
        <v>6</v>
      </c>
      <c r="E3451">
        <v>39923.82</v>
      </c>
      <c r="F3451" t="s">
        <v>1002</v>
      </c>
      <c r="G3451">
        <v>47</v>
      </c>
      <c r="H3451" t="s">
        <v>19</v>
      </c>
      <c r="I3451" t="s">
        <v>25</v>
      </c>
      <c r="J3451">
        <v>5</v>
      </c>
      <c r="K3451" t="s">
        <v>40</v>
      </c>
      <c r="L3451">
        <f t="shared" si="106"/>
        <v>239542.91999999998</v>
      </c>
      <c r="M3451">
        <v>45462</v>
      </c>
      <c r="N3451">
        <f t="shared" si="107"/>
        <v>199619.09999999998</v>
      </c>
      <c r="O3451" s="2" t="s">
        <v>1078</v>
      </c>
      <c r="Q3451" s="12">
        <f ca="1"/>
        <v>3444</v>
      </c>
      <c r="R3451" s="12" t="str">
        <f ca="1"/>
        <v>Monday</v>
      </c>
      <c r="S3451" s="12" t="str">
        <f ca="1"/>
        <v>Samsung</v>
      </c>
      <c r="T3451" s="12">
        <f ca="1"/>
        <v>5</v>
      </c>
      <c r="U3451" s="12">
        <f ca="1"/>
        <v>60433.2</v>
      </c>
      <c r="V3451" s="12" t="str">
        <f ca="1"/>
        <v>Radha Rao</v>
      </c>
      <c r="W3451" s="12">
        <f ca="1"/>
        <v>56</v>
      </c>
      <c r="X3451" s="12" t="str">
        <f ca="1"/>
        <v>Chennai</v>
      </c>
      <c r="Y3451" s="12" t="str">
        <f ca="1"/>
        <v>UPI</v>
      </c>
      <c r="Z3451" s="12">
        <f ca="1"/>
        <v>5</v>
      </c>
      <c r="AA3451" s="12" t="str">
        <f ca="1"/>
        <v>Galaxy Note 20</v>
      </c>
      <c r="AB3451" s="12">
        <f ca="1"/>
        <v>302166</v>
      </c>
      <c r="AC3451" s="12">
        <f ca="1"/>
        <v>45460</v>
      </c>
      <c r="AD3451" s="12">
        <f ca="1"/>
        <v>241732.8</v>
      </c>
      <c r="AE3451" s="12" t="str">
        <f ca="1"/>
        <v>dec</v>
      </c>
    </row>
    <row r="3452" spans="1:31" x14ac:dyDescent="0.35">
      <c r="A3452">
        <v>3451</v>
      </c>
      <c r="B3452" t="s">
        <v>1035</v>
      </c>
      <c r="C3452" t="s">
        <v>11</v>
      </c>
      <c r="D3452">
        <v>4</v>
      </c>
      <c r="E3452">
        <v>67513.919999999998</v>
      </c>
      <c r="F3452" t="s">
        <v>246</v>
      </c>
      <c r="G3452">
        <v>47</v>
      </c>
      <c r="H3452" t="s">
        <v>19</v>
      </c>
      <c r="I3452" t="s">
        <v>24</v>
      </c>
      <c r="J3452">
        <v>5</v>
      </c>
      <c r="K3452" t="s">
        <v>27</v>
      </c>
      <c r="L3452">
        <f t="shared" si="106"/>
        <v>270055.67999999999</v>
      </c>
      <c r="M3452">
        <v>45462</v>
      </c>
      <c r="N3452">
        <f t="shared" si="107"/>
        <v>202541.76</v>
      </c>
      <c r="O3452" s="2" t="s">
        <v>1079</v>
      </c>
      <c r="Q3452" s="12">
        <f ca="1"/>
        <v>3445</v>
      </c>
      <c r="R3452" s="12" t="str">
        <f ca="1"/>
        <v>Monday</v>
      </c>
      <c r="S3452" s="12" t="str">
        <f ca="1"/>
        <v>Samsung</v>
      </c>
      <c r="T3452" s="12">
        <f ca="1"/>
        <v>4</v>
      </c>
      <c r="U3452" s="12">
        <f ca="1"/>
        <v>50958.69</v>
      </c>
      <c r="V3452" s="12" t="str">
        <f ca="1"/>
        <v>Manoj Shah</v>
      </c>
      <c r="W3452" s="12">
        <f ca="1"/>
        <v>24</v>
      </c>
      <c r="X3452" s="12" t="str">
        <f ca="1"/>
        <v>Gorakhpur</v>
      </c>
      <c r="Y3452" s="12" t="str">
        <f ca="1"/>
        <v>UPI</v>
      </c>
      <c r="Z3452" s="12">
        <f ca="1"/>
        <v>2</v>
      </c>
      <c r="AA3452" s="12" t="str">
        <f ca="1"/>
        <v>Galaxy S21</v>
      </c>
      <c r="AB3452" s="12">
        <f ca="1"/>
        <v>203834.76</v>
      </c>
      <c r="AC3452" s="12">
        <f ca="1"/>
        <v>45460</v>
      </c>
      <c r="AD3452" s="12">
        <f ca="1"/>
        <v>152876.07</v>
      </c>
      <c r="AE3452" s="12" t="str">
        <f ca="1"/>
        <v>jan</v>
      </c>
    </row>
    <row r="3453" spans="1:31" x14ac:dyDescent="0.35">
      <c r="A3453">
        <v>3452</v>
      </c>
      <c r="B3453" t="s">
        <v>1035</v>
      </c>
      <c r="C3453" t="s">
        <v>14</v>
      </c>
      <c r="D3453">
        <v>2</v>
      </c>
      <c r="E3453">
        <v>54082.48</v>
      </c>
      <c r="F3453" t="s">
        <v>697</v>
      </c>
      <c r="G3453">
        <v>25</v>
      </c>
      <c r="H3453" t="s">
        <v>19</v>
      </c>
      <c r="I3453" t="s">
        <v>23</v>
      </c>
      <c r="J3453">
        <v>4</v>
      </c>
      <c r="K3453" t="s">
        <v>37</v>
      </c>
      <c r="L3453">
        <f t="shared" si="106"/>
        <v>108164.96</v>
      </c>
      <c r="M3453">
        <v>45462</v>
      </c>
      <c r="N3453">
        <f t="shared" si="107"/>
        <v>54082.48</v>
      </c>
      <c r="O3453" s="2" t="s">
        <v>1080</v>
      </c>
      <c r="Q3453" s="12">
        <f ca="1"/>
        <v>3446</v>
      </c>
      <c r="R3453" s="12" t="str">
        <f ca="1"/>
        <v>Monday</v>
      </c>
      <c r="S3453" s="12" t="str">
        <f ca="1"/>
        <v>Samsung</v>
      </c>
      <c r="T3453" s="12">
        <f ca="1"/>
        <v>7</v>
      </c>
      <c r="U3453" s="12">
        <f ca="1"/>
        <v>22501.65</v>
      </c>
      <c r="V3453" s="12" t="str">
        <f ca="1"/>
        <v>Rajesh Yadav</v>
      </c>
      <c r="W3453" s="12">
        <f ca="1"/>
        <v>18</v>
      </c>
      <c r="X3453" s="12" t="str">
        <f ca="1"/>
        <v>Madurai</v>
      </c>
      <c r="Y3453" s="12" t="str">
        <f ca="1"/>
        <v>Debit Card</v>
      </c>
      <c r="Z3453" s="12">
        <f ca="1"/>
        <v>2</v>
      </c>
      <c r="AA3453" s="12" t="str">
        <f ca="1"/>
        <v>Galaxy Note 20</v>
      </c>
      <c r="AB3453" s="12">
        <f ca="1"/>
        <v>157511.55000000002</v>
      </c>
      <c r="AC3453" s="12">
        <f ca="1"/>
        <v>45460</v>
      </c>
      <c r="AD3453" s="12">
        <f ca="1"/>
        <v>135009.90000000002</v>
      </c>
      <c r="AE3453" s="12" t="str">
        <f ca="1"/>
        <v>feb</v>
      </c>
    </row>
    <row r="3454" spans="1:31" x14ac:dyDescent="0.35">
      <c r="A3454">
        <v>3453</v>
      </c>
      <c r="B3454" t="s">
        <v>1035</v>
      </c>
      <c r="C3454" t="s">
        <v>14</v>
      </c>
      <c r="D3454">
        <v>1</v>
      </c>
      <c r="E3454">
        <v>54864.42</v>
      </c>
      <c r="F3454" t="s">
        <v>822</v>
      </c>
      <c r="G3454">
        <v>41</v>
      </c>
      <c r="H3454" t="s">
        <v>1047</v>
      </c>
      <c r="I3454" t="s">
        <v>25</v>
      </c>
      <c r="J3454">
        <v>3</v>
      </c>
      <c r="K3454" t="s">
        <v>33</v>
      </c>
      <c r="L3454">
        <f t="shared" si="106"/>
        <v>54864.42</v>
      </c>
      <c r="M3454">
        <v>45462</v>
      </c>
      <c r="N3454">
        <f t="shared" si="107"/>
        <v>0</v>
      </c>
      <c r="O3454" s="2" t="s">
        <v>1081</v>
      </c>
      <c r="Q3454" s="12">
        <f ca="1"/>
        <v>3447</v>
      </c>
      <c r="R3454" s="12" t="str">
        <f ca="1"/>
        <v>Tuesday</v>
      </c>
      <c r="S3454" s="12" t="str">
        <f ca="1"/>
        <v>Vivo</v>
      </c>
      <c r="T3454" s="12">
        <f ca="1"/>
        <v>5</v>
      </c>
      <c r="U3454" s="12">
        <f ca="1"/>
        <v>37706.22</v>
      </c>
      <c r="V3454" s="12" t="str">
        <f ca="1"/>
        <v>Nikhil Jain</v>
      </c>
      <c r="W3454" s="12">
        <f ca="1"/>
        <v>27</v>
      </c>
      <c r="X3454" s="12" t="str">
        <f ca="1"/>
        <v>Madurai</v>
      </c>
      <c r="Y3454" s="12" t="str">
        <f ca="1"/>
        <v>Credit Card</v>
      </c>
      <c r="Z3454" s="12">
        <f ca="1"/>
        <v>4</v>
      </c>
      <c r="AA3454" s="12" t="str">
        <f ca="1"/>
        <v>Vivo V20</v>
      </c>
      <c r="AB3454" s="12">
        <f ca="1"/>
        <v>188531.1</v>
      </c>
      <c r="AC3454" s="12">
        <f ca="1"/>
        <v>45461</v>
      </c>
      <c r="AD3454" s="12">
        <f ca="1"/>
        <v>150824.88</v>
      </c>
      <c r="AE3454" s="12" t="str">
        <f ca="1"/>
        <v>mar</v>
      </c>
    </row>
    <row r="3455" spans="1:31" x14ac:dyDescent="0.35">
      <c r="A3455">
        <v>3454</v>
      </c>
      <c r="B3455" t="s">
        <v>1037</v>
      </c>
      <c r="C3455" t="s">
        <v>11</v>
      </c>
      <c r="D3455">
        <v>1</v>
      </c>
      <c r="E3455">
        <v>25140.04</v>
      </c>
      <c r="F3455" t="s">
        <v>377</v>
      </c>
      <c r="G3455">
        <v>36</v>
      </c>
      <c r="H3455" t="s">
        <v>1045</v>
      </c>
      <c r="I3455" t="s">
        <v>24</v>
      </c>
      <c r="J3455">
        <v>4</v>
      </c>
      <c r="K3455" t="s">
        <v>28</v>
      </c>
      <c r="L3455">
        <f t="shared" si="106"/>
        <v>25140.04</v>
      </c>
      <c r="M3455">
        <v>45463</v>
      </c>
      <c r="N3455">
        <f t="shared" si="107"/>
        <v>0</v>
      </c>
      <c r="O3455" s="2" t="s">
        <v>1082</v>
      </c>
      <c r="Q3455" s="12">
        <f ca="1"/>
        <v>3448</v>
      </c>
      <c r="R3455" s="12" t="str">
        <f ca="1"/>
        <v>Tuesday</v>
      </c>
      <c r="S3455" s="12" t="str">
        <f ca="1"/>
        <v>Samsung</v>
      </c>
      <c r="T3455" s="12">
        <f ca="1"/>
        <v>8</v>
      </c>
      <c r="U3455" s="12">
        <f ca="1"/>
        <v>64620.78</v>
      </c>
      <c r="V3455" s="12" t="str">
        <f ca="1"/>
        <v>Isha Menon</v>
      </c>
      <c r="W3455" s="12">
        <f ca="1"/>
        <v>38</v>
      </c>
      <c r="X3455" s="12" t="str">
        <f ca="1"/>
        <v>Mumbai</v>
      </c>
      <c r="Y3455" s="12" t="str">
        <f ca="1"/>
        <v>UPI</v>
      </c>
      <c r="Z3455" s="12">
        <f ca="1"/>
        <v>5</v>
      </c>
      <c r="AA3455" s="12" t="str">
        <f ca="1"/>
        <v>Galaxy A51</v>
      </c>
      <c r="AB3455" s="12">
        <f ca="1"/>
        <v>516966.24</v>
      </c>
      <c r="AC3455" s="12">
        <f ca="1"/>
        <v>45461</v>
      </c>
      <c r="AD3455" s="12">
        <f ca="1"/>
        <v>452345.45999999996</v>
      </c>
      <c r="AE3455" s="12" t="str">
        <f ca="1"/>
        <v>apr</v>
      </c>
    </row>
    <row r="3456" spans="1:31" x14ac:dyDescent="0.35">
      <c r="A3456">
        <v>3455</v>
      </c>
      <c r="B3456" t="s">
        <v>1037</v>
      </c>
      <c r="C3456" t="s">
        <v>10</v>
      </c>
      <c r="D3456">
        <v>8</v>
      </c>
      <c r="E3456">
        <v>34881.89</v>
      </c>
      <c r="F3456" t="s">
        <v>966</v>
      </c>
      <c r="G3456">
        <v>20</v>
      </c>
      <c r="H3456" t="s">
        <v>21</v>
      </c>
      <c r="I3456" t="s">
        <v>22</v>
      </c>
      <c r="J3456">
        <v>3</v>
      </c>
      <c r="K3456" t="s">
        <v>29</v>
      </c>
      <c r="L3456">
        <f t="shared" si="106"/>
        <v>279055.12</v>
      </c>
      <c r="M3456">
        <v>45463</v>
      </c>
      <c r="N3456">
        <f t="shared" si="107"/>
        <v>244173.22999999998</v>
      </c>
      <c r="O3456" s="2" t="s">
        <v>1083</v>
      </c>
      <c r="Q3456" s="12">
        <f ca="1"/>
        <v>3449</v>
      </c>
      <c r="R3456" s="12" t="str">
        <f ca="1"/>
        <v>Tuesday</v>
      </c>
      <c r="S3456" s="12" t="str">
        <f ca="1"/>
        <v>Vivo</v>
      </c>
      <c r="T3456" s="12">
        <f ca="1"/>
        <v>4</v>
      </c>
      <c r="U3456" s="12">
        <f ca="1"/>
        <v>29604.46</v>
      </c>
      <c r="V3456" s="12" t="str">
        <f ca="1"/>
        <v>Pankaj Bhattacharya</v>
      </c>
      <c r="W3456" s="12">
        <f ca="1"/>
        <v>32</v>
      </c>
      <c r="X3456" s="12" t="str">
        <f ca="1"/>
        <v>Gorakhpur</v>
      </c>
      <c r="Y3456" s="12" t="str">
        <f ca="1"/>
        <v>Credit Card</v>
      </c>
      <c r="Z3456" s="12">
        <f ca="1"/>
        <v>2</v>
      </c>
      <c r="AA3456" s="12" t="str">
        <f ca="1"/>
        <v>Vivo Y51</v>
      </c>
      <c r="AB3456" s="12">
        <f ca="1"/>
        <v>118417.84</v>
      </c>
      <c r="AC3456" s="12">
        <f ca="1"/>
        <v>45461</v>
      </c>
      <c r="AD3456" s="12">
        <f ca="1"/>
        <v>88813.38</v>
      </c>
      <c r="AE3456" s="12" t="str">
        <f ca="1"/>
        <v>may</v>
      </c>
    </row>
    <row r="3457" spans="1:31" x14ac:dyDescent="0.35">
      <c r="A3457">
        <v>3456</v>
      </c>
      <c r="B3457" t="s">
        <v>1037</v>
      </c>
      <c r="C3457" t="s">
        <v>12</v>
      </c>
      <c r="D3457">
        <v>4</v>
      </c>
      <c r="E3457">
        <v>14940.53</v>
      </c>
      <c r="F3457" t="s">
        <v>713</v>
      </c>
      <c r="G3457">
        <v>32</v>
      </c>
      <c r="H3457" t="s">
        <v>19</v>
      </c>
      <c r="I3457" t="s">
        <v>22</v>
      </c>
      <c r="J3457">
        <v>2</v>
      </c>
      <c r="K3457" t="s">
        <v>39</v>
      </c>
      <c r="L3457">
        <f t="shared" si="106"/>
        <v>59762.12</v>
      </c>
      <c r="M3457">
        <v>45463</v>
      </c>
      <c r="N3457">
        <f t="shared" si="107"/>
        <v>44821.590000000004</v>
      </c>
      <c r="O3457" s="2" t="s">
        <v>1084</v>
      </c>
      <c r="Q3457" s="12">
        <f ca="1"/>
        <v>3450</v>
      </c>
      <c r="R3457" s="12" t="str">
        <f ca="1"/>
        <v>Wednesday</v>
      </c>
      <c r="S3457" s="12" t="str">
        <f ca="1"/>
        <v>Apple</v>
      </c>
      <c r="T3457" s="12">
        <f ca="1"/>
        <v>6</v>
      </c>
      <c r="U3457" s="12">
        <f ca="1"/>
        <v>39923.82</v>
      </c>
      <c r="V3457" s="12" t="str">
        <f ca="1"/>
        <v>Mala Roy</v>
      </c>
      <c r="W3457" s="12">
        <f ca="1"/>
        <v>47</v>
      </c>
      <c r="X3457" s="12" t="str">
        <f ca="1"/>
        <v>Delhi</v>
      </c>
      <c r="Y3457" s="12" t="str">
        <f ca="1"/>
        <v>Debit Card</v>
      </c>
      <c r="Z3457" s="12">
        <f ca="1"/>
        <v>5</v>
      </c>
      <c r="AA3457" s="12" t="str">
        <f ca="1"/>
        <v>iPhone 11</v>
      </c>
      <c r="AB3457" s="12">
        <f ca="1"/>
        <v>239542.91999999998</v>
      </c>
      <c r="AC3457" s="12">
        <f ca="1"/>
        <v>45462</v>
      </c>
      <c r="AD3457" s="12">
        <f ca="1"/>
        <v>199619.09999999998</v>
      </c>
      <c r="AE3457" s="12" t="str">
        <f ca="1"/>
        <v>jun</v>
      </c>
    </row>
    <row r="3458" spans="1:31" x14ac:dyDescent="0.35">
      <c r="A3458">
        <v>3457</v>
      </c>
      <c r="B3458" t="s">
        <v>1037</v>
      </c>
      <c r="C3458" t="s">
        <v>13</v>
      </c>
      <c r="D3458">
        <v>5</v>
      </c>
      <c r="E3458">
        <v>46391.55</v>
      </c>
      <c r="F3458" t="s">
        <v>89</v>
      </c>
      <c r="G3458">
        <v>53</v>
      </c>
      <c r="H3458" t="s">
        <v>17</v>
      </c>
      <c r="I3458" t="s">
        <v>23</v>
      </c>
      <c r="J3458">
        <v>3</v>
      </c>
      <c r="K3458" t="s">
        <v>34</v>
      </c>
      <c r="L3458">
        <f t="shared" si="106"/>
        <v>231957.75</v>
      </c>
      <c r="M3458">
        <v>45463</v>
      </c>
      <c r="N3458">
        <f t="shared" si="107"/>
        <v>185566.2</v>
      </c>
      <c r="O3458" s="2" t="s">
        <v>1073</v>
      </c>
      <c r="Q3458" s="12">
        <f ca="1"/>
        <v>3451</v>
      </c>
      <c r="R3458" s="12" t="str">
        <f ca="1"/>
        <v>Wednesday</v>
      </c>
      <c r="S3458" s="12" t="str">
        <f ca="1"/>
        <v>Vivo</v>
      </c>
      <c r="T3458" s="12">
        <f ca="1"/>
        <v>4</v>
      </c>
      <c r="U3458" s="12">
        <f ca="1"/>
        <v>67513.919999999998</v>
      </c>
      <c r="V3458" s="12" t="str">
        <f ca="1"/>
        <v>Monika Ahuja</v>
      </c>
      <c r="W3458" s="12">
        <f ca="1"/>
        <v>47</v>
      </c>
      <c r="X3458" s="12" t="str">
        <f ca="1"/>
        <v>Delhi</v>
      </c>
      <c r="Y3458" s="12" t="str">
        <f ca="1"/>
        <v>Cash</v>
      </c>
      <c r="Z3458" s="12">
        <f ca="1"/>
        <v>5</v>
      </c>
      <c r="AA3458" s="12" t="str">
        <f ca="1"/>
        <v>Vivo Y51</v>
      </c>
      <c r="AB3458" s="12">
        <f ca="1"/>
        <v>270055.67999999999</v>
      </c>
      <c r="AC3458" s="12">
        <f ca="1"/>
        <v>45462</v>
      </c>
      <c r="AD3458" s="12">
        <f ca="1"/>
        <v>202541.76</v>
      </c>
      <c r="AE3458" s="12" t="str">
        <f ca="1"/>
        <v>jul</v>
      </c>
    </row>
    <row r="3459" spans="1:31" x14ac:dyDescent="0.35">
      <c r="A3459">
        <v>3458</v>
      </c>
      <c r="B3459" t="s">
        <v>1039</v>
      </c>
      <c r="C3459" t="s">
        <v>12</v>
      </c>
      <c r="D3459">
        <v>8</v>
      </c>
      <c r="E3459">
        <v>16223.81</v>
      </c>
      <c r="F3459" t="s">
        <v>358</v>
      </c>
      <c r="G3459">
        <v>23</v>
      </c>
      <c r="H3459" t="s">
        <v>1053</v>
      </c>
      <c r="I3459" t="s">
        <v>24</v>
      </c>
      <c r="J3459">
        <v>5</v>
      </c>
      <c r="K3459" t="s">
        <v>39</v>
      </c>
      <c r="L3459">
        <f t="shared" ref="L3459:L3522" si="108">E3459*D3459</f>
        <v>129790.48</v>
      </c>
      <c r="M3459">
        <v>45464</v>
      </c>
      <c r="N3459">
        <f t="shared" ref="N3459:N3522" si="109">L3459-E3459</f>
        <v>113566.67</v>
      </c>
      <c r="O3459" s="2" t="s">
        <v>1074</v>
      </c>
      <c r="Q3459" s="12">
        <f ca="1"/>
        <v>3452</v>
      </c>
      <c r="R3459" s="12" t="str">
        <f ca="1"/>
        <v>Wednesday</v>
      </c>
      <c r="S3459" s="12" t="str">
        <f ca="1"/>
        <v>Apple</v>
      </c>
      <c r="T3459" s="12">
        <f ca="1"/>
        <v>2</v>
      </c>
      <c r="U3459" s="12">
        <f ca="1"/>
        <v>54082.48</v>
      </c>
      <c r="V3459" s="12" t="str">
        <f ca="1"/>
        <v>Neeta Solanki</v>
      </c>
      <c r="W3459" s="12">
        <f ca="1"/>
        <v>25</v>
      </c>
      <c r="X3459" s="12" t="str">
        <f ca="1"/>
        <v>Delhi</v>
      </c>
      <c r="Y3459" s="12" t="str">
        <f ca="1"/>
        <v>Credit Card</v>
      </c>
      <c r="Z3459" s="12">
        <f ca="1"/>
        <v>4</v>
      </c>
      <c r="AA3459" s="12" t="str">
        <f ca="1"/>
        <v>iPhone SE</v>
      </c>
      <c r="AB3459" s="12">
        <f ca="1"/>
        <v>108164.96</v>
      </c>
      <c r="AC3459" s="12">
        <f ca="1"/>
        <v>45462</v>
      </c>
      <c r="AD3459" s="12">
        <f ca="1"/>
        <v>54082.48</v>
      </c>
      <c r="AE3459" s="12" t="str">
        <f ca="1"/>
        <v>aug</v>
      </c>
    </row>
    <row r="3460" spans="1:31" x14ac:dyDescent="0.35">
      <c r="A3460">
        <v>3459</v>
      </c>
      <c r="B3460" t="s">
        <v>1039</v>
      </c>
      <c r="C3460" t="s">
        <v>13</v>
      </c>
      <c r="D3460">
        <v>7</v>
      </c>
      <c r="E3460">
        <v>60154.57</v>
      </c>
      <c r="F3460" t="s">
        <v>466</v>
      </c>
      <c r="G3460">
        <v>59</v>
      </c>
      <c r="H3460" t="s">
        <v>1053</v>
      </c>
      <c r="I3460" t="s">
        <v>25</v>
      </c>
      <c r="J3460">
        <v>3</v>
      </c>
      <c r="K3460" t="s">
        <v>31</v>
      </c>
      <c r="L3460">
        <f t="shared" si="108"/>
        <v>421081.99</v>
      </c>
      <c r="M3460">
        <v>45464</v>
      </c>
      <c r="N3460">
        <f t="shared" si="109"/>
        <v>360927.42</v>
      </c>
      <c r="O3460" s="2" t="s">
        <v>1075</v>
      </c>
      <c r="Q3460" s="12">
        <f ca="1"/>
        <v>3453</v>
      </c>
      <c r="R3460" s="12" t="str">
        <f ca="1"/>
        <v>Wednesday</v>
      </c>
      <c r="S3460" s="12" t="str">
        <f ca="1"/>
        <v>Apple</v>
      </c>
      <c r="T3460" s="12">
        <f ca="1"/>
        <v>1</v>
      </c>
      <c r="U3460" s="12">
        <f ca="1"/>
        <v>54864.42</v>
      </c>
      <c r="V3460" s="12" t="str">
        <f ca="1"/>
        <v>Anjali Varma</v>
      </c>
      <c r="W3460" s="12">
        <f ca="1"/>
        <v>41</v>
      </c>
      <c r="X3460" s="12" t="str">
        <f ca="1"/>
        <v>Ludhiana</v>
      </c>
      <c r="Y3460" s="12" t="str">
        <f ca="1"/>
        <v>Debit Card</v>
      </c>
      <c r="Z3460" s="12">
        <f ca="1"/>
        <v>3</v>
      </c>
      <c r="AA3460" s="12" t="str">
        <f ca="1"/>
        <v>iPhone 12</v>
      </c>
      <c r="AB3460" s="12">
        <f ca="1"/>
        <v>54864.42</v>
      </c>
      <c r="AC3460" s="12">
        <f ca="1"/>
        <v>45462</v>
      </c>
      <c r="AD3460" s="12">
        <f ca="1"/>
        <v>0</v>
      </c>
      <c r="AE3460" s="12" t="str">
        <f ca="1"/>
        <v>sep</v>
      </c>
    </row>
    <row r="3461" spans="1:31" x14ac:dyDescent="0.35">
      <c r="A3461">
        <v>3460</v>
      </c>
      <c r="B3461" t="s">
        <v>1039</v>
      </c>
      <c r="C3461" t="s">
        <v>13</v>
      </c>
      <c r="D3461">
        <v>8</v>
      </c>
      <c r="E3461">
        <v>58873.23</v>
      </c>
      <c r="F3461" t="s">
        <v>417</v>
      </c>
      <c r="G3461">
        <v>35</v>
      </c>
      <c r="H3461" t="s">
        <v>19</v>
      </c>
      <c r="I3461" t="s">
        <v>22</v>
      </c>
      <c r="J3461">
        <v>2</v>
      </c>
      <c r="K3461" t="s">
        <v>38</v>
      </c>
      <c r="L3461">
        <f t="shared" si="108"/>
        <v>470985.84</v>
      </c>
      <c r="M3461">
        <v>45464</v>
      </c>
      <c r="N3461">
        <f t="shared" si="109"/>
        <v>412112.61000000004</v>
      </c>
      <c r="O3461" s="2" t="s">
        <v>1076</v>
      </c>
      <c r="Q3461" s="12">
        <f ca="1"/>
        <v>3454</v>
      </c>
      <c r="R3461" s="12" t="str">
        <f ca="1"/>
        <v>Thursday</v>
      </c>
      <c r="S3461" s="12" t="str">
        <f ca="1"/>
        <v>Vivo</v>
      </c>
      <c r="T3461" s="12">
        <f ca="1"/>
        <v>1</v>
      </c>
      <c r="U3461" s="12">
        <f ca="1"/>
        <v>25140.04</v>
      </c>
      <c r="V3461" s="12" t="str">
        <f ca="1"/>
        <v>Gita Roy</v>
      </c>
      <c r="W3461" s="12">
        <f ca="1"/>
        <v>36</v>
      </c>
      <c r="X3461" s="12" t="str">
        <f ca="1"/>
        <v>Bhopal</v>
      </c>
      <c r="Y3461" s="12" t="str">
        <f ca="1"/>
        <v>Cash</v>
      </c>
      <c r="Z3461" s="12">
        <f ca="1"/>
        <v>4</v>
      </c>
      <c r="AA3461" s="12" t="str">
        <f ca="1"/>
        <v>Vivo S1</v>
      </c>
      <c r="AB3461" s="12">
        <f ca="1"/>
        <v>25140.04</v>
      </c>
      <c r="AC3461" s="12">
        <f ca="1"/>
        <v>45463</v>
      </c>
      <c r="AD3461" s="12">
        <f ca="1"/>
        <v>0</v>
      </c>
      <c r="AE3461" s="12" t="str">
        <f ca="1"/>
        <v>oct</v>
      </c>
    </row>
    <row r="3462" spans="1:31" x14ac:dyDescent="0.35">
      <c r="A3462">
        <v>3461</v>
      </c>
      <c r="B3462" t="s">
        <v>1039</v>
      </c>
      <c r="C3462" t="s">
        <v>14</v>
      </c>
      <c r="D3462">
        <v>8</v>
      </c>
      <c r="E3462">
        <v>42016.31</v>
      </c>
      <c r="F3462" t="s">
        <v>288</v>
      </c>
      <c r="G3462">
        <v>55</v>
      </c>
      <c r="H3462" t="s">
        <v>1053</v>
      </c>
      <c r="I3462" t="s">
        <v>22</v>
      </c>
      <c r="J3462">
        <v>2</v>
      </c>
      <c r="K3462" t="s">
        <v>33</v>
      </c>
      <c r="L3462">
        <f t="shared" si="108"/>
        <v>336130.48</v>
      </c>
      <c r="M3462">
        <v>45464</v>
      </c>
      <c r="N3462">
        <f t="shared" si="109"/>
        <v>294114.17</v>
      </c>
      <c r="O3462" s="2" t="s">
        <v>1077</v>
      </c>
      <c r="Q3462" s="12">
        <f ca="1"/>
        <v>3455</v>
      </c>
      <c r="R3462" s="12" t="str">
        <f ca="1"/>
        <v>Thursday</v>
      </c>
      <c r="S3462" s="12" t="str">
        <f ca="1"/>
        <v>Xiaomi</v>
      </c>
      <c r="T3462" s="12">
        <f ca="1"/>
        <v>8</v>
      </c>
      <c r="U3462" s="12">
        <f ca="1"/>
        <v>34881.89</v>
      </c>
      <c r="V3462" s="12" t="str">
        <f ca="1"/>
        <v>Sumit Malhotra</v>
      </c>
      <c r="W3462" s="12">
        <f ca="1"/>
        <v>20</v>
      </c>
      <c r="X3462" s="12" t="str">
        <f ca="1"/>
        <v>Bangalore</v>
      </c>
      <c r="Y3462" s="12" t="str">
        <f ca="1"/>
        <v>UPI</v>
      </c>
      <c r="Z3462" s="12">
        <f ca="1"/>
        <v>3</v>
      </c>
      <c r="AA3462" s="12" t="str">
        <f ca="1"/>
        <v>Mi 11</v>
      </c>
      <c r="AB3462" s="12">
        <f ca="1"/>
        <v>279055.12</v>
      </c>
      <c r="AC3462" s="12">
        <f ca="1"/>
        <v>45463</v>
      </c>
      <c r="AD3462" s="12">
        <f ca="1"/>
        <v>244173.22999999998</v>
      </c>
      <c r="AE3462" s="12" t="str">
        <f ca="1"/>
        <v>nov</v>
      </c>
    </row>
    <row r="3463" spans="1:31" x14ac:dyDescent="0.35">
      <c r="A3463">
        <v>3462</v>
      </c>
      <c r="B3463" t="s">
        <v>1027</v>
      </c>
      <c r="C3463" t="s">
        <v>13</v>
      </c>
      <c r="D3463">
        <v>6</v>
      </c>
      <c r="E3463">
        <v>18469.96</v>
      </c>
      <c r="F3463" t="s">
        <v>387</v>
      </c>
      <c r="G3463">
        <v>36</v>
      </c>
      <c r="H3463" t="s">
        <v>17</v>
      </c>
      <c r="I3463" t="s">
        <v>24</v>
      </c>
      <c r="J3463">
        <v>4</v>
      </c>
      <c r="K3463" t="s">
        <v>38</v>
      </c>
      <c r="L3463">
        <f t="shared" si="108"/>
        <v>110819.76</v>
      </c>
      <c r="M3463">
        <v>45465</v>
      </c>
      <c r="N3463">
        <f t="shared" si="109"/>
        <v>92349.799999999988</v>
      </c>
      <c r="O3463" s="2" t="s">
        <v>1078</v>
      </c>
      <c r="Q3463" s="12">
        <f ca="1"/>
        <v>3456</v>
      </c>
      <c r="R3463" s="12" t="str">
        <f ca="1"/>
        <v>Thursday</v>
      </c>
      <c r="S3463" s="12" t="str">
        <f ca="1"/>
        <v>OnePlus</v>
      </c>
      <c r="T3463" s="12">
        <f ca="1"/>
        <v>4</v>
      </c>
      <c r="U3463" s="12">
        <f ca="1"/>
        <v>14940.53</v>
      </c>
      <c r="V3463" s="12" t="str">
        <f ca="1"/>
        <v>Vivek Mehta</v>
      </c>
      <c r="W3463" s="12">
        <f ca="1"/>
        <v>32</v>
      </c>
      <c r="X3463" s="12" t="str">
        <f ca="1"/>
        <v>Delhi</v>
      </c>
      <c r="Y3463" s="12" t="str">
        <f ca="1"/>
        <v>UPI</v>
      </c>
      <c r="Z3463" s="12">
        <f ca="1"/>
        <v>2</v>
      </c>
      <c r="AA3463" s="12" t="str">
        <f ca="1"/>
        <v>OnePlus 8T</v>
      </c>
      <c r="AB3463" s="12">
        <f ca="1"/>
        <v>59762.12</v>
      </c>
      <c r="AC3463" s="12">
        <f ca="1"/>
        <v>45463</v>
      </c>
      <c r="AD3463" s="12">
        <f ca="1"/>
        <v>44821.590000000004</v>
      </c>
      <c r="AE3463" s="12" t="str">
        <f ca="1"/>
        <v>dec</v>
      </c>
    </row>
    <row r="3464" spans="1:31" x14ac:dyDescent="0.35">
      <c r="A3464">
        <v>3463</v>
      </c>
      <c r="B3464" t="s">
        <v>1027</v>
      </c>
      <c r="C3464" t="s">
        <v>13</v>
      </c>
      <c r="D3464">
        <v>2</v>
      </c>
      <c r="E3464">
        <v>11534.74</v>
      </c>
      <c r="F3464" t="s">
        <v>749</v>
      </c>
      <c r="G3464">
        <v>47</v>
      </c>
      <c r="H3464" t="s">
        <v>21</v>
      </c>
      <c r="I3464" t="s">
        <v>25</v>
      </c>
      <c r="J3464">
        <v>2</v>
      </c>
      <c r="K3464" t="s">
        <v>38</v>
      </c>
      <c r="L3464">
        <f t="shared" si="108"/>
        <v>23069.48</v>
      </c>
      <c r="M3464">
        <v>45465</v>
      </c>
      <c r="N3464">
        <f t="shared" si="109"/>
        <v>11534.74</v>
      </c>
      <c r="O3464" s="2" t="s">
        <v>1079</v>
      </c>
      <c r="Q3464" s="12">
        <f ca="1"/>
        <v>3457</v>
      </c>
      <c r="R3464" s="12" t="str">
        <f ca="1"/>
        <v>Thursday</v>
      </c>
      <c r="S3464" s="12" t="str">
        <f ca="1"/>
        <v>Samsung</v>
      </c>
      <c r="T3464" s="12">
        <f ca="1"/>
        <v>5</v>
      </c>
      <c r="U3464" s="12">
        <f ca="1"/>
        <v>46391.55</v>
      </c>
      <c r="V3464" s="12" t="str">
        <f ca="1"/>
        <v>Bhavana Bhatnagar</v>
      </c>
      <c r="W3464" s="12">
        <f ca="1"/>
        <v>53</v>
      </c>
      <c r="X3464" s="12" t="str">
        <f ca="1"/>
        <v>Mumbai</v>
      </c>
      <c r="Y3464" s="12" t="str">
        <f ca="1"/>
        <v>Credit Card</v>
      </c>
      <c r="Z3464" s="12">
        <f ca="1"/>
        <v>3</v>
      </c>
      <c r="AA3464" s="12" t="str">
        <f ca="1"/>
        <v>Galaxy A51</v>
      </c>
      <c r="AB3464" s="12">
        <f ca="1"/>
        <v>231957.75</v>
      </c>
      <c r="AC3464" s="12">
        <f ca="1"/>
        <v>45463</v>
      </c>
      <c r="AD3464" s="12">
        <f ca="1"/>
        <v>185566.2</v>
      </c>
      <c r="AE3464" s="12" t="str">
        <f ca="1"/>
        <v>jan</v>
      </c>
    </row>
    <row r="3465" spans="1:31" x14ac:dyDescent="0.35">
      <c r="A3465">
        <v>3464</v>
      </c>
      <c r="B3465" t="s">
        <v>1027</v>
      </c>
      <c r="C3465" t="s">
        <v>11</v>
      </c>
      <c r="D3465">
        <v>6</v>
      </c>
      <c r="E3465">
        <v>57802.52</v>
      </c>
      <c r="F3465" t="s">
        <v>717</v>
      </c>
      <c r="G3465">
        <v>30</v>
      </c>
      <c r="H3465" t="s">
        <v>19</v>
      </c>
      <c r="I3465" t="s">
        <v>22</v>
      </c>
      <c r="J3465">
        <v>5</v>
      </c>
      <c r="K3465" t="s">
        <v>35</v>
      </c>
      <c r="L3465">
        <f t="shared" si="108"/>
        <v>346815.12</v>
      </c>
      <c r="M3465">
        <v>45465</v>
      </c>
      <c r="N3465">
        <f t="shared" si="109"/>
        <v>289012.59999999998</v>
      </c>
      <c r="O3465" s="2" t="s">
        <v>1080</v>
      </c>
      <c r="Q3465" s="12">
        <f ca="1"/>
        <v>3458</v>
      </c>
      <c r="R3465" s="12" t="str">
        <f ca="1"/>
        <v>Friday</v>
      </c>
      <c r="S3465" s="12" t="str">
        <f ca="1"/>
        <v>OnePlus</v>
      </c>
      <c r="T3465" s="12">
        <f ca="1"/>
        <v>8</v>
      </c>
      <c r="U3465" s="12">
        <f ca="1"/>
        <v>16223.81</v>
      </c>
      <c r="V3465" s="12" t="str">
        <f ca="1"/>
        <v>Devendra Rao</v>
      </c>
      <c r="W3465" s="12">
        <f ca="1"/>
        <v>23</v>
      </c>
      <c r="X3465" s="12" t="str">
        <f ca="1"/>
        <v>Ranchi</v>
      </c>
      <c r="Y3465" s="12" t="str">
        <f ca="1"/>
        <v>Cash</v>
      </c>
      <c r="Z3465" s="12">
        <f ca="1"/>
        <v>5</v>
      </c>
      <c r="AA3465" s="12" t="str">
        <f ca="1"/>
        <v>OnePlus 8T</v>
      </c>
      <c r="AB3465" s="12">
        <f ca="1"/>
        <v>129790.48</v>
      </c>
      <c r="AC3465" s="12">
        <f ca="1"/>
        <v>45464</v>
      </c>
      <c r="AD3465" s="12">
        <f ca="1"/>
        <v>113566.67</v>
      </c>
      <c r="AE3465" s="12" t="str">
        <f ca="1"/>
        <v>feb</v>
      </c>
    </row>
    <row r="3466" spans="1:31" x14ac:dyDescent="0.35">
      <c r="A3466">
        <v>3465</v>
      </c>
      <c r="B3466" t="s">
        <v>1027</v>
      </c>
      <c r="C3466" t="s">
        <v>12</v>
      </c>
      <c r="D3466">
        <v>1</v>
      </c>
      <c r="E3466">
        <v>46008.43</v>
      </c>
      <c r="F3466" t="s">
        <v>283</v>
      </c>
      <c r="G3466">
        <v>56</v>
      </c>
      <c r="H3466" t="s">
        <v>1043</v>
      </c>
      <c r="I3466" t="s">
        <v>22</v>
      </c>
      <c r="J3466">
        <v>3</v>
      </c>
      <c r="K3466" t="s">
        <v>30</v>
      </c>
      <c r="L3466">
        <f t="shared" si="108"/>
        <v>46008.43</v>
      </c>
      <c r="M3466">
        <v>45465</v>
      </c>
      <c r="N3466">
        <f t="shared" si="109"/>
        <v>0</v>
      </c>
      <c r="O3466" s="2" t="s">
        <v>1081</v>
      </c>
      <c r="Q3466" s="12">
        <f ca="1"/>
        <v>3459</v>
      </c>
      <c r="R3466" s="12" t="str">
        <f ca="1"/>
        <v>Friday</v>
      </c>
      <c r="S3466" s="12" t="str">
        <f ca="1"/>
        <v>Samsung</v>
      </c>
      <c r="T3466" s="12">
        <f ca="1"/>
        <v>7</v>
      </c>
      <c r="U3466" s="12">
        <f ca="1"/>
        <v>60154.57</v>
      </c>
      <c r="V3466" s="12" t="str">
        <f ca="1"/>
        <v>Pankaj Sheth</v>
      </c>
      <c r="W3466" s="12">
        <f ca="1"/>
        <v>59</v>
      </c>
      <c r="X3466" s="12" t="str">
        <f ca="1"/>
        <v>Ranchi</v>
      </c>
      <c r="Y3466" s="12" t="str">
        <f ca="1"/>
        <v>Debit Card</v>
      </c>
      <c r="Z3466" s="12">
        <f ca="1"/>
        <v>3</v>
      </c>
      <c r="AA3466" s="12" t="str">
        <f ca="1"/>
        <v>Galaxy Note 20</v>
      </c>
      <c r="AB3466" s="12">
        <f ca="1"/>
        <v>421081.99</v>
      </c>
      <c r="AC3466" s="12">
        <f ca="1"/>
        <v>45464</v>
      </c>
      <c r="AD3466" s="12">
        <f ca="1"/>
        <v>360927.42</v>
      </c>
      <c r="AE3466" s="12" t="str">
        <f ca="1"/>
        <v>mar</v>
      </c>
    </row>
    <row r="3467" spans="1:31" x14ac:dyDescent="0.35">
      <c r="A3467">
        <v>3466</v>
      </c>
      <c r="B3467" t="s">
        <v>1029</v>
      </c>
      <c r="C3467" t="s">
        <v>11</v>
      </c>
      <c r="D3467">
        <v>1</v>
      </c>
      <c r="E3467">
        <v>52655.78</v>
      </c>
      <c r="F3467" t="s">
        <v>862</v>
      </c>
      <c r="G3467">
        <v>29</v>
      </c>
      <c r="H3467" t="s">
        <v>17</v>
      </c>
      <c r="I3467" t="s">
        <v>23</v>
      </c>
      <c r="J3467">
        <v>5</v>
      </c>
      <c r="K3467" t="s">
        <v>27</v>
      </c>
      <c r="L3467">
        <f t="shared" si="108"/>
        <v>52655.78</v>
      </c>
      <c r="M3467">
        <v>45466</v>
      </c>
      <c r="N3467">
        <f t="shared" si="109"/>
        <v>0</v>
      </c>
      <c r="O3467" s="2" t="s">
        <v>1082</v>
      </c>
      <c r="Q3467" s="12">
        <f ca="1"/>
        <v>3460</v>
      </c>
      <c r="R3467" s="12" t="str">
        <f ca="1"/>
        <v>Friday</v>
      </c>
      <c r="S3467" s="12" t="str">
        <f ca="1"/>
        <v>Samsung</v>
      </c>
      <c r="T3467" s="12">
        <f ca="1"/>
        <v>8</v>
      </c>
      <c r="U3467" s="12">
        <f ca="1"/>
        <v>58873.23</v>
      </c>
      <c r="V3467" s="12" t="str">
        <f ca="1"/>
        <v>Tanuja Teja</v>
      </c>
      <c r="W3467" s="12">
        <f ca="1"/>
        <v>35</v>
      </c>
      <c r="X3467" s="12" t="str">
        <f ca="1"/>
        <v>Delhi</v>
      </c>
      <c r="Y3467" s="12" t="str">
        <f ca="1"/>
        <v>UPI</v>
      </c>
      <c r="Z3467" s="12">
        <f ca="1"/>
        <v>2</v>
      </c>
      <c r="AA3467" s="12" t="str">
        <f ca="1"/>
        <v>Galaxy S21</v>
      </c>
      <c r="AB3467" s="12">
        <f ca="1"/>
        <v>470985.84</v>
      </c>
      <c r="AC3467" s="12">
        <f ca="1"/>
        <v>45464</v>
      </c>
      <c r="AD3467" s="12">
        <f ca="1"/>
        <v>412112.61000000004</v>
      </c>
      <c r="AE3467" s="12" t="str">
        <f ca="1"/>
        <v>apr</v>
      </c>
    </row>
    <row r="3468" spans="1:31" x14ac:dyDescent="0.35">
      <c r="A3468">
        <v>3467</v>
      </c>
      <c r="B3468" t="s">
        <v>1029</v>
      </c>
      <c r="C3468" t="s">
        <v>13</v>
      </c>
      <c r="D3468">
        <v>3</v>
      </c>
      <c r="E3468">
        <v>28228.43</v>
      </c>
      <c r="F3468" t="s">
        <v>466</v>
      </c>
      <c r="G3468">
        <v>51</v>
      </c>
      <c r="H3468" t="s">
        <v>17</v>
      </c>
      <c r="I3468" t="s">
        <v>25</v>
      </c>
      <c r="J3468">
        <v>2</v>
      </c>
      <c r="K3468" t="s">
        <v>31</v>
      </c>
      <c r="L3468">
        <f t="shared" si="108"/>
        <v>84685.290000000008</v>
      </c>
      <c r="M3468">
        <v>45466</v>
      </c>
      <c r="N3468">
        <f t="shared" si="109"/>
        <v>56456.860000000008</v>
      </c>
      <c r="O3468" s="2" t="s">
        <v>1083</v>
      </c>
      <c r="Q3468" s="12">
        <f ca="1"/>
        <v>3461</v>
      </c>
      <c r="R3468" s="12" t="str">
        <f ca="1"/>
        <v>Friday</v>
      </c>
      <c r="S3468" s="12" t="str">
        <f ca="1"/>
        <v>Apple</v>
      </c>
      <c r="T3468" s="12">
        <f ca="1"/>
        <v>8</v>
      </c>
      <c r="U3468" s="12">
        <f ca="1"/>
        <v>42016.31</v>
      </c>
      <c r="V3468" s="12" t="str">
        <f ca="1"/>
        <v>Sunita Verma</v>
      </c>
      <c r="W3468" s="12">
        <f ca="1"/>
        <v>55</v>
      </c>
      <c r="X3468" s="12" t="str">
        <f ca="1"/>
        <v>Ranchi</v>
      </c>
      <c r="Y3468" s="12" t="str">
        <f ca="1"/>
        <v>UPI</v>
      </c>
      <c r="Z3468" s="12">
        <f ca="1"/>
        <v>2</v>
      </c>
      <c r="AA3468" s="12" t="str">
        <f ca="1"/>
        <v>iPhone 12</v>
      </c>
      <c r="AB3468" s="12">
        <f ca="1"/>
        <v>336130.48</v>
      </c>
      <c r="AC3468" s="12">
        <f ca="1"/>
        <v>45464</v>
      </c>
      <c r="AD3468" s="12">
        <f ca="1"/>
        <v>294114.17</v>
      </c>
      <c r="AE3468" s="12" t="str">
        <f ca="1"/>
        <v>may</v>
      </c>
    </row>
    <row r="3469" spans="1:31" x14ac:dyDescent="0.35">
      <c r="A3469">
        <v>3468</v>
      </c>
      <c r="B3469" t="s">
        <v>1029</v>
      </c>
      <c r="C3469" t="s">
        <v>14</v>
      </c>
      <c r="D3469">
        <v>3</v>
      </c>
      <c r="E3469">
        <v>40568.959999999999</v>
      </c>
      <c r="F3469" t="s">
        <v>336</v>
      </c>
      <c r="G3469">
        <v>29</v>
      </c>
      <c r="H3469" t="s">
        <v>1043</v>
      </c>
      <c r="I3469" t="s">
        <v>22</v>
      </c>
      <c r="J3469">
        <v>3</v>
      </c>
      <c r="K3469" t="s">
        <v>33</v>
      </c>
      <c r="L3469">
        <f t="shared" si="108"/>
        <v>121706.88</v>
      </c>
      <c r="M3469">
        <v>45466</v>
      </c>
      <c r="N3469">
        <f t="shared" si="109"/>
        <v>81137.920000000013</v>
      </c>
      <c r="O3469" s="2" t="s">
        <v>1084</v>
      </c>
      <c r="Q3469" s="12">
        <f ca="1"/>
        <v>3462</v>
      </c>
      <c r="R3469" s="12" t="str">
        <f ca="1"/>
        <v>Saturday</v>
      </c>
      <c r="S3469" s="12" t="str">
        <f ca="1"/>
        <v>Samsung</v>
      </c>
      <c r="T3469" s="12">
        <f ca="1"/>
        <v>6</v>
      </c>
      <c r="U3469" s="12">
        <f ca="1"/>
        <v>18469.96</v>
      </c>
      <c r="V3469" s="12" t="str">
        <f ca="1"/>
        <v>Sunita Mehta</v>
      </c>
      <c r="W3469" s="12">
        <f ca="1"/>
        <v>36</v>
      </c>
      <c r="X3469" s="12" t="str">
        <f ca="1"/>
        <v>Mumbai</v>
      </c>
      <c r="Y3469" s="12" t="str">
        <f ca="1"/>
        <v>Cash</v>
      </c>
      <c r="Z3469" s="12">
        <f ca="1"/>
        <v>4</v>
      </c>
      <c r="AA3469" s="12" t="str">
        <f ca="1"/>
        <v>Galaxy S21</v>
      </c>
      <c r="AB3469" s="12">
        <f ca="1"/>
        <v>110819.76</v>
      </c>
      <c r="AC3469" s="12">
        <f ca="1"/>
        <v>45465</v>
      </c>
      <c r="AD3469" s="12">
        <f ca="1"/>
        <v>92349.799999999988</v>
      </c>
      <c r="AE3469" s="12" t="str">
        <f ca="1"/>
        <v>jun</v>
      </c>
    </row>
    <row r="3470" spans="1:31" x14ac:dyDescent="0.35">
      <c r="A3470">
        <v>3469</v>
      </c>
      <c r="B3470" t="s">
        <v>1029</v>
      </c>
      <c r="C3470" t="s">
        <v>11</v>
      </c>
      <c r="D3470">
        <v>5</v>
      </c>
      <c r="E3470">
        <v>54830.45</v>
      </c>
      <c r="F3470" t="s">
        <v>418</v>
      </c>
      <c r="G3470">
        <v>41</v>
      </c>
      <c r="H3470" t="s">
        <v>19</v>
      </c>
      <c r="I3470" t="s">
        <v>24</v>
      </c>
      <c r="J3470">
        <v>4</v>
      </c>
      <c r="K3470" t="s">
        <v>28</v>
      </c>
      <c r="L3470">
        <f t="shared" si="108"/>
        <v>274152.25</v>
      </c>
      <c r="M3470">
        <v>45466</v>
      </c>
      <c r="N3470">
        <f t="shared" si="109"/>
        <v>219321.8</v>
      </c>
      <c r="O3470" s="2" t="s">
        <v>1073</v>
      </c>
      <c r="Q3470" s="12">
        <f ca="1"/>
        <v>3463</v>
      </c>
      <c r="R3470" s="12" t="str">
        <f ca="1"/>
        <v>Saturday</v>
      </c>
      <c r="S3470" s="12" t="str">
        <f ca="1"/>
        <v>Samsung</v>
      </c>
      <c r="T3470" s="12">
        <f ca="1"/>
        <v>2</v>
      </c>
      <c r="U3470" s="12">
        <f ca="1"/>
        <v>11534.74</v>
      </c>
      <c r="V3470" s="12" t="str">
        <f ca="1"/>
        <v>Anjali Gupta</v>
      </c>
      <c r="W3470" s="12">
        <f ca="1"/>
        <v>47</v>
      </c>
      <c r="X3470" s="12" t="str">
        <f ca="1"/>
        <v>Bangalore</v>
      </c>
      <c r="Y3470" s="12" t="str">
        <f ca="1"/>
        <v>Debit Card</v>
      </c>
      <c r="Z3470" s="12">
        <f ca="1"/>
        <v>2</v>
      </c>
      <c r="AA3470" s="12" t="str">
        <f ca="1"/>
        <v>Galaxy S21</v>
      </c>
      <c r="AB3470" s="12">
        <f ca="1"/>
        <v>23069.48</v>
      </c>
      <c r="AC3470" s="12">
        <f ca="1"/>
        <v>45465</v>
      </c>
      <c r="AD3470" s="12">
        <f ca="1"/>
        <v>11534.74</v>
      </c>
      <c r="AE3470" s="12" t="str">
        <f ca="1"/>
        <v>jul</v>
      </c>
    </row>
    <row r="3471" spans="1:31" x14ac:dyDescent="0.35">
      <c r="A3471">
        <v>3470</v>
      </c>
      <c r="B3471" t="s">
        <v>1031</v>
      </c>
      <c r="C3471" t="s">
        <v>11</v>
      </c>
      <c r="D3471">
        <v>1</v>
      </c>
      <c r="E3471">
        <v>37753.800000000003</v>
      </c>
      <c r="F3471" t="s">
        <v>866</v>
      </c>
      <c r="G3471">
        <v>21</v>
      </c>
      <c r="H3471" t="s">
        <v>1052</v>
      </c>
      <c r="I3471" t="s">
        <v>22</v>
      </c>
      <c r="J3471">
        <v>5</v>
      </c>
      <c r="K3471" t="s">
        <v>35</v>
      </c>
      <c r="L3471">
        <f t="shared" si="108"/>
        <v>37753.800000000003</v>
      </c>
      <c r="M3471">
        <v>45467</v>
      </c>
      <c r="N3471">
        <f t="shared" si="109"/>
        <v>0</v>
      </c>
      <c r="O3471" s="2" t="s">
        <v>1074</v>
      </c>
      <c r="Q3471" s="12">
        <f ca="1"/>
        <v>3464</v>
      </c>
      <c r="R3471" s="12" t="str">
        <f ca="1"/>
        <v>Saturday</v>
      </c>
      <c r="S3471" s="12" t="str">
        <f ca="1"/>
        <v>Vivo</v>
      </c>
      <c r="T3471" s="12">
        <f ca="1"/>
        <v>6</v>
      </c>
      <c r="U3471" s="12">
        <f ca="1"/>
        <v>57802.52</v>
      </c>
      <c r="V3471" s="12" t="str">
        <f ca="1"/>
        <v>Sumit Goyal</v>
      </c>
      <c r="W3471" s="12">
        <f ca="1"/>
        <v>30</v>
      </c>
      <c r="X3471" s="12" t="str">
        <f ca="1"/>
        <v>Delhi</v>
      </c>
      <c r="Y3471" s="12" t="str">
        <f ca="1"/>
        <v>UPI</v>
      </c>
      <c r="Z3471" s="12">
        <f ca="1"/>
        <v>5</v>
      </c>
      <c r="AA3471" s="12" t="str">
        <f ca="1"/>
        <v>Vivo V20</v>
      </c>
      <c r="AB3471" s="12">
        <f ca="1"/>
        <v>346815.12</v>
      </c>
      <c r="AC3471" s="12">
        <f ca="1"/>
        <v>45465</v>
      </c>
      <c r="AD3471" s="12">
        <f ca="1"/>
        <v>289012.59999999998</v>
      </c>
      <c r="AE3471" s="12" t="str">
        <f ca="1"/>
        <v>aug</v>
      </c>
    </row>
    <row r="3472" spans="1:31" x14ac:dyDescent="0.35">
      <c r="A3472">
        <v>3471</v>
      </c>
      <c r="B3472" t="s">
        <v>1031</v>
      </c>
      <c r="C3472" t="s">
        <v>10</v>
      </c>
      <c r="D3472">
        <v>6</v>
      </c>
      <c r="E3472">
        <v>46083.05</v>
      </c>
      <c r="F3472" t="s">
        <v>414</v>
      </c>
      <c r="G3472">
        <v>53</v>
      </c>
      <c r="H3472" t="s">
        <v>1048</v>
      </c>
      <c r="I3472" t="s">
        <v>25</v>
      </c>
      <c r="J3472">
        <v>4</v>
      </c>
      <c r="K3472" t="s">
        <v>29</v>
      </c>
      <c r="L3472">
        <f t="shared" si="108"/>
        <v>276498.30000000005</v>
      </c>
      <c r="M3472">
        <v>45467</v>
      </c>
      <c r="N3472">
        <f t="shared" si="109"/>
        <v>230415.25000000006</v>
      </c>
      <c r="O3472" s="2" t="s">
        <v>1075</v>
      </c>
      <c r="Q3472" s="12">
        <f ca="1"/>
        <v>3465</v>
      </c>
      <c r="R3472" s="12" t="str">
        <f ca="1"/>
        <v>Saturday</v>
      </c>
      <c r="S3472" s="12" t="str">
        <f ca="1"/>
        <v>OnePlus</v>
      </c>
      <c r="T3472" s="12">
        <f ca="1"/>
        <v>1</v>
      </c>
      <c r="U3472" s="12">
        <f ca="1"/>
        <v>46008.43</v>
      </c>
      <c r="V3472" s="12" t="str">
        <f ca="1"/>
        <v>Rohan Roy</v>
      </c>
      <c r="W3472" s="12">
        <f ca="1"/>
        <v>56</v>
      </c>
      <c r="X3472" s="12" t="str">
        <f ca="1"/>
        <v>Lucknow</v>
      </c>
      <c r="Y3472" s="12" t="str">
        <f ca="1"/>
        <v>UPI</v>
      </c>
      <c r="Z3472" s="12">
        <f ca="1"/>
        <v>3</v>
      </c>
      <c r="AA3472" s="12" t="str">
        <f ca="1"/>
        <v>OnePlus 9</v>
      </c>
      <c r="AB3472" s="12">
        <f ca="1"/>
        <v>46008.43</v>
      </c>
      <c r="AC3472" s="12">
        <f ca="1"/>
        <v>45465</v>
      </c>
      <c r="AD3472" s="12">
        <f ca="1"/>
        <v>0</v>
      </c>
      <c r="AE3472" s="12" t="str">
        <f ca="1"/>
        <v>sep</v>
      </c>
    </row>
    <row r="3473" spans="1:31" x14ac:dyDescent="0.35">
      <c r="A3473">
        <v>3472</v>
      </c>
      <c r="B3473" t="s">
        <v>1031</v>
      </c>
      <c r="C3473" t="s">
        <v>13</v>
      </c>
      <c r="D3473">
        <v>7</v>
      </c>
      <c r="E3473">
        <v>57383.7</v>
      </c>
      <c r="F3473" t="s">
        <v>735</v>
      </c>
      <c r="G3473">
        <v>31</v>
      </c>
      <c r="H3473" t="s">
        <v>17</v>
      </c>
      <c r="I3473" t="s">
        <v>23</v>
      </c>
      <c r="J3473">
        <v>5</v>
      </c>
      <c r="K3473" t="s">
        <v>34</v>
      </c>
      <c r="L3473">
        <f t="shared" si="108"/>
        <v>401685.89999999997</v>
      </c>
      <c r="M3473">
        <v>45467</v>
      </c>
      <c r="N3473">
        <f t="shared" si="109"/>
        <v>344302.19999999995</v>
      </c>
      <c r="O3473" s="2" t="s">
        <v>1076</v>
      </c>
      <c r="Q3473" s="12">
        <f ca="1"/>
        <v>3466</v>
      </c>
      <c r="R3473" s="12" t="str">
        <f ca="1"/>
        <v>Sunday</v>
      </c>
      <c r="S3473" s="12" t="str">
        <f ca="1"/>
        <v>Vivo</v>
      </c>
      <c r="T3473" s="12">
        <f ca="1"/>
        <v>1</v>
      </c>
      <c r="U3473" s="12">
        <f ca="1"/>
        <v>52655.78</v>
      </c>
      <c r="V3473" s="12" t="str">
        <f ca="1"/>
        <v>Yogesh Pathak</v>
      </c>
      <c r="W3473" s="12">
        <f ca="1"/>
        <v>29</v>
      </c>
      <c r="X3473" s="12" t="str">
        <f ca="1"/>
        <v>Mumbai</v>
      </c>
      <c r="Y3473" s="12" t="str">
        <f ca="1"/>
        <v>Credit Card</v>
      </c>
      <c r="Z3473" s="12">
        <f ca="1"/>
        <v>5</v>
      </c>
      <c r="AA3473" s="12" t="str">
        <f ca="1"/>
        <v>Vivo Y51</v>
      </c>
      <c r="AB3473" s="12">
        <f ca="1"/>
        <v>52655.78</v>
      </c>
      <c r="AC3473" s="12">
        <f ca="1"/>
        <v>45466</v>
      </c>
      <c r="AD3473" s="12">
        <f ca="1"/>
        <v>0</v>
      </c>
      <c r="AE3473" s="12" t="str">
        <f ca="1"/>
        <v>oct</v>
      </c>
    </row>
    <row r="3474" spans="1:31" x14ac:dyDescent="0.35">
      <c r="A3474">
        <v>3473</v>
      </c>
      <c r="B3474" t="s">
        <v>1031</v>
      </c>
      <c r="C3474" t="s">
        <v>14</v>
      </c>
      <c r="D3474">
        <v>3</v>
      </c>
      <c r="E3474">
        <v>22913.24</v>
      </c>
      <c r="F3474" t="s">
        <v>797</v>
      </c>
      <c r="G3474">
        <v>34</v>
      </c>
      <c r="H3474" t="s">
        <v>1044</v>
      </c>
      <c r="I3474" t="s">
        <v>22</v>
      </c>
      <c r="J3474">
        <v>4</v>
      </c>
      <c r="K3474" t="s">
        <v>37</v>
      </c>
      <c r="L3474">
        <f t="shared" si="108"/>
        <v>68739.72</v>
      </c>
      <c r="M3474">
        <v>45467</v>
      </c>
      <c r="N3474">
        <f t="shared" si="109"/>
        <v>45826.479999999996</v>
      </c>
      <c r="O3474" s="2" t="s">
        <v>1077</v>
      </c>
      <c r="Q3474" s="12">
        <f ca="1"/>
        <v>3467</v>
      </c>
      <c r="R3474" s="12" t="str">
        <f ca="1"/>
        <v>Sunday</v>
      </c>
      <c r="S3474" s="12" t="str">
        <f ca="1"/>
        <v>Samsung</v>
      </c>
      <c r="T3474" s="12">
        <f ca="1"/>
        <v>3</v>
      </c>
      <c r="U3474" s="12">
        <f ca="1"/>
        <v>28228.43</v>
      </c>
      <c r="V3474" s="12" t="str">
        <f ca="1"/>
        <v>Pankaj Sheth</v>
      </c>
      <c r="W3474" s="12">
        <f ca="1"/>
        <v>51</v>
      </c>
      <c r="X3474" s="12" t="str">
        <f ca="1"/>
        <v>Mumbai</v>
      </c>
      <c r="Y3474" s="12" t="str">
        <f ca="1"/>
        <v>Debit Card</v>
      </c>
      <c r="Z3474" s="12">
        <f ca="1"/>
        <v>2</v>
      </c>
      <c r="AA3474" s="12" t="str">
        <f ca="1"/>
        <v>Galaxy Note 20</v>
      </c>
      <c r="AB3474" s="12">
        <f ca="1"/>
        <v>84685.290000000008</v>
      </c>
      <c r="AC3474" s="12">
        <f ca="1"/>
        <v>45466</v>
      </c>
      <c r="AD3474" s="12">
        <f ca="1"/>
        <v>56456.860000000008</v>
      </c>
      <c r="AE3474" s="12" t="str">
        <f ca="1"/>
        <v>nov</v>
      </c>
    </row>
    <row r="3475" spans="1:31" x14ac:dyDescent="0.35">
      <c r="A3475">
        <v>3474</v>
      </c>
      <c r="B3475" t="s">
        <v>1033</v>
      </c>
      <c r="C3475" t="s">
        <v>11</v>
      </c>
      <c r="D3475">
        <v>4</v>
      </c>
      <c r="E3475">
        <v>13955.73</v>
      </c>
      <c r="F3475" t="s">
        <v>785</v>
      </c>
      <c r="G3475">
        <v>20</v>
      </c>
      <c r="H3475" t="s">
        <v>1044</v>
      </c>
      <c r="I3475" t="s">
        <v>24</v>
      </c>
      <c r="J3475">
        <v>3</v>
      </c>
      <c r="K3475" t="s">
        <v>28</v>
      </c>
      <c r="L3475">
        <f t="shared" si="108"/>
        <v>55822.92</v>
      </c>
      <c r="M3475">
        <v>45468</v>
      </c>
      <c r="N3475">
        <f t="shared" si="109"/>
        <v>41867.19</v>
      </c>
      <c r="O3475" s="2" t="s">
        <v>1078</v>
      </c>
      <c r="Q3475" s="12">
        <f ca="1"/>
        <v>3468</v>
      </c>
      <c r="R3475" s="12" t="str">
        <f ca="1"/>
        <v>Sunday</v>
      </c>
      <c r="S3475" s="12" t="str">
        <f ca="1"/>
        <v>Apple</v>
      </c>
      <c r="T3475" s="12">
        <f ca="1"/>
        <v>3</v>
      </c>
      <c r="U3475" s="12">
        <f ca="1"/>
        <v>40568.959999999999</v>
      </c>
      <c r="V3475" s="12" t="str">
        <f ca="1"/>
        <v>Kavita Teja</v>
      </c>
      <c r="W3475" s="12">
        <f ca="1"/>
        <v>29</v>
      </c>
      <c r="X3475" s="12" t="str">
        <f ca="1"/>
        <v>Lucknow</v>
      </c>
      <c r="Y3475" s="12" t="str">
        <f ca="1"/>
        <v>UPI</v>
      </c>
      <c r="Z3475" s="12">
        <f ca="1"/>
        <v>3</v>
      </c>
      <c r="AA3475" s="12" t="str">
        <f ca="1"/>
        <v>iPhone 12</v>
      </c>
      <c r="AB3475" s="12">
        <f ca="1"/>
        <v>121706.88</v>
      </c>
      <c r="AC3475" s="12">
        <f ca="1"/>
        <v>45466</v>
      </c>
      <c r="AD3475" s="12">
        <f ca="1"/>
        <v>81137.920000000013</v>
      </c>
      <c r="AE3475" s="12" t="str">
        <f ca="1"/>
        <v>dec</v>
      </c>
    </row>
    <row r="3476" spans="1:31" x14ac:dyDescent="0.35">
      <c r="A3476">
        <v>3475</v>
      </c>
      <c r="B3476" t="s">
        <v>1033</v>
      </c>
      <c r="C3476" t="s">
        <v>11</v>
      </c>
      <c r="D3476">
        <v>3</v>
      </c>
      <c r="E3476">
        <v>41909.410000000003</v>
      </c>
      <c r="F3476" t="s">
        <v>473</v>
      </c>
      <c r="G3476">
        <v>55</v>
      </c>
      <c r="H3476" t="s">
        <v>1052</v>
      </c>
      <c r="I3476" t="s">
        <v>22</v>
      </c>
      <c r="J3476">
        <v>5</v>
      </c>
      <c r="K3476" t="s">
        <v>27</v>
      </c>
      <c r="L3476">
        <f t="shared" si="108"/>
        <v>125728.23000000001</v>
      </c>
      <c r="M3476">
        <v>45468</v>
      </c>
      <c r="N3476">
        <f t="shared" si="109"/>
        <v>83818.820000000007</v>
      </c>
      <c r="O3476" s="2" t="s">
        <v>1079</v>
      </c>
      <c r="Q3476" s="12">
        <f ca="1"/>
        <v>3469</v>
      </c>
      <c r="R3476" s="12" t="str">
        <f ca="1"/>
        <v>Sunday</v>
      </c>
      <c r="S3476" s="12" t="str">
        <f ca="1"/>
        <v>Vivo</v>
      </c>
      <c r="T3476" s="12">
        <f ca="1"/>
        <v>5</v>
      </c>
      <c r="U3476" s="12">
        <f ca="1"/>
        <v>54830.45</v>
      </c>
      <c r="V3476" s="12" t="str">
        <f ca="1"/>
        <v>Krishna Patel</v>
      </c>
      <c r="W3476" s="12">
        <f ca="1"/>
        <v>41</v>
      </c>
      <c r="X3476" s="12" t="str">
        <f ca="1"/>
        <v>Delhi</v>
      </c>
      <c r="Y3476" s="12" t="str">
        <f ca="1"/>
        <v>Cash</v>
      </c>
      <c r="Z3476" s="12">
        <f ca="1"/>
        <v>4</v>
      </c>
      <c r="AA3476" s="12" t="str">
        <f ca="1"/>
        <v>Vivo S1</v>
      </c>
      <c r="AB3476" s="12">
        <f ca="1"/>
        <v>274152.25</v>
      </c>
      <c r="AC3476" s="12">
        <f ca="1"/>
        <v>45466</v>
      </c>
      <c r="AD3476" s="12">
        <f ca="1"/>
        <v>219321.8</v>
      </c>
      <c r="AE3476" s="12" t="str">
        <f ca="1"/>
        <v>jan</v>
      </c>
    </row>
    <row r="3477" spans="1:31" x14ac:dyDescent="0.35">
      <c r="A3477">
        <v>3476</v>
      </c>
      <c r="B3477" t="s">
        <v>1033</v>
      </c>
      <c r="C3477" t="s">
        <v>14</v>
      </c>
      <c r="D3477">
        <v>1</v>
      </c>
      <c r="E3477">
        <v>13727.55</v>
      </c>
      <c r="F3477" t="s">
        <v>704</v>
      </c>
      <c r="G3477">
        <v>40</v>
      </c>
      <c r="H3477" t="s">
        <v>1052</v>
      </c>
      <c r="I3477" t="s">
        <v>24</v>
      </c>
      <c r="J3477">
        <v>4</v>
      </c>
      <c r="K3477" t="s">
        <v>37</v>
      </c>
      <c r="L3477">
        <f t="shared" si="108"/>
        <v>13727.55</v>
      </c>
      <c r="M3477">
        <v>45468</v>
      </c>
      <c r="N3477">
        <f t="shared" si="109"/>
        <v>0</v>
      </c>
      <c r="O3477" s="2" t="s">
        <v>1080</v>
      </c>
      <c r="Q3477" s="12">
        <f ca="1"/>
        <v>3470</v>
      </c>
      <c r="R3477" s="12" t="str">
        <f ca="1"/>
        <v>Monday</v>
      </c>
      <c r="S3477" s="12" t="str">
        <f ca="1"/>
        <v>Vivo</v>
      </c>
      <c r="T3477" s="12">
        <f ca="1"/>
        <v>1</v>
      </c>
      <c r="U3477" s="12">
        <f ca="1"/>
        <v>37753.800000000003</v>
      </c>
      <c r="V3477" s="12" t="str">
        <f ca="1"/>
        <v>Sunita Mathur</v>
      </c>
      <c r="W3477" s="12">
        <f ca="1"/>
        <v>21</v>
      </c>
      <c r="X3477" s="12" t="str">
        <f ca="1"/>
        <v>Coimbatore</v>
      </c>
      <c r="Y3477" s="12" t="str">
        <f ca="1"/>
        <v>UPI</v>
      </c>
      <c r="Z3477" s="12">
        <f ca="1"/>
        <v>5</v>
      </c>
      <c r="AA3477" s="12" t="str">
        <f ca="1"/>
        <v>Vivo V20</v>
      </c>
      <c r="AB3477" s="12">
        <f ca="1"/>
        <v>37753.800000000003</v>
      </c>
      <c r="AC3477" s="12">
        <f ca="1"/>
        <v>45467</v>
      </c>
      <c r="AD3477" s="12">
        <f ca="1"/>
        <v>0</v>
      </c>
      <c r="AE3477" s="12" t="str">
        <f ca="1"/>
        <v>feb</v>
      </c>
    </row>
    <row r="3478" spans="1:31" x14ac:dyDescent="0.35">
      <c r="A3478">
        <v>3477</v>
      </c>
      <c r="B3478" t="s">
        <v>1033</v>
      </c>
      <c r="C3478" t="s">
        <v>13</v>
      </c>
      <c r="D3478">
        <v>8</v>
      </c>
      <c r="E3478">
        <v>55993.440000000002</v>
      </c>
      <c r="F3478" t="s">
        <v>949</v>
      </c>
      <c r="G3478">
        <v>30</v>
      </c>
      <c r="H3478" t="s">
        <v>17</v>
      </c>
      <c r="I3478" t="s">
        <v>25</v>
      </c>
      <c r="J3478">
        <v>4</v>
      </c>
      <c r="K3478" t="s">
        <v>31</v>
      </c>
      <c r="L3478">
        <f t="shared" si="108"/>
        <v>447947.52000000002</v>
      </c>
      <c r="M3478">
        <v>45468</v>
      </c>
      <c r="N3478">
        <f t="shared" si="109"/>
        <v>391954.08</v>
      </c>
      <c r="O3478" s="2" t="s">
        <v>1081</v>
      </c>
      <c r="Q3478" s="12">
        <f ca="1"/>
        <v>3471</v>
      </c>
      <c r="R3478" s="12" t="str">
        <f ca="1"/>
        <v>Monday</v>
      </c>
      <c r="S3478" s="12" t="str">
        <f ca="1"/>
        <v>Xiaomi</v>
      </c>
      <c r="T3478" s="12">
        <f ca="1"/>
        <v>6</v>
      </c>
      <c r="U3478" s="12">
        <f ca="1"/>
        <v>46083.05</v>
      </c>
      <c r="V3478" s="12" t="str">
        <f ca="1"/>
        <v>Lata Dutta</v>
      </c>
      <c r="W3478" s="12">
        <f ca="1"/>
        <v>53</v>
      </c>
      <c r="X3478" s="12" t="str">
        <f ca="1"/>
        <v>Vadodara</v>
      </c>
      <c r="Y3478" s="12" t="str">
        <f ca="1"/>
        <v>Debit Card</v>
      </c>
      <c r="Z3478" s="12">
        <f ca="1"/>
        <v>4</v>
      </c>
      <c r="AA3478" s="12" t="str">
        <f ca="1"/>
        <v>Mi 11</v>
      </c>
      <c r="AB3478" s="12">
        <f ca="1"/>
        <v>276498.30000000005</v>
      </c>
      <c r="AC3478" s="12">
        <f ca="1"/>
        <v>45467</v>
      </c>
      <c r="AD3478" s="12">
        <f ca="1"/>
        <v>230415.25000000006</v>
      </c>
      <c r="AE3478" s="12" t="str">
        <f ca="1"/>
        <v>mar</v>
      </c>
    </row>
    <row r="3479" spans="1:31" x14ac:dyDescent="0.35">
      <c r="A3479">
        <v>3478</v>
      </c>
      <c r="B3479" t="s">
        <v>1035</v>
      </c>
      <c r="C3479" t="s">
        <v>10</v>
      </c>
      <c r="D3479">
        <v>2</v>
      </c>
      <c r="E3479">
        <v>53152.69</v>
      </c>
      <c r="F3479" t="s">
        <v>259</v>
      </c>
      <c r="G3479">
        <v>26</v>
      </c>
      <c r="H3479" t="s">
        <v>19</v>
      </c>
      <c r="I3479" t="s">
        <v>23</v>
      </c>
      <c r="J3479">
        <v>5</v>
      </c>
      <c r="K3479" t="s">
        <v>29</v>
      </c>
      <c r="L3479">
        <f t="shared" si="108"/>
        <v>106305.38</v>
      </c>
      <c r="M3479">
        <v>45469</v>
      </c>
      <c r="N3479">
        <f t="shared" si="109"/>
        <v>53152.69</v>
      </c>
      <c r="O3479" s="2" t="s">
        <v>1082</v>
      </c>
      <c r="Q3479" s="12">
        <f ca="1"/>
        <v>3472</v>
      </c>
      <c r="R3479" s="12" t="str">
        <f ca="1"/>
        <v>Monday</v>
      </c>
      <c r="S3479" s="12" t="str">
        <f ca="1"/>
        <v>Samsung</v>
      </c>
      <c r="T3479" s="12">
        <f ca="1"/>
        <v>7</v>
      </c>
      <c r="U3479" s="12">
        <f ca="1"/>
        <v>57383.7</v>
      </c>
      <c r="V3479" s="12" t="str">
        <f ca="1"/>
        <v>Ramesh Mishra</v>
      </c>
      <c r="W3479" s="12">
        <f ca="1"/>
        <v>31</v>
      </c>
      <c r="X3479" s="12" t="str">
        <f ca="1"/>
        <v>Mumbai</v>
      </c>
      <c r="Y3479" s="12" t="str">
        <f ca="1"/>
        <v>Credit Card</v>
      </c>
      <c r="Z3479" s="12">
        <f ca="1"/>
        <v>5</v>
      </c>
      <c r="AA3479" s="12" t="str">
        <f ca="1"/>
        <v>Galaxy A51</v>
      </c>
      <c r="AB3479" s="12">
        <f ca="1"/>
        <v>401685.89999999997</v>
      </c>
      <c r="AC3479" s="12">
        <f ca="1"/>
        <v>45467</v>
      </c>
      <c r="AD3479" s="12">
        <f ca="1"/>
        <v>344302.19999999995</v>
      </c>
      <c r="AE3479" s="12" t="str">
        <f ca="1"/>
        <v>apr</v>
      </c>
    </row>
    <row r="3480" spans="1:31" x14ac:dyDescent="0.35">
      <c r="A3480">
        <v>3479</v>
      </c>
      <c r="B3480" t="s">
        <v>1035</v>
      </c>
      <c r="C3480" t="s">
        <v>11</v>
      </c>
      <c r="D3480">
        <v>1</v>
      </c>
      <c r="E3480">
        <v>62902.76</v>
      </c>
      <c r="F3480" t="s">
        <v>392</v>
      </c>
      <c r="G3480">
        <v>38</v>
      </c>
      <c r="H3480" t="s">
        <v>1051</v>
      </c>
      <c r="I3480" t="s">
        <v>25</v>
      </c>
      <c r="J3480">
        <v>3</v>
      </c>
      <c r="K3480" t="s">
        <v>35</v>
      </c>
      <c r="L3480">
        <f t="shared" si="108"/>
        <v>62902.76</v>
      </c>
      <c r="M3480">
        <v>45469</v>
      </c>
      <c r="N3480">
        <f t="shared" si="109"/>
        <v>0</v>
      </c>
      <c r="O3480" s="2" t="s">
        <v>1083</v>
      </c>
      <c r="Q3480" s="12">
        <f ca="1"/>
        <v>3473</v>
      </c>
      <c r="R3480" s="12" t="str">
        <f ca="1"/>
        <v>Monday</v>
      </c>
      <c r="S3480" s="12" t="str">
        <f ca="1"/>
        <v>Apple</v>
      </c>
      <c r="T3480" s="12">
        <f ca="1"/>
        <v>3</v>
      </c>
      <c r="U3480" s="12">
        <f ca="1"/>
        <v>22913.24</v>
      </c>
      <c r="V3480" s="12" t="str">
        <f ca="1"/>
        <v>Krishna Rao</v>
      </c>
      <c r="W3480" s="12">
        <f ca="1"/>
        <v>34</v>
      </c>
      <c r="X3480" s="12" t="str">
        <f ca="1"/>
        <v>Kanpur</v>
      </c>
      <c r="Y3480" s="12" t="str">
        <f ca="1"/>
        <v>UPI</v>
      </c>
      <c r="Z3480" s="12">
        <f ca="1"/>
        <v>4</v>
      </c>
      <c r="AA3480" s="12" t="str">
        <f ca="1"/>
        <v>iPhone SE</v>
      </c>
      <c r="AB3480" s="12">
        <f ca="1"/>
        <v>68739.72</v>
      </c>
      <c r="AC3480" s="12">
        <f ca="1"/>
        <v>45467</v>
      </c>
      <c r="AD3480" s="12">
        <f ca="1"/>
        <v>45826.479999999996</v>
      </c>
      <c r="AE3480" s="12" t="str">
        <f ca="1"/>
        <v>may</v>
      </c>
    </row>
    <row r="3481" spans="1:31" x14ac:dyDescent="0.35">
      <c r="A3481">
        <v>3480</v>
      </c>
      <c r="B3481" t="s">
        <v>1035</v>
      </c>
      <c r="C3481" t="s">
        <v>10</v>
      </c>
      <c r="D3481">
        <v>8</v>
      </c>
      <c r="E3481">
        <v>48373.73</v>
      </c>
      <c r="F3481" t="s">
        <v>812</v>
      </c>
      <c r="G3481">
        <v>58</v>
      </c>
      <c r="H3481" t="s">
        <v>19</v>
      </c>
      <c r="I3481" t="s">
        <v>22</v>
      </c>
      <c r="J3481">
        <v>4</v>
      </c>
      <c r="K3481" t="s">
        <v>29</v>
      </c>
      <c r="L3481">
        <f t="shared" si="108"/>
        <v>386989.84</v>
      </c>
      <c r="M3481">
        <v>45469</v>
      </c>
      <c r="N3481">
        <f t="shared" si="109"/>
        <v>338616.11000000004</v>
      </c>
      <c r="O3481" s="2" t="s">
        <v>1084</v>
      </c>
      <c r="Q3481" s="12">
        <f ca="1"/>
        <v>3474</v>
      </c>
      <c r="R3481" s="12" t="str">
        <f ca="1"/>
        <v>Tuesday</v>
      </c>
      <c r="S3481" s="12" t="str">
        <f ca="1"/>
        <v>Vivo</v>
      </c>
      <c r="T3481" s="12">
        <f ca="1"/>
        <v>4</v>
      </c>
      <c r="U3481" s="12">
        <f ca="1"/>
        <v>13955.73</v>
      </c>
      <c r="V3481" s="12" t="str">
        <f ca="1"/>
        <v>Sunita Luthra</v>
      </c>
      <c r="W3481" s="12">
        <f ca="1"/>
        <v>20</v>
      </c>
      <c r="X3481" s="12" t="str">
        <f ca="1"/>
        <v>Kanpur</v>
      </c>
      <c r="Y3481" s="12" t="str">
        <f ca="1"/>
        <v>Cash</v>
      </c>
      <c r="Z3481" s="12">
        <f ca="1"/>
        <v>3</v>
      </c>
      <c r="AA3481" s="12" t="str">
        <f ca="1"/>
        <v>Vivo S1</v>
      </c>
      <c r="AB3481" s="12">
        <f ca="1"/>
        <v>55822.92</v>
      </c>
      <c r="AC3481" s="12">
        <f ca="1"/>
        <v>45468</v>
      </c>
      <c r="AD3481" s="12">
        <f ca="1"/>
        <v>41867.19</v>
      </c>
      <c r="AE3481" s="12" t="str">
        <f ca="1"/>
        <v>jun</v>
      </c>
    </row>
    <row r="3482" spans="1:31" x14ac:dyDescent="0.35">
      <c r="A3482">
        <v>3481</v>
      </c>
      <c r="B3482" t="s">
        <v>1035</v>
      </c>
      <c r="C3482" t="s">
        <v>12</v>
      </c>
      <c r="D3482">
        <v>7</v>
      </c>
      <c r="E3482">
        <v>14031.85</v>
      </c>
      <c r="F3482" t="s">
        <v>42</v>
      </c>
      <c r="G3482">
        <v>25</v>
      </c>
      <c r="H3482" t="s">
        <v>19</v>
      </c>
      <c r="I3482" t="s">
        <v>22</v>
      </c>
      <c r="J3482">
        <v>3</v>
      </c>
      <c r="K3482" t="s">
        <v>32</v>
      </c>
      <c r="L3482">
        <f t="shared" si="108"/>
        <v>98222.95</v>
      </c>
      <c r="M3482">
        <v>45469</v>
      </c>
      <c r="N3482">
        <f t="shared" si="109"/>
        <v>84191.099999999991</v>
      </c>
      <c r="O3482" s="2" t="s">
        <v>1073</v>
      </c>
      <c r="Q3482" s="12">
        <f ca="1"/>
        <v>3475</v>
      </c>
      <c r="R3482" s="12" t="str">
        <f ca="1"/>
        <v>Tuesday</v>
      </c>
      <c r="S3482" s="12" t="str">
        <f ca="1"/>
        <v>Vivo</v>
      </c>
      <c r="T3482" s="12">
        <f ca="1"/>
        <v>3</v>
      </c>
      <c r="U3482" s="12">
        <f ca="1"/>
        <v>41909.410000000003</v>
      </c>
      <c r="V3482" s="12" t="str">
        <f ca="1"/>
        <v>Bhavana Mehta</v>
      </c>
      <c r="W3482" s="12">
        <f ca="1"/>
        <v>55</v>
      </c>
      <c r="X3482" s="12" t="str">
        <f ca="1"/>
        <v>Coimbatore</v>
      </c>
      <c r="Y3482" s="12" t="str">
        <f ca="1"/>
        <v>UPI</v>
      </c>
      <c r="Z3482" s="12">
        <f ca="1"/>
        <v>5</v>
      </c>
      <c r="AA3482" s="12" t="str">
        <f ca="1"/>
        <v>Vivo Y51</v>
      </c>
      <c r="AB3482" s="12">
        <f ca="1"/>
        <v>125728.23000000001</v>
      </c>
      <c r="AC3482" s="12">
        <f ca="1"/>
        <v>45468</v>
      </c>
      <c r="AD3482" s="12">
        <f ca="1"/>
        <v>83818.820000000007</v>
      </c>
      <c r="AE3482" s="12" t="str">
        <f ca="1"/>
        <v>jul</v>
      </c>
    </row>
    <row r="3483" spans="1:31" x14ac:dyDescent="0.35">
      <c r="A3483">
        <v>3482</v>
      </c>
      <c r="B3483" t="s">
        <v>1037</v>
      </c>
      <c r="C3483" t="s">
        <v>13</v>
      </c>
      <c r="D3483">
        <v>7</v>
      </c>
      <c r="E3483">
        <v>25189.13</v>
      </c>
      <c r="F3483" t="s">
        <v>300</v>
      </c>
      <c r="G3483">
        <v>34</v>
      </c>
      <c r="H3483" t="s">
        <v>1049</v>
      </c>
      <c r="I3483" t="s">
        <v>23</v>
      </c>
      <c r="J3483">
        <v>2</v>
      </c>
      <c r="K3483" t="s">
        <v>31</v>
      </c>
      <c r="L3483">
        <f t="shared" si="108"/>
        <v>176323.91</v>
      </c>
      <c r="M3483">
        <v>45470</v>
      </c>
      <c r="N3483">
        <f t="shared" si="109"/>
        <v>151134.78</v>
      </c>
      <c r="O3483" s="2" t="s">
        <v>1074</v>
      </c>
      <c r="Q3483" s="12">
        <f ca="1"/>
        <v>3476</v>
      </c>
      <c r="R3483" s="12" t="str">
        <f ca="1"/>
        <v>Tuesday</v>
      </c>
      <c r="S3483" s="12" t="str">
        <f ca="1"/>
        <v>Apple</v>
      </c>
      <c r="T3483" s="12">
        <f ca="1"/>
        <v>1</v>
      </c>
      <c r="U3483" s="12">
        <f ca="1"/>
        <v>13727.55</v>
      </c>
      <c r="V3483" s="12" t="str">
        <f ca="1"/>
        <v>Lata Joshi</v>
      </c>
      <c r="W3483" s="12">
        <f ca="1"/>
        <v>40</v>
      </c>
      <c r="X3483" s="12" t="str">
        <f ca="1"/>
        <v>Coimbatore</v>
      </c>
      <c r="Y3483" s="12" t="str">
        <f ca="1"/>
        <v>Cash</v>
      </c>
      <c r="Z3483" s="12">
        <f ca="1"/>
        <v>4</v>
      </c>
      <c r="AA3483" s="12" t="str">
        <f ca="1"/>
        <v>iPhone SE</v>
      </c>
      <c r="AB3483" s="12">
        <f ca="1"/>
        <v>13727.55</v>
      </c>
      <c r="AC3483" s="12">
        <f ca="1"/>
        <v>45468</v>
      </c>
      <c r="AD3483" s="12">
        <f ca="1"/>
        <v>0</v>
      </c>
      <c r="AE3483" s="12" t="str">
        <f ca="1"/>
        <v>aug</v>
      </c>
    </row>
    <row r="3484" spans="1:31" x14ac:dyDescent="0.35">
      <c r="A3484">
        <v>3483</v>
      </c>
      <c r="B3484" t="s">
        <v>1037</v>
      </c>
      <c r="C3484" t="s">
        <v>12</v>
      </c>
      <c r="D3484">
        <v>4</v>
      </c>
      <c r="E3484">
        <v>58475.91</v>
      </c>
      <c r="F3484" t="s">
        <v>920</v>
      </c>
      <c r="G3484">
        <v>33</v>
      </c>
      <c r="H3484" t="s">
        <v>17</v>
      </c>
      <c r="I3484" t="s">
        <v>24</v>
      </c>
      <c r="J3484">
        <v>5</v>
      </c>
      <c r="K3484" t="s">
        <v>39</v>
      </c>
      <c r="L3484">
        <f t="shared" si="108"/>
        <v>233903.64</v>
      </c>
      <c r="M3484">
        <v>45470</v>
      </c>
      <c r="N3484">
        <f t="shared" si="109"/>
        <v>175427.73</v>
      </c>
      <c r="O3484" s="2" t="s">
        <v>1075</v>
      </c>
      <c r="Q3484" s="12">
        <f ca="1"/>
        <v>3477</v>
      </c>
      <c r="R3484" s="12" t="str">
        <f ca="1"/>
        <v>Tuesday</v>
      </c>
      <c r="S3484" s="12" t="str">
        <f ca="1"/>
        <v>Samsung</v>
      </c>
      <c r="T3484" s="12">
        <f ca="1"/>
        <v>8</v>
      </c>
      <c r="U3484" s="12">
        <f ca="1"/>
        <v>55993.440000000002</v>
      </c>
      <c r="V3484" s="12" t="str">
        <f ca="1"/>
        <v>Anjali Kulkarni</v>
      </c>
      <c r="W3484" s="12">
        <f ca="1"/>
        <v>30</v>
      </c>
      <c r="X3484" s="12" t="str">
        <f ca="1"/>
        <v>Mumbai</v>
      </c>
      <c r="Y3484" s="12" t="str">
        <f ca="1"/>
        <v>Debit Card</v>
      </c>
      <c r="Z3484" s="12">
        <f ca="1"/>
        <v>4</v>
      </c>
      <c r="AA3484" s="12" t="str">
        <f ca="1"/>
        <v>Galaxy Note 20</v>
      </c>
      <c r="AB3484" s="12">
        <f ca="1"/>
        <v>447947.52000000002</v>
      </c>
      <c r="AC3484" s="12">
        <f ca="1"/>
        <v>45468</v>
      </c>
      <c r="AD3484" s="12">
        <f ca="1"/>
        <v>391954.08</v>
      </c>
      <c r="AE3484" s="12" t="str">
        <f ca="1"/>
        <v>sep</v>
      </c>
    </row>
    <row r="3485" spans="1:31" x14ac:dyDescent="0.35">
      <c r="A3485">
        <v>3484</v>
      </c>
      <c r="B3485" t="s">
        <v>1037</v>
      </c>
      <c r="C3485" t="s">
        <v>12</v>
      </c>
      <c r="D3485">
        <v>9</v>
      </c>
      <c r="E3485">
        <v>20027.95</v>
      </c>
      <c r="F3485" t="s">
        <v>455</v>
      </c>
      <c r="G3485">
        <v>33</v>
      </c>
      <c r="H3485" t="s">
        <v>1050</v>
      </c>
      <c r="I3485" t="s">
        <v>25</v>
      </c>
      <c r="J3485">
        <v>5</v>
      </c>
      <c r="K3485" t="s">
        <v>30</v>
      </c>
      <c r="L3485">
        <f t="shared" si="108"/>
        <v>180251.55000000002</v>
      </c>
      <c r="M3485">
        <v>45470</v>
      </c>
      <c r="N3485">
        <f t="shared" si="109"/>
        <v>160223.6</v>
      </c>
      <c r="O3485" s="2" t="s">
        <v>1076</v>
      </c>
      <c r="Q3485" s="12">
        <f ca="1"/>
        <v>3478</v>
      </c>
      <c r="R3485" s="12" t="str">
        <f ca="1"/>
        <v>Wednesday</v>
      </c>
      <c r="S3485" s="12" t="str">
        <f ca="1"/>
        <v>Xiaomi</v>
      </c>
      <c r="T3485" s="12">
        <f ca="1"/>
        <v>2</v>
      </c>
      <c r="U3485" s="12">
        <f ca="1"/>
        <v>53152.69</v>
      </c>
      <c r="V3485" s="12" t="str">
        <f ca="1"/>
        <v>Rajesh Kapoor</v>
      </c>
      <c r="W3485" s="12">
        <f ca="1"/>
        <v>26</v>
      </c>
      <c r="X3485" s="12" t="str">
        <f ca="1"/>
        <v>Delhi</v>
      </c>
      <c r="Y3485" s="12" t="str">
        <f ca="1"/>
        <v>Credit Card</v>
      </c>
      <c r="Z3485" s="12">
        <f ca="1"/>
        <v>5</v>
      </c>
      <c r="AA3485" s="12" t="str">
        <f ca="1"/>
        <v>Mi 11</v>
      </c>
      <c r="AB3485" s="12">
        <f ca="1"/>
        <v>106305.38</v>
      </c>
      <c r="AC3485" s="12">
        <f ca="1"/>
        <v>45469</v>
      </c>
      <c r="AD3485" s="12">
        <f ca="1"/>
        <v>53152.69</v>
      </c>
      <c r="AE3485" s="12" t="str">
        <f ca="1"/>
        <v>oct</v>
      </c>
    </row>
    <row r="3486" spans="1:31" x14ac:dyDescent="0.35">
      <c r="A3486">
        <v>3485</v>
      </c>
      <c r="B3486" t="s">
        <v>1037</v>
      </c>
      <c r="C3486" t="s">
        <v>12</v>
      </c>
      <c r="D3486">
        <v>6</v>
      </c>
      <c r="E3486">
        <v>51908.83</v>
      </c>
      <c r="F3486" t="s">
        <v>924</v>
      </c>
      <c r="G3486">
        <v>45</v>
      </c>
      <c r="H3486" t="s">
        <v>17</v>
      </c>
      <c r="I3486" t="s">
        <v>24</v>
      </c>
      <c r="J3486">
        <v>5</v>
      </c>
      <c r="K3486" t="s">
        <v>30</v>
      </c>
      <c r="L3486">
        <f t="shared" si="108"/>
        <v>311452.98</v>
      </c>
      <c r="M3486">
        <v>45470</v>
      </c>
      <c r="N3486">
        <f t="shared" si="109"/>
        <v>259544.14999999997</v>
      </c>
      <c r="O3486" s="2" t="s">
        <v>1077</v>
      </c>
      <c r="Q3486" s="12">
        <f ca="1"/>
        <v>3479</v>
      </c>
      <c r="R3486" s="12" t="str">
        <f ca="1"/>
        <v>Wednesday</v>
      </c>
      <c r="S3486" s="12" t="str">
        <f ca="1"/>
        <v>Vivo</v>
      </c>
      <c r="T3486" s="12">
        <f ca="1"/>
        <v>1</v>
      </c>
      <c r="U3486" s="12">
        <f ca="1"/>
        <v>62902.76</v>
      </c>
      <c r="V3486" s="12" t="str">
        <f ca="1"/>
        <v>Nikhil Patel</v>
      </c>
      <c r="W3486" s="12">
        <f ca="1"/>
        <v>38</v>
      </c>
      <c r="X3486" s="12" t="str">
        <f ca="1"/>
        <v>Indore</v>
      </c>
      <c r="Y3486" s="12" t="str">
        <f ca="1"/>
        <v>Debit Card</v>
      </c>
      <c r="Z3486" s="12">
        <f ca="1"/>
        <v>3</v>
      </c>
      <c r="AA3486" s="12" t="str">
        <f ca="1"/>
        <v>Vivo V20</v>
      </c>
      <c r="AB3486" s="12">
        <f ca="1"/>
        <v>62902.76</v>
      </c>
      <c r="AC3486" s="12">
        <f ca="1"/>
        <v>45469</v>
      </c>
      <c r="AD3486" s="12">
        <f ca="1"/>
        <v>0</v>
      </c>
      <c r="AE3486" s="12" t="str">
        <f ca="1"/>
        <v>nov</v>
      </c>
    </row>
    <row r="3487" spans="1:31" x14ac:dyDescent="0.35">
      <c r="A3487">
        <v>3486</v>
      </c>
      <c r="B3487" t="s">
        <v>1039</v>
      </c>
      <c r="C3487" t="s">
        <v>13</v>
      </c>
      <c r="D3487">
        <v>2</v>
      </c>
      <c r="E3487">
        <v>56815.56</v>
      </c>
      <c r="F3487" t="s">
        <v>933</v>
      </c>
      <c r="G3487">
        <v>33</v>
      </c>
      <c r="H3487" t="s">
        <v>1042</v>
      </c>
      <c r="I3487" t="s">
        <v>22</v>
      </c>
      <c r="J3487">
        <v>3</v>
      </c>
      <c r="K3487" t="s">
        <v>31</v>
      </c>
      <c r="L3487">
        <f t="shared" si="108"/>
        <v>113631.12</v>
      </c>
      <c r="M3487">
        <v>45471</v>
      </c>
      <c r="N3487">
        <f t="shared" si="109"/>
        <v>56815.56</v>
      </c>
      <c r="O3487" s="2" t="s">
        <v>1078</v>
      </c>
      <c r="Q3487" s="12">
        <f ca="1"/>
        <v>3480</v>
      </c>
      <c r="R3487" s="12" t="str">
        <f ca="1"/>
        <v>Wednesday</v>
      </c>
      <c r="S3487" s="12" t="str">
        <f ca="1"/>
        <v>Xiaomi</v>
      </c>
      <c r="T3487" s="12">
        <f ca="1"/>
        <v>8</v>
      </c>
      <c r="U3487" s="12">
        <f ca="1"/>
        <v>48373.73</v>
      </c>
      <c r="V3487" s="12" t="str">
        <f ca="1"/>
        <v>Amit Ghosh</v>
      </c>
      <c r="W3487" s="12">
        <f ca="1"/>
        <v>58</v>
      </c>
      <c r="X3487" s="12" t="str">
        <f ca="1"/>
        <v>Delhi</v>
      </c>
      <c r="Y3487" s="12" t="str">
        <f ca="1"/>
        <v>UPI</v>
      </c>
      <c r="Z3487" s="12">
        <f ca="1"/>
        <v>4</v>
      </c>
      <c r="AA3487" s="12" t="str">
        <f ca="1"/>
        <v>Mi 11</v>
      </c>
      <c r="AB3487" s="12">
        <f ca="1"/>
        <v>386989.84</v>
      </c>
      <c r="AC3487" s="12">
        <f ca="1"/>
        <v>45469</v>
      </c>
      <c r="AD3487" s="12">
        <f ca="1"/>
        <v>338616.11000000004</v>
      </c>
      <c r="AE3487" s="12" t="str">
        <f ca="1"/>
        <v>dec</v>
      </c>
    </row>
    <row r="3488" spans="1:31" x14ac:dyDescent="0.35">
      <c r="A3488">
        <v>3487</v>
      </c>
      <c r="B3488" t="s">
        <v>1039</v>
      </c>
      <c r="C3488" t="s">
        <v>13</v>
      </c>
      <c r="D3488">
        <v>1</v>
      </c>
      <c r="E3488">
        <v>29806.71</v>
      </c>
      <c r="F3488" t="s">
        <v>845</v>
      </c>
      <c r="G3488">
        <v>31</v>
      </c>
      <c r="H3488" t="s">
        <v>1046</v>
      </c>
      <c r="I3488" t="s">
        <v>24</v>
      </c>
      <c r="J3488">
        <v>4</v>
      </c>
      <c r="K3488" t="s">
        <v>31</v>
      </c>
      <c r="L3488">
        <f t="shared" si="108"/>
        <v>29806.71</v>
      </c>
      <c r="M3488">
        <v>45471</v>
      </c>
      <c r="N3488">
        <f t="shared" si="109"/>
        <v>0</v>
      </c>
      <c r="O3488" s="2" t="s">
        <v>1079</v>
      </c>
      <c r="Q3488" s="12">
        <f ca="1"/>
        <v>3481</v>
      </c>
      <c r="R3488" s="12" t="str">
        <f ca="1"/>
        <v>Wednesday</v>
      </c>
      <c r="S3488" s="12" t="str">
        <f ca="1"/>
        <v>OnePlus</v>
      </c>
      <c r="T3488" s="12">
        <f ca="1"/>
        <v>7</v>
      </c>
      <c r="U3488" s="12">
        <f ca="1"/>
        <v>14031.85</v>
      </c>
      <c r="V3488" s="12" t="str">
        <f ca="1"/>
        <v>Kiran Chaudhary</v>
      </c>
      <c r="W3488" s="12">
        <f ca="1"/>
        <v>25</v>
      </c>
      <c r="X3488" s="12" t="str">
        <f ca="1"/>
        <v>Delhi</v>
      </c>
      <c r="Y3488" s="12" t="str">
        <f ca="1"/>
        <v>UPI</v>
      </c>
      <c r="Z3488" s="12">
        <f ca="1"/>
        <v>3</v>
      </c>
      <c r="AA3488" s="12" t="str">
        <f ca="1"/>
        <v>OnePlus Nord</v>
      </c>
      <c r="AB3488" s="12">
        <f ca="1"/>
        <v>98222.95</v>
      </c>
      <c r="AC3488" s="12">
        <f ca="1"/>
        <v>45469</v>
      </c>
      <c r="AD3488" s="12">
        <f ca="1"/>
        <v>84191.099999999991</v>
      </c>
      <c r="AE3488" s="12" t="str">
        <f ca="1"/>
        <v>jan</v>
      </c>
    </row>
    <row r="3489" spans="1:31" x14ac:dyDescent="0.35">
      <c r="A3489">
        <v>3488</v>
      </c>
      <c r="B3489" t="s">
        <v>1039</v>
      </c>
      <c r="C3489" t="s">
        <v>14</v>
      </c>
      <c r="D3489">
        <v>1</v>
      </c>
      <c r="E3489">
        <v>29337.85</v>
      </c>
      <c r="F3489" t="s">
        <v>50</v>
      </c>
      <c r="G3489">
        <v>55</v>
      </c>
      <c r="H3489" t="s">
        <v>20</v>
      </c>
      <c r="I3489" t="s">
        <v>25</v>
      </c>
      <c r="J3489">
        <v>4</v>
      </c>
      <c r="K3489" t="s">
        <v>40</v>
      </c>
      <c r="L3489">
        <f t="shared" si="108"/>
        <v>29337.85</v>
      </c>
      <c r="M3489">
        <v>45471</v>
      </c>
      <c r="N3489">
        <f t="shared" si="109"/>
        <v>0</v>
      </c>
      <c r="O3489" s="2" t="s">
        <v>1080</v>
      </c>
      <c r="Q3489" s="12">
        <f ca="1"/>
        <v>3482</v>
      </c>
      <c r="R3489" s="12" t="str">
        <f ca="1"/>
        <v>Thursday</v>
      </c>
      <c r="S3489" s="12" t="str">
        <f ca="1"/>
        <v>Samsung</v>
      </c>
      <c r="T3489" s="12">
        <f ca="1"/>
        <v>7</v>
      </c>
      <c r="U3489" s="12">
        <f ca="1"/>
        <v>25189.13</v>
      </c>
      <c r="V3489" s="12" t="str">
        <f ca="1"/>
        <v>Anand Joshi</v>
      </c>
      <c r="W3489" s="12">
        <f ca="1"/>
        <v>34</v>
      </c>
      <c r="X3489" s="12" t="str">
        <f ca="1"/>
        <v>Gorakhpur</v>
      </c>
      <c r="Y3489" s="12" t="str">
        <f ca="1"/>
        <v>Credit Card</v>
      </c>
      <c r="Z3489" s="12">
        <f ca="1"/>
        <v>2</v>
      </c>
      <c r="AA3489" s="12" t="str">
        <f ca="1"/>
        <v>Galaxy Note 20</v>
      </c>
      <c r="AB3489" s="12">
        <f ca="1"/>
        <v>176323.91</v>
      </c>
      <c r="AC3489" s="12">
        <f ca="1"/>
        <v>45470</v>
      </c>
      <c r="AD3489" s="12">
        <f ca="1"/>
        <v>151134.78</v>
      </c>
      <c r="AE3489" s="12" t="str">
        <f ca="1"/>
        <v>feb</v>
      </c>
    </row>
    <row r="3490" spans="1:31" x14ac:dyDescent="0.35">
      <c r="A3490">
        <v>3489</v>
      </c>
      <c r="B3490" t="s">
        <v>1039</v>
      </c>
      <c r="C3490" t="s">
        <v>10</v>
      </c>
      <c r="D3490">
        <v>9</v>
      </c>
      <c r="E3490">
        <v>43468.160000000003</v>
      </c>
      <c r="F3490" t="s">
        <v>518</v>
      </c>
      <c r="G3490">
        <v>37</v>
      </c>
      <c r="H3490" t="s">
        <v>1050</v>
      </c>
      <c r="I3490" t="s">
        <v>24</v>
      </c>
      <c r="J3490">
        <v>3</v>
      </c>
      <c r="K3490" t="s">
        <v>26</v>
      </c>
      <c r="L3490">
        <f t="shared" si="108"/>
        <v>391213.44000000006</v>
      </c>
      <c r="M3490">
        <v>45471</v>
      </c>
      <c r="N3490">
        <f t="shared" si="109"/>
        <v>347745.28000000003</v>
      </c>
      <c r="O3490" s="2" t="s">
        <v>1081</v>
      </c>
      <c r="Q3490" s="12">
        <f ca="1"/>
        <v>3483</v>
      </c>
      <c r="R3490" s="12" t="str">
        <f ca="1"/>
        <v>Thursday</v>
      </c>
      <c r="S3490" s="12" t="str">
        <f ca="1"/>
        <v>OnePlus</v>
      </c>
      <c r="T3490" s="12">
        <f ca="1"/>
        <v>4</v>
      </c>
      <c r="U3490" s="12">
        <f ca="1"/>
        <v>58475.91</v>
      </c>
      <c r="V3490" s="12" t="str">
        <f ca="1"/>
        <v>Nikhil Menon</v>
      </c>
      <c r="W3490" s="12">
        <f ca="1"/>
        <v>33</v>
      </c>
      <c r="X3490" s="12" t="str">
        <f ca="1"/>
        <v>Mumbai</v>
      </c>
      <c r="Y3490" s="12" t="str">
        <f ca="1"/>
        <v>Cash</v>
      </c>
      <c r="Z3490" s="12">
        <f ca="1"/>
        <v>5</v>
      </c>
      <c r="AA3490" s="12" t="str">
        <f ca="1"/>
        <v>OnePlus 8T</v>
      </c>
      <c r="AB3490" s="12">
        <f ca="1"/>
        <v>233903.64</v>
      </c>
      <c r="AC3490" s="12">
        <f ca="1"/>
        <v>45470</v>
      </c>
      <c r="AD3490" s="12">
        <f ca="1"/>
        <v>175427.73</v>
      </c>
      <c r="AE3490" s="12" t="str">
        <f ca="1"/>
        <v>mar</v>
      </c>
    </row>
    <row r="3491" spans="1:31" x14ac:dyDescent="0.35">
      <c r="A3491">
        <v>3490</v>
      </c>
      <c r="B3491" t="s">
        <v>1027</v>
      </c>
      <c r="C3491" t="s">
        <v>10</v>
      </c>
      <c r="D3491">
        <v>4</v>
      </c>
      <c r="E3491">
        <v>61677.18</v>
      </c>
      <c r="F3491" t="s">
        <v>884</v>
      </c>
      <c r="G3491">
        <v>58</v>
      </c>
      <c r="H3491" t="s">
        <v>17</v>
      </c>
      <c r="I3491" t="s">
        <v>22</v>
      </c>
      <c r="J3491">
        <v>3</v>
      </c>
      <c r="K3491" t="s">
        <v>26</v>
      </c>
      <c r="L3491">
        <f t="shared" si="108"/>
        <v>246708.72</v>
      </c>
      <c r="M3491">
        <v>45472</v>
      </c>
      <c r="N3491">
        <f t="shared" si="109"/>
        <v>185031.54</v>
      </c>
      <c r="O3491" s="2" t="s">
        <v>1082</v>
      </c>
      <c r="Q3491" s="12">
        <f ca="1"/>
        <v>3484</v>
      </c>
      <c r="R3491" s="12" t="str">
        <f ca="1"/>
        <v>Thursday</v>
      </c>
      <c r="S3491" s="12" t="str">
        <f ca="1"/>
        <v>OnePlus</v>
      </c>
      <c r="T3491" s="12">
        <f ca="1"/>
        <v>9</v>
      </c>
      <c r="U3491" s="12">
        <f ca="1"/>
        <v>20027.95</v>
      </c>
      <c r="V3491" s="12" t="str">
        <f ca="1"/>
        <v>Tapan Mishra</v>
      </c>
      <c r="W3491" s="12">
        <f ca="1"/>
        <v>33</v>
      </c>
      <c r="X3491" s="12" t="str">
        <f ca="1"/>
        <v>Rajkot</v>
      </c>
      <c r="Y3491" s="12" t="str">
        <f ca="1"/>
        <v>Debit Card</v>
      </c>
      <c r="Z3491" s="12">
        <f ca="1"/>
        <v>5</v>
      </c>
      <c r="AA3491" s="12" t="str">
        <f ca="1"/>
        <v>OnePlus 9</v>
      </c>
      <c r="AB3491" s="12">
        <f ca="1"/>
        <v>180251.55000000002</v>
      </c>
      <c r="AC3491" s="12">
        <f ca="1"/>
        <v>45470</v>
      </c>
      <c r="AD3491" s="12">
        <f ca="1"/>
        <v>160223.6</v>
      </c>
      <c r="AE3491" s="12" t="str">
        <f ca="1"/>
        <v>apr</v>
      </c>
    </row>
    <row r="3492" spans="1:31" x14ac:dyDescent="0.35">
      <c r="A3492">
        <v>3491</v>
      </c>
      <c r="B3492" t="s">
        <v>1027</v>
      </c>
      <c r="C3492" t="s">
        <v>14</v>
      </c>
      <c r="D3492">
        <v>5</v>
      </c>
      <c r="E3492">
        <v>23434.37</v>
      </c>
      <c r="F3492" t="s">
        <v>538</v>
      </c>
      <c r="G3492">
        <v>51</v>
      </c>
      <c r="H3492" t="s">
        <v>17</v>
      </c>
      <c r="I3492" t="s">
        <v>25</v>
      </c>
      <c r="J3492">
        <v>2</v>
      </c>
      <c r="K3492" t="s">
        <v>37</v>
      </c>
      <c r="L3492">
        <f t="shared" si="108"/>
        <v>117171.84999999999</v>
      </c>
      <c r="M3492">
        <v>45472</v>
      </c>
      <c r="N3492">
        <f t="shared" si="109"/>
        <v>93737.48</v>
      </c>
      <c r="O3492" s="2" t="s">
        <v>1083</v>
      </c>
      <c r="Q3492" s="12">
        <f ca="1"/>
        <v>3485</v>
      </c>
      <c r="R3492" s="12" t="str">
        <f ca="1"/>
        <v>Thursday</v>
      </c>
      <c r="S3492" s="12" t="str">
        <f ca="1"/>
        <v>OnePlus</v>
      </c>
      <c r="T3492" s="12">
        <f ca="1"/>
        <v>6</v>
      </c>
      <c r="U3492" s="12">
        <f ca="1"/>
        <v>51908.83</v>
      </c>
      <c r="V3492" s="12" t="str">
        <f ca="1"/>
        <v>Vivek Shah</v>
      </c>
      <c r="W3492" s="12">
        <f ca="1"/>
        <v>45</v>
      </c>
      <c r="X3492" s="12" t="str">
        <f ca="1"/>
        <v>Mumbai</v>
      </c>
      <c r="Y3492" s="12" t="str">
        <f ca="1"/>
        <v>Cash</v>
      </c>
      <c r="Z3492" s="12">
        <f ca="1"/>
        <v>5</v>
      </c>
      <c r="AA3492" s="12" t="str">
        <f ca="1"/>
        <v>OnePlus 9</v>
      </c>
      <c r="AB3492" s="12">
        <f ca="1"/>
        <v>311452.98</v>
      </c>
      <c r="AC3492" s="12">
        <f ca="1"/>
        <v>45470</v>
      </c>
      <c r="AD3492" s="12">
        <f ca="1"/>
        <v>259544.14999999997</v>
      </c>
      <c r="AE3492" s="12" t="str">
        <f ca="1"/>
        <v>may</v>
      </c>
    </row>
    <row r="3493" spans="1:31" x14ac:dyDescent="0.35">
      <c r="A3493">
        <v>3492</v>
      </c>
      <c r="B3493" t="s">
        <v>1027</v>
      </c>
      <c r="C3493" t="s">
        <v>14</v>
      </c>
      <c r="D3493">
        <v>3</v>
      </c>
      <c r="E3493">
        <v>66475.490000000005</v>
      </c>
      <c r="F3493" t="s">
        <v>931</v>
      </c>
      <c r="G3493">
        <v>46</v>
      </c>
      <c r="H3493" t="s">
        <v>19</v>
      </c>
      <c r="I3493" t="s">
        <v>24</v>
      </c>
      <c r="J3493">
        <v>5</v>
      </c>
      <c r="K3493" t="s">
        <v>37</v>
      </c>
      <c r="L3493">
        <f t="shared" si="108"/>
        <v>199426.47000000003</v>
      </c>
      <c r="M3493">
        <v>45472</v>
      </c>
      <c r="N3493">
        <f t="shared" si="109"/>
        <v>132950.98000000004</v>
      </c>
      <c r="O3493" s="2" t="s">
        <v>1084</v>
      </c>
      <c r="Q3493" s="12">
        <f ca="1"/>
        <v>3486</v>
      </c>
      <c r="R3493" s="12" t="str">
        <f ca="1"/>
        <v>Friday</v>
      </c>
      <c r="S3493" s="12" t="str">
        <f ca="1"/>
        <v>Samsung</v>
      </c>
      <c r="T3493" s="12">
        <f ca="1"/>
        <v>2</v>
      </c>
      <c r="U3493" s="12">
        <f ca="1"/>
        <v>56815.56</v>
      </c>
      <c r="V3493" s="12" t="str">
        <f ca="1"/>
        <v>Priyanka Sharma</v>
      </c>
      <c r="W3493" s="12">
        <f ca="1"/>
        <v>33</v>
      </c>
      <c r="X3493" s="12" t="str">
        <f ca="1"/>
        <v>Kolkata</v>
      </c>
      <c r="Y3493" s="12" t="str">
        <f ca="1"/>
        <v>UPI</v>
      </c>
      <c r="Z3493" s="12">
        <f ca="1"/>
        <v>3</v>
      </c>
      <c r="AA3493" s="12" t="str">
        <f ca="1"/>
        <v>Galaxy Note 20</v>
      </c>
      <c r="AB3493" s="12">
        <f ca="1"/>
        <v>113631.12</v>
      </c>
      <c r="AC3493" s="12">
        <f ca="1"/>
        <v>45471</v>
      </c>
      <c r="AD3493" s="12">
        <f ca="1"/>
        <v>56815.56</v>
      </c>
      <c r="AE3493" s="12" t="str">
        <f ca="1"/>
        <v>jun</v>
      </c>
    </row>
    <row r="3494" spans="1:31" x14ac:dyDescent="0.35">
      <c r="A3494">
        <v>3493</v>
      </c>
      <c r="B3494" t="s">
        <v>1027</v>
      </c>
      <c r="C3494" t="s">
        <v>12</v>
      </c>
      <c r="D3494">
        <v>4</v>
      </c>
      <c r="E3494">
        <v>45947.12</v>
      </c>
      <c r="F3494" t="s">
        <v>386</v>
      </c>
      <c r="G3494">
        <v>20</v>
      </c>
      <c r="H3494" t="s">
        <v>1053</v>
      </c>
      <c r="I3494" t="s">
        <v>24</v>
      </c>
      <c r="J3494">
        <v>5</v>
      </c>
      <c r="K3494" t="s">
        <v>32</v>
      </c>
      <c r="L3494">
        <f t="shared" si="108"/>
        <v>183788.48</v>
      </c>
      <c r="M3494">
        <v>45472</v>
      </c>
      <c r="N3494">
        <f t="shared" si="109"/>
        <v>137841.36000000002</v>
      </c>
      <c r="O3494" s="2" t="s">
        <v>1073</v>
      </c>
      <c r="Q3494" s="12">
        <f ca="1"/>
        <v>3487</v>
      </c>
      <c r="R3494" s="12" t="str">
        <f ca="1"/>
        <v>Friday</v>
      </c>
      <c r="S3494" s="12" t="str">
        <f ca="1"/>
        <v>Samsung</v>
      </c>
      <c r="T3494" s="12">
        <f ca="1"/>
        <v>1</v>
      </c>
      <c r="U3494" s="12">
        <f ca="1"/>
        <v>29806.71</v>
      </c>
      <c r="V3494" s="12" t="str">
        <f ca="1"/>
        <v>Shruti Mehta</v>
      </c>
      <c r="W3494" s="12">
        <f ca="1"/>
        <v>31</v>
      </c>
      <c r="X3494" s="12" t="str">
        <f ca="1"/>
        <v>Patna</v>
      </c>
      <c r="Y3494" s="12" t="str">
        <f ca="1"/>
        <v>Cash</v>
      </c>
      <c r="Z3494" s="12">
        <f ca="1"/>
        <v>4</v>
      </c>
      <c r="AA3494" s="12" t="str">
        <f ca="1"/>
        <v>Galaxy Note 20</v>
      </c>
      <c r="AB3494" s="12">
        <f ca="1"/>
        <v>29806.71</v>
      </c>
      <c r="AC3494" s="12">
        <f ca="1"/>
        <v>45471</v>
      </c>
      <c r="AD3494" s="12">
        <f ca="1"/>
        <v>0</v>
      </c>
      <c r="AE3494" s="12" t="str">
        <f ca="1"/>
        <v>jul</v>
      </c>
    </row>
    <row r="3495" spans="1:31" x14ac:dyDescent="0.35">
      <c r="A3495">
        <v>3494</v>
      </c>
      <c r="B3495" t="s">
        <v>1029</v>
      </c>
      <c r="C3495" t="s">
        <v>14</v>
      </c>
      <c r="D3495">
        <v>8</v>
      </c>
      <c r="E3495">
        <v>69527.59</v>
      </c>
      <c r="F3495" t="s">
        <v>785</v>
      </c>
      <c r="G3495">
        <v>27</v>
      </c>
      <c r="H3495" t="s">
        <v>17</v>
      </c>
      <c r="I3495" t="s">
        <v>25</v>
      </c>
      <c r="J3495">
        <v>5</v>
      </c>
      <c r="K3495" t="s">
        <v>37</v>
      </c>
      <c r="L3495">
        <f t="shared" si="108"/>
        <v>556220.72</v>
      </c>
      <c r="M3495">
        <v>45473</v>
      </c>
      <c r="N3495">
        <f t="shared" si="109"/>
        <v>486693.13</v>
      </c>
      <c r="O3495" s="2" t="s">
        <v>1074</v>
      </c>
      <c r="Q3495" s="12">
        <f ca="1"/>
        <v>3488</v>
      </c>
      <c r="R3495" s="12" t="str">
        <f ca="1"/>
        <v>Friday</v>
      </c>
      <c r="S3495" s="12" t="str">
        <f ca="1"/>
        <v>Apple</v>
      </c>
      <c r="T3495" s="12">
        <f ca="1"/>
        <v>1</v>
      </c>
      <c r="U3495" s="12">
        <f ca="1"/>
        <v>29337.85</v>
      </c>
      <c r="V3495" s="12" t="str">
        <f ca="1"/>
        <v>Sneha Mehta</v>
      </c>
      <c r="W3495" s="12">
        <f ca="1"/>
        <v>55</v>
      </c>
      <c r="X3495" s="12" t="str">
        <f ca="1"/>
        <v>Hyderabad</v>
      </c>
      <c r="Y3495" s="12" t="str">
        <f ca="1"/>
        <v>Debit Card</v>
      </c>
      <c r="Z3495" s="12">
        <f ca="1"/>
        <v>4</v>
      </c>
      <c r="AA3495" s="12" t="str">
        <f ca="1"/>
        <v>iPhone 11</v>
      </c>
      <c r="AB3495" s="12">
        <f ca="1"/>
        <v>29337.85</v>
      </c>
      <c r="AC3495" s="12">
        <f ca="1"/>
        <v>45471</v>
      </c>
      <c r="AD3495" s="12">
        <f ca="1"/>
        <v>0</v>
      </c>
      <c r="AE3495" s="12" t="str">
        <f ca="1"/>
        <v>aug</v>
      </c>
    </row>
    <row r="3496" spans="1:31" x14ac:dyDescent="0.35">
      <c r="A3496">
        <v>3495</v>
      </c>
      <c r="B3496" t="s">
        <v>1029</v>
      </c>
      <c r="C3496" t="s">
        <v>11</v>
      </c>
      <c r="D3496">
        <v>4</v>
      </c>
      <c r="E3496">
        <v>15376.82</v>
      </c>
      <c r="F3496" t="s">
        <v>135</v>
      </c>
      <c r="G3496">
        <v>37</v>
      </c>
      <c r="H3496" t="s">
        <v>1046</v>
      </c>
      <c r="I3496" t="s">
        <v>22</v>
      </c>
      <c r="J3496">
        <v>4</v>
      </c>
      <c r="K3496" t="s">
        <v>35</v>
      </c>
      <c r="L3496">
        <f t="shared" si="108"/>
        <v>61507.28</v>
      </c>
      <c r="M3496">
        <v>45473</v>
      </c>
      <c r="N3496">
        <f t="shared" si="109"/>
        <v>46130.46</v>
      </c>
      <c r="O3496" s="2" t="s">
        <v>1075</v>
      </c>
      <c r="Q3496" s="12">
        <f ca="1"/>
        <v>3489</v>
      </c>
      <c r="R3496" s="12" t="str">
        <f ca="1"/>
        <v>Friday</v>
      </c>
      <c r="S3496" s="12" t="str">
        <f ca="1"/>
        <v>Xiaomi</v>
      </c>
      <c r="T3496" s="12">
        <f ca="1"/>
        <v>9</v>
      </c>
      <c r="U3496" s="12">
        <f ca="1"/>
        <v>43468.160000000003</v>
      </c>
      <c r="V3496" s="12" t="str">
        <f ca="1"/>
        <v>Rohan Kapoor</v>
      </c>
      <c r="W3496" s="12">
        <f ca="1"/>
        <v>37</v>
      </c>
      <c r="X3496" s="12" t="str">
        <f ca="1"/>
        <v>Rajkot</v>
      </c>
      <c r="Y3496" s="12" t="str">
        <f ca="1"/>
        <v>Cash</v>
      </c>
      <c r="Z3496" s="12">
        <f ca="1"/>
        <v>3</v>
      </c>
      <c r="AA3496" s="12" t="str">
        <f ca="1"/>
        <v>Redmi Note 10</v>
      </c>
      <c r="AB3496" s="12">
        <f ca="1"/>
        <v>391213.44000000006</v>
      </c>
      <c r="AC3496" s="12">
        <f ca="1"/>
        <v>45471</v>
      </c>
      <c r="AD3496" s="12">
        <f ca="1"/>
        <v>347745.28000000003</v>
      </c>
      <c r="AE3496" s="12" t="str">
        <f ca="1"/>
        <v>sep</v>
      </c>
    </row>
    <row r="3497" spans="1:31" x14ac:dyDescent="0.35">
      <c r="A3497">
        <v>3496</v>
      </c>
      <c r="B3497" t="s">
        <v>1029</v>
      </c>
      <c r="C3497" t="s">
        <v>10</v>
      </c>
      <c r="D3497">
        <v>9</v>
      </c>
      <c r="E3497">
        <v>17593.73</v>
      </c>
      <c r="F3497" t="s">
        <v>415</v>
      </c>
      <c r="G3497">
        <v>19</v>
      </c>
      <c r="H3497" t="s">
        <v>19</v>
      </c>
      <c r="I3497" t="s">
        <v>25</v>
      </c>
      <c r="J3497">
        <v>5</v>
      </c>
      <c r="K3497" t="s">
        <v>26</v>
      </c>
      <c r="L3497">
        <f t="shared" si="108"/>
        <v>158343.57</v>
      </c>
      <c r="M3497">
        <v>45473</v>
      </c>
      <c r="N3497">
        <f t="shared" si="109"/>
        <v>140749.84</v>
      </c>
      <c r="O3497" s="2" t="s">
        <v>1076</v>
      </c>
      <c r="Q3497" s="12">
        <f ca="1"/>
        <v>3490</v>
      </c>
      <c r="R3497" s="12" t="str">
        <f ca="1"/>
        <v>Saturday</v>
      </c>
      <c r="S3497" s="12" t="str">
        <f ca="1"/>
        <v>Xiaomi</v>
      </c>
      <c r="T3497" s="12">
        <f ca="1"/>
        <v>4</v>
      </c>
      <c r="U3497" s="12">
        <f ca="1"/>
        <v>61677.18</v>
      </c>
      <c r="V3497" s="12" t="str">
        <f ca="1"/>
        <v>Umesh Goyal</v>
      </c>
      <c r="W3497" s="12">
        <f ca="1"/>
        <v>58</v>
      </c>
      <c r="X3497" s="12" t="str">
        <f ca="1"/>
        <v>Mumbai</v>
      </c>
      <c r="Y3497" s="12" t="str">
        <f ca="1"/>
        <v>UPI</v>
      </c>
      <c r="Z3497" s="12">
        <f ca="1"/>
        <v>3</v>
      </c>
      <c r="AA3497" s="12" t="str">
        <f ca="1"/>
        <v>Redmi Note 10</v>
      </c>
      <c r="AB3497" s="12">
        <f ca="1"/>
        <v>246708.72</v>
      </c>
      <c r="AC3497" s="12">
        <f ca="1"/>
        <v>45472</v>
      </c>
      <c r="AD3497" s="12">
        <f ca="1"/>
        <v>185031.54</v>
      </c>
      <c r="AE3497" s="12" t="str">
        <f ca="1"/>
        <v>oct</v>
      </c>
    </row>
    <row r="3498" spans="1:31" x14ac:dyDescent="0.35">
      <c r="A3498">
        <v>3497</v>
      </c>
      <c r="B3498" t="s">
        <v>1031</v>
      </c>
      <c r="C3498" t="s">
        <v>14</v>
      </c>
      <c r="D3498">
        <v>9</v>
      </c>
      <c r="E3498">
        <v>59598.51</v>
      </c>
      <c r="F3498" t="s">
        <v>43</v>
      </c>
      <c r="G3498">
        <v>44</v>
      </c>
      <c r="H3498" t="s">
        <v>1049</v>
      </c>
      <c r="I3498" t="s">
        <v>22</v>
      </c>
      <c r="J3498">
        <v>4</v>
      </c>
      <c r="K3498" t="s">
        <v>40</v>
      </c>
      <c r="L3498">
        <f t="shared" si="108"/>
        <v>536386.59</v>
      </c>
      <c r="M3498">
        <v>45474</v>
      </c>
      <c r="N3498">
        <f t="shared" si="109"/>
        <v>476788.07999999996</v>
      </c>
      <c r="O3498" s="2" t="s">
        <v>1077</v>
      </c>
      <c r="Q3498" s="12">
        <f ca="1"/>
        <v>3491</v>
      </c>
      <c r="R3498" s="12" t="str">
        <f ca="1"/>
        <v>Saturday</v>
      </c>
      <c r="S3498" s="12" t="str">
        <f ca="1"/>
        <v>Apple</v>
      </c>
      <c r="T3498" s="12">
        <f ca="1"/>
        <v>5</v>
      </c>
      <c r="U3498" s="12">
        <f ca="1"/>
        <v>23434.37</v>
      </c>
      <c r="V3498" s="12" t="str">
        <f ca="1"/>
        <v>Gita Rathod</v>
      </c>
      <c r="W3498" s="12">
        <f ca="1"/>
        <v>51</v>
      </c>
      <c r="X3498" s="12" t="str">
        <f ca="1"/>
        <v>Mumbai</v>
      </c>
      <c r="Y3498" s="12" t="str">
        <f ca="1"/>
        <v>Debit Card</v>
      </c>
      <c r="Z3498" s="12">
        <f ca="1"/>
        <v>2</v>
      </c>
      <c r="AA3498" s="12" t="str">
        <f ca="1"/>
        <v>iPhone SE</v>
      </c>
      <c r="AB3498" s="12">
        <f ca="1"/>
        <v>117171.84999999999</v>
      </c>
      <c r="AC3498" s="12">
        <f ca="1"/>
        <v>45472</v>
      </c>
      <c r="AD3498" s="12">
        <f ca="1"/>
        <v>93737.48</v>
      </c>
      <c r="AE3498" s="12" t="str">
        <f ca="1"/>
        <v>nov</v>
      </c>
    </row>
    <row r="3499" spans="1:31" x14ac:dyDescent="0.35">
      <c r="A3499">
        <v>3498</v>
      </c>
      <c r="B3499" t="s">
        <v>1031</v>
      </c>
      <c r="C3499" t="s">
        <v>11</v>
      </c>
      <c r="D3499">
        <v>6</v>
      </c>
      <c r="E3499">
        <v>61885.35</v>
      </c>
      <c r="F3499" t="s">
        <v>531</v>
      </c>
      <c r="G3499">
        <v>49</v>
      </c>
      <c r="H3499" t="s">
        <v>19</v>
      </c>
      <c r="I3499" t="s">
        <v>24</v>
      </c>
      <c r="J3499">
        <v>4</v>
      </c>
      <c r="K3499" t="s">
        <v>28</v>
      </c>
      <c r="L3499">
        <f t="shared" si="108"/>
        <v>371312.1</v>
      </c>
      <c r="M3499">
        <v>45474</v>
      </c>
      <c r="N3499">
        <f t="shared" si="109"/>
        <v>309426.75</v>
      </c>
      <c r="O3499" s="2" t="s">
        <v>1078</v>
      </c>
      <c r="Q3499" s="12">
        <f ca="1"/>
        <v>3492</v>
      </c>
      <c r="R3499" s="12" t="str">
        <f ca="1"/>
        <v>Saturday</v>
      </c>
      <c r="S3499" s="12" t="str">
        <f ca="1"/>
        <v>Apple</v>
      </c>
      <c r="T3499" s="12">
        <f ca="1"/>
        <v>3</v>
      </c>
      <c r="U3499" s="12">
        <f ca="1"/>
        <v>66475.490000000005</v>
      </c>
      <c r="V3499" s="12" t="str">
        <f ca="1"/>
        <v>Deepika Patel</v>
      </c>
      <c r="W3499" s="12">
        <f ca="1"/>
        <v>46</v>
      </c>
      <c r="X3499" s="12" t="str">
        <f ca="1"/>
        <v>Delhi</v>
      </c>
      <c r="Y3499" s="12" t="str">
        <f ca="1"/>
        <v>Cash</v>
      </c>
      <c r="Z3499" s="12">
        <f ca="1"/>
        <v>5</v>
      </c>
      <c r="AA3499" s="12" t="str">
        <f ca="1"/>
        <v>iPhone SE</v>
      </c>
      <c r="AB3499" s="12">
        <f ca="1"/>
        <v>199426.47000000003</v>
      </c>
      <c r="AC3499" s="12">
        <f ca="1"/>
        <v>45472</v>
      </c>
      <c r="AD3499" s="12">
        <f ca="1"/>
        <v>132950.98000000004</v>
      </c>
      <c r="AE3499" s="12" t="str">
        <f ca="1"/>
        <v>dec</v>
      </c>
    </row>
    <row r="3500" spans="1:31" x14ac:dyDescent="0.35">
      <c r="A3500">
        <v>3499</v>
      </c>
      <c r="B3500" t="s">
        <v>1031</v>
      </c>
      <c r="C3500" t="s">
        <v>11</v>
      </c>
      <c r="D3500">
        <v>2</v>
      </c>
      <c r="E3500">
        <v>36727.519999999997</v>
      </c>
      <c r="F3500" t="s">
        <v>207</v>
      </c>
      <c r="G3500">
        <v>27</v>
      </c>
      <c r="H3500" t="s">
        <v>20</v>
      </c>
      <c r="I3500" t="s">
        <v>25</v>
      </c>
      <c r="J3500">
        <v>2</v>
      </c>
      <c r="K3500" t="s">
        <v>27</v>
      </c>
      <c r="L3500">
        <f t="shared" si="108"/>
        <v>73455.039999999994</v>
      </c>
      <c r="M3500">
        <v>45474</v>
      </c>
      <c r="N3500">
        <f t="shared" si="109"/>
        <v>36727.519999999997</v>
      </c>
      <c r="O3500" s="2" t="s">
        <v>1079</v>
      </c>
      <c r="Q3500" s="12">
        <f ca="1"/>
        <v>3493</v>
      </c>
      <c r="R3500" s="12" t="str">
        <f ca="1"/>
        <v>Saturday</v>
      </c>
      <c r="S3500" s="12" t="str">
        <f ca="1"/>
        <v>OnePlus</v>
      </c>
      <c r="T3500" s="12">
        <f ca="1"/>
        <v>4</v>
      </c>
      <c r="U3500" s="12">
        <f ca="1"/>
        <v>45947.12</v>
      </c>
      <c r="V3500" s="12" t="str">
        <f ca="1"/>
        <v>Devendra Yadav</v>
      </c>
      <c r="W3500" s="12">
        <f ca="1"/>
        <v>20</v>
      </c>
      <c r="X3500" s="12" t="str">
        <f ca="1"/>
        <v>Ranchi</v>
      </c>
      <c r="Y3500" s="12" t="str">
        <f ca="1"/>
        <v>Cash</v>
      </c>
      <c r="Z3500" s="12">
        <f ca="1"/>
        <v>5</v>
      </c>
      <c r="AA3500" s="12" t="str">
        <f ca="1"/>
        <v>OnePlus Nord</v>
      </c>
      <c r="AB3500" s="12">
        <f ca="1"/>
        <v>183788.48</v>
      </c>
      <c r="AC3500" s="12">
        <f ca="1"/>
        <v>45472</v>
      </c>
      <c r="AD3500" s="12">
        <f ca="1"/>
        <v>137841.36000000002</v>
      </c>
      <c r="AE3500" s="12" t="str">
        <f ca="1"/>
        <v>jan</v>
      </c>
    </row>
    <row r="3501" spans="1:31" x14ac:dyDescent="0.35">
      <c r="A3501">
        <v>3500</v>
      </c>
      <c r="B3501" t="s">
        <v>1033</v>
      </c>
      <c r="C3501" t="s">
        <v>11</v>
      </c>
      <c r="D3501">
        <v>7</v>
      </c>
      <c r="E3501">
        <v>52844.27</v>
      </c>
      <c r="F3501" t="s">
        <v>952</v>
      </c>
      <c r="G3501">
        <v>57</v>
      </c>
      <c r="H3501" t="s">
        <v>1047</v>
      </c>
      <c r="I3501" t="s">
        <v>22</v>
      </c>
      <c r="J3501">
        <v>3</v>
      </c>
      <c r="K3501" t="s">
        <v>27</v>
      </c>
      <c r="L3501">
        <f t="shared" si="108"/>
        <v>369909.88999999996</v>
      </c>
      <c r="M3501">
        <v>45475</v>
      </c>
      <c r="N3501">
        <f t="shared" si="109"/>
        <v>317065.61999999994</v>
      </c>
      <c r="O3501" s="2" t="s">
        <v>1080</v>
      </c>
      <c r="Q3501" s="12">
        <f ca="1"/>
        <v>3494</v>
      </c>
      <c r="R3501" s="12" t="str">
        <f ca="1"/>
        <v>Sunday</v>
      </c>
      <c r="S3501" s="12" t="str">
        <f ca="1"/>
        <v>Apple</v>
      </c>
      <c r="T3501" s="12">
        <f ca="1"/>
        <v>8</v>
      </c>
      <c r="U3501" s="12">
        <f ca="1"/>
        <v>69527.59</v>
      </c>
      <c r="V3501" s="12" t="str">
        <f ca="1"/>
        <v>Sunita Luthra</v>
      </c>
      <c r="W3501" s="12">
        <f ca="1"/>
        <v>27</v>
      </c>
      <c r="X3501" s="12" t="str">
        <f ca="1"/>
        <v>Mumbai</v>
      </c>
      <c r="Y3501" s="12" t="str">
        <f ca="1"/>
        <v>Debit Card</v>
      </c>
      <c r="Z3501" s="12">
        <f ca="1"/>
        <v>5</v>
      </c>
      <c r="AA3501" s="12" t="str">
        <f ca="1"/>
        <v>iPhone SE</v>
      </c>
      <c r="AB3501" s="12">
        <f ca="1"/>
        <v>556220.72</v>
      </c>
      <c r="AC3501" s="12">
        <f ca="1"/>
        <v>45473</v>
      </c>
      <c r="AD3501" s="12">
        <f ca="1"/>
        <v>486693.13</v>
      </c>
      <c r="AE3501" s="12" t="str">
        <f ca="1"/>
        <v>feb</v>
      </c>
    </row>
    <row r="3502" spans="1:31" x14ac:dyDescent="0.35">
      <c r="A3502">
        <v>3501</v>
      </c>
      <c r="B3502" t="s">
        <v>1033</v>
      </c>
      <c r="C3502" t="s">
        <v>11</v>
      </c>
      <c r="D3502">
        <v>9</v>
      </c>
      <c r="E3502">
        <v>62053.440000000002</v>
      </c>
      <c r="F3502" t="s">
        <v>390</v>
      </c>
      <c r="G3502">
        <v>34</v>
      </c>
      <c r="H3502" t="s">
        <v>19</v>
      </c>
      <c r="I3502" t="s">
        <v>25</v>
      </c>
      <c r="J3502">
        <v>3</v>
      </c>
      <c r="K3502" t="s">
        <v>35</v>
      </c>
      <c r="L3502">
        <f t="shared" si="108"/>
        <v>558480.96</v>
      </c>
      <c r="M3502">
        <v>45475</v>
      </c>
      <c r="N3502">
        <f t="shared" si="109"/>
        <v>496427.51999999996</v>
      </c>
      <c r="O3502" s="2" t="s">
        <v>1081</v>
      </c>
      <c r="Q3502" s="12">
        <f ca="1"/>
        <v>3495</v>
      </c>
      <c r="R3502" s="12" t="str">
        <f ca="1"/>
        <v>Sunday</v>
      </c>
      <c r="S3502" s="12" t="str">
        <f ca="1"/>
        <v>Vivo</v>
      </c>
      <c r="T3502" s="12">
        <f ca="1"/>
        <v>4</v>
      </c>
      <c r="U3502" s="12">
        <f ca="1"/>
        <v>15376.82</v>
      </c>
      <c r="V3502" s="12" t="str">
        <f ca="1"/>
        <v>Anita Kulkarni</v>
      </c>
      <c r="W3502" s="12">
        <f ca="1"/>
        <v>37</v>
      </c>
      <c r="X3502" s="12" t="str">
        <f ca="1"/>
        <v>Patna</v>
      </c>
      <c r="Y3502" s="12" t="str">
        <f ca="1"/>
        <v>UPI</v>
      </c>
      <c r="Z3502" s="12">
        <f ca="1"/>
        <v>4</v>
      </c>
      <c r="AA3502" s="12" t="str">
        <f ca="1"/>
        <v>Vivo V20</v>
      </c>
      <c r="AB3502" s="12">
        <f ca="1"/>
        <v>61507.28</v>
      </c>
      <c r="AC3502" s="12">
        <f ca="1"/>
        <v>45473</v>
      </c>
      <c r="AD3502" s="12">
        <f ca="1"/>
        <v>46130.46</v>
      </c>
      <c r="AE3502" s="12" t="str">
        <f ca="1"/>
        <v>mar</v>
      </c>
    </row>
    <row r="3503" spans="1:31" x14ac:dyDescent="0.35">
      <c r="A3503">
        <v>3502</v>
      </c>
      <c r="B3503" t="s">
        <v>1033</v>
      </c>
      <c r="C3503" t="s">
        <v>12</v>
      </c>
      <c r="D3503">
        <v>6</v>
      </c>
      <c r="E3503">
        <v>12587.67</v>
      </c>
      <c r="F3503" t="s">
        <v>647</v>
      </c>
      <c r="G3503">
        <v>50</v>
      </c>
      <c r="H3503" t="s">
        <v>19</v>
      </c>
      <c r="I3503" t="s">
        <v>24</v>
      </c>
      <c r="J3503">
        <v>3</v>
      </c>
      <c r="K3503" t="s">
        <v>39</v>
      </c>
      <c r="L3503">
        <f t="shared" si="108"/>
        <v>75526.02</v>
      </c>
      <c r="M3503">
        <v>45475</v>
      </c>
      <c r="N3503">
        <f t="shared" si="109"/>
        <v>62938.350000000006</v>
      </c>
      <c r="O3503" s="2" t="s">
        <v>1082</v>
      </c>
      <c r="Q3503" s="12">
        <f ca="1"/>
        <v>3496</v>
      </c>
      <c r="R3503" s="12" t="str">
        <f ca="1"/>
        <v>Sunday</v>
      </c>
      <c r="S3503" s="12" t="str">
        <f ca="1"/>
        <v>Xiaomi</v>
      </c>
      <c r="T3503" s="12">
        <f ca="1"/>
        <v>9</v>
      </c>
      <c r="U3503" s="12">
        <f ca="1"/>
        <v>17593.73</v>
      </c>
      <c r="V3503" s="12" t="str">
        <f ca="1"/>
        <v>Sanjay Ghosh</v>
      </c>
      <c r="W3503" s="12">
        <f ca="1"/>
        <v>19</v>
      </c>
      <c r="X3503" s="12" t="str">
        <f ca="1"/>
        <v>Delhi</v>
      </c>
      <c r="Y3503" s="12" t="str">
        <f ca="1"/>
        <v>Debit Card</v>
      </c>
      <c r="Z3503" s="12">
        <f ca="1"/>
        <v>5</v>
      </c>
      <c r="AA3503" s="12" t="str">
        <f ca="1"/>
        <v>Redmi Note 10</v>
      </c>
      <c r="AB3503" s="12">
        <f ca="1"/>
        <v>158343.57</v>
      </c>
      <c r="AC3503" s="12">
        <f ca="1"/>
        <v>45473</v>
      </c>
      <c r="AD3503" s="12">
        <f ca="1"/>
        <v>140749.84</v>
      </c>
      <c r="AE3503" s="12" t="str">
        <f ca="1"/>
        <v>apr</v>
      </c>
    </row>
    <row r="3504" spans="1:31" x14ac:dyDescent="0.35">
      <c r="A3504">
        <v>3503</v>
      </c>
      <c r="B3504" t="s">
        <v>1033</v>
      </c>
      <c r="C3504" t="s">
        <v>11</v>
      </c>
      <c r="D3504">
        <v>3</v>
      </c>
      <c r="E3504">
        <v>44437.03</v>
      </c>
      <c r="F3504" t="s">
        <v>652</v>
      </c>
      <c r="G3504">
        <v>23</v>
      </c>
      <c r="H3504" t="s">
        <v>20</v>
      </c>
      <c r="I3504" t="s">
        <v>25</v>
      </c>
      <c r="J3504">
        <v>5</v>
      </c>
      <c r="K3504" t="s">
        <v>27</v>
      </c>
      <c r="L3504">
        <f t="shared" si="108"/>
        <v>133311.09</v>
      </c>
      <c r="M3504">
        <v>45475</v>
      </c>
      <c r="N3504">
        <f t="shared" si="109"/>
        <v>88874.06</v>
      </c>
      <c r="O3504" s="2" t="s">
        <v>1083</v>
      </c>
      <c r="Q3504" s="12">
        <f ca="1"/>
        <v>3497</v>
      </c>
      <c r="R3504" s="12" t="str">
        <f ca="1"/>
        <v>Monday</v>
      </c>
      <c r="S3504" s="12" t="str">
        <f ca="1"/>
        <v>Apple</v>
      </c>
      <c r="T3504" s="12">
        <f ca="1"/>
        <v>9</v>
      </c>
      <c r="U3504" s="12">
        <f ca="1"/>
        <v>59598.51</v>
      </c>
      <c r="V3504" s="12" t="str">
        <f ca="1"/>
        <v>Neeta Arora</v>
      </c>
      <c r="W3504" s="12">
        <f ca="1"/>
        <v>44</v>
      </c>
      <c r="X3504" s="12" t="str">
        <f ca="1"/>
        <v>Gorakhpur</v>
      </c>
      <c r="Y3504" s="12" t="str">
        <f ca="1"/>
        <v>UPI</v>
      </c>
      <c r="Z3504" s="12">
        <f ca="1"/>
        <v>4</v>
      </c>
      <c r="AA3504" s="12" t="str">
        <f ca="1"/>
        <v>iPhone 11</v>
      </c>
      <c r="AB3504" s="12">
        <f ca="1"/>
        <v>536386.59</v>
      </c>
      <c r="AC3504" s="12">
        <f ca="1"/>
        <v>45474</v>
      </c>
      <c r="AD3504" s="12">
        <f ca="1"/>
        <v>476788.07999999996</v>
      </c>
      <c r="AE3504" s="12" t="str">
        <f ca="1"/>
        <v>may</v>
      </c>
    </row>
    <row r="3505" spans="1:31" x14ac:dyDescent="0.35">
      <c r="A3505">
        <v>3504</v>
      </c>
      <c r="B3505" t="s">
        <v>1035</v>
      </c>
      <c r="C3505" t="s">
        <v>12</v>
      </c>
      <c r="D3505">
        <v>7</v>
      </c>
      <c r="E3505">
        <v>61208.84</v>
      </c>
      <c r="F3505" t="s">
        <v>341</v>
      </c>
      <c r="G3505">
        <v>56</v>
      </c>
      <c r="H3505" t="s">
        <v>17</v>
      </c>
      <c r="I3505" t="s">
        <v>24</v>
      </c>
      <c r="J3505">
        <v>3</v>
      </c>
      <c r="K3505" t="s">
        <v>30</v>
      </c>
      <c r="L3505">
        <f t="shared" si="108"/>
        <v>428461.88</v>
      </c>
      <c r="M3505">
        <v>45476</v>
      </c>
      <c r="N3505">
        <f t="shared" si="109"/>
        <v>367253.04000000004</v>
      </c>
      <c r="O3505" s="2" t="s">
        <v>1084</v>
      </c>
      <c r="Q3505" s="12">
        <f ca="1"/>
        <v>3498</v>
      </c>
      <c r="R3505" s="12" t="str">
        <f ca="1"/>
        <v>Monday</v>
      </c>
      <c r="S3505" s="12" t="str">
        <f ca="1"/>
        <v>Vivo</v>
      </c>
      <c r="T3505" s="12">
        <f ca="1"/>
        <v>6</v>
      </c>
      <c r="U3505" s="12">
        <f ca="1"/>
        <v>61885.35</v>
      </c>
      <c r="V3505" s="12" t="str">
        <f ca="1"/>
        <v>Isha Gupta</v>
      </c>
      <c r="W3505" s="12">
        <f ca="1"/>
        <v>49</v>
      </c>
      <c r="X3505" s="12" t="str">
        <f ca="1"/>
        <v>Delhi</v>
      </c>
      <c r="Y3505" s="12" t="str">
        <f ca="1"/>
        <v>Cash</v>
      </c>
      <c r="Z3505" s="12">
        <f ca="1"/>
        <v>4</v>
      </c>
      <c r="AA3505" s="12" t="str">
        <f ca="1"/>
        <v>Vivo S1</v>
      </c>
      <c r="AB3505" s="12">
        <f ca="1"/>
        <v>371312.1</v>
      </c>
      <c r="AC3505" s="12">
        <f ca="1"/>
        <v>45474</v>
      </c>
      <c r="AD3505" s="12">
        <f ca="1"/>
        <v>309426.75</v>
      </c>
      <c r="AE3505" s="12" t="str">
        <f ca="1"/>
        <v>jun</v>
      </c>
    </row>
    <row r="3506" spans="1:31" x14ac:dyDescent="0.35">
      <c r="A3506">
        <v>3505</v>
      </c>
      <c r="B3506" t="s">
        <v>1035</v>
      </c>
      <c r="C3506" t="s">
        <v>12</v>
      </c>
      <c r="D3506">
        <v>5</v>
      </c>
      <c r="E3506">
        <v>33889.300000000003</v>
      </c>
      <c r="F3506" t="s">
        <v>418</v>
      </c>
      <c r="G3506">
        <v>35</v>
      </c>
      <c r="H3506" t="s">
        <v>21</v>
      </c>
      <c r="I3506" t="s">
        <v>24</v>
      </c>
      <c r="J3506">
        <v>5</v>
      </c>
      <c r="K3506" t="s">
        <v>30</v>
      </c>
      <c r="L3506">
        <f t="shared" si="108"/>
        <v>169446.5</v>
      </c>
      <c r="M3506">
        <v>45476</v>
      </c>
      <c r="N3506">
        <f t="shared" si="109"/>
        <v>135557.20000000001</v>
      </c>
      <c r="O3506" s="2" t="s">
        <v>1073</v>
      </c>
      <c r="Q3506" s="12">
        <f ca="1"/>
        <v>3499</v>
      </c>
      <c r="R3506" s="12" t="str">
        <f ca="1"/>
        <v>Monday</v>
      </c>
      <c r="S3506" s="12" t="str">
        <f ca="1"/>
        <v>Vivo</v>
      </c>
      <c r="T3506" s="12">
        <f ca="1"/>
        <v>2</v>
      </c>
      <c r="U3506" s="12">
        <f ca="1"/>
        <v>36727.519999999997</v>
      </c>
      <c r="V3506" s="12" t="str">
        <f ca="1"/>
        <v>Rohan Dutta</v>
      </c>
      <c r="W3506" s="12">
        <f ca="1"/>
        <v>27</v>
      </c>
      <c r="X3506" s="12" t="str">
        <f ca="1"/>
        <v>Hyderabad</v>
      </c>
      <c r="Y3506" s="12" t="str">
        <f ca="1"/>
        <v>Debit Card</v>
      </c>
      <c r="Z3506" s="12">
        <f ca="1"/>
        <v>2</v>
      </c>
      <c r="AA3506" s="12" t="str">
        <f ca="1"/>
        <v>Vivo Y51</v>
      </c>
      <c r="AB3506" s="12">
        <f ca="1"/>
        <v>73455.039999999994</v>
      </c>
      <c r="AC3506" s="12">
        <f ca="1"/>
        <v>45474</v>
      </c>
      <c r="AD3506" s="12">
        <f ca="1"/>
        <v>36727.519999999997</v>
      </c>
      <c r="AE3506" s="12" t="str">
        <f ca="1"/>
        <v>jul</v>
      </c>
    </row>
    <row r="3507" spans="1:31" x14ac:dyDescent="0.35">
      <c r="A3507">
        <v>3506</v>
      </c>
      <c r="B3507" t="s">
        <v>1035</v>
      </c>
      <c r="C3507" t="s">
        <v>11</v>
      </c>
      <c r="D3507">
        <v>1</v>
      </c>
      <c r="E3507">
        <v>28143.02</v>
      </c>
      <c r="F3507" t="s">
        <v>709</v>
      </c>
      <c r="G3507">
        <v>26</v>
      </c>
      <c r="H3507" t="s">
        <v>19</v>
      </c>
      <c r="I3507" t="s">
        <v>24</v>
      </c>
      <c r="J3507">
        <v>5</v>
      </c>
      <c r="K3507" t="s">
        <v>35</v>
      </c>
      <c r="L3507">
        <f t="shared" si="108"/>
        <v>28143.02</v>
      </c>
      <c r="M3507">
        <v>45476</v>
      </c>
      <c r="N3507">
        <f t="shared" si="109"/>
        <v>0</v>
      </c>
      <c r="O3507" s="2" t="s">
        <v>1074</v>
      </c>
      <c r="Q3507" s="12">
        <f ca="1"/>
        <v>3500</v>
      </c>
      <c r="R3507" s="12" t="str">
        <f ca="1"/>
        <v>Tuesday</v>
      </c>
      <c r="S3507" s="12" t="str">
        <f ca="1"/>
        <v>Vivo</v>
      </c>
      <c r="T3507" s="12">
        <f ca="1"/>
        <v>7</v>
      </c>
      <c r="U3507" s="12">
        <f ca="1"/>
        <v>52844.27</v>
      </c>
      <c r="V3507" s="12" t="str">
        <f ca="1"/>
        <v>Umesh Reddy</v>
      </c>
      <c r="W3507" s="12">
        <f ca="1"/>
        <v>57</v>
      </c>
      <c r="X3507" s="12" t="str">
        <f ca="1"/>
        <v>Ludhiana</v>
      </c>
      <c r="Y3507" s="12" t="str">
        <f ca="1"/>
        <v>UPI</v>
      </c>
      <c r="Z3507" s="12">
        <f ca="1"/>
        <v>3</v>
      </c>
      <c r="AA3507" s="12" t="str">
        <f ca="1"/>
        <v>Vivo Y51</v>
      </c>
      <c r="AB3507" s="12">
        <f ca="1"/>
        <v>369909.88999999996</v>
      </c>
      <c r="AC3507" s="12">
        <f ca="1"/>
        <v>45475</v>
      </c>
      <c r="AD3507" s="12">
        <f ca="1"/>
        <v>317065.61999999994</v>
      </c>
      <c r="AE3507" s="12" t="str">
        <f ca="1"/>
        <v>aug</v>
      </c>
    </row>
    <row r="3508" spans="1:31" x14ac:dyDescent="0.35">
      <c r="A3508">
        <v>3507</v>
      </c>
      <c r="B3508" t="s">
        <v>1035</v>
      </c>
      <c r="C3508" t="s">
        <v>10</v>
      </c>
      <c r="D3508">
        <v>3</v>
      </c>
      <c r="E3508">
        <v>57742.400000000001</v>
      </c>
      <c r="F3508" t="s">
        <v>560</v>
      </c>
      <c r="G3508">
        <v>25</v>
      </c>
      <c r="H3508" t="s">
        <v>1052</v>
      </c>
      <c r="I3508" t="s">
        <v>22</v>
      </c>
      <c r="J3508">
        <v>5</v>
      </c>
      <c r="K3508" t="s">
        <v>26</v>
      </c>
      <c r="L3508">
        <f t="shared" si="108"/>
        <v>173227.2</v>
      </c>
      <c r="M3508">
        <v>45476</v>
      </c>
      <c r="N3508">
        <f t="shared" si="109"/>
        <v>115484.80000000002</v>
      </c>
      <c r="O3508" s="2" t="s">
        <v>1075</v>
      </c>
      <c r="Q3508" s="12">
        <f ca="1"/>
        <v>3501</v>
      </c>
      <c r="R3508" s="12" t="str">
        <f ca="1"/>
        <v>Tuesday</v>
      </c>
      <c r="S3508" s="12" t="str">
        <f ca="1"/>
        <v>Vivo</v>
      </c>
      <c r="T3508" s="12">
        <f ca="1"/>
        <v>9</v>
      </c>
      <c r="U3508" s="12">
        <f ca="1"/>
        <v>62053.440000000002</v>
      </c>
      <c r="V3508" s="12" t="str">
        <f ca="1"/>
        <v>Isha Desai</v>
      </c>
      <c r="W3508" s="12">
        <f ca="1"/>
        <v>34</v>
      </c>
      <c r="X3508" s="12" t="str">
        <f ca="1"/>
        <v>Delhi</v>
      </c>
      <c r="Y3508" s="12" t="str">
        <f ca="1"/>
        <v>Debit Card</v>
      </c>
      <c r="Z3508" s="12">
        <f ca="1"/>
        <v>3</v>
      </c>
      <c r="AA3508" s="12" t="str">
        <f ca="1"/>
        <v>Vivo V20</v>
      </c>
      <c r="AB3508" s="12">
        <f ca="1"/>
        <v>558480.96</v>
      </c>
      <c r="AC3508" s="12">
        <f ca="1"/>
        <v>45475</v>
      </c>
      <c r="AD3508" s="12">
        <f ca="1"/>
        <v>496427.51999999996</v>
      </c>
      <c r="AE3508" s="12" t="str">
        <f ca="1"/>
        <v>sep</v>
      </c>
    </row>
    <row r="3509" spans="1:31" x14ac:dyDescent="0.35">
      <c r="A3509">
        <v>3508</v>
      </c>
      <c r="B3509" t="s">
        <v>1037</v>
      </c>
      <c r="C3509" t="s">
        <v>11</v>
      </c>
      <c r="D3509">
        <v>5</v>
      </c>
      <c r="E3509">
        <v>30147.200000000001</v>
      </c>
      <c r="F3509" t="s">
        <v>653</v>
      </c>
      <c r="G3509">
        <v>42</v>
      </c>
      <c r="H3509" t="s">
        <v>1050</v>
      </c>
      <c r="I3509" t="s">
        <v>22</v>
      </c>
      <c r="J3509">
        <v>4</v>
      </c>
      <c r="K3509" t="s">
        <v>28</v>
      </c>
      <c r="L3509">
        <f t="shared" si="108"/>
        <v>150736</v>
      </c>
      <c r="M3509">
        <v>45477</v>
      </c>
      <c r="N3509">
        <f t="shared" si="109"/>
        <v>120588.8</v>
      </c>
      <c r="O3509" s="2" t="s">
        <v>1076</v>
      </c>
      <c r="Q3509" s="12">
        <f ca="1"/>
        <v>3502</v>
      </c>
      <c r="R3509" s="12" t="str">
        <f ca="1"/>
        <v>Tuesday</v>
      </c>
      <c r="S3509" s="12" t="str">
        <f ca="1"/>
        <v>OnePlus</v>
      </c>
      <c r="T3509" s="12">
        <f ca="1"/>
        <v>6</v>
      </c>
      <c r="U3509" s="12">
        <f ca="1"/>
        <v>12587.67</v>
      </c>
      <c r="V3509" s="12" t="str">
        <f ca="1"/>
        <v>Priyanka Verma</v>
      </c>
      <c r="W3509" s="12">
        <f ca="1"/>
        <v>50</v>
      </c>
      <c r="X3509" s="12" t="str">
        <f ca="1"/>
        <v>Delhi</v>
      </c>
      <c r="Y3509" s="12" t="str">
        <f ca="1"/>
        <v>Cash</v>
      </c>
      <c r="Z3509" s="12">
        <f ca="1"/>
        <v>3</v>
      </c>
      <c r="AA3509" s="12" t="str">
        <f ca="1"/>
        <v>OnePlus 8T</v>
      </c>
      <c r="AB3509" s="12">
        <f ca="1"/>
        <v>75526.02</v>
      </c>
      <c r="AC3509" s="12">
        <f ca="1"/>
        <v>45475</v>
      </c>
      <c r="AD3509" s="12">
        <f ca="1"/>
        <v>62938.350000000006</v>
      </c>
      <c r="AE3509" s="12" t="str">
        <f ca="1"/>
        <v>oct</v>
      </c>
    </row>
    <row r="3510" spans="1:31" x14ac:dyDescent="0.35">
      <c r="A3510">
        <v>3509</v>
      </c>
      <c r="B3510" t="s">
        <v>1037</v>
      </c>
      <c r="C3510" t="s">
        <v>11</v>
      </c>
      <c r="D3510">
        <v>7</v>
      </c>
      <c r="E3510">
        <v>10190.459999999999</v>
      </c>
      <c r="F3510" t="s">
        <v>921</v>
      </c>
      <c r="G3510">
        <v>48</v>
      </c>
      <c r="H3510" t="s">
        <v>1051</v>
      </c>
      <c r="I3510" t="s">
        <v>23</v>
      </c>
      <c r="J3510">
        <v>2</v>
      </c>
      <c r="K3510" t="s">
        <v>28</v>
      </c>
      <c r="L3510">
        <f t="shared" si="108"/>
        <v>71333.22</v>
      </c>
      <c r="M3510">
        <v>45477</v>
      </c>
      <c r="N3510">
        <f t="shared" si="109"/>
        <v>61142.76</v>
      </c>
      <c r="O3510" s="2" t="s">
        <v>1077</v>
      </c>
      <c r="Q3510" s="12">
        <f ca="1"/>
        <v>3503</v>
      </c>
      <c r="R3510" s="12" t="str">
        <f ca="1"/>
        <v>Tuesday</v>
      </c>
      <c r="S3510" s="12" t="str">
        <f ca="1"/>
        <v>Vivo</v>
      </c>
      <c r="T3510" s="12">
        <f ca="1"/>
        <v>3</v>
      </c>
      <c r="U3510" s="12">
        <f ca="1"/>
        <v>44437.03</v>
      </c>
      <c r="V3510" s="12" t="str">
        <f ca="1"/>
        <v>Monika Mehta</v>
      </c>
      <c r="W3510" s="12">
        <f ca="1"/>
        <v>23</v>
      </c>
      <c r="X3510" s="12" t="str">
        <f ca="1"/>
        <v>Hyderabad</v>
      </c>
      <c r="Y3510" s="12" t="str">
        <f ca="1"/>
        <v>Debit Card</v>
      </c>
      <c r="Z3510" s="12">
        <f ca="1"/>
        <v>5</v>
      </c>
      <c r="AA3510" s="12" t="str">
        <f ca="1"/>
        <v>Vivo Y51</v>
      </c>
      <c r="AB3510" s="12">
        <f ca="1"/>
        <v>133311.09</v>
      </c>
      <c r="AC3510" s="12">
        <f ca="1"/>
        <v>45475</v>
      </c>
      <c r="AD3510" s="12">
        <f ca="1"/>
        <v>88874.06</v>
      </c>
      <c r="AE3510" s="12" t="str">
        <f ca="1"/>
        <v>nov</v>
      </c>
    </row>
    <row r="3511" spans="1:31" x14ac:dyDescent="0.35">
      <c r="A3511">
        <v>3510</v>
      </c>
      <c r="B3511" t="s">
        <v>1037</v>
      </c>
      <c r="C3511" t="s">
        <v>11</v>
      </c>
      <c r="D3511">
        <v>3</v>
      </c>
      <c r="E3511">
        <v>67574.36</v>
      </c>
      <c r="F3511" t="s">
        <v>641</v>
      </c>
      <c r="G3511">
        <v>59</v>
      </c>
      <c r="H3511" t="s">
        <v>1047</v>
      </c>
      <c r="I3511" t="s">
        <v>22</v>
      </c>
      <c r="J3511">
        <v>2</v>
      </c>
      <c r="K3511" t="s">
        <v>28</v>
      </c>
      <c r="L3511">
        <f t="shared" si="108"/>
        <v>202723.08000000002</v>
      </c>
      <c r="M3511">
        <v>45477</v>
      </c>
      <c r="N3511">
        <f t="shared" si="109"/>
        <v>135148.72000000003</v>
      </c>
      <c r="O3511" s="2" t="s">
        <v>1078</v>
      </c>
      <c r="Q3511" s="12">
        <f ca="1"/>
        <v>3504</v>
      </c>
      <c r="R3511" s="12" t="str">
        <f ca="1"/>
        <v>Wednesday</v>
      </c>
      <c r="S3511" s="12" t="str">
        <f ca="1"/>
        <v>OnePlus</v>
      </c>
      <c r="T3511" s="12">
        <f ca="1"/>
        <v>7</v>
      </c>
      <c r="U3511" s="12">
        <f ca="1"/>
        <v>61208.84</v>
      </c>
      <c r="V3511" s="12" t="str">
        <f ca="1"/>
        <v>Reena Das</v>
      </c>
      <c r="W3511" s="12">
        <f ca="1"/>
        <v>56</v>
      </c>
      <c r="X3511" s="12" t="str">
        <f ca="1"/>
        <v>Mumbai</v>
      </c>
      <c r="Y3511" s="12" t="str">
        <f ca="1"/>
        <v>Cash</v>
      </c>
      <c r="Z3511" s="12">
        <f ca="1"/>
        <v>3</v>
      </c>
      <c r="AA3511" s="12" t="str">
        <f ca="1"/>
        <v>OnePlus 9</v>
      </c>
      <c r="AB3511" s="12">
        <f ca="1"/>
        <v>428461.88</v>
      </c>
      <c r="AC3511" s="12">
        <f ca="1"/>
        <v>45476</v>
      </c>
      <c r="AD3511" s="12">
        <f ca="1"/>
        <v>367253.04000000004</v>
      </c>
      <c r="AE3511" s="12" t="str">
        <f ca="1"/>
        <v>dec</v>
      </c>
    </row>
    <row r="3512" spans="1:31" x14ac:dyDescent="0.35">
      <c r="A3512">
        <v>3511</v>
      </c>
      <c r="B3512" t="s">
        <v>1039</v>
      </c>
      <c r="C3512" t="s">
        <v>10</v>
      </c>
      <c r="D3512">
        <v>6</v>
      </c>
      <c r="E3512">
        <v>45527.39</v>
      </c>
      <c r="F3512" t="s">
        <v>592</v>
      </c>
      <c r="G3512">
        <v>21</v>
      </c>
      <c r="H3512" t="s">
        <v>18</v>
      </c>
      <c r="I3512" t="s">
        <v>23</v>
      </c>
      <c r="J3512">
        <v>4</v>
      </c>
      <c r="K3512" t="s">
        <v>29</v>
      </c>
      <c r="L3512">
        <f t="shared" si="108"/>
        <v>273164.33999999997</v>
      </c>
      <c r="M3512">
        <v>45478</v>
      </c>
      <c r="N3512">
        <f t="shared" si="109"/>
        <v>227636.94999999995</v>
      </c>
      <c r="O3512" s="2" t="s">
        <v>1079</v>
      </c>
      <c r="Q3512" s="12">
        <f ca="1"/>
        <v>3505</v>
      </c>
      <c r="R3512" s="12" t="str">
        <f ca="1"/>
        <v>Wednesday</v>
      </c>
      <c r="S3512" s="12" t="str">
        <f ca="1"/>
        <v>OnePlus</v>
      </c>
      <c r="T3512" s="12">
        <f ca="1"/>
        <v>5</v>
      </c>
      <c r="U3512" s="12">
        <f ca="1"/>
        <v>33889.300000000003</v>
      </c>
      <c r="V3512" s="12" t="str">
        <f ca="1"/>
        <v>Krishna Patel</v>
      </c>
      <c r="W3512" s="12">
        <f ca="1"/>
        <v>35</v>
      </c>
      <c r="X3512" s="12" t="str">
        <f ca="1"/>
        <v>Bangalore</v>
      </c>
      <c r="Y3512" s="12" t="str">
        <f ca="1"/>
        <v>Cash</v>
      </c>
      <c r="Z3512" s="12">
        <f ca="1"/>
        <v>5</v>
      </c>
      <c r="AA3512" s="12" t="str">
        <f ca="1"/>
        <v>OnePlus 9</v>
      </c>
      <c r="AB3512" s="12">
        <f ca="1"/>
        <v>169446.5</v>
      </c>
      <c r="AC3512" s="12">
        <f ca="1"/>
        <v>45476</v>
      </c>
      <c r="AD3512" s="12">
        <f ca="1"/>
        <v>135557.20000000001</v>
      </c>
      <c r="AE3512" s="12" t="str">
        <f ca="1"/>
        <v>jan</v>
      </c>
    </row>
    <row r="3513" spans="1:31" x14ac:dyDescent="0.35">
      <c r="A3513">
        <v>3512</v>
      </c>
      <c r="B3513" t="s">
        <v>1039</v>
      </c>
      <c r="C3513" t="s">
        <v>13</v>
      </c>
      <c r="D3513">
        <v>5</v>
      </c>
      <c r="E3513">
        <v>59171.08</v>
      </c>
      <c r="F3513" t="s">
        <v>833</v>
      </c>
      <c r="G3513">
        <v>37</v>
      </c>
      <c r="H3513" t="s">
        <v>1050</v>
      </c>
      <c r="I3513" t="s">
        <v>25</v>
      </c>
      <c r="J3513">
        <v>5</v>
      </c>
      <c r="K3513" t="s">
        <v>34</v>
      </c>
      <c r="L3513">
        <f t="shared" si="108"/>
        <v>295855.40000000002</v>
      </c>
      <c r="M3513">
        <v>45478</v>
      </c>
      <c r="N3513">
        <f t="shared" si="109"/>
        <v>236684.32</v>
      </c>
      <c r="O3513" s="2" t="s">
        <v>1080</v>
      </c>
      <c r="Q3513" s="12">
        <f ca="1"/>
        <v>3506</v>
      </c>
      <c r="R3513" s="12" t="str">
        <f ca="1"/>
        <v>Wednesday</v>
      </c>
      <c r="S3513" s="12" t="str">
        <f ca="1"/>
        <v>Vivo</v>
      </c>
      <c r="T3513" s="12">
        <f ca="1"/>
        <v>1</v>
      </c>
      <c r="U3513" s="12">
        <f ca="1"/>
        <v>28143.02</v>
      </c>
      <c r="V3513" s="12" t="str">
        <f ca="1"/>
        <v>Rohan Sheth</v>
      </c>
      <c r="W3513" s="12">
        <f ca="1"/>
        <v>26</v>
      </c>
      <c r="X3513" s="12" t="str">
        <f ca="1"/>
        <v>Delhi</v>
      </c>
      <c r="Y3513" s="12" t="str">
        <f ca="1"/>
        <v>Cash</v>
      </c>
      <c r="Z3513" s="12">
        <f ca="1"/>
        <v>5</v>
      </c>
      <c r="AA3513" s="12" t="str">
        <f ca="1"/>
        <v>Vivo V20</v>
      </c>
      <c r="AB3513" s="12">
        <f ca="1"/>
        <v>28143.02</v>
      </c>
      <c r="AC3513" s="12">
        <f ca="1"/>
        <v>45476</v>
      </c>
      <c r="AD3513" s="12">
        <f ca="1"/>
        <v>0</v>
      </c>
      <c r="AE3513" s="12" t="str">
        <f ca="1"/>
        <v>feb</v>
      </c>
    </row>
    <row r="3514" spans="1:31" x14ac:dyDescent="0.35">
      <c r="A3514">
        <v>3513</v>
      </c>
      <c r="B3514" t="s">
        <v>1039</v>
      </c>
      <c r="C3514" t="s">
        <v>13</v>
      </c>
      <c r="D3514">
        <v>1</v>
      </c>
      <c r="E3514">
        <v>59518.09</v>
      </c>
      <c r="F3514" t="s">
        <v>728</v>
      </c>
      <c r="G3514">
        <v>45</v>
      </c>
      <c r="H3514" t="s">
        <v>1044</v>
      </c>
      <c r="I3514" t="s">
        <v>24</v>
      </c>
      <c r="J3514">
        <v>2</v>
      </c>
      <c r="K3514" t="s">
        <v>38</v>
      </c>
      <c r="L3514">
        <f t="shared" si="108"/>
        <v>59518.09</v>
      </c>
      <c r="M3514">
        <v>45478</v>
      </c>
      <c r="N3514">
        <f t="shared" si="109"/>
        <v>0</v>
      </c>
      <c r="O3514" s="2" t="s">
        <v>1081</v>
      </c>
      <c r="Q3514" s="12">
        <f ca="1"/>
        <v>3507</v>
      </c>
      <c r="R3514" s="12" t="str">
        <f ca="1"/>
        <v>Wednesday</v>
      </c>
      <c r="S3514" s="12" t="str">
        <f ca="1"/>
        <v>Xiaomi</v>
      </c>
      <c r="T3514" s="12">
        <f ca="1"/>
        <v>3</v>
      </c>
      <c r="U3514" s="12">
        <f ca="1"/>
        <v>57742.400000000001</v>
      </c>
      <c r="V3514" s="12" t="str">
        <f ca="1"/>
        <v>Navin Kaur</v>
      </c>
      <c r="W3514" s="12">
        <f ca="1"/>
        <v>25</v>
      </c>
      <c r="X3514" s="12" t="str">
        <f ca="1"/>
        <v>Coimbatore</v>
      </c>
      <c r="Y3514" s="12" t="str">
        <f ca="1"/>
        <v>UPI</v>
      </c>
      <c r="Z3514" s="12">
        <f ca="1"/>
        <v>5</v>
      </c>
      <c r="AA3514" s="12" t="str">
        <f ca="1"/>
        <v>Redmi Note 10</v>
      </c>
      <c r="AB3514" s="12">
        <f ca="1"/>
        <v>173227.2</v>
      </c>
      <c r="AC3514" s="12">
        <f ca="1"/>
        <v>45476</v>
      </c>
      <c r="AD3514" s="12">
        <f ca="1"/>
        <v>115484.80000000002</v>
      </c>
      <c r="AE3514" s="12" t="str">
        <f ca="1"/>
        <v>mar</v>
      </c>
    </row>
    <row r="3515" spans="1:31" x14ac:dyDescent="0.35">
      <c r="A3515">
        <v>3514</v>
      </c>
      <c r="B3515" t="s">
        <v>1039</v>
      </c>
      <c r="C3515" t="s">
        <v>12</v>
      </c>
      <c r="D3515">
        <v>6</v>
      </c>
      <c r="E3515">
        <v>13984.63</v>
      </c>
      <c r="F3515" t="s">
        <v>666</v>
      </c>
      <c r="G3515">
        <v>57</v>
      </c>
      <c r="H3515" t="s">
        <v>1051</v>
      </c>
      <c r="I3515" t="s">
        <v>22</v>
      </c>
      <c r="J3515">
        <v>4</v>
      </c>
      <c r="K3515" t="s">
        <v>32</v>
      </c>
      <c r="L3515">
        <f t="shared" si="108"/>
        <v>83907.78</v>
      </c>
      <c r="M3515">
        <v>45478</v>
      </c>
      <c r="N3515">
        <f t="shared" si="109"/>
        <v>69923.149999999994</v>
      </c>
      <c r="O3515" s="2" t="s">
        <v>1082</v>
      </c>
      <c r="Q3515" s="12">
        <f ca="1"/>
        <v>3508</v>
      </c>
      <c r="R3515" s="12" t="str">
        <f ca="1"/>
        <v>Thursday</v>
      </c>
      <c r="S3515" s="12" t="str">
        <f ca="1"/>
        <v>Vivo</v>
      </c>
      <c r="T3515" s="12">
        <f ca="1"/>
        <v>5</v>
      </c>
      <c r="U3515" s="12">
        <f ca="1"/>
        <v>30147.200000000001</v>
      </c>
      <c r="V3515" s="12" t="str">
        <f ca="1"/>
        <v>Arun Teja</v>
      </c>
      <c r="W3515" s="12">
        <f ca="1"/>
        <v>42</v>
      </c>
      <c r="X3515" s="12" t="str">
        <f ca="1"/>
        <v>Rajkot</v>
      </c>
      <c r="Y3515" s="12" t="str">
        <f ca="1"/>
        <v>UPI</v>
      </c>
      <c r="Z3515" s="12">
        <f ca="1"/>
        <v>4</v>
      </c>
      <c r="AA3515" s="12" t="str">
        <f ca="1"/>
        <v>Vivo S1</v>
      </c>
      <c r="AB3515" s="12">
        <f ca="1"/>
        <v>150736</v>
      </c>
      <c r="AC3515" s="12">
        <f ca="1"/>
        <v>45477</v>
      </c>
      <c r="AD3515" s="12">
        <f ca="1"/>
        <v>120588.8</v>
      </c>
      <c r="AE3515" s="12" t="str">
        <f ca="1"/>
        <v>apr</v>
      </c>
    </row>
    <row r="3516" spans="1:31" x14ac:dyDescent="0.35">
      <c r="A3516">
        <v>3515</v>
      </c>
      <c r="B3516" t="s">
        <v>1027</v>
      </c>
      <c r="C3516" t="s">
        <v>12</v>
      </c>
      <c r="D3516">
        <v>8</v>
      </c>
      <c r="E3516">
        <v>20251.61</v>
      </c>
      <c r="F3516" t="s">
        <v>81</v>
      </c>
      <c r="G3516">
        <v>18</v>
      </c>
      <c r="H3516" t="s">
        <v>20</v>
      </c>
      <c r="I3516" t="s">
        <v>24</v>
      </c>
      <c r="J3516">
        <v>2</v>
      </c>
      <c r="K3516" t="s">
        <v>30</v>
      </c>
      <c r="L3516">
        <f t="shared" si="108"/>
        <v>162012.88</v>
      </c>
      <c r="M3516">
        <v>45479</v>
      </c>
      <c r="N3516">
        <f t="shared" si="109"/>
        <v>141761.27000000002</v>
      </c>
      <c r="O3516" s="2" t="s">
        <v>1083</v>
      </c>
      <c r="Q3516" s="12">
        <f ca="1"/>
        <v>3509</v>
      </c>
      <c r="R3516" s="12" t="str">
        <f ca="1"/>
        <v>Thursday</v>
      </c>
      <c r="S3516" s="12" t="str">
        <f ca="1"/>
        <v>Vivo</v>
      </c>
      <c r="T3516" s="12">
        <f ca="1"/>
        <v>7</v>
      </c>
      <c r="U3516" s="12">
        <f ca="1"/>
        <v>10190.459999999999</v>
      </c>
      <c r="V3516" s="12" t="str">
        <f ca="1"/>
        <v>Sachin Kaur</v>
      </c>
      <c r="W3516" s="12">
        <f ca="1"/>
        <v>48</v>
      </c>
      <c r="X3516" s="12" t="str">
        <f ca="1"/>
        <v>Indore</v>
      </c>
      <c r="Y3516" s="12" t="str">
        <f ca="1"/>
        <v>Credit Card</v>
      </c>
      <c r="Z3516" s="12">
        <f ca="1"/>
        <v>2</v>
      </c>
      <c r="AA3516" s="12" t="str">
        <f ca="1"/>
        <v>Vivo S1</v>
      </c>
      <c r="AB3516" s="12">
        <f ca="1"/>
        <v>71333.22</v>
      </c>
      <c r="AC3516" s="12">
        <f ca="1"/>
        <v>45477</v>
      </c>
      <c r="AD3516" s="12">
        <f ca="1"/>
        <v>61142.76</v>
      </c>
      <c r="AE3516" s="12" t="str">
        <f ca="1"/>
        <v>may</v>
      </c>
    </row>
    <row r="3517" spans="1:31" x14ac:dyDescent="0.35">
      <c r="A3517">
        <v>3516</v>
      </c>
      <c r="B3517" t="s">
        <v>1027</v>
      </c>
      <c r="C3517" t="s">
        <v>10</v>
      </c>
      <c r="D3517">
        <v>1</v>
      </c>
      <c r="E3517">
        <v>28667.24</v>
      </c>
      <c r="F3517" t="s">
        <v>698</v>
      </c>
      <c r="G3517">
        <v>57</v>
      </c>
      <c r="H3517" t="s">
        <v>1045</v>
      </c>
      <c r="I3517" t="s">
        <v>23</v>
      </c>
      <c r="J3517">
        <v>5</v>
      </c>
      <c r="K3517" t="s">
        <v>36</v>
      </c>
      <c r="L3517">
        <f t="shared" si="108"/>
        <v>28667.24</v>
      </c>
      <c r="M3517">
        <v>45479</v>
      </c>
      <c r="N3517">
        <f t="shared" si="109"/>
        <v>0</v>
      </c>
      <c r="O3517" s="2" t="s">
        <v>1084</v>
      </c>
      <c r="Q3517" s="12">
        <f ca="1"/>
        <v>3510</v>
      </c>
      <c r="R3517" s="12" t="str">
        <f ca="1"/>
        <v>Thursday</v>
      </c>
      <c r="S3517" s="12" t="str">
        <f ca="1"/>
        <v>Vivo</v>
      </c>
      <c r="T3517" s="12">
        <f ca="1"/>
        <v>3</v>
      </c>
      <c r="U3517" s="12">
        <f ca="1"/>
        <v>67574.36</v>
      </c>
      <c r="V3517" s="12" t="str">
        <f ca="1"/>
        <v>Rohan Patel</v>
      </c>
      <c r="W3517" s="12">
        <f ca="1"/>
        <v>59</v>
      </c>
      <c r="X3517" s="12" t="str">
        <f ca="1"/>
        <v>Ludhiana</v>
      </c>
      <c r="Y3517" s="12" t="str">
        <f ca="1"/>
        <v>UPI</v>
      </c>
      <c r="Z3517" s="12">
        <f ca="1"/>
        <v>2</v>
      </c>
      <c r="AA3517" s="12" t="str">
        <f ca="1"/>
        <v>Vivo S1</v>
      </c>
      <c r="AB3517" s="12">
        <f ca="1"/>
        <v>202723.08000000002</v>
      </c>
      <c r="AC3517" s="12">
        <f ca="1"/>
        <v>45477</v>
      </c>
      <c r="AD3517" s="12">
        <f ca="1"/>
        <v>135148.72000000003</v>
      </c>
      <c r="AE3517" s="12" t="str">
        <f ca="1"/>
        <v>jun</v>
      </c>
    </row>
    <row r="3518" spans="1:31" x14ac:dyDescent="0.35">
      <c r="A3518">
        <v>3517</v>
      </c>
      <c r="B3518" t="s">
        <v>1027</v>
      </c>
      <c r="C3518" t="s">
        <v>14</v>
      </c>
      <c r="D3518">
        <v>2</v>
      </c>
      <c r="E3518">
        <v>29241.96</v>
      </c>
      <c r="F3518" t="s">
        <v>419</v>
      </c>
      <c r="G3518">
        <v>40</v>
      </c>
      <c r="H3518" t="s">
        <v>19</v>
      </c>
      <c r="I3518" t="s">
        <v>22</v>
      </c>
      <c r="J3518">
        <v>2</v>
      </c>
      <c r="K3518" t="s">
        <v>37</v>
      </c>
      <c r="L3518">
        <f t="shared" si="108"/>
        <v>58483.92</v>
      </c>
      <c r="M3518">
        <v>45479</v>
      </c>
      <c r="N3518">
        <f t="shared" si="109"/>
        <v>29241.96</v>
      </c>
      <c r="O3518" s="2" t="s">
        <v>1073</v>
      </c>
      <c r="Q3518" s="12">
        <f ca="1"/>
        <v>3511</v>
      </c>
      <c r="R3518" s="12" t="str">
        <f ca="1"/>
        <v>Friday</v>
      </c>
      <c r="S3518" s="12" t="str">
        <f ca="1"/>
        <v>Xiaomi</v>
      </c>
      <c r="T3518" s="12">
        <f ca="1"/>
        <v>6</v>
      </c>
      <c r="U3518" s="12">
        <f ca="1"/>
        <v>45527.39</v>
      </c>
      <c r="V3518" s="12" t="str">
        <f ca="1"/>
        <v>Pooja Arora</v>
      </c>
      <c r="W3518" s="12">
        <f ca="1"/>
        <v>21</v>
      </c>
      <c r="X3518" s="12" t="str">
        <f ca="1"/>
        <v>Chennai</v>
      </c>
      <c r="Y3518" s="12" t="str">
        <f ca="1"/>
        <v>Credit Card</v>
      </c>
      <c r="Z3518" s="12">
        <f ca="1"/>
        <v>4</v>
      </c>
      <c r="AA3518" s="12" t="str">
        <f ca="1"/>
        <v>Mi 11</v>
      </c>
      <c r="AB3518" s="12">
        <f ca="1"/>
        <v>273164.33999999997</v>
      </c>
      <c r="AC3518" s="12">
        <f ca="1"/>
        <v>45478</v>
      </c>
      <c r="AD3518" s="12">
        <f ca="1"/>
        <v>227636.94999999995</v>
      </c>
      <c r="AE3518" s="12" t="str">
        <f ca="1"/>
        <v>jul</v>
      </c>
    </row>
    <row r="3519" spans="1:31" x14ac:dyDescent="0.35">
      <c r="A3519">
        <v>3518</v>
      </c>
      <c r="B3519" t="s">
        <v>1029</v>
      </c>
      <c r="C3519" t="s">
        <v>13</v>
      </c>
      <c r="D3519">
        <v>4</v>
      </c>
      <c r="E3519">
        <v>49527.17</v>
      </c>
      <c r="F3519" t="s">
        <v>333</v>
      </c>
      <c r="G3519">
        <v>30</v>
      </c>
      <c r="H3519" t="s">
        <v>19</v>
      </c>
      <c r="I3519" t="s">
        <v>22</v>
      </c>
      <c r="J3519">
        <v>5</v>
      </c>
      <c r="K3519" t="s">
        <v>38</v>
      </c>
      <c r="L3519">
        <f t="shared" si="108"/>
        <v>198108.68</v>
      </c>
      <c r="M3519">
        <v>45480</v>
      </c>
      <c r="N3519">
        <f t="shared" si="109"/>
        <v>148581.51</v>
      </c>
      <c r="O3519" s="2" t="s">
        <v>1074</v>
      </c>
      <c r="Q3519" s="12">
        <f ca="1"/>
        <v>3512</v>
      </c>
      <c r="R3519" s="12" t="str">
        <f ca="1"/>
        <v>Friday</v>
      </c>
      <c r="S3519" s="12" t="str">
        <f ca="1"/>
        <v>Samsung</v>
      </c>
      <c r="T3519" s="12">
        <f ca="1"/>
        <v>5</v>
      </c>
      <c r="U3519" s="12">
        <f ca="1"/>
        <v>59171.08</v>
      </c>
      <c r="V3519" s="12" t="str">
        <f ca="1"/>
        <v>Lata Shah</v>
      </c>
      <c r="W3519" s="12">
        <f ca="1"/>
        <v>37</v>
      </c>
      <c r="X3519" s="12" t="str">
        <f ca="1"/>
        <v>Rajkot</v>
      </c>
      <c r="Y3519" s="12" t="str">
        <f ca="1"/>
        <v>Debit Card</v>
      </c>
      <c r="Z3519" s="12">
        <f ca="1"/>
        <v>5</v>
      </c>
      <c r="AA3519" s="12" t="str">
        <f ca="1"/>
        <v>Galaxy A51</v>
      </c>
      <c r="AB3519" s="12">
        <f ca="1"/>
        <v>295855.40000000002</v>
      </c>
      <c r="AC3519" s="12">
        <f ca="1"/>
        <v>45478</v>
      </c>
      <c r="AD3519" s="12">
        <f ca="1"/>
        <v>236684.32</v>
      </c>
      <c r="AE3519" s="12" t="str">
        <f ca="1"/>
        <v>aug</v>
      </c>
    </row>
    <row r="3520" spans="1:31" x14ac:dyDescent="0.35">
      <c r="A3520">
        <v>3519</v>
      </c>
      <c r="B3520" t="s">
        <v>1029</v>
      </c>
      <c r="C3520" t="s">
        <v>12</v>
      </c>
      <c r="D3520">
        <v>2</v>
      </c>
      <c r="E3520">
        <v>47387.98</v>
      </c>
      <c r="F3520" t="s">
        <v>998</v>
      </c>
      <c r="G3520">
        <v>33</v>
      </c>
      <c r="H3520" t="s">
        <v>19</v>
      </c>
      <c r="I3520" t="s">
        <v>22</v>
      </c>
      <c r="J3520">
        <v>5</v>
      </c>
      <c r="K3520" t="s">
        <v>30</v>
      </c>
      <c r="L3520">
        <f t="shared" si="108"/>
        <v>94775.96</v>
      </c>
      <c r="M3520">
        <v>45480</v>
      </c>
      <c r="N3520">
        <f t="shared" si="109"/>
        <v>47387.98</v>
      </c>
      <c r="O3520" s="2" t="s">
        <v>1075</v>
      </c>
      <c r="Q3520" s="12">
        <f ca="1"/>
        <v>3513</v>
      </c>
      <c r="R3520" s="12" t="str">
        <f ca="1"/>
        <v>Friday</v>
      </c>
      <c r="S3520" s="12" t="str">
        <f ca="1"/>
        <v>Samsung</v>
      </c>
      <c r="T3520" s="12">
        <f ca="1"/>
        <v>1</v>
      </c>
      <c r="U3520" s="12">
        <f ca="1"/>
        <v>59518.09</v>
      </c>
      <c r="V3520" s="12" t="str">
        <f ca="1"/>
        <v>Nikhil Luthra</v>
      </c>
      <c r="W3520" s="12">
        <f ca="1"/>
        <v>45</v>
      </c>
      <c r="X3520" s="12" t="str">
        <f ca="1"/>
        <v>Kanpur</v>
      </c>
      <c r="Y3520" s="12" t="str">
        <f ca="1"/>
        <v>Cash</v>
      </c>
      <c r="Z3520" s="12">
        <f ca="1"/>
        <v>2</v>
      </c>
      <c r="AA3520" s="12" t="str">
        <f ca="1"/>
        <v>Galaxy S21</v>
      </c>
      <c r="AB3520" s="12">
        <f ca="1"/>
        <v>59518.09</v>
      </c>
      <c r="AC3520" s="12">
        <f ca="1"/>
        <v>45478</v>
      </c>
      <c r="AD3520" s="12">
        <f ca="1"/>
        <v>0</v>
      </c>
      <c r="AE3520" s="12" t="str">
        <f ca="1"/>
        <v>sep</v>
      </c>
    </row>
    <row r="3521" spans="1:31" x14ac:dyDescent="0.35">
      <c r="A3521">
        <v>3520</v>
      </c>
      <c r="B3521" t="s">
        <v>1029</v>
      </c>
      <c r="C3521" t="s">
        <v>13</v>
      </c>
      <c r="D3521">
        <v>9</v>
      </c>
      <c r="E3521">
        <v>39675.39</v>
      </c>
      <c r="F3521" t="s">
        <v>63</v>
      </c>
      <c r="G3521">
        <v>43</v>
      </c>
      <c r="H3521" t="s">
        <v>1053</v>
      </c>
      <c r="I3521" t="s">
        <v>22</v>
      </c>
      <c r="J3521">
        <v>2</v>
      </c>
      <c r="K3521" t="s">
        <v>31</v>
      </c>
      <c r="L3521">
        <f t="shared" si="108"/>
        <v>357078.51</v>
      </c>
      <c r="M3521">
        <v>45480</v>
      </c>
      <c r="N3521">
        <f t="shared" si="109"/>
        <v>317403.12</v>
      </c>
      <c r="O3521" s="2" t="s">
        <v>1076</v>
      </c>
      <c r="Q3521" s="12">
        <f ca="1"/>
        <v>3514</v>
      </c>
      <c r="R3521" s="12" t="str">
        <f ca="1"/>
        <v>Friday</v>
      </c>
      <c r="S3521" s="12" t="str">
        <f ca="1"/>
        <v>OnePlus</v>
      </c>
      <c r="T3521" s="12">
        <f ca="1"/>
        <v>6</v>
      </c>
      <c r="U3521" s="12">
        <f ca="1"/>
        <v>13984.63</v>
      </c>
      <c r="V3521" s="12" t="str">
        <f ca="1"/>
        <v>Rajesh Siddiqui</v>
      </c>
      <c r="W3521" s="12">
        <f ca="1"/>
        <v>57</v>
      </c>
      <c r="X3521" s="12" t="str">
        <f ca="1"/>
        <v>Indore</v>
      </c>
      <c r="Y3521" s="12" t="str">
        <f ca="1"/>
        <v>UPI</v>
      </c>
      <c r="Z3521" s="12">
        <f ca="1"/>
        <v>4</v>
      </c>
      <c r="AA3521" s="12" t="str">
        <f ca="1"/>
        <v>OnePlus Nord</v>
      </c>
      <c r="AB3521" s="12">
        <f ca="1"/>
        <v>83907.78</v>
      </c>
      <c r="AC3521" s="12">
        <f ca="1"/>
        <v>45478</v>
      </c>
      <c r="AD3521" s="12">
        <f ca="1"/>
        <v>69923.149999999994</v>
      </c>
      <c r="AE3521" s="12" t="str">
        <f ca="1"/>
        <v>oct</v>
      </c>
    </row>
    <row r="3522" spans="1:31" x14ac:dyDescent="0.35">
      <c r="A3522">
        <v>3521</v>
      </c>
      <c r="B3522" t="s">
        <v>1031</v>
      </c>
      <c r="C3522" t="s">
        <v>10</v>
      </c>
      <c r="D3522">
        <v>8</v>
      </c>
      <c r="E3522">
        <v>22675.82</v>
      </c>
      <c r="F3522" t="s">
        <v>256</v>
      </c>
      <c r="G3522">
        <v>48</v>
      </c>
      <c r="H3522" t="s">
        <v>1042</v>
      </c>
      <c r="I3522" t="s">
        <v>24</v>
      </c>
      <c r="J3522">
        <v>2</v>
      </c>
      <c r="K3522" t="s">
        <v>29</v>
      </c>
      <c r="L3522">
        <f t="shared" si="108"/>
        <v>181406.56</v>
      </c>
      <c r="M3522">
        <v>45481</v>
      </c>
      <c r="N3522">
        <f t="shared" si="109"/>
        <v>158730.74</v>
      </c>
      <c r="O3522" s="2" t="s">
        <v>1077</v>
      </c>
      <c r="Q3522" s="12">
        <f ca="1"/>
        <v>3515</v>
      </c>
      <c r="R3522" s="12" t="str">
        <f ca="1"/>
        <v>Saturday</v>
      </c>
      <c r="S3522" s="12" t="str">
        <f ca="1"/>
        <v>OnePlus</v>
      </c>
      <c r="T3522" s="12">
        <f ca="1"/>
        <v>8</v>
      </c>
      <c r="U3522" s="12">
        <f ca="1"/>
        <v>20251.61</v>
      </c>
      <c r="V3522" s="12" t="str">
        <f ca="1"/>
        <v>Rajesh Nambiar</v>
      </c>
      <c r="W3522" s="12">
        <f ca="1"/>
        <v>18</v>
      </c>
      <c r="X3522" s="12" t="str">
        <f ca="1"/>
        <v>Hyderabad</v>
      </c>
      <c r="Y3522" s="12" t="str">
        <f ca="1"/>
        <v>Cash</v>
      </c>
      <c r="Z3522" s="12">
        <f ca="1"/>
        <v>2</v>
      </c>
      <c r="AA3522" s="12" t="str">
        <f ca="1"/>
        <v>OnePlus 9</v>
      </c>
      <c r="AB3522" s="12">
        <f ca="1"/>
        <v>162012.88</v>
      </c>
      <c r="AC3522" s="12">
        <f ca="1"/>
        <v>45479</v>
      </c>
      <c r="AD3522" s="12">
        <f ca="1"/>
        <v>141761.27000000002</v>
      </c>
      <c r="AE3522" s="12" t="str">
        <f ca="1"/>
        <v>nov</v>
      </c>
    </row>
    <row r="3523" spans="1:31" x14ac:dyDescent="0.35">
      <c r="A3523">
        <v>3522</v>
      </c>
      <c r="B3523" t="s">
        <v>1031</v>
      </c>
      <c r="C3523" t="s">
        <v>10</v>
      </c>
      <c r="D3523">
        <v>8</v>
      </c>
      <c r="E3523">
        <v>32919.01</v>
      </c>
      <c r="F3523" t="s">
        <v>382</v>
      </c>
      <c r="G3523">
        <v>18</v>
      </c>
      <c r="H3523" t="s">
        <v>20</v>
      </c>
      <c r="I3523" t="s">
        <v>22</v>
      </c>
      <c r="J3523">
        <v>5</v>
      </c>
      <c r="K3523" t="s">
        <v>29</v>
      </c>
      <c r="L3523">
        <f t="shared" ref="L3523:L3586" si="110">E3523*D3523</f>
        <v>263352.08</v>
      </c>
      <c r="M3523">
        <v>45481</v>
      </c>
      <c r="N3523">
        <f t="shared" ref="N3523:N3586" si="111">L3523-E3523</f>
        <v>230433.07</v>
      </c>
      <c r="O3523" s="2" t="s">
        <v>1078</v>
      </c>
      <c r="Q3523" s="12">
        <f ca="1"/>
        <v>3516</v>
      </c>
      <c r="R3523" s="12" t="str">
        <f ca="1"/>
        <v>Saturday</v>
      </c>
      <c r="S3523" s="12" t="str">
        <f ca="1"/>
        <v>Xiaomi</v>
      </c>
      <c r="T3523" s="12">
        <f ca="1"/>
        <v>1</v>
      </c>
      <c r="U3523" s="12">
        <f ca="1"/>
        <v>28667.24</v>
      </c>
      <c r="V3523" s="12" t="str">
        <f ca="1"/>
        <v>Anita Mehta</v>
      </c>
      <c r="W3523" s="12">
        <f ca="1"/>
        <v>57</v>
      </c>
      <c r="X3523" s="12" t="str">
        <f ca="1"/>
        <v>Bhopal</v>
      </c>
      <c r="Y3523" s="12" t="str">
        <f ca="1"/>
        <v>Credit Card</v>
      </c>
      <c r="Z3523" s="12">
        <f ca="1"/>
        <v>5</v>
      </c>
      <c r="AA3523" s="12" t="str">
        <f ca="1"/>
        <v>Redmi 9</v>
      </c>
      <c r="AB3523" s="12">
        <f ca="1"/>
        <v>28667.24</v>
      </c>
      <c r="AC3523" s="12">
        <f ca="1"/>
        <v>45479</v>
      </c>
      <c r="AD3523" s="12">
        <f ca="1"/>
        <v>0</v>
      </c>
      <c r="AE3523" s="12" t="str">
        <f ca="1"/>
        <v>dec</v>
      </c>
    </row>
    <row r="3524" spans="1:31" x14ac:dyDescent="0.35">
      <c r="A3524">
        <v>3523</v>
      </c>
      <c r="B3524" t="s">
        <v>1031</v>
      </c>
      <c r="C3524" t="s">
        <v>14</v>
      </c>
      <c r="D3524">
        <v>4</v>
      </c>
      <c r="E3524">
        <v>42615.64</v>
      </c>
      <c r="F3524" t="s">
        <v>976</v>
      </c>
      <c r="G3524">
        <v>34</v>
      </c>
      <c r="H3524" t="s">
        <v>1054</v>
      </c>
      <c r="I3524" t="s">
        <v>23</v>
      </c>
      <c r="J3524">
        <v>2</v>
      </c>
      <c r="K3524" t="s">
        <v>37</v>
      </c>
      <c r="L3524">
        <f t="shared" si="110"/>
        <v>170462.56</v>
      </c>
      <c r="M3524">
        <v>45481</v>
      </c>
      <c r="N3524">
        <f t="shared" si="111"/>
        <v>127846.92</v>
      </c>
      <c r="O3524" s="2" t="s">
        <v>1079</v>
      </c>
      <c r="Q3524" s="12">
        <f ca="1"/>
        <v>3517</v>
      </c>
      <c r="R3524" s="12" t="str">
        <f ca="1"/>
        <v>Saturday</v>
      </c>
      <c r="S3524" s="12" t="str">
        <f ca="1"/>
        <v>Apple</v>
      </c>
      <c r="T3524" s="12">
        <f ca="1"/>
        <v>2</v>
      </c>
      <c r="U3524" s="12">
        <f ca="1"/>
        <v>29241.96</v>
      </c>
      <c r="V3524" s="12" t="str">
        <f ca="1"/>
        <v>Jyoti Jain</v>
      </c>
      <c r="W3524" s="12">
        <f ca="1"/>
        <v>40</v>
      </c>
      <c r="X3524" s="12" t="str">
        <f ca="1"/>
        <v>Delhi</v>
      </c>
      <c r="Y3524" s="12" t="str">
        <f ca="1"/>
        <v>UPI</v>
      </c>
      <c r="Z3524" s="12">
        <f ca="1"/>
        <v>2</v>
      </c>
      <c r="AA3524" s="12" t="str">
        <f ca="1"/>
        <v>iPhone SE</v>
      </c>
      <c r="AB3524" s="12">
        <f ca="1"/>
        <v>58483.92</v>
      </c>
      <c r="AC3524" s="12">
        <f ca="1"/>
        <v>45479</v>
      </c>
      <c r="AD3524" s="12">
        <f ca="1"/>
        <v>29241.96</v>
      </c>
      <c r="AE3524" s="12" t="str">
        <f ca="1"/>
        <v>jan</v>
      </c>
    </row>
    <row r="3525" spans="1:31" x14ac:dyDescent="0.35">
      <c r="A3525">
        <v>3524</v>
      </c>
      <c r="B3525" t="s">
        <v>1033</v>
      </c>
      <c r="C3525" t="s">
        <v>14</v>
      </c>
      <c r="D3525">
        <v>5</v>
      </c>
      <c r="E3525">
        <v>38079.120000000003</v>
      </c>
      <c r="F3525" t="s">
        <v>245</v>
      </c>
      <c r="G3525">
        <v>33</v>
      </c>
      <c r="H3525" t="s">
        <v>19</v>
      </c>
      <c r="I3525" t="s">
        <v>22</v>
      </c>
      <c r="J3525">
        <v>5</v>
      </c>
      <c r="K3525" t="s">
        <v>37</v>
      </c>
      <c r="L3525">
        <f t="shared" si="110"/>
        <v>190395.6</v>
      </c>
      <c r="M3525">
        <v>45482</v>
      </c>
      <c r="N3525">
        <f t="shared" si="111"/>
        <v>152316.48000000001</v>
      </c>
      <c r="O3525" s="2" t="s">
        <v>1080</v>
      </c>
      <c r="Q3525" s="12">
        <f ca="1"/>
        <v>3518</v>
      </c>
      <c r="R3525" s="12" t="str">
        <f ca="1"/>
        <v>Sunday</v>
      </c>
      <c r="S3525" s="12" t="str">
        <f ca="1"/>
        <v>Samsung</v>
      </c>
      <c r="T3525" s="12">
        <f ca="1"/>
        <v>4</v>
      </c>
      <c r="U3525" s="12">
        <f ca="1"/>
        <v>49527.17</v>
      </c>
      <c r="V3525" s="12" t="str">
        <f ca="1"/>
        <v>Vijay Rao</v>
      </c>
      <c r="W3525" s="12">
        <f ca="1"/>
        <v>30</v>
      </c>
      <c r="X3525" s="12" t="str">
        <f ca="1"/>
        <v>Delhi</v>
      </c>
      <c r="Y3525" s="12" t="str">
        <f ca="1"/>
        <v>UPI</v>
      </c>
      <c r="Z3525" s="12">
        <f ca="1"/>
        <v>5</v>
      </c>
      <c r="AA3525" s="12" t="str">
        <f ca="1"/>
        <v>Galaxy S21</v>
      </c>
      <c r="AB3525" s="12">
        <f ca="1"/>
        <v>198108.68</v>
      </c>
      <c r="AC3525" s="12">
        <f ca="1"/>
        <v>45480</v>
      </c>
      <c r="AD3525" s="12">
        <f ca="1"/>
        <v>148581.51</v>
      </c>
      <c r="AE3525" s="12" t="str">
        <f ca="1"/>
        <v>feb</v>
      </c>
    </row>
    <row r="3526" spans="1:31" x14ac:dyDescent="0.35">
      <c r="A3526">
        <v>3525</v>
      </c>
      <c r="B3526" t="s">
        <v>1033</v>
      </c>
      <c r="C3526" t="s">
        <v>10</v>
      </c>
      <c r="D3526">
        <v>4</v>
      </c>
      <c r="E3526">
        <v>17637.55</v>
      </c>
      <c r="F3526" t="s">
        <v>779</v>
      </c>
      <c r="G3526">
        <v>54</v>
      </c>
      <c r="H3526" t="s">
        <v>17</v>
      </c>
      <c r="I3526" t="s">
        <v>23</v>
      </c>
      <c r="J3526">
        <v>3</v>
      </c>
      <c r="K3526" t="s">
        <v>26</v>
      </c>
      <c r="L3526">
        <f t="shared" si="110"/>
        <v>70550.2</v>
      </c>
      <c r="M3526">
        <v>45482</v>
      </c>
      <c r="N3526">
        <f t="shared" si="111"/>
        <v>52912.649999999994</v>
      </c>
      <c r="O3526" s="2" t="s">
        <v>1081</v>
      </c>
      <c r="Q3526" s="12">
        <f ca="1"/>
        <v>3519</v>
      </c>
      <c r="R3526" s="12" t="str">
        <f ca="1"/>
        <v>Sunday</v>
      </c>
      <c r="S3526" s="12" t="str">
        <f ca="1"/>
        <v>OnePlus</v>
      </c>
      <c r="T3526" s="12">
        <f ca="1"/>
        <v>2</v>
      </c>
      <c r="U3526" s="12">
        <f ca="1"/>
        <v>47387.98</v>
      </c>
      <c r="V3526" s="12" t="str">
        <f ca="1"/>
        <v>Ravi Siddiqui</v>
      </c>
      <c r="W3526" s="12">
        <f ca="1"/>
        <v>33</v>
      </c>
      <c r="X3526" s="12" t="str">
        <f ca="1"/>
        <v>Delhi</v>
      </c>
      <c r="Y3526" s="12" t="str">
        <f ca="1"/>
        <v>UPI</v>
      </c>
      <c r="Z3526" s="12">
        <f ca="1"/>
        <v>5</v>
      </c>
      <c r="AA3526" s="12" t="str">
        <f ca="1"/>
        <v>OnePlus 9</v>
      </c>
      <c r="AB3526" s="12">
        <f ca="1"/>
        <v>94775.96</v>
      </c>
      <c r="AC3526" s="12">
        <f ca="1"/>
        <v>45480</v>
      </c>
      <c r="AD3526" s="12">
        <f ca="1"/>
        <v>47387.98</v>
      </c>
      <c r="AE3526" s="12" t="str">
        <f ca="1"/>
        <v>mar</v>
      </c>
    </row>
    <row r="3527" spans="1:31" x14ac:dyDescent="0.35">
      <c r="A3527">
        <v>3526</v>
      </c>
      <c r="B3527" t="s">
        <v>1033</v>
      </c>
      <c r="C3527" t="s">
        <v>12</v>
      </c>
      <c r="D3527">
        <v>9</v>
      </c>
      <c r="E3527">
        <v>48970.63</v>
      </c>
      <c r="F3527" t="s">
        <v>325</v>
      </c>
      <c r="G3527">
        <v>27</v>
      </c>
      <c r="H3527" t="s">
        <v>1054</v>
      </c>
      <c r="I3527" t="s">
        <v>23</v>
      </c>
      <c r="J3527">
        <v>3</v>
      </c>
      <c r="K3527" t="s">
        <v>30</v>
      </c>
      <c r="L3527">
        <f t="shared" si="110"/>
        <v>440735.67</v>
      </c>
      <c r="M3527">
        <v>45482</v>
      </c>
      <c r="N3527">
        <f t="shared" si="111"/>
        <v>391765.04</v>
      </c>
      <c r="O3527" s="2" t="s">
        <v>1082</v>
      </c>
      <c r="Q3527" s="12">
        <f ca="1"/>
        <v>3520</v>
      </c>
      <c r="R3527" s="12" t="str">
        <f ca="1"/>
        <v>Sunday</v>
      </c>
      <c r="S3527" s="12" t="str">
        <f ca="1"/>
        <v>Samsung</v>
      </c>
      <c r="T3527" s="12">
        <f ca="1"/>
        <v>9</v>
      </c>
      <c r="U3527" s="12">
        <f ca="1"/>
        <v>39675.39</v>
      </c>
      <c r="V3527" s="12" t="str">
        <f ca="1"/>
        <v>Vivek Sheth</v>
      </c>
      <c r="W3527" s="12">
        <f ca="1"/>
        <v>43</v>
      </c>
      <c r="X3527" s="12" t="str">
        <f ca="1"/>
        <v>Ranchi</v>
      </c>
      <c r="Y3527" s="12" t="str">
        <f ca="1"/>
        <v>UPI</v>
      </c>
      <c r="Z3527" s="12">
        <f ca="1"/>
        <v>2</v>
      </c>
      <c r="AA3527" s="12" t="str">
        <f ca="1"/>
        <v>Galaxy Note 20</v>
      </c>
      <c r="AB3527" s="12">
        <f ca="1"/>
        <v>357078.51</v>
      </c>
      <c r="AC3527" s="12">
        <f ca="1"/>
        <v>45480</v>
      </c>
      <c r="AD3527" s="12">
        <f ca="1"/>
        <v>317403.12</v>
      </c>
      <c r="AE3527" s="12" t="str">
        <f ca="1"/>
        <v>apr</v>
      </c>
    </row>
    <row r="3528" spans="1:31" x14ac:dyDescent="0.35">
      <c r="A3528">
        <v>3527</v>
      </c>
      <c r="B3528" t="s">
        <v>1035</v>
      </c>
      <c r="C3528" t="s">
        <v>13</v>
      </c>
      <c r="D3528">
        <v>2</v>
      </c>
      <c r="E3528">
        <v>14383.11</v>
      </c>
      <c r="F3528" t="s">
        <v>164</v>
      </c>
      <c r="G3528">
        <v>55</v>
      </c>
      <c r="H3528" t="s">
        <v>17</v>
      </c>
      <c r="I3528" t="s">
        <v>24</v>
      </c>
      <c r="J3528">
        <v>4</v>
      </c>
      <c r="K3528" t="s">
        <v>31</v>
      </c>
      <c r="L3528">
        <f t="shared" si="110"/>
        <v>28766.22</v>
      </c>
      <c r="M3528">
        <v>45483</v>
      </c>
      <c r="N3528">
        <f t="shared" si="111"/>
        <v>14383.11</v>
      </c>
      <c r="O3528" s="2" t="s">
        <v>1083</v>
      </c>
      <c r="Q3528" s="12">
        <f ca="1"/>
        <v>3521</v>
      </c>
      <c r="R3528" s="12" t="str">
        <f ca="1"/>
        <v>Monday</v>
      </c>
      <c r="S3528" s="12" t="str">
        <f ca="1"/>
        <v>Xiaomi</v>
      </c>
      <c r="T3528" s="12">
        <f ca="1"/>
        <v>8</v>
      </c>
      <c r="U3528" s="12">
        <f ca="1"/>
        <v>22675.82</v>
      </c>
      <c r="V3528" s="12" t="str">
        <f ca="1"/>
        <v>Manoj Luthra</v>
      </c>
      <c r="W3528" s="12">
        <f ca="1"/>
        <v>48</v>
      </c>
      <c r="X3528" s="12" t="str">
        <f ca="1"/>
        <v>Kolkata</v>
      </c>
      <c r="Y3528" s="12" t="str">
        <f ca="1"/>
        <v>Cash</v>
      </c>
      <c r="Z3528" s="12">
        <f ca="1"/>
        <v>2</v>
      </c>
      <c r="AA3528" s="12" t="str">
        <f ca="1"/>
        <v>Mi 11</v>
      </c>
      <c r="AB3528" s="12">
        <f ca="1"/>
        <v>181406.56</v>
      </c>
      <c r="AC3528" s="12">
        <f ca="1"/>
        <v>45481</v>
      </c>
      <c r="AD3528" s="12">
        <f ca="1"/>
        <v>158730.74</v>
      </c>
      <c r="AE3528" s="12" t="str">
        <f ca="1"/>
        <v>may</v>
      </c>
    </row>
    <row r="3529" spans="1:31" x14ac:dyDescent="0.35">
      <c r="A3529">
        <v>3528</v>
      </c>
      <c r="B3529" t="s">
        <v>1035</v>
      </c>
      <c r="C3529" t="s">
        <v>11</v>
      </c>
      <c r="D3529">
        <v>8</v>
      </c>
      <c r="E3529">
        <v>32691.68</v>
      </c>
      <c r="F3529" t="s">
        <v>217</v>
      </c>
      <c r="G3529">
        <v>48</v>
      </c>
      <c r="H3529" t="s">
        <v>19</v>
      </c>
      <c r="I3529" t="s">
        <v>22</v>
      </c>
      <c r="J3529">
        <v>3</v>
      </c>
      <c r="K3529" t="s">
        <v>35</v>
      </c>
      <c r="L3529">
        <f t="shared" si="110"/>
        <v>261533.44</v>
      </c>
      <c r="M3529">
        <v>45483</v>
      </c>
      <c r="N3529">
        <f t="shared" si="111"/>
        <v>228841.76</v>
      </c>
      <c r="O3529" s="2" t="s">
        <v>1084</v>
      </c>
      <c r="Q3529" s="12">
        <f ca="1"/>
        <v>3522</v>
      </c>
      <c r="R3529" s="12" t="str">
        <f ca="1"/>
        <v>Monday</v>
      </c>
      <c r="S3529" s="12" t="str">
        <f ca="1"/>
        <v>Xiaomi</v>
      </c>
      <c r="T3529" s="12">
        <f ca="1"/>
        <v>8</v>
      </c>
      <c r="U3529" s="12">
        <f ca="1"/>
        <v>32919.01</v>
      </c>
      <c r="V3529" s="12" t="str">
        <f ca="1"/>
        <v>Vivek Prasad</v>
      </c>
      <c r="W3529" s="12">
        <f ca="1"/>
        <v>18</v>
      </c>
      <c r="X3529" s="12" t="str">
        <f ca="1"/>
        <v>Hyderabad</v>
      </c>
      <c r="Y3529" s="12" t="str">
        <f ca="1"/>
        <v>UPI</v>
      </c>
      <c r="Z3529" s="12">
        <f ca="1"/>
        <v>5</v>
      </c>
      <c r="AA3529" s="12" t="str">
        <f ca="1"/>
        <v>Mi 11</v>
      </c>
      <c r="AB3529" s="12">
        <f ca="1"/>
        <v>263352.08</v>
      </c>
      <c r="AC3529" s="12">
        <f ca="1"/>
        <v>45481</v>
      </c>
      <c r="AD3529" s="12">
        <f ca="1"/>
        <v>230433.07</v>
      </c>
      <c r="AE3529" s="12" t="str">
        <f ca="1"/>
        <v>jun</v>
      </c>
    </row>
    <row r="3530" spans="1:31" x14ac:dyDescent="0.35">
      <c r="A3530">
        <v>3529</v>
      </c>
      <c r="B3530" t="s">
        <v>1035</v>
      </c>
      <c r="C3530" t="s">
        <v>14</v>
      </c>
      <c r="D3530">
        <v>2</v>
      </c>
      <c r="E3530">
        <v>52601.760000000002</v>
      </c>
      <c r="F3530" t="s">
        <v>515</v>
      </c>
      <c r="G3530">
        <v>27</v>
      </c>
      <c r="H3530" t="s">
        <v>1045</v>
      </c>
      <c r="I3530" t="s">
        <v>23</v>
      </c>
      <c r="J3530">
        <v>5</v>
      </c>
      <c r="K3530" t="s">
        <v>37</v>
      </c>
      <c r="L3530">
        <f t="shared" si="110"/>
        <v>105203.52</v>
      </c>
      <c r="M3530">
        <v>45483</v>
      </c>
      <c r="N3530">
        <f t="shared" si="111"/>
        <v>52601.760000000002</v>
      </c>
      <c r="O3530" s="2" t="s">
        <v>1073</v>
      </c>
      <c r="Q3530" s="12">
        <f ca="1"/>
        <v>3523</v>
      </c>
      <c r="R3530" s="12" t="str">
        <f ca="1"/>
        <v>Monday</v>
      </c>
      <c r="S3530" s="12" t="str">
        <f ca="1"/>
        <v>Apple</v>
      </c>
      <c r="T3530" s="12">
        <f ca="1"/>
        <v>4</v>
      </c>
      <c r="U3530" s="12">
        <f ca="1"/>
        <v>42615.64</v>
      </c>
      <c r="V3530" s="12" t="str">
        <f ca="1"/>
        <v>Bina Das</v>
      </c>
      <c r="W3530" s="12">
        <f ca="1"/>
        <v>34</v>
      </c>
      <c r="X3530" s="12" t="str">
        <f ca="1"/>
        <v>Madurai</v>
      </c>
      <c r="Y3530" s="12" t="str">
        <f ca="1"/>
        <v>Credit Card</v>
      </c>
      <c r="Z3530" s="12">
        <f ca="1"/>
        <v>2</v>
      </c>
      <c r="AA3530" s="12" t="str">
        <f ca="1"/>
        <v>iPhone SE</v>
      </c>
      <c r="AB3530" s="12">
        <f ca="1"/>
        <v>170462.56</v>
      </c>
      <c r="AC3530" s="12">
        <f ca="1"/>
        <v>45481</v>
      </c>
      <c r="AD3530" s="12">
        <f ca="1"/>
        <v>127846.92</v>
      </c>
      <c r="AE3530" s="12" t="str">
        <f ca="1"/>
        <v>jul</v>
      </c>
    </row>
    <row r="3531" spans="1:31" x14ac:dyDescent="0.35">
      <c r="A3531">
        <v>3530</v>
      </c>
      <c r="B3531" t="s">
        <v>1037</v>
      </c>
      <c r="C3531" t="s">
        <v>11</v>
      </c>
      <c r="D3531">
        <v>1</v>
      </c>
      <c r="E3531">
        <v>11201.41</v>
      </c>
      <c r="F3531" t="s">
        <v>341</v>
      </c>
      <c r="G3531">
        <v>51</v>
      </c>
      <c r="H3531" t="s">
        <v>21</v>
      </c>
      <c r="I3531" t="s">
        <v>22</v>
      </c>
      <c r="J3531">
        <v>3</v>
      </c>
      <c r="K3531" t="s">
        <v>35</v>
      </c>
      <c r="L3531">
        <f t="shared" si="110"/>
        <v>11201.41</v>
      </c>
      <c r="M3531">
        <v>45484</v>
      </c>
      <c r="N3531">
        <f t="shared" si="111"/>
        <v>0</v>
      </c>
      <c r="O3531" s="2" t="s">
        <v>1074</v>
      </c>
      <c r="Q3531" s="12">
        <f ca="1"/>
        <v>3524</v>
      </c>
      <c r="R3531" s="12" t="str">
        <f ca="1"/>
        <v>Tuesday</v>
      </c>
      <c r="S3531" s="12" t="str">
        <f ca="1"/>
        <v>Apple</v>
      </c>
      <c r="T3531" s="12">
        <f ca="1"/>
        <v>5</v>
      </c>
      <c r="U3531" s="12">
        <f ca="1"/>
        <v>38079.120000000003</v>
      </c>
      <c r="V3531" s="12" t="str">
        <f ca="1"/>
        <v>Bina Roy</v>
      </c>
      <c r="W3531" s="12">
        <f ca="1"/>
        <v>33</v>
      </c>
      <c r="X3531" s="12" t="str">
        <f ca="1"/>
        <v>Delhi</v>
      </c>
      <c r="Y3531" s="12" t="str">
        <f ca="1"/>
        <v>UPI</v>
      </c>
      <c r="Z3531" s="12">
        <f ca="1"/>
        <v>5</v>
      </c>
      <c r="AA3531" s="12" t="str">
        <f ca="1"/>
        <v>iPhone SE</v>
      </c>
      <c r="AB3531" s="12">
        <f ca="1"/>
        <v>190395.6</v>
      </c>
      <c r="AC3531" s="12">
        <f ca="1"/>
        <v>45482</v>
      </c>
      <c r="AD3531" s="12">
        <f ca="1"/>
        <v>152316.48000000001</v>
      </c>
      <c r="AE3531" s="12" t="str">
        <f ca="1"/>
        <v>aug</v>
      </c>
    </row>
    <row r="3532" spans="1:31" x14ac:dyDescent="0.35">
      <c r="A3532">
        <v>3531</v>
      </c>
      <c r="B3532" t="s">
        <v>1037</v>
      </c>
      <c r="C3532" t="s">
        <v>12</v>
      </c>
      <c r="D3532">
        <v>3</v>
      </c>
      <c r="E3532">
        <v>44198.97</v>
      </c>
      <c r="F3532" t="s">
        <v>1024</v>
      </c>
      <c r="G3532">
        <v>23</v>
      </c>
      <c r="H3532" t="s">
        <v>1052</v>
      </c>
      <c r="I3532" t="s">
        <v>24</v>
      </c>
      <c r="J3532">
        <v>3</v>
      </c>
      <c r="K3532" t="s">
        <v>30</v>
      </c>
      <c r="L3532">
        <f t="shared" si="110"/>
        <v>132596.91</v>
      </c>
      <c r="M3532">
        <v>45484</v>
      </c>
      <c r="N3532">
        <f t="shared" si="111"/>
        <v>88397.94</v>
      </c>
      <c r="O3532" s="2" t="s">
        <v>1075</v>
      </c>
      <c r="Q3532" s="12">
        <f ca="1"/>
        <v>3525</v>
      </c>
      <c r="R3532" s="12" t="str">
        <f ca="1"/>
        <v>Tuesday</v>
      </c>
      <c r="S3532" s="12" t="str">
        <f ca="1"/>
        <v>Xiaomi</v>
      </c>
      <c r="T3532" s="12">
        <f ca="1"/>
        <v>4</v>
      </c>
      <c r="U3532" s="12">
        <f ca="1"/>
        <v>17637.55</v>
      </c>
      <c r="V3532" s="12" t="str">
        <f ca="1"/>
        <v>Prashant Arora</v>
      </c>
      <c r="W3532" s="12">
        <f ca="1"/>
        <v>54</v>
      </c>
      <c r="X3532" s="12" t="str">
        <f ca="1"/>
        <v>Mumbai</v>
      </c>
      <c r="Y3532" s="12" t="str">
        <f ca="1"/>
        <v>Credit Card</v>
      </c>
      <c r="Z3532" s="12">
        <f ca="1"/>
        <v>3</v>
      </c>
      <c r="AA3532" s="12" t="str">
        <f ca="1"/>
        <v>Redmi Note 10</v>
      </c>
      <c r="AB3532" s="12">
        <f ca="1"/>
        <v>70550.2</v>
      </c>
      <c r="AC3532" s="12">
        <f ca="1"/>
        <v>45482</v>
      </c>
      <c r="AD3532" s="12">
        <f ca="1"/>
        <v>52912.649999999994</v>
      </c>
      <c r="AE3532" s="12" t="str">
        <f ca="1"/>
        <v>sep</v>
      </c>
    </row>
    <row r="3533" spans="1:31" x14ac:dyDescent="0.35">
      <c r="A3533">
        <v>3532</v>
      </c>
      <c r="B3533" t="s">
        <v>1037</v>
      </c>
      <c r="C3533" t="s">
        <v>14</v>
      </c>
      <c r="D3533">
        <v>9</v>
      </c>
      <c r="E3533">
        <v>30071.26</v>
      </c>
      <c r="F3533" t="s">
        <v>643</v>
      </c>
      <c r="G3533">
        <v>45</v>
      </c>
      <c r="H3533" t="s">
        <v>18</v>
      </c>
      <c r="I3533" t="s">
        <v>24</v>
      </c>
      <c r="J3533">
        <v>5</v>
      </c>
      <c r="K3533" t="s">
        <v>33</v>
      </c>
      <c r="L3533">
        <f t="shared" si="110"/>
        <v>270641.33999999997</v>
      </c>
      <c r="M3533">
        <v>45484</v>
      </c>
      <c r="N3533">
        <f t="shared" si="111"/>
        <v>240570.07999999996</v>
      </c>
      <c r="O3533" s="2" t="s">
        <v>1076</v>
      </c>
      <c r="Q3533" s="12">
        <f ca="1"/>
        <v>3526</v>
      </c>
      <c r="R3533" s="12" t="str">
        <f ca="1"/>
        <v>Tuesday</v>
      </c>
      <c r="S3533" s="12" t="str">
        <f ca="1"/>
        <v>OnePlus</v>
      </c>
      <c r="T3533" s="12">
        <f ca="1"/>
        <v>9</v>
      </c>
      <c r="U3533" s="12">
        <f ca="1"/>
        <v>48970.63</v>
      </c>
      <c r="V3533" s="12" t="str">
        <f ca="1"/>
        <v>Gita Rao</v>
      </c>
      <c r="W3533" s="12">
        <f ca="1"/>
        <v>27</v>
      </c>
      <c r="X3533" s="12" t="str">
        <f ca="1"/>
        <v>Madurai</v>
      </c>
      <c r="Y3533" s="12" t="str">
        <f ca="1"/>
        <v>Credit Card</v>
      </c>
      <c r="Z3533" s="12">
        <f ca="1"/>
        <v>3</v>
      </c>
      <c r="AA3533" s="12" t="str">
        <f ca="1"/>
        <v>OnePlus 9</v>
      </c>
      <c r="AB3533" s="12">
        <f ca="1"/>
        <v>440735.67</v>
      </c>
      <c r="AC3533" s="12">
        <f ca="1"/>
        <v>45482</v>
      </c>
      <c r="AD3533" s="12">
        <f ca="1"/>
        <v>391765.04</v>
      </c>
      <c r="AE3533" s="12" t="str">
        <f ca="1"/>
        <v>oct</v>
      </c>
    </row>
    <row r="3534" spans="1:31" x14ac:dyDescent="0.35">
      <c r="A3534">
        <v>3533</v>
      </c>
      <c r="B3534" t="s">
        <v>1037</v>
      </c>
      <c r="C3534" t="s">
        <v>11</v>
      </c>
      <c r="D3534">
        <v>3</v>
      </c>
      <c r="E3534">
        <v>10529.91</v>
      </c>
      <c r="F3534" t="s">
        <v>58</v>
      </c>
      <c r="G3534">
        <v>45</v>
      </c>
      <c r="H3534" t="s">
        <v>19</v>
      </c>
      <c r="I3534" t="s">
        <v>22</v>
      </c>
      <c r="J3534">
        <v>5</v>
      </c>
      <c r="K3534" t="s">
        <v>35</v>
      </c>
      <c r="L3534">
        <f t="shared" si="110"/>
        <v>31589.73</v>
      </c>
      <c r="M3534">
        <v>45484</v>
      </c>
      <c r="N3534">
        <f t="shared" si="111"/>
        <v>21059.82</v>
      </c>
      <c r="O3534" s="2" t="s">
        <v>1077</v>
      </c>
      <c r="Q3534" s="12">
        <f ca="1"/>
        <v>3527</v>
      </c>
      <c r="R3534" s="12" t="str">
        <f ca="1"/>
        <v>Wednesday</v>
      </c>
      <c r="S3534" s="12" t="str">
        <f ca="1"/>
        <v>Samsung</v>
      </c>
      <c r="T3534" s="12">
        <f ca="1"/>
        <v>2</v>
      </c>
      <c r="U3534" s="12">
        <f ca="1"/>
        <v>14383.11</v>
      </c>
      <c r="V3534" s="12" t="str">
        <f ca="1"/>
        <v>Anita Kumar</v>
      </c>
      <c r="W3534" s="12">
        <f ca="1"/>
        <v>55</v>
      </c>
      <c r="X3534" s="12" t="str">
        <f ca="1"/>
        <v>Mumbai</v>
      </c>
      <c r="Y3534" s="12" t="str">
        <f ca="1"/>
        <v>Cash</v>
      </c>
      <c r="Z3534" s="12">
        <f ca="1"/>
        <v>4</v>
      </c>
      <c r="AA3534" s="12" t="str">
        <f ca="1"/>
        <v>Galaxy Note 20</v>
      </c>
      <c r="AB3534" s="12">
        <f ca="1"/>
        <v>28766.22</v>
      </c>
      <c r="AC3534" s="12">
        <f ca="1"/>
        <v>45483</v>
      </c>
      <c r="AD3534" s="12">
        <f ca="1"/>
        <v>14383.11</v>
      </c>
      <c r="AE3534" s="12" t="str">
        <f ca="1"/>
        <v>nov</v>
      </c>
    </row>
    <row r="3535" spans="1:31" x14ac:dyDescent="0.35">
      <c r="A3535">
        <v>3534</v>
      </c>
      <c r="B3535" t="s">
        <v>1039</v>
      </c>
      <c r="C3535" t="s">
        <v>12</v>
      </c>
      <c r="D3535">
        <v>9</v>
      </c>
      <c r="E3535">
        <v>21423</v>
      </c>
      <c r="F3535" t="s">
        <v>204</v>
      </c>
      <c r="G3535">
        <v>30</v>
      </c>
      <c r="H3535" t="s">
        <v>1050</v>
      </c>
      <c r="I3535" t="s">
        <v>23</v>
      </c>
      <c r="J3535">
        <v>3</v>
      </c>
      <c r="K3535" t="s">
        <v>30</v>
      </c>
      <c r="L3535">
        <f t="shared" si="110"/>
        <v>192807</v>
      </c>
      <c r="M3535">
        <v>45485</v>
      </c>
      <c r="N3535">
        <f t="shared" si="111"/>
        <v>171384</v>
      </c>
      <c r="O3535" s="2" t="s">
        <v>1078</v>
      </c>
      <c r="Q3535" s="12">
        <f ca="1"/>
        <v>3528</v>
      </c>
      <c r="R3535" s="12" t="str">
        <f ca="1"/>
        <v>Wednesday</v>
      </c>
      <c r="S3535" s="12" t="str">
        <f ca="1"/>
        <v>Vivo</v>
      </c>
      <c r="T3535" s="12">
        <f ca="1"/>
        <v>8</v>
      </c>
      <c r="U3535" s="12">
        <f ca="1"/>
        <v>32691.68</v>
      </c>
      <c r="V3535" s="12" t="str">
        <f ca="1"/>
        <v>Sneha Patel</v>
      </c>
      <c r="W3535" s="12">
        <f ca="1"/>
        <v>48</v>
      </c>
      <c r="X3535" s="12" t="str">
        <f ca="1"/>
        <v>Delhi</v>
      </c>
      <c r="Y3535" s="12" t="str">
        <f ca="1"/>
        <v>UPI</v>
      </c>
      <c r="Z3535" s="12">
        <f ca="1"/>
        <v>3</v>
      </c>
      <c r="AA3535" s="12" t="str">
        <f ca="1"/>
        <v>Vivo V20</v>
      </c>
      <c r="AB3535" s="12">
        <f ca="1"/>
        <v>261533.44</v>
      </c>
      <c r="AC3535" s="12">
        <f ca="1"/>
        <v>45483</v>
      </c>
      <c r="AD3535" s="12">
        <f ca="1"/>
        <v>228841.76</v>
      </c>
      <c r="AE3535" s="12" t="str">
        <f ca="1"/>
        <v>dec</v>
      </c>
    </row>
    <row r="3536" spans="1:31" x14ac:dyDescent="0.35">
      <c r="A3536">
        <v>3535</v>
      </c>
      <c r="B3536" t="s">
        <v>1039</v>
      </c>
      <c r="C3536" t="s">
        <v>13</v>
      </c>
      <c r="D3536">
        <v>7</v>
      </c>
      <c r="E3536">
        <v>66456.77</v>
      </c>
      <c r="F3536" t="s">
        <v>587</v>
      </c>
      <c r="G3536">
        <v>58</v>
      </c>
      <c r="H3536" t="s">
        <v>19</v>
      </c>
      <c r="I3536" t="s">
        <v>25</v>
      </c>
      <c r="J3536">
        <v>4</v>
      </c>
      <c r="K3536" t="s">
        <v>31</v>
      </c>
      <c r="L3536">
        <f t="shared" si="110"/>
        <v>465197.39</v>
      </c>
      <c r="M3536">
        <v>45485</v>
      </c>
      <c r="N3536">
        <f t="shared" si="111"/>
        <v>398740.62</v>
      </c>
      <c r="O3536" s="2" t="s">
        <v>1079</v>
      </c>
      <c r="Q3536" s="12">
        <f ca="1"/>
        <v>3529</v>
      </c>
      <c r="R3536" s="12" t="str">
        <f ca="1"/>
        <v>Wednesday</v>
      </c>
      <c r="S3536" s="12" t="str">
        <f ca="1"/>
        <v>Apple</v>
      </c>
      <c r="T3536" s="12">
        <f ca="1"/>
        <v>2</v>
      </c>
      <c r="U3536" s="12">
        <f ca="1"/>
        <v>52601.760000000002</v>
      </c>
      <c r="V3536" s="12" t="str">
        <f ca="1"/>
        <v>Reena Arora</v>
      </c>
      <c r="W3536" s="12">
        <f ca="1"/>
        <v>27</v>
      </c>
      <c r="X3536" s="12" t="str">
        <f ca="1"/>
        <v>Bhopal</v>
      </c>
      <c r="Y3536" s="12" t="str">
        <f ca="1"/>
        <v>Credit Card</v>
      </c>
      <c r="Z3536" s="12">
        <f ca="1"/>
        <v>5</v>
      </c>
      <c r="AA3536" s="12" t="str">
        <f ca="1"/>
        <v>iPhone SE</v>
      </c>
      <c r="AB3536" s="12">
        <f ca="1"/>
        <v>105203.52</v>
      </c>
      <c r="AC3536" s="12">
        <f ca="1"/>
        <v>45483</v>
      </c>
      <c r="AD3536" s="12">
        <f ca="1"/>
        <v>52601.760000000002</v>
      </c>
      <c r="AE3536" s="12" t="str">
        <f ca="1"/>
        <v>jan</v>
      </c>
    </row>
    <row r="3537" spans="1:31" x14ac:dyDescent="0.35">
      <c r="A3537">
        <v>3536</v>
      </c>
      <c r="B3537" t="s">
        <v>1039</v>
      </c>
      <c r="C3537" t="s">
        <v>12</v>
      </c>
      <c r="D3537">
        <v>1</v>
      </c>
      <c r="E3537">
        <v>41268.93</v>
      </c>
      <c r="F3537" t="s">
        <v>338</v>
      </c>
      <c r="G3537">
        <v>29</v>
      </c>
      <c r="H3537" t="s">
        <v>1053</v>
      </c>
      <c r="I3537" t="s">
        <v>25</v>
      </c>
      <c r="J3537">
        <v>3</v>
      </c>
      <c r="K3537" t="s">
        <v>39</v>
      </c>
      <c r="L3537">
        <f t="shared" si="110"/>
        <v>41268.93</v>
      </c>
      <c r="M3537">
        <v>45485</v>
      </c>
      <c r="N3537">
        <f t="shared" si="111"/>
        <v>0</v>
      </c>
      <c r="O3537" s="2" t="s">
        <v>1080</v>
      </c>
      <c r="Q3537" s="12">
        <f ca="1"/>
        <v>3530</v>
      </c>
      <c r="R3537" s="12" t="str">
        <f ca="1"/>
        <v>Thursday</v>
      </c>
      <c r="S3537" s="12" t="str">
        <f ca="1"/>
        <v>Vivo</v>
      </c>
      <c r="T3537" s="12">
        <f ca="1"/>
        <v>1</v>
      </c>
      <c r="U3537" s="12">
        <f ca="1"/>
        <v>11201.41</v>
      </c>
      <c r="V3537" s="12" t="str">
        <f ca="1"/>
        <v>Reena Das</v>
      </c>
      <c r="W3537" s="12">
        <f ca="1"/>
        <v>51</v>
      </c>
      <c r="X3537" s="12" t="str">
        <f ca="1"/>
        <v>Bangalore</v>
      </c>
      <c r="Y3537" s="12" t="str">
        <f ca="1"/>
        <v>UPI</v>
      </c>
      <c r="Z3537" s="12">
        <f ca="1"/>
        <v>3</v>
      </c>
      <c r="AA3537" s="12" t="str">
        <f ca="1"/>
        <v>Vivo V20</v>
      </c>
      <c r="AB3537" s="12">
        <f ca="1"/>
        <v>11201.41</v>
      </c>
      <c r="AC3537" s="12">
        <f ca="1"/>
        <v>45484</v>
      </c>
      <c r="AD3537" s="12">
        <f ca="1"/>
        <v>0</v>
      </c>
      <c r="AE3537" s="12" t="str">
        <f ca="1"/>
        <v>feb</v>
      </c>
    </row>
    <row r="3538" spans="1:31" x14ac:dyDescent="0.35">
      <c r="A3538">
        <v>3537</v>
      </c>
      <c r="B3538" t="s">
        <v>1027</v>
      </c>
      <c r="C3538" t="s">
        <v>14</v>
      </c>
      <c r="D3538">
        <v>5</v>
      </c>
      <c r="E3538">
        <v>69833.63</v>
      </c>
      <c r="F3538" t="s">
        <v>677</v>
      </c>
      <c r="G3538">
        <v>57</v>
      </c>
      <c r="H3538" t="s">
        <v>1042</v>
      </c>
      <c r="I3538" t="s">
        <v>24</v>
      </c>
      <c r="J3538">
        <v>3</v>
      </c>
      <c r="K3538" t="s">
        <v>37</v>
      </c>
      <c r="L3538">
        <f t="shared" si="110"/>
        <v>349168.15</v>
      </c>
      <c r="M3538">
        <v>45486</v>
      </c>
      <c r="N3538">
        <f t="shared" si="111"/>
        <v>279334.52</v>
      </c>
      <c r="O3538" s="2" t="s">
        <v>1081</v>
      </c>
      <c r="Q3538" s="12">
        <f ca="1"/>
        <v>3531</v>
      </c>
      <c r="R3538" s="12" t="str">
        <f ca="1"/>
        <v>Thursday</v>
      </c>
      <c r="S3538" s="12" t="str">
        <f ca="1"/>
        <v>OnePlus</v>
      </c>
      <c r="T3538" s="12">
        <f ca="1"/>
        <v>3</v>
      </c>
      <c r="U3538" s="12">
        <f ca="1"/>
        <v>44198.97</v>
      </c>
      <c r="V3538" s="12" t="str">
        <f ca="1"/>
        <v>Harish Pillai</v>
      </c>
      <c r="W3538" s="12">
        <f ca="1"/>
        <v>23</v>
      </c>
      <c r="X3538" s="12" t="str">
        <f ca="1"/>
        <v>Coimbatore</v>
      </c>
      <c r="Y3538" s="12" t="str">
        <f ca="1"/>
        <v>Cash</v>
      </c>
      <c r="Z3538" s="12">
        <f ca="1"/>
        <v>3</v>
      </c>
      <c r="AA3538" s="12" t="str">
        <f ca="1"/>
        <v>OnePlus 9</v>
      </c>
      <c r="AB3538" s="12">
        <f ca="1"/>
        <v>132596.91</v>
      </c>
      <c r="AC3538" s="12">
        <f ca="1"/>
        <v>45484</v>
      </c>
      <c r="AD3538" s="12">
        <f ca="1"/>
        <v>88397.94</v>
      </c>
      <c r="AE3538" s="12" t="str">
        <f ca="1"/>
        <v>mar</v>
      </c>
    </row>
    <row r="3539" spans="1:31" x14ac:dyDescent="0.35">
      <c r="A3539">
        <v>3538</v>
      </c>
      <c r="B3539" t="s">
        <v>1027</v>
      </c>
      <c r="C3539" t="s">
        <v>10</v>
      </c>
      <c r="D3539">
        <v>9</v>
      </c>
      <c r="E3539">
        <v>41489.01</v>
      </c>
      <c r="F3539" t="s">
        <v>113</v>
      </c>
      <c r="G3539">
        <v>19</v>
      </c>
      <c r="H3539" t="s">
        <v>1048</v>
      </c>
      <c r="I3539" t="s">
        <v>23</v>
      </c>
      <c r="J3539">
        <v>5</v>
      </c>
      <c r="K3539" t="s">
        <v>29</v>
      </c>
      <c r="L3539">
        <f t="shared" si="110"/>
        <v>373401.09</v>
      </c>
      <c r="M3539">
        <v>45486</v>
      </c>
      <c r="N3539">
        <f t="shared" si="111"/>
        <v>331912.08</v>
      </c>
      <c r="O3539" s="2" t="s">
        <v>1082</v>
      </c>
      <c r="Q3539" s="12">
        <f ca="1"/>
        <v>3532</v>
      </c>
      <c r="R3539" s="12" t="str">
        <f ca="1"/>
        <v>Thursday</v>
      </c>
      <c r="S3539" s="12" t="str">
        <f ca="1"/>
        <v>Apple</v>
      </c>
      <c r="T3539" s="12">
        <f ca="1"/>
        <v>9</v>
      </c>
      <c r="U3539" s="12">
        <f ca="1"/>
        <v>30071.26</v>
      </c>
      <c r="V3539" s="12" t="str">
        <f ca="1"/>
        <v>Namita Patel</v>
      </c>
      <c r="W3539" s="12">
        <f ca="1"/>
        <v>45</v>
      </c>
      <c r="X3539" s="12" t="str">
        <f ca="1"/>
        <v>Chennai</v>
      </c>
      <c r="Y3539" s="12" t="str">
        <f ca="1"/>
        <v>Cash</v>
      </c>
      <c r="Z3539" s="12">
        <f ca="1"/>
        <v>5</v>
      </c>
      <c r="AA3539" s="12" t="str">
        <f ca="1"/>
        <v>iPhone 12</v>
      </c>
      <c r="AB3539" s="12">
        <f ca="1"/>
        <v>270641.33999999997</v>
      </c>
      <c r="AC3539" s="12">
        <f ca="1"/>
        <v>45484</v>
      </c>
      <c r="AD3539" s="12">
        <f ca="1"/>
        <v>240570.07999999996</v>
      </c>
      <c r="AE3539" s="12" t="str">
        <f ca="1"/>
        <v>apr</v>
      </c>
    </row>
    <row r="3540" spans="1:31" x14ac:dyDescent="0.35">
      <c r="A3540">
        <v>3539</v>
      </c>
      <c r="B3540" t="s">
        <v>1027</v>
      </c>
      <c r="C3540" t="s">
        <v>13</v>
      </c>
      <c r="D3540">
        <v>3</v>
      </c>
      <c r="E3540">
        <v>42636.18</v>
      </c>
      <c r="F3540" t="s">
        <v>631</v>
      </c>
      <c r="G3540">
        <v>25</v>
      </c>
      <c r="H3540" t="s">
        <v>18</v>
      </c>
      <c r="I3540" t="s">
        <v>25</v>
      </c>
      <c r="J3540">
        <v>5</v>
      </c>
      <c r="K3540" t="s">
        <v>38</v>
      </c>
      <c r="L3540">
        <f t="shared" si="110"/>
        <v>127908.54000000001</v>
      </c>
      <c r="M3540">
        <v>45486</v>
      </c>
      <c r="N3540">
        <f t="shared" si="111"/>
        <v>85272.360000000015</v>
      </c>
      <c r="O3540" s="2" t="s">
        <v>1083</v>
      </c>
      <c r="Q3540" s="12">
        <f ca="1"/>
        <v>3533</v>
      </c>
      <c r="R3540" s="12" t="str">
        <f ca="1"/>
        <v>Thursday</v>
      </c>
      <c r="S3540" s="12" t="str">
        <f ca="1"/>
        <v>Vivo</v>
      </c>
      <c r="T3540" s="12">
        <f ca="1"/>
        <v>3</v>
      </c>
      <c r="U3540" s="12">
        <f ca="1"/>
        <v>10529.91</v>
      </c>
      <c r="V3540" s="12" t="str">
        <f ca="1"/>
        <v>Radha Pathak</v>
      </c>
      <c r="W3540" s="12">
        <f ca="1"/>
        <v>45</v>
      </c>
      <c r="X3540" s="12" t="str">
        <f ca="1"/>
        <v>Delhi</v>
      </c>
      <c r="Y3540" s="12" t="str">
        <f ca="1"/>
        <v>UPI</v>
      </c>
      <c r="Z3540" s="12">
        <f ca="1"/>
        <v>5</v>
      </c>
      <c r="AA3540" s="12" t="str">
        <f ca="1"/>
        <v>Vivo V20</v>
      </c>
      <c r="AB3540" s="12">
        <f ca="1"/>
        <v>31589.73</v>
      </c>
      <c r="AC3540" s="12">
        <f ca="1"/>
        <v>45484</v>
      </c>
      <c r="AD3540" s="12">
        <f ca="1"/>
        <v>21059.82</v>
      </c>
      <c r="AE3540" s="12" t="str">
        <f ca="1"/>
        <v>may</v>
      </c>
    </row>
    <row r="3541" spans="1:31" x14ac:dyDescent="0.35">
      <c r="A3541">
        <v>3540</v>
      </c>
      <c r="B3541" t="s">
        <v>1027</v>
      </c>
      <c r="C3541" t="s">
        <v>11</v>
      </c>
      <c r="D3541">
        <v>9</v>
      </c>
      <c r="E3541">
        <v>33510.58</v>
      </c>
      <c r="F3541" t="s">
        <v>700</v>
      </c>
      <c r="G3541">
        <v>59</v>
      </c>
      <c r="H3541" t="s">
        <v>19</v>
      </c>
      <c r="I3541" t="s">
        <v>23</v>
      </c>
      <c r="J3541">
        <v>4</v>
      </c>
      <c r="K3541" t="s">
        <v>27</v>
      </c>
      <c r="L3541">
        <f t="shared" si="110"/>
        <v>301595.22000000003</v>
      </c>
      <c r="M3541">
        <v>45486</v>
      </c>
      <c r="N3541">
        <f t="shared" si="111"/>
        <v>268084.64</v>
      </c>
      <c r="O3541" s="2" t="s">
        <v>1084</v>
      </c>
      <c r="Q3541" s="12">
        <f ca="1"/>
        <v>3534</v>
      </c>
      <c r="R3541" s="12" t="str">
        <f ca="1"/>
        <v>Friday</v>
      </c>
      <c r="S3541" s="12" t="str">
        <f ca="1"/>
        <v>OnePlus</v>
      </c>
      <c r="T3541" s="12">
        <f ca="1"/>
        <v>9</v>
      </c>
      <c r="U3541" s="12">
        <f ca="1"/>
        <v>21423</v>
      </c>
      <c r="V3541" s="12" t="str">
        <f ca="1"/>
        <v>Neeta Ghosh</v>
      </c>
      <c r="W3541" s="12">
        <f ca="1"/>
        <v>30</v>
      </c>
      <c r="X3541" s="12" t="str">
        <f ca="1"/>
        <v>Rajkot</v>
      </c>
      <c r="Y3541" s="12" t="str">
        <f ca="1"/>
        <v>Credit Card</v>
      </c>
      <c r="Z3541" s="12">
        <f ca="1"/>
        <v>3</v>
      </c>
      <c r="AA3541" s="12" t="str">
        <f ca="1"/>
        <v>OnePlus 9</v>
      </c>
      <c r="AB3541" s="12">
        <f ca="1"/>
        <v>192807</v>
      </c>
      <c r="AC3541" s="12">
        <f ca="1"/>
        <v>45485</v>
      </c>
      <c r="AD3541" s="12">
        <f ca="1"/>
        <v>171384</v>
      </c>
      <c r="AE3541" s="12" t="str">
        <f ca="1"/>
        <v>jun</v>
      </c>
    </row>
    <row r="3542" spans="1:31" x14ac:dyDescent="0.35">
      <c r="A3542">
        <v>3541</v>
      </c>
      <c r="B3542" t="s">
        <v>1029</v>
      </c>
      <c r="C3542" t="s">
        <v>14</v>
      </c>
      <c r="D3542">
        <v>5</v>
      </c>
      <c r="E3542">
        <v>28602.43</v>
      </c>
      <c r="F3542" t="s">
        <v>127</v>
      </c>
      <c r="G3542">
        <v>26</v>
      </c>
      <c r="H3542" t="s">
        <v>1043</v>
      </c>
      <c r="I3542" t="s">
        <v>22</v>
      </c>
      <c r="J3542">
        <v>2</v>
      </c>
      <c r="K3542" t="s">
        <v>37</v>
      </c>
      <c r="L3542">
        <f t="shared" si="110"/>
        <v>143012.15</v>
      </c>
      <c r="M3542">
        <v>45487</v>
      </c>
      <c r="N3542">
        <f t="shared" si="111"/>
        <v>114409.72</v>
      </c>
      <c r="O3542" s="2" t="s">
        <v>1073</v>
      </c>
      <c r="Q3542" s="12">
        <f ca="1"/>
        <v>3535</v>
      </c>
      <c r="R3542" s="12" t="str">
        <f ca="1"/>
        <v>Friday</v>
      </c>
      <c r="S3542" s="12" t="str">
        <f ca="1"/>
        <v>Samsung</v>
      </c>
      <c r="T3542" s="12">
        <f ca="1"/>
        <v>7</v>
      </c>
      <c r="U3542" s="12">
        <f ca="1"/>
        <v>66456.77</v>
      </c>
      <c r="V3542" s="12" t="str">
        <f ca="1"/>
        <v>Sumit Sharma</v>
      </c>
      <c r="W3542" s="12">
        <f ca="1"/>
        <v>58</v>
      </c>
      <c r="X3542" s="12" t="str">
        <f ca="1"/>
        <v>Delhi</v>
      </c>
      <c r="Y3542" s="12" t="str">
        <f ca="1"/>
        <v>Debit Card</v>
      </c>
      <c r="Z3542" s="12">
        <f ca="1"/>
        <v>4</v>
      </c>
      <c r="AA3542" s="12" t="str">
        <f ca="1"/>
        <v>Galaxy Note 20</v>
      </c>
      <c r="AB3542" s="12">
        <f ca="1"/>
        <v>465197.39</v>
      </c>
      <c r="AC3542" s="12">
        <f ca="1"/>
        <v>45485</v>
      </c>
      <c r="AD3542" s="12">
        <f ca="1"/>
        <v>398740.62</v>
      </c>
      <c r="AE3542" s="12" t="str">
        <f ca="1"/>
        <v>jul</v>
      </c>
    </row>
    <row r="3543" spans="1:31" x14ac:dyDescent="0.35">
      <c r="A3543">
        <v>3542</v>
      </c>
      <c r="B3543" t="s">
        <v>1029</v>
      </c>
      <c r="C3543" t="s">
        <v>10</v>
      </c>
      <c r="D3543">
        <v>9</v>
      </c>
      <c r="E3543">
        <v>25092.73</v>
      </c>
      <c r="F3543" t="s">
        <v>308</v>
      </c>
      <c r="G3543">
        <v>25</v>
      </c>
      <c r="H3543" t="s">
        <v>19</v>
      </c>
      <c r="I3543" t="s">
        <v>24</v>
      </c>
      <c r="J3543">
        <v>5</v>
      </c>
      <c r="K3543" t="s">
        <v>29</v>
      </c>
      <c r="L3543">
        <f t="shared" si="110"/>
        <v>225834.57</v>
      </c>
      <c r="M3543">
        <v>45487</v>
      </c>
      <c r="N3543">
        <f t="shared" si="111"/>
        <v>200741.84</v>
      </c>
      <c r="O3543" s="2" t="s">
        <v>1074</v>
      </c>
      <c r="Q3543" s="12">
        <f ca="1"/>
        <v>3536</v>
      </c>
      <c r="R3543" s="12" t="str">
        <f ca="1"/>
        <v>Friday</v>
      </c>
      <c r="S3543" s="12" t="str">
        <f ca="1"/>
        <v>OnePlus</v>
      </c>
      <c r="T3543" s="12">
        <f ca="1"/>
        <v>1</v>
      </c>
      <c r="U3543" s="12">
        <f ca="1"/>
        <v>41268.93</v>
      </c>
      <c r="V3543" s="12" t="str">
        <f ca="1"/>
        <v>Vivek Kaur</v>
      </c>
      <c r="W3543" s="12">
        <f ca="1"/>
        <v>29</v>
      </c>
      <c r="X3543" s="12" t="str">
        <f ca="1"/>
        <v>Ranchi</v>
      </c>
      <c r="Y3543" s="12" t="str">
        <f ca="1"/>
        <v>Debit Card</v>
      </c>
      <c r="Z3543" s="12">
        <f ca="1"/>
        <v>3</v>
      </c>
      <c r="AA3543" s="12" t="str">
        <f ca="1"/>
        <v>OnePlus 8T</v>
      </c>
      <c r="AB3543" s="12">
        <f ca="1"/>
        <v>41268.93</v>
      </c>
      <c r="AC3543" s="12">
        <f ca="1"/>
        <v>45485</v>
      </c>
      <c r="AD3543" s="12">
        <f ca="1"/>
        <v>0</v>
      </c>
      <c r="AE3543" s="12" t="str">
        <f ca="1"/>
        <v>aug</v>
      </c>
    </row>
    <row r="3544" spans="1:31" x14ac:dyDescent="0.35">
      <c r="A3544">
        <v>3543</v>
      </c>
      <c r="B3544" t="s">
        <v>1029</v>
      </c>
      <c r="C3544" t="s">
        <v>12</v>
      </c>
      <c r="D3544">
        <v>6</v>
      </c>
      <c r="E3544">
        <v>30605.24</v>
      </c>
      <c r="F3544" t="s">
        <v>868</v>
      </c>
      <c r="G3544">
        <v>20</v>
      </c>
      <c r="H3544" t="s">
        <v>1042</v>
      </c>
      <c r="I3544" t="s">
        <v>22</v>
      </c>
      <c r="J3544">
        <v>2</v>
      </c>
      <c r="K3544" t="s">
        <v>32</v>
      </c>
      <c r="L3544">
        <f t="shared" si="110"/>
        <v>183631.44</v>
      </c>
      <c r="M3544">
        <v>45487</v>
      </c>
      <c r="N3544">
        <f t="shared" si="111"/>
        <v>153026.20000000001</v>
      </c>
      <c r="O3544" s="2" t="s">
        <v>1075</v>
      </c>
      <c r="Q3544" s="12">
        <f ca="1"/>
        <v>3537</v>
      </c>
      <c r="R3544" s="12" t="str">
        <f ca="1"/>
        <v>Saturday</v>
      </c>
      <c r="S3544" s="12" t="str">
        <f ca="1"/>
        <v>Apple</v>
      </c>
      <c r="T3544" s="12">
        <f ca="1"/>
        <v>5</v>
      </c>
      <c r="U3544" s="12">
        <f ca="1"/>
        <v>69833.63</v>
      </c>
      <c r="V3544" s="12" t="str">
        <f ca="1"/>
        <v>Rajesh Sheth</v>
      </c>
      <c r="W3544" s="12">
        <f ca="1"/>
        <v>57</v>
      </c>
      <c r="X3544" s="12" t="str">
        <f ca="1"/>
        <v>Kolkata</v>
      </c>
      <c r="Y3544" s="12" t="str">
        <f ca="1"/>
        <v>Cash</v>
      </c>
      <c r="Z3544" s="12">
        <f ca="1"/>
        <v>3</v>
      </c>
      <c r="AA3544" s="12" t="str">
        <f ca="1"/>
        <v>iPhone SE</v>
      </c>
      <c r="AB3544" s="12">
        <f ca="1"/>
        <v>349168.15</v>
      </c>
      <c r="AC3544" s="12">
        <f ca="1"/>
        <v>45486</v>
      </c>
      <c r="AD3544" s="12">
        <f ca="1"/>
        <v>279334.52</v>
      </c>
      <c r="AE3544" s="12" t="str">
        <f ca="1"/>
        <v>sep</v>
      </c>
    </row>
    <row r="3545" spans="1:31" x14ac:dyDescent="0.35">
      <c r="A3545">
        <v>3544</v>
      </c>
      <c r="B3545" t="s">
        <v>1029</v>
      </c>
      <c r="C3545" t="s">
        <v>10</v>
      </c>
      <c r="D3545">
        <v>9</v>
      </c>
      <c r="E3545">
        <v>37591.06</v>
      </c>
      <c r="F3545" t="s">
        <v>512</v>
      </c>
      <c r="G3545">
        <v>26</v>
      </c>
      <c r="H3545" t="s">
        <v>1042</v>
      </c>
      <c r="I3545" t="s">
        <v>22</v>
      </c>
      <c r="J3545">
        <v>4</v>
      </c>
      <c r="K3545" t="s">
        <v>36</v>
      </c>
      <c r="L3545">
        <f t="shared" si="110"/>
        <v>338319.54</v>
      </c>
      <c r="M3545">
        <v>45487</v>
      </c>
      <c r="N3545">
        <f t="shared" si="111"/>
        <v>300728.48</v>
      </c>
      <c r="O3545" s="2" t="s">
        <v>1076</v>
      </c>
      <c r="Q3545" s="12">
        <f ca="1"/>
        <v>3538</v>
      </c>
      <c r="R3545" s="12" t="str">
        <f ca="1"/>
        <v>Saturday</v>
      </c>
      <c r="S3545" s="12" t="str">
        <f ca="1"/>
        <v>Xiaomi</v>
      </c>
      <c r="T3545" s="12">
        <f ca="1"/>
        <v>9</v>
      </c>
      <c r="U3545" s="12">
        <f ca="1"/>
        <v>41489.01</v>
      </c>
      <c r="V3545" s="12" t="str">
        <f ca="1"/>
        <v>Manoj Thakur</v>
      </c>
      <c r="W3545" s="12">
        <f ca="1"/>
        <v>19</v>
      </c>
      <c r="X3545" s="12" t="str">
        <f ca="1"/>
        <v>Vadodara</v>
      </c>
      <c r="Y3545" s="12" t="str">
        <f ca="1"/>
        <v>Credit Card</v>
      </c>
      <c r="Z3545" s="12">
        <f ca="1"/>
        <v>5</v>
      </c>
      <c r="AA3545" s="12" t="str">
        <f ca="1"/>
        <v>Mi 11</v>
      </c>
      <c r="AB3545" s="12">
        <f ca="1"/>
        <v>373401.09</v>
      </c>
      <c r="AC3545" s="12">
        <f ca="1"/>
        <v>45486</v>
      </c>
      <c r="AD3545" s="12">
        <f ca="1"/>
        <v>331912.08</v>
      </c>
      <c r="AE3545" s="12" t="str">
        <f ca="1"/>
        <v>oct</v>
      </c>
    </row>
    <row r="3546" spans="1:31" x14ac:dyDescent="0.35">
      <c r="A3546">
        <v>3545</v>
      </c>
      <c r="B3546" t="s">
        <v>1031</v>
      </c>
      <c r="C3546" t="s">
        <v>14</v>
      </c>
      <c r="D3546">
        <v>7</v>
      </c>
      <c r="E3546">
        <v>21519.52</v>
      </c>
      <c r="F3546" t="s">
        <v>497</v>
      </c>
      <c r="G3546">
        <v>30</v>
      </c>
      <c r="H3546" t="s">
        <v>1047</v>
      </c>
      <c r="I3546" t="s">
        <v>22</v>
      </c>
      <c r="J3546">
        <v>3</v>
      </c>
      <c r="K3546" t="s">
        <v>37</v>
      </c>
      <c r="L3546">
        <f t="shared" si="110"/>
        <v>150636.64000000001</v>
      </c>
      <c r="M3546">
        <v>45488</v>
      </c>
      <c r="N3546">
        <f t="shared" si="111"/>
        <v>129117.12000000001</v>
      </c>
      <c r="O3546" s="2" t="s">
        <v>1077</v>
      </c>
      <c r="Q3546" s="12">
        <f ca="1"/>
        <v>3539</v>
      </c>
      <c r="R3546" s="12" t="str">
        <f ca="1"/>
        <v>Saturday</v>
      </c>
      <c r="S3546" s="12" t="str">
        <f ca="1"/>
        <v>Samsung</v>
      </c>
      <c r="T3546" s="12">
        <f ca="1"/>
        <v>3</v>
      </c>
      <c r="U3546" s="12">
        <f ca="1"/>
        <v>42636.18</v>
      </c>
      <c r="V3546" s="12" t="str">
        <f ca="1"/>
        <v>Yogesh Rao</v>
      </c>
      <c r="W3546" s="12">
        <f ca="1"/>
        <v>25</v>
      </c>
      <c r="X3546" s="12" t="str">
        <f ca="1"/>
        <v>Chennai</v>
      </c>
      <c r="Y3546" s="12" t="str">
        <f ca="1"/>
        <v>Debit Card</v>
      </c>
      <c r="Z3546" s="12">
        <f ca="1"/>
        <v>5</v>
      </c>
      <c r="AA3546" s="12" t="str">
        <f ca="1"/>
        <v>Galaxy S21</v>
      </c>
      <c r="AB3546" s="12">
        <f ca="1"/>
        <v>127908.54000000001</v>
      </c>
      <c r="AC3546" s="12">
        <f ca="1"/>
        <v>45486</v>
      </c>
      <c r="AD3546" s="12">
        <f ca="1"/>
        <v>85272.360000000015</v>
      </c>
      <c r="AE3546" s="12" t="str">
        <f ca="1"/>
        <v>nov</v>
      </c>
    </row>
    <row r="3547" spans="1:31" x14ac:dyDescent="0.35">
      <c r="A3547">
        <v>3546</v>
      </c>
      <c r="B3547" t="s">
        <v>1031</v>
      </c>
      <c r="C3547" t="s">
        <v>14</v>
      </c>
      <c r="D3547">
        <v>7</v>
      </c>
      <c r="E3547">
        <v>23492.51</v>
      </c>
      <c r="F3547" t="s">
        <v>791</v>
      </c>
      <c r="G3547">
        <v>26</v>
      </c>
      <c r="H3547" t="s">
        <v>1050</v>
      </c>
      <c r="I3547" t="s">
        <v>23</v>
      </c>
      <c r="J3547">
        <v>3</v>
      </c>
      <c r="K3547" t="s">
        <v>33</v>
      </c>
      <c r="L3547">
        <f t="shared" si="110"/>
        <v>164447.56999999998</v>
      </c>
      <c r="M3547">
        <v>45488</v>
      </c>
      <c r="N3547">
        <f t="shared" si="111"/>
        <v>140955.05999999997</v>
      </c>
      <c r="O3547" s="2" t="s">
        <v>1078</v>
      </c>
      <c r="Q3547" s="12">
        <f ca="1"/>
        <v>3540</v>
      </c>
      <c r="R3547" s="12" t="str">
        <f ca="1"/>
        <v>Saturday</v>
      </c>
      <c r="S3547" s="12" t="str">
        <f ca="1"/>
        <v>Vivo</v>
      </c>
      <c r="T3547" s="12">
        <f ca="1"/>
        <v>9</v>
      </c>
      <c r="U3547" s="12">
        <f ca="1"/>
        <v>33510.58</v>
      </c>
      <c r="V3547" s="12" t="str">
        <f ca="1"/>
        <v>Aditya Jain</v>
      </c>
      <c r="W3547" s="12">
        <f ca="1"/>
        <v>59</v>
      </c>
      <c r="X3547" s="12" t="str">
        <f ca="1"/>
        <v>Delhi</v>
      </c>
      <c r="Y3547" s="12" t="str">
        <f ca="1"/>
        <v>Credit Card</v>
      </c>
      <c r="Z3547" s="12">
        <f ca="1"/>
        <v>4</v>
      </c>
      <c r="AA3547" s="12" t="str">
        <f ca="1"/>
        <v>Vivo Y51</v>
      </c>
      <c r="AB3547" s="12">
        <f ca="1"/>
        <v>301595.22000000003</v>
      </c>
      <c r="AC3547" s="12">
        <f ca="1"/>
        <v>45486</v>
      </c>
      <c r="AD3547" s="12">
        <f ca="1"/>
        <v>268084.64</v>
      </c>
      <c r="AE3547" s="12" t="str">
        <f ca="1"/>
        <v>dec</v>
      </c>
    </row>
    <row r="3548" spans="1:31" x14ac:dyDescent="0.35">
      <c r="A3548">
        <v>3547</v>
      </c>
      <c r="B3548" t="s">
        <v>1031</v>
      </c>
      <c r="C3548" t="s">
        <v>10</v>
      </c>
      <c r="D3548">
        <v>8</v>
      </c>
      <c r="E3548">
        <v>26292.69</v>
      </c>
      <c r="F3548" t="s">
        <v>153</v>
      </c>
      <c r="G3548">
        <v>48</v>
      </c>
      <c r="H3548" t="s">
        <v>1046</v>
      </c>
      <c r="I3548" t="s">
        <v>25</v>
      </c>
      <c r="J3548">
        <v>2</v>
      </c>
      <c r="K3548" t="s">
        <v>36</v>
      </c>
      <c r="L3548">
        <f t="shared" si="110"/>
        <v>210341.52</v>
      </c>
      <c r="M3548">
        <v>45488</v>
      </c>
      <c r="N3548">
        <f t="shared" si="111"/>
        <v>184048.83</v>
      </c>
      <c r="O3548" s="2" t="s">
        <v>1079</v>
      </c>
      <c r="Q3548" s="12">
        <f ca="1"/>
        <v>3541</v>
      </c>
      <c r="R3548" s="12" t="str">
        <f ca="1"/>
        <v>Sunday</v>
      </c>
      <c r="S3548" s="12" t="str">
        <f ca="1"/>
        <v>Apple</v>
      </c>
      <c r="T3548" s="12">
        <f ca="1"/>
        <v>5</v>
      </c>
      <c r="U3548" s="12">
        <f ca="1"/>
        <v>28602.43</v>
      </c>
      <c r="V3548" s="12" t="str">
        <f ca="1"/>
        <v>Yogesh Dutta</v>
      </c>
      <c r="W3548" s="12">
        <f ca="1"/>
        <v>26</v>
      </c>
      <c r="X3548" s="12" t="str">
        <f ca="1"/>
        <v>Lucknow</v>
      </c>
      <c r="Y3548" s="12" t="str">
        <f ca="1"/>
        <v>UPI</v>
      </c>
      <c r="Z3548" s="12">
        <f ca="1"/>
        <v>2</v>
      </c>
      <c r="AA3548" s="12" t="str">
        <f ca="1"/>
        <v>iPhone SE</v>
      </c>
      <c r="AB3548" s="12">
        <f ca="1"/>
        <v>143012.15</v>
      </c>
      <c r="AC3548" s="12">
        <f ca="1"/>
        <v>45487</v>
      </c>
      <c r="AD3548" s="12">
        <f ca="1"/>
        <v>114409.72</v>
      </c>
      <c r="AE3548" s="12" t="str">
        <f ca="1"/>
        <v>jan</v>
      </c>
    </row>
    <row r="3549" spans="1:31" x14ac:dyDescent="0.35">
      <c r="A3549">
        <v>3548</v>
      </c>
      <c r="B3549" t="s">
        <v>1033</v>
      </c>
      <c r="C3549" t="s">
        <v>12</v>
      </c>
      <c r="D3549">
        <v>7</v>
      </c>
      <c r="E3549">
        <v>36955.589999999997</v>
      </c>
      <c r="F3549" t="s">
        <v>616</v>
      </c>
      <c r="G3549">
        <v>42</v>
      </c>
      <c r="H3549" t="s">
        <v>1048</v>
      </c>
      <c r="I3549" t="s">
        <v>22</v>
      </c>
      <c r="J3549">
        <v>4</v>
      </c>
      <c r="K3549" t="s">
        <v>39</v>
      </c>
      <c r="L3549">
        <f t="shared" si="110"/>
        <v>258689.12999999998</v>
      </c>
      <c r="M3549">
        <v>45489</v>
      </c>
      <c r="N3549">
        <f t="shared" si="111"/>
        <v>221733.53999999998</v>
      </c>
      <c r="O3549" s="2" t="s">
        <v>1080</v>
      </c>
      <c r="Q3549" s="12">
        <f ca="1"/>
        <v>3542</v>
      </c>
      <c r="R3549" s="12" t="str">
        <f ca="1"/>
        <v>Sunday</v>
      </c>
      <c r="S3549" s="12" t="str">
        <f ca="1"/>
        <v>Xiaomi</v>
      </c>
      <c r="T3549" s="12">
        <f ca="1"/>
        <v>9</v>
      </c>
      <c r="U3549" s="12">
        <f ca="1"/>
        <v>25092.73</v>
      </c>
      <c r="V3549" s="12" t="str">
        <f ca="1"/>
        <v>Sneha Arora</v>
      </c>
      <c r="W3549" s="12">
        <f ca="1"/>
        <v>25</v>
      </c>
      <c r="X3549" s="12" t="str">
        <f ca="1"/>
        <v>Delhi</v>
      </c>
      <c r="Y3549" s="12" t="str">
        <f ca="1"/>
        <v>Cash</v>
      </c>
      <c r="Z3549" s="12">
        <f ca="1"/>
        <v>5</v>
      </c>
      <c r="AA3549" s="12" t="str">
        <f ca="1"/>
        <v>Mi 11</v>
      </c>
      <c r="AB3549" s="12">
        <f ca="1"/>
        <v>225834.57</v>
      </c>
      <c r="AC3549" s="12">
        <f ca="1"/>
        <v>45487</v>
      </c>
      <c r="AD3549" s="12">
        <f ca="1"/>
        <v>200741.84</v>
      </c>
      <c r="AE3549" s="12" t="str">
        <f ca="1"/>
        <v>feb</v>
      </c>
    </row>
    <row r="3550" spans="1:31" x14ac:dyDescent="0.35">
      <c r="A3550">
        <v>3549</v>
      </c>
      <c r="B3550" t="s">
        <v>1033</v>
      </c>
      <c r="C3550" t="s">
        <v>10</v>
      </c>
      <c r="D3550">
        <v>9</v>
      </c>
      <c r="E3550">
        <v>49168.800000000003</v>
      </c>
      <c r="F3550" t="s">
        <v>606</v>
      </c>
      <c r="G3550">
        <v>25</v>
      </c>
      <c r="H3550" t="s">
        <v>1050</v>
      </c>
      <c r="I3550" t="s">
        <v>24</v>
      </c>
      <c r="J3550">
        <v>4</v>
      </c>
      <c r="K3550" t="s">
        <v>29</v>
      </c>
      <c r="L3550">
        <f t="shared" si="110"/>
        <v>442519.2</v>
      </c>
      <c r="M3550">
        <v>45489</v>
      </c>
      <c r="N3550">
        <f t="shared" si="111"/>
        <v>393350.40000000002</v>
      </c>
      <c r="O3550" s="2" t="s">
        <v>1081</v>
      </c>
      <c r="Q3550" s="12">
        <f ca="1"/>
        <v>3543</v>
      </c>
      <c r="R3550" s="12" t="str">
        <f ca="1"/>
        <v>Sunday</v>
      </c>
      <c r="S3550" s="12" t="str">
        <f ca="1"/>
        <v>OnePlus</v>
      </c>
      <c r="T3550" s="12">
        <f ca="1"/>
        <v>6</v>
      </c>
      <c r="U3550" s="12">
        <f ca="1"/>
        <v>30605.24</v>
      </c>
      <c r="V3550" s="12" t="str">
        <f ca="1"/>
        <v>Rajesh Desai</v>
      </c>
      <c r="W3550" s="12">
        <f ca="1"/>
        <v>20</v>
      </c>
      <c r="X3550" s="12" t="str">
        <f ca="1"/>
        <v>Kolkata</v>
      </c>
      <c r="Y3550" s="12" t="str">
        <f ca="1"/>
        <v>UPI</v>
      </c>
      <c r="Z3550" s="12">
        <f ca="1"/>
        <v>2</v>
      </c>
      <c r="AA3550" s="12" t="str">
        <f ca="1"/>
        <v>OnePlus Nord</v>
      </c>
      <c r="AB3550" s="12">
        <f ca="1"/>
        <v>183631.44</v>
      </c>
      <c r="AC3550" s="12">
        <f ca="1"/>
        <v>45487</v>
      </c>
      <c r="AD3550" s="12">
        <f ca="1"/>
        <v>153026.20000000001</v>
      </c>
      <c r="AE3550" s="12" t="str">
        <f ca="1"/>
        <v>mar</v>
      </c>
    </row>
    <row r="3551" spans="1:31" x14ac:dyDescent="0.35">
      <c r="A3551">
        <v>3550</v>
      </c>
      <c r="B3551" t="s">
        <v>1033</v>
      </c>
      <c r="C3551" t="s">
        <v>14</v>
      </c>
      <c r="D3551">
        <v>9</v>
      </c>
      <c r="E3551">
        <v>61368.77</v>
      </c>
      <c r="F3551" t="s">
        <v>164</v>
      </c>
      <c r="G3551">
        <v>48</v>
      </c>
      <c r="H3551" t="s">
        <v>17</v>
      </c>
      <c r="I3551" t="s">
        <v>23</v>
      </c>
      <c r="J3551">
        <v>5</v>
      </c>
      <c r="K3551" t="s">
        <v>40</v>
      </c>
      <c r="L3551">
        <f t="shared" si="110"/>
        <v>552318.92999999993</v>
      </c>
      <c r="M3551">
        <v>45489</v>
      </c>
      <c r="N3551">
        <f t="shared" si="111"/>
        <v>490950.15999999992</v>
      </c>
      <c r="O3551" s="2" t="s">
        <v>1082</v>
      </c>
      <c r="Q3551" s="12">
        <f ca="1"/>
        <v>3544</v>
      </c>
      <c r="R3551" s="12" t="str">
        <f ca="1"/>
        <v>Sunday</v>
      </c>
      <c r="S3551" s="12" t="str">
        <f ca="1"/>
        <v>Xiaomi</v>
      </c>
      <c r="T3551" s="12">
        <f ca="1"/>
        <v>9</v>
      </c>
      <c r="U3551" s="12">
        <f ca="1"/>
        <v>37591.06</v>
      </c>
      <c r="V3551" s="12" t="str">
        <f ca="1"/>
        <v>Kiran Srivastava</v>
      </c>
      <c r="W3551" s="12">
        <f ca="1"/>
        <v>26</v>
      </c>
      <c r="X3551" s="12" t="str">
        <f ca="1"/>
        <v>Kolkata</v>
      </c>
      <c r="Y3551" s="12" t="str">
        <f ca="1"/>
        <v>UPI</v>
      </c>
      <c r="Z3551" s="12">
        <f ca="1"/>
        <v>4</v>
      </c>
      <c r="AA3551" s="12" t="str">
        <f ca="1"/>
        <v>Redmi 9</v>
      </c>
      <c r="AB3551" s="12">
        <f ca="1"/>
        <v>338319.54</v>
      </c>
      <c r="AC3551" s="12">
        <f ca="1"/>
        <v>45487</v>
      </c>
      <c r="AD3551" s="12">
        <f ca="1"/>
        <v>300728.48</v>
      </c>
      <c r="AE3551" s="12" t="str">
        <f ca="1"/>
        <v>apr</v>
      </c>
    </row>
    <row r="3552" spans="1:31" x14ac:dyDescent="0.35">
      <c r="A3552">
        <v>3551</v>
      </c>
      <c r="B3552" t="s">
        <v>1035</v>
      </c>
      <c r="C3552" t="s">
        <v>14</v>
      </c>
      <c r="D3552">
        <v>6</v>
      </c>
      <c r="E3552">
        <v>27227.91</v>
      </c>
      <c r="F3552" t="s">
        <v>992</v>
      </c>
      <c r="G3552">
        <v>48</v>
      </c>
      <c r="H3552" t="s">
        <v>19</v>
      </c>
      <c r="I3552" t="s">
        <v>25</v>
      </c>
      <c r="J3552">
        <v>2</v>
      </c>
      <c r="K3552" t="s">
        <v>37</v>
      </c>
      <c r="L3552">
        <f t="shared" si="110"/>
        <v>163367.46</v>
      </c>
      <c r="M3552">
        <v>45490</v>
      </c>
      <c r="N3552">
        <f t="shared" si="111"/>
        <v>136139.54999999999</v>
      </c>
      <c r="O3552" s="2" t="s">
        <v>1083</v>
      </c>
      <c r="Q3552" s="12">
        <f ca="1"/>
        <v>3545</v>
      </c>
      <c r="R3552" s="12" t="str">
        <f ca="1"/>
        <v>Monday</v>
      </c>
      <c r="S3552" s="12" t="str">
        <f ca="1"/>
        <v>Apple</v>
      </c>
      <c r="T3552" s="12">
        <f ca="1"/>
        <v>7</v>
      </c>
      <c r="U3552" s="12">
        <f ca="1"/>
        <v>21519.52</v>
      </c>
      <c r="V3552" s="12" t="str">
        <f ca="1"/>
        <v>Sanjay Sheth</v>
      </c>
      <c r="W3552" s="12">
        <f ca="1"/>
        <v>30</v>
      </c>
      <c r="X3552" s="12" t="str">
        <f ca="1"/>
        <v>Ludhiana</v>
      </c>
      <c r="Y3552" s="12" t="str">
        <f ca="1"/>
        <v>UPI</v>
      </c>
      <c r="Z3552" s="12">
        <f ca="1"/>
        <v>3</v>
      </c>
      <c r="AA3552" s="12" t="str">
        <f ca="1"/>
        <v>iPhone SE</v>
      </c>
      <c r="AB3552" s="12">
        <f ca="1"/>
        <v>150636.64000000001</v>
      </c>
      <c r="AC3552" s="12">
        <f ca="1"/>
        <v>45488</v>
      </c>
      <c r="AD3552" s="12">
        <f ca="1"/>
        <v>129117.12000000001</v>
      </c>
      <c r="AE3552" s="12" t="str">
        <f ca="1"/>
        <v>may</v>
      </c>
    </row>
    <row r="3553" spans="1:31" x14ac:dyDescent="0.35">
      <c r="A3553">
        <v>3552</v>
      </c>
      <c r="B3553" t="s">
        <v>1035</v>
      </c>
      <c r="C3553" t="s">
        <v>11</v>
      </c>
      <c r="D3553">
        <v>7</v>
      </c>
      <c r="E3553">
        <v>21023.7</v>
      </c>
      <c r="F3553" t="s">
        <v>796</v>
      </c>
      <c r="G3553">
        <v>34</v>
      </c>
      <c r="H3553" t="s">
        <v>1042</v>
      </c>
      <c r="I3553" t="s">
        <v>22</v>
      </c>
      <c r="J3553">
        <v>5</v>
      </c>
      <c r="K3553" t="s">
        <v>28</v>
      </c>
      <c r="L3553">
        <f t="shared" si="110"/>
        <v>147165.9</v>
      </c>
      <c r="M3553">
        <v>45490</v>
      </c>
      <c r="N3553">
        <f t="shared" si="111"/>
        <v>126142.2</v>
      </c>
      <c r="O3553" s="2" t="s">
        <v>1084</v>
      </c>
      <c r="Q3553" s="12">
        <f ca="1"/>
        <v>3546</v>
      </c>
      <c r="R3553" s="12" t="str">
        <f ca="1"/>
        <v>Monday</v>
      </c>
      <c r="S3553" s="12" t="str">
        <f ca="1"/>
        <v>Apple</v>
      </c>
      <c r="T3553" s="12">
        <f ca="1"/>
        <v>7</v>
      </c>
      <c r="U3553" s="12">
        <f ca="1"/>
        <v>23492.51</v>
      </c>
      <c r="V3553" s="12" t="str">
        <f ca="1"/>
        <v>Ravi Bhattacharya</v>
      </c>
      <c r="W3553" s="12">
        <f ca="1"/>
        <v>26</v>
      </c>
      <c r="X3553" s="12" t="str">
        <f ca="1"/>
        <v>Rajkot</v>
      </c>
      <c r="Y3553" s="12" t="str">
        <f ca="1"/>
        <v>Credit Card</v>
      </c>
      <c r="Z3553" s="12">
        <f ca="1"/>
        <v>3</v>
      </c>
      <c r="AA3553" s="12" t="str">
        <f ca="1"/>
        <v>iPhone 12</v>
      </c>
      <c r="AB3553" s="12">
        <f ca="1"/>
        <v>164447.56999999998</v>
      </c>
      <c r="AC3553" s="12">
        <f ca="1"/>
        <v>45488</v>
      </c>
      <c r="AD3553" s="12">
        <f ca="1"/>
        <v>140955.05999999997</v>
      </c>
      <c r="AE3553" s="12" t="str">
        <f ca="1"/>
        <v>jun</v>
      </c>
    </row>
    <row r="3554" spans="1:31" x14ac:dyDescent="0.35">
      <c r="A3554">
        <v>3553</v>
      </c>
      <c r="B3554" t="s">
        <v>1035</v>
      </c>
      <c r="C3554" t="s">
        <v>11</v>
      </c>
      <c r="D3554">
        <v>2</v>
      </c>
      <c r="E3554">
        <v>32730.85</v>
      </c>
      <c r="F3554" t="s">
        <v>943</v>
      </c>
      <c r="G3554">
        <v>36</v>
      </c>
      <c r="H3554" t="s">
        <v>19</v>
      </c>
      <c r="I3554" t="s">
        <v>24</v>
      </c>
      <c r="J3554">
        <v>2</v>
      </c>
      <c r="K3554" t="s">
        <v>35</v>
      </c>
      <c r="L3554">
        <f t="shared" si="110"/>
        <v>65461.7</v>
      </c>
      <c r="M3554">
        <v>45490</v>
      </c>
      <c r="N3554">
        <f t="shared" si="111"/>
        <v>32730.85</v>
      </c>
      <c r="O3554" s="2" t="s">
        <v>1073</v>
      </c>
      <c r="Q3554" s="12">
        <f ca="1"/>
        <v>3547</v>
      </c>
      <c r="R3554" s="12" t="str">
        <f ca="1"/>
        <v>Monday</v>
      </c>
      <c r="S3554" s="12" t="str">
        <f ca="1"/>
        <v>Xiaomi</v>
      </c>
      <c r="T3554" s="12">
        <f ca="1"/>
        <v>8</v>
      </c>
      <c r="U3554" s="12">
        <f ca="1"/>
        <v>26292.69</v>
      </c>
      <c r="V3554" s="12" t="str">
        <f ca="1"/>
        <v>Manoj Kaur</v>
      </c>
      <c r="W3554" s="12">
        <f ca="1"/>
        <v>48</v>
      </c>
      <c r="X3554" s="12" t="str">
        <f ca="1"/>
        <v>Patna</v>
      </c>
      <c r="Y3554" s="12" t="str">
        <f ca="1"/>
        <v>Debit Card</v>
      </c>
      <c r="Z3554" s="12">
        <f ca="1"/>
        <v>2</v>
      </c>
      <c r="AA3554" s="12" t="str">
        <f ca="1"/>
        <v>Redmi 9</v>
      </c>
      <c r="AB3554" s="12">
        <f ca="1"/>
        <v>210341.52</v>
      </c>
      <c r="AC3554" s="12">
        <f ca="1"/>
        <v>45488</v>
      </c>
      <c r="AD3554" s="12">
        <f ca="1"/>
        <v>184048.83</v>
      </c>
      <c r="AE3554" s="12" t="str">
        <f ca="1"/>
        <v>jul</v>
      </c>
    </row>
    <row r="3555" spans="1:31" x14ac:dyDescent="0.35">
      <c r="A3555">
        <v>3554</v>
      </c>
      <c r="B3555" t="s">
        <v>1035</v>
      </c>
      <c r="C3555" t="s">
        <v>13</v>
      </c>
      <c r="D3555">
        <v>9</v>
      </c>
      <c r="E3555">
        <v>63662.98</v>
      </c>
      <c r="F3555" t="s">
        <v>940</v>
      </c>
      <c r="G3555">
        <v>20</v>
      </c>
      <c r="H3555" t="s">
        <v>1045</v>
      </c>
      <c r="I3555" t="s">
        <v>22</v>
      </c>
      <c r="J3555">
        <v>5</v>
      </c>
      <c r="K3555" t="s">
        <v>34</v>
      </c>
      <c r="L3555">
        <f t="shared" si="110"/>
        <v>572966.82000000007</v>
      </c>
      <c r="M3555">
        <v>45490</v>
      </c>
      <c r="N3555">
        <f t="shared" si="111"/>
        <v>509303.84000000008</v>
      </c>
      <c r="O3555" s="2" t="s">
        <v>1074</v>
      </c>
      <c r="Q3555" s="12">
        <f ca="1"/>
        <v>3548</v>
      </c>
      <c r="R3555" s="12" t="str">
        <f ca="1"/>
        <v>Tuesday</v>
      </c>
      <c r="S3555" s="12" t="str">
        <f ca="1"/>
        <v>OnePlus</v>
      </c>
      <c r="T3555" s="12">
        <f ca="1"/>
        <v>7</v>
      </c>
      <c r="U3555" s="12">
        <f ca="1"/>
        <v>36955.589999999997</v>
      </c>
      <c r="V3555" s="12" t="str">
        <f ca="1"/>
        <v>Ravi Gupta</v>
      </c>
      <c r="W3555" s="12">
        <f ca="1"/>
        <v>42</v>
      </c>
      <c r="X3555" s="12" t="str">
        <f ca="1"/>
        <v>Vadodara</v>
      </c>
      <c r="Y3555" s="12" t="str">
        <f ca="1"/>
        <v>UPI</v>
      </c>
      <c r="Z3555" s="12">
        <f ca="1"/>
        <v>4</v>
      </c>
      <c r="AA3555" s="12" t="str">
        <f ca="1"/>
        <v>OnePlus 8T</v>
      </c>
      <c r="AB3555" s="12">
        <f ca="1"/>
        <v>258689.12999999998</v>
      </c>
      <c r="AC3555" s="12">
        <f ca="1"/>
        <v>45489</v>
      </c>
      <c r="AD3555" s="12">
        <f ca="1"/>
        <v>221733.53999999998</v>
      </c>
      <c r="AE3555" s="12" t="str">
        <f ca="1"/>
        <v>aug</v>
      </c>
    </row>
    <row r="3556" spans="1:31" x14ac:dyDescent="0.35">
      <c r="A3556">
        <v>3555</v>
      </c>
      <c r="B3556" t="s">
        <v>1037</v>
      </c>
      <c r="C3556" t="s">
        <v>14</v>
      </c>
      <c r="D3556">
        <v>1</v>
      </c>
      <c r="E3556">
        <v>10591.64</v>
      </c>
      <c r="F3556" t="s">
        <v>708</v>
      </c>
      <c r="G3556">
        <v>47</v>
      </c>
      <c r="H3556" t="s">
        <v>19</v>
      </c>
      <c r="I3556" t="s">
        <v>25</v>
      </c>
      <c r="J3556">
        <v>5</v>
      </c>
      <c r="K3556" t="s">
        <v>40</v>
      </c>
      <c r="L3556">
        <f t="shared" si="110"/>
        <v>10591.64</v>
      </c>
      <c r="M3556">
        <v>45491</v>
      </c>
      <c r="N3556">
        <f t="shared" si="111"/>
        <v>0</v>
      </c>
      <c r="O3556" s="2" t="s">
        <v>1075</v>
      </c>
      <c r="Q3556" s="12">
        <f ca="1"/>
        <v>3549</v>
      </c>
      <c r="R3556" s="12" t="str">
        <f ca="1"/>
        <v>Tuesday</v>
      </c>
      <c r="S3556" s="12" t="str">
        <f ca="1"/>
        <v>Xiaomi</v>
      </c>
      <c r="T3556" s="12">
        <f ca="1"/>
        <v>9</v>
      </c>
      <c r="U3556" s="12">
        <f ca="1"/>
        <v>49168.800000000003</v>
      </c>
      <c r="V3556" s="12" t="str">
        <f ca="1"/>
        <v>Kavita Nair</v>
      </c>
      <c r="W3556" s="12">
        <f ca="1"/>
        <v>25</v>
      </c>
      <c r="X3556" s="12" t="str">
        <f ca="1"/>
        <v>Rajkot</v>
      </c>
      <c r="Y3556" s="12" t="str">
        <f ca="1"/>
        <v>Cash</v>
      </c>
      <c r="Z3556" s="12">
        <f ca="1"/>
        <v>4</v>
      </c>
      <c r="AA3556" s="12" t="str">
        <f ca="1"/>
        <v>Mi 11</v>
      </c>
      <c r="AB3556" s="12">
        <f ca="1"/>
        <v>442519.2</v>
      </c>
      <c r="AC3556" s="12">
        <f ca="1"/>
        <v>45489</v>
      </c>
      <c r="AD3556" s="12">
        <f ca="1"/>
        <v>393350.40000000002</v>
      </c>
      <c r="AE3556" s="12" t="str">
        <f ca="1"/>
        <v>sep</v>
      </c>
    </row>
    <row r="3557" spans="1:31" x14ac:dyDescent="0.35">
      <c r="A3557">
        <v>3556</v>
      </c>
      <c r="B3557" t="s">
        <v>1037</v>
      </c>
      <c r="C3557" t="s">
        <v>11</v>
      </c>
      <c r="D3557">
        <v>1</v>
      </c>
      <c r="E3557">
        <v>50672.12</v>
      </c>
      <c r="F3557" t="s">
        <v>547</v>
      </c>
      <c r="G3557">
        <v>27</v>
      </c>
      <c r="H3557" t="s">
        <v>1043</v>
      </c>
      <c r="I3557" t="s">
        <v>25</v>
      </c>
      <c r="J3557">
        <v>4</v>
      </c>
      <c r="K3557" t="s">
        <v>35</v>
      </c>
      <c r="L3557">
        <f t="shared" si="110"/>
        <v>50672.12</v>
      </c>
      <c r="M3557">
        <v>45491</v>
      </c>
      <c r="N3557">
        <f t="shared" si="111"/>
        <v>0</v>
      </c>
      <c r="O3557" s="2" t="s">
        <v>1076</v>
      </c>
      <c r="Q3557" s="12">
        <f ca="1"/>
        <v>3550</v>
      </c>
      <c r="R3557" s="12" t="str">
        <f ca="1"/>
        <v>Tuesday</v>
      </c>
      <c r="S3557" s="12" t="str">
        <f ca="1"/>
        <v>Apple</v>
      </c>
      <c r="T3557" s="12">
        <f ca="1"/>
        <v>9</v>
      </c>
      <c r="U3557" s="12">
        <f ca="1"/>
        <v>61368.77</v>
      </c>
      <c r="V3557" s="12" t="str">
        <f ca="1"/>
        <v>Anita Kumar</v>
      </c>
      <c r="W3557" s="12">
        <f ca="1"/>
        <v>48</v>
      </c>
      <c r="X3557" s="12" t="str">
        <f ca="1"/>
        <v>Mumbai</v>
      </c>
      <c r="Y3557" s="12" t="str">
        <f ca="1"/>
        <v>Credit Card</v>
      </c>
      <c r="Z3557" s="12">
        <f ca="1"/>
        <v>5</v>
      </c>
      <c r="AA3557" s="12" t="str">
        <f ca="1"/>
        <v>iPhone 11</v>
      </c>
      <c r="AB3557" s="12">
        <f ca="1"/>
        <v>552318.92999999993</v>
      </c>
      <c r="AC3557" s="12">
        <f ca="1"/>
        <v>45489</v>
      </c>
      <c r="AD3557" s="12">
        <f ca="1"/>
        <v>490950.15999999992</v>
      </c>
      <c r="AE3557" s="12" t="str">
        <f ca="1"/>
        <v>oct</v>
      </c>
    </row>
    <row r="3558" spans="1:31" x14ac:dyDescent="0.35">
      <c r="A3558">
        <v>3557</v>
      </c>
      <c r="B3558" t="s">
        <v>1037</v>
      </c>
      <c r="C3558" t="s">
        <v>10</v>
      </c>
      <c r="D3558">
        <v>3</v>
      </c>
      <c r="E3558">
        <v>38629.599999999999</v>
      </c>
      <c r="F3558" t="s">
        <v>213</v>
      </c>
      <c r="G3558">
        <v>46</v>
      </c>
      <c r="H3558" t="s">
        <v>1051</v>
      </c>
      <c r="I3558" t="s">
        <v>22</v>
      </c>
      <c r="J3558">
        <v>4</v>
      </c>
      <c r="K3558" t="s">
        <v>29</v>
      </c>
      <c r="L3558">
        <f t="shared" si="110"/>
        <v>115888.79999999999</v>
      </c>
      <c r="M3558">
        <v>45491</v>
      </c>
      <c r="N3558">
        <f t="shared" si="111"/>
        <v>77259.199999999983</v>
      </c>
      <c r="O3558" s="2" t="s">
        <v>1077</v>
      </c>
      <c r="Q3558" s="12">
        <f ca="1"/>
        <v>3551</v>
      </c>
      <c r="R3558" s="12" t="str">
        <f ca="1"/>
        <v>Wednesday</v>
      </c>
      <c r="S3558" s="12" t="str">
        <f ca="1"/>
        <v>Apple</v>
      </c>
      <c r="T3558" s="12">
        <f ca="1"/>
        <v>6</v>
      </c>
      <c r="U3558" s="12">
        <f ca="1"/>
        <v>27227.91</v>
      </c>
      <c r="V3558" s="12" t="str">
        <f ca="1"/>
        <v>Anjali Desai</v>
      </c>
      <c r="W3558" s="12">
        <f ca="1"/>
        <v>48</v>
      </c>
      <c r="X3558" s="12" t="str">
        <f ca="1"/>
        <v>Delhi</v>
      </c>
      <c r="Y3558" s="12" t="str">
        <f ca="1"/>
        <v>Debit Card</v>
      </c>
      <c r="Z3558" s="12">
        <f ca="1"/>
        <v>2</v>
      </c>
      <c r="AA3558" s="12" t="str">
        <f ca="1"/>
        <v>iPhone SE</v>
      </c>
      <c r="AB3558" s="12">
        <f ca="1"/>
        <v>163367.46</v>
      </c>
      <c r="AC3558" s="12">
        <f ca="1"/>
        <v>45490</v>
      </c>
      <c r="AD3558" s="12">
        <f ca="1"/>
        <v>136139.54999999999</v>
      </c>
      <c r="AE3558" s="12" t="str">
        <f ca="1"/>
        <v>nov</v>
      </c>
    </row>
    <row r="3559" spans="1:31" x14ac:dyDescent="0.35">
      <c r="A3559">
        <v>3558</v>
      </c>
      <c r="B3559" t="s">
        <v>1039</v>
      </c>
      <c r="C3559" t="s">
        <v>12</v>
      </c>
      <c r="D3559">
        <v>6</v>
      </c>
      <c r="E3559">
        <v>19662.77</v>
      </c>
      <c r="F3559" t="s">
        <v>831</v>
      </c>
      <c r="G3559">
        <v>57</v>
      </c>
      <c r="H3559" t="s">
        <v>19</v>
      </c>
      <c r="I3559" t="s">
        <v>22</v>
      </c>
      <c r="J3559">
        <v>3</v>
      </c>
      <c r="K3559" t="s">
        <v>30</v>
      </c>
      <c r="L3559">
        <f t="shared" si="110"/>
        <v>117976.62</v>
      </c>
      <c r="M3559">
        <v>45492</v>
      </c>
      <c r="N3559">
        <f t="shared" si="111"/>
        <v>98313.849999999991</v>
      </c>
      <c r="O3559" s="2" t="s">
        <v>1078</v>
      </c>
      <c r="Q3559" s="12">
        <f ca="1"/>
        <v>3552</v>
      </c>
      <c r="R3559" s="12" t="str">
        <f ca="1"/>
        <v>Wednesday</v>
      </c>
      <c r="S3559" s="12" t="str">
        <f ca="1"/>
        <v>Vivo</v>
      </c>
      <c r="T3559" s="12">
        <f ca="1"/>
        <v>7</v>
      </c>
      <c r="U3559" s="12">
        <f ca="1"/>
        <v>21023.7</v>
      </c>
      <c r="V3559" s="12" t="str">
        <f ca="1"/>
        <v>Namita Goyal</v>
      </c>
      <c r="W3559" s="12">
        <f ca="1"/>
        <v>34</v>
      </c>
      <c r="X3559" s="12" t="str">
        <f ca="1"/>
        <v>Kolkata</v>
      </c>
      <c r="Y3559" s="12" t="str">
        <f ca="1"/>
        <v>UPI</v>
      </c>
      <c r="Z3559" s="12">
        <f ca="1"/>
        <v>5</v>
      </c>
      <c r="AA3559" s="12" t="str">
        <f ca="1"/>
        <v>Vivo S1</v>
      </c>
      <c r="AB3559" s="12">
        <f ca="1"/>
        <v>147165.9</v>
      </c>
      <c r="AC3559" s="12">
        <f ca="1"/>
        <v>45490</v>
      </c>
      <c r="AD3559" s="12">
        <f ca="1"/>
        <v>126142.2</v>
      </c>
      <c r="AE3559" s="12" t="str">
        <f ca="1"/>
        <v>dec</v>
      </c>
    </row>
    <row r="3560" spans="1:31" x14ac:dyDescent="0.35">
      <c r="A3560">
        <v>3559</v>
      </c>
      <c r="B3560" t="s">
        <v>1039</v>
      </c>
      <c r="C3560" t="s">
        <v>10</v>
      </c>
      <c r="D3560">
        <v>5</v>
      </c>
      <c r="E3560">
        <v>29261.29</v>
      </c>
      <c r="F3560" t="s">
        <v>473</v>
      </c>
      <c r="G3560">
        <v>35</v>
      </c>
      <c r="H3560" t="s">
        <v>19</v>
      </c>
      <c r="I3560" t="s">
        <v>23</v>
      </c>
      <c r="J3560">
        <v>3</v>
      </c>
      <c r="K3560" t="s">
        <v>36</v>
      </c>
      <c r="L3560">
        <f t="shared" si="110"/>
        <v>146306.45000000001</v>
      </c>
      <c r="M3560">
        <v>45492</v>
      </c>
      <c r="N3560">
        <f t="shared" si="111"/>
        <v>117045.16</v>
      </c>
      <c r="O3560" s="2" t="s">
        <v>1079</v>
      </c>
      <c r="Q3560" s="12">
        <f ca="1"/>
        <v>3553</v>
      </c>
      <c r="R3560" s="12" t="str">
        <f ca="1"/>
        <v>Wednesday</v>
      </c>
      <c r="S3560" s="12" t="str">
        <f ca="1"/>
        <v>Vivo</v>
      </c>
      <c r="T3560" s="12">
        <f ca="1"/>
        <v>2</v>
      </c>
      <c r="U3560" s="12">
        <f ca="1"/>
        <v>32730.85</v>
      </c>
      <c r="V3560" s="12" t="str">
        <f ca="1"/>
        <v>Vivek Ghosh</v>
      </c>
      <c r="W3560" s="12">
        <f ca="1"/>
        <v>36</v>
      </c>
      <c r="X3560" s="12" t="str">
        <f ca="1"/>
        <v>Delhi</v>
      </c>
      <c r="Y3560" s="12" t="str">
        <f ca="1"/>
        <v>Cash</v>
      </c>
      <c r="Z3560" s="12">
        <f ca="1"/>
        <v>2</v>
      </c>
      <c r="AA3560" s="12" t="str">
        <f ca="1"/>
        <v>Vivo V20</v>
      </c>
      <c r="AB3560" s="12">
        <f ca="1"/>
        <v>65461.7</v>
      </c>
      <c r="AC3560" s="12">
        <f ca="1"/>
        <v>45490</v>
      </c>
      <c r="AD3560" s="12">
        <f ca="1"/>
        <v>32730.85</v>
      </c>
      <c r="AE3560" s="12" t="str">
        <f ca="1"/>
        <v>jan</v>
      </c>
    </row>
    <row r="3561" spans="1:31" x14ac:dyDescent="0.35">
      <c r="A3561">
        <v>3560</v>
      </c>
      <c r="B3561" t="s">
        <v>1039</v>
      </c>
      <c r="C3561" t="s">
        <v>12</v>
      </c>
      <c r="D3561">
        <v>2</v>
      </c>
      <c r="E3561">
        <v>23497</v>
      </c>
      <c r="F3561" t="s">
        <v>784</v>
      </c>
      <c r="G3561">
        <v>29</v>
      </c>
      <c r="H3561" t="s">
        <v>17</v>
      </c>
      <c r="I3561" t="s">
        <v>25</v>
      </c>
      <c r="J3561">
        <v>4</v>
      </c>
      <c r="K3561" t="s">
        <v>30</v>
      </c>
      <c r="L3561">
        <f t="shared" si="110"/>
        <v>46994</v>
      </c>
      <c r="M3561">
        <v>45492</v>
      </c>
      <c r="N3561">
        <f t="shared" si="111"/>
        <v>23497</v>
      </c>
      <c r="O3561" s="2" t="s">
        <v>1080</v>
      </c>
      <c r="Q3561" s="12">
        <f ca="1"/>
        <v>3554</v>
      </c>
      <c r="R3561" s="12" t="str">
        <f ca="1"/>
        <v>Wednesday</v>
      </c>
      <c r="S3561" s="12" t="str">
        <f ca="1"/>
        <v>Samsung</v>
      </c>
      <c r="T3561" s="12">
        <f ca="1"/>
        <v>9</v>
      </c>
      <c r="U3561" s="12">
        <f ca="1"/>
        <v>63662.98</v>
      </c>
      <c r="V3561" s="12" t="str">
        <f ca="1"/>
        <v>Meena Desai</v>
      </c>
      <c r="W3561" s="12">
        <f ca="1"/>
        <v>20</v>
      </c>
      <c r="X3561" s="12" t="str">
        <f ca="1"/>
        <v>Bhopal</v>
      </c>
      <c r="Y3561" s="12" t="str">
        <f ca="1"/>
        <v>UPI</v>
      </c>
      <c r="Z3561" s="12">
        <f ca="1"/>
        <v>5</v>
      </c>
      <c r="AA3561" s="12" t="str">
        <f ca="1"/>
        <v>Galaxy A51</v>
      </c>
      <c r="AB3561" s="12">
        <f ca="1"/>
        <v>572966.82000000007</v>
      </c>
      <c r="AC3561" s="12">
        <f ca="1"/>
        <v>45490</v>
      </c>
      <c r="AD3561" s="12">
        <f ca="1"/>
        <v>509303.84000000008</v>
      </c>
      <c r="AE3561" s="12" t="str">
        <f ca="1"/>
        <v>feb</v>
      </c>
    </row>
    <row r="3562" spans="1:31" x14ac:dyDescent="0.35">
      <c r="A3562">
        <v>3561</v>
      </c>
      <c r="B3562" t="s">
        <v>1027</v>
      </c>
      <c r="C3562" t="s">
        <v>11</v>
      </c>
      <c r="D3562">
        <v>9</v>
      </c>
      <c r="E3562">
        <v>62669.93</v>
      </c>
      <c r="F3562" t="s">
        <v>367</v>
      </c>
      <c r="G3562">
        <v>40</v>
      </c>
      <c r="H3562" t="s">
        <v>1054</v>
      </c>
      <c r="I3562" t="s">
        <v>25</v>
      </c>
      <c r="J3562">
        <v>4</v>
      </c>
      <c r="K3562" t="s">
        <v>28</v>
      </c>
      <c r="L3562">
        <f t="shared" si="110"/>
        <v>564029.37</v>
      </c>
      <c r="M3562">
        <v>45493</v>
      </c>
      <c r="N3562">
        <f t="shared" si="111"/>
        <v>501359.44</v>
      </c>
      <c r="O3562" s="2" t="s">
        <v>1081</v>
      </c>
      <c r="Q3562" s="12">
        <f ca="1"/>
        <v>3555</v>
      </c>
      <c r="R3562" s="12" t="str">
        <f ca="1"/>
        <v>Thursday</v>
      </c>
      <c r="S3562" s="12" t="str">
        <f ca="1"/>
        <v>Apple</v>
      </c>
      <c r="T3562" s="12">
        <f ca="1"/>
        <v>1</v>
      </c>
      <c r="U3562" s="12">
        <f ca="1"/>
        <v>10591.64</v>
      </c>
      <c r="V3562" s="12" t="str">
        <f ca="1"/>
        <v>Lalita Sheth</v>
      </c>
      <c r="W3562" s="12">
        <f ca="1"/>
        <v>47</v>
      </c>
      <c r="X3562" s="12" t="str">
        <f ca="1"/>
        <v>Delhi</v>
      </c>
      <c r="Y3562" s="12" t="str">
        <f ca="1"/>
        <v>Debit Card</v>
      </c>
      <c r="Z3562" s="12">
        <f ca="1"/>
        <v>5</v>
      </c>
      <c r="AA3562" s="12" t="str">
        <f ca="1"/>
        <v>iPhone 11</v>
      </c>
      <c r="AB3562" s="12">
        <f ca="1"/>
        <v>10591.64</v>
      </c>
      <c r="AC3562" s="12">
        <f ca="1"/>
        <v>45491</v>
      </c>
      <c r="AD3562" s="12">
        <f ca="1"/>
        <v>0</v>
      </c>
      <c r="AE3562" s="12" t="str">
        <f ca="1"/>
        <v>mar</v>
      </c>
    </row>
    <row r="3563" spans="1:31" x14ac:dyDescent="0.35">
      <c r="A3563">
        <v>3562</v>
      </c>
      <c r="B3563" t="s">
        <v>1027</v>
      </c>
      <c r="C3563" t="s">
        <v>13</v>
      </c>
      <c r="D3563">
        <v>4</v>
      </c>
      <c r="E3563">
        <v>38912.400000000001</v>
      </c>
      <c r="F3563" t="s">
        <v>841</v>
      </c>
      <c r="G3563">
        <v>28</v>
      </c>
      <c r="H3563" t="s">
        <v>19</v>
      </c>
      <c r="I3563" t="s">
        <v>22</v>
      </c>
      <c r="J3563">
        <v>5</v>
      </c>
      <c r="K3563" t="s">
        <v>34</v>
      </c>
      <c r="L3563">
        <f t="shared" si="110"/>
        <v>155649.60000000001</v>
      </c>
      <c r="M3563">
        <v>45493</v>
      </c>
      <c r="N3563">
        <f t="shared" si="111"/>
        <v>116737.20000000001</v>
      </c>
      <c r="O3563" s="2" t="s">
        <v>1082</v>
      </c>
      <c r="Q3563" s="12">
        <f ca="1"/>
        <v>3556</v>
      </c>
      <c r="R3563" s="12" t="str">
        <f ca="1"/>
        <v>Thursday</v>
      </c>
      <c r="S3563" s="12" t="str">
        <f ca="1"/>
        <v>Vivo</v>
      </c>
      <c r="T3563" s="12">
        <f ca="1"/>
        <v>1</v>
      </c>
      <c r="U3563" s="12">
        <f ca="1"/>
        <v>50672.12</v>
      </c>
      <c r="V3563" s="12" t="str">
        <f ca="1"/>
        <v>Ramesh Sharma</v>
      </c>
      <c r="W3563" s="12">
        <f ca="1"/>
        <v>27</v>
      </c>
      <c r="X3563" s="12" t="str">
        <f ca="1"/>
        <v>Lucknow</v>
      </c>
      <c r="Y3563" s="12" t="str">
        <f ca="1"/>
        <v>Debit Card</v>
      </c>
      <c r="Z3563" s="12">
        <f ca="1"/>
        <v>4</v>
      </c>
      <c r="AA3563" s="12" t="str">
        <f ca="1"/>
        <v>Vivo V20</v>
      </c>
      <c r="AB3563" s="12">
        <f ca="1"/>
        <v>50672.12</v>
      </c>
      <c r="AC3563" s="12">
        <f ca="1"/>
        <v>45491</v>
      </c>
      <c r="AD3563" s="12">
        <f ca="1"/>
        <v>0</v>
      </c>
      <c r="AE3563" s="12" t="str">
        <f ca="1"/>
        <v>apr</v>
      </c>
    </row>
    <row r="3564" spans="1:31" x14ac:dyDescent="0.35">
      <c r="A3564">
        <v>3563</v>
      </c>
      <c r="B3564" t="s">
        <v>1027</v>
      </c>
      <c r="C3564" t="s">
        <v>10</v>
      </c>
      <c r="D3564">
        <v>4</v>
      </c>
      <c r="E3564">
        <v>43785.66</v>
      </c>
      <c r="F3564" t="s">
        <v>209</v>
      </c>
      <c r="G3564">
        <v>26</v>
      </c>
      <c r="H3564" t="s">
        <v>19</v>
      </c>
      <c r="I3564" t="s">
        <v>24</v>
      </c>
      <c r="J3564">
        <v>3</v>
      </c>
      <c r="K3564" t="s">
        <v>29</v>
      </c>
      <c r="L3564">
        <f t="shared" si="110"/>
        <v>175142.64</v>
      </c>
      <c r="M3564">
        <v>45493</v>
      </c>
      <c r="N3564">
        <f t="shared" si="111"/>
        <v>131356.98000000001</v>
      </c>
      <c r="O3564" s="2" t="s">
        <v>1083</v>
      </c>
      <c r="Q3564" s="12">
        <f ca="1"/>
        <v>3557</v>
      </c>
      <c r="R3564" s="12" t="str">
        <f ca="1"/>
        <v>Thursday</v>
      </c>
      <c r="S3564" s="12" t="str">
        <f ca="1"/>
        <v>Xiaomi</v>
      </c>
      <c r="T3564" s="12">
        <f ca="1"/>
        <v>3</v>
      </c>
      <c r="U3564" s="12">
        <f ca="1"/>
        <v>38629.599999999999</v>
      </c>
      <c r="V3564" s="12" t="str">
        <f ca="1"/>
        <v>Monika Bhatnagar</v>
      </c>
      <c r="W3564" s="12">
        <f ca="1"/>
        <v>46</v>
      </c>
      <c r="X3564" s="12" t="str">
        <f ca="1"/>
        <v>Indore</v>
      </c>
      <c r="Y3564" s="12" t="str">
        <f ca="1"/>
        <v>UPI</v>
      </c>
      <c r="Z3564" s="12">
        <f ca="1"/>
        <v>4</v>
      </c>
      <c r="AA3564" s="12" t="str">
        <f ca="1"/>
        <v>Mi 11</v>
      </c>
      <c r="AB3564" s="12">
        <f ca="1"/>
        <v>115888.79999999999</v>
      </c>
      <c r="AC3564" s="12">
        <f ca="1"/>
        <v>45491</v>
      </c>
      <c r="AD3564" s="12">
        <f ca="1"/>
        <v>77259.199999999983</v>
      </c>
      <c r="AE3564" s="12" t="str">
        <f ca="1"/>
        <v>may</v>
      </c>
    </row>
    <row r="3565" spans="1:31" x14ac:dyDescent="0.35">
      <c r="A3565">
        <v>3564</v>
      </c>
      <c r="B3565" t="s">
        <v>1027</v>
      </c>
      <c r="C3565" t="s">
        <v>10</v>
      </c>
      <c r="D3565">
        <v>5</v>
      </c>
      <c r="E3565">
        <v>45621.26</v>
      </c>
      <c r="F3565" t="s">
        <v>737</v>
      </c>
      <c r="G3565">
        <v>41</v>
      </c>
      <c r="H3565" t="s">
        <v>17</v>
      </c>
      <c r="I3565" t="s">
        <v>22</v>
      </c>
      <c r="J3565">
        <v>4</v>
      </c>
      <c r="K3565" t="s">
        <v>36</v>
      </c>
      <c r="L3565">
        <f t="shared" si="110"/>
        <v>228106.30000000002</v>
      </c>
      <c r="M3565">
        <v>45493</v>
      </c>
      <c r="N3565">
        <f t="shared" si="111"/>
        <v>182485.04</v>
      </c>
      <c r="O3565" s="2" t="s">
        <v>1084</v>
      </c>
      <c r="Q3565" s="12">
        <f ca="1"/>
        <v>3558</v>
      </c>
      <c r="R3565" s="12" t="str">
        <f ca="1"/>
        <v>Friday</v>
      </c>
      <c r="S3565" s="12" t="str">
        <f ca="1"/>
        <v>OnePlus</v>
      </c>
      <c r="T3565" s="12">
        <f ca="1"/>
        <v>6</v>
      </c>
      <c r="U3565" s="12">
        <f ca="1"/>
        <v>19662.77</v>
      </c>
      <c r="V3565" s="12" t="str">
        <f ca="1"/>
        <v>Anjali Jain</v>
      </c>
      <c r="W3565" s="12">
        <f ca="1"/>
        <v>57</v>
      </c>
      <c r="X3565" s="12" t="str">
        <f ca="1"/>
        <v>Delhi</v>
      </c>
      <c r="Y3565" s="12" t="str">
        <f ca="1"/>
        <v>UPI</v>
      </c>
      <c r="Z3565" s="12">
        <f ca="1"/>
        <v>3</v>
      </c>
      <c r="AA3565" s="12" t="str">
        <f ca="1"/>
        <v>OnePlus 9</v>
      </c>
      <c r="AB3565" s="12">
        <f ca="1"/>
        <v>117976.62</v>
      </c>
      <c r="AC3565" s="12">
        <f ca="1"/>
        <v>45492</v>
      </c>
      <c r="AD3565" s="12">
        <f ca="1"/>
        <v>98313.849999999991</v>
      </c>
      <c r="AE3565" s="12" t="str">
        <f ca="1"/>
        <v>jun</v>
      </c>
    </row>
    <row r="3566" spans="1:31" x14ac:dyDescent="0.35">
      <c r="A3566">
        <v>3565</v>
      </c>
      <c r="B3566" t="s">
        <v>1029</v>
      </c>
      <c r="C3566" t="s">
        <v>10</v>
      </c>
      <c r="D3566">
        <v>8</v>
      </c>
      <c r="E3566">
        <v>48377.03</v>
      </c>
      <c r="F3566" t="s">
        <v>329</v>
      </c>
      <c r="G3566">
        <v>42</v>
      </c>
      <c r="H3566" t="s">
        <v>17</v>
      </c>
      <c r="I3566" t="s">
        <v>22</v>
      </c>
      <c r="J3566">
        <v>2</v>
      </c>
      <c r="K3566" t="s">
        <v>36</v>
      </c>
      <c r="L3566">
        <f t="shared" si="110"/>
        <v>387016.24</v>
      </c>
      <c r="M3566">
        <v>45494</v>
      </c>
      <c r="N3566">
        <f t="shared" si="111"/>
        <v>338639.20999999996</v>
      </c>
      <c r="O3566" s="2" t="s">
        <v>1073</v>
      </c>
      <c r="Q3566" s="12">
        <f ca="1"/>
        <v>3559</v>
      </c>
      <c r="R3566" s="12" t="str">
        <f ca="1"/>
        <v>Friday</v>
      </c>
      <c r="S3566" s="12" t="str">
        <f ca="1"/>
        <v>Xiaomi</v>
      </c>
      <c r="T3566" s="12">
        <f ca="1"/>
        <v>5</v>
      </c>
      <c r="U3566" s="12">
        <f ca="1"/>
        <v>29261.29</v>
      </c>
      <c r="V3566" s="12" t="str">
        <f ca="1"/>
        <v>Bhavana Mehta</v>
      </c>
      <c r="W3566" s="12">
        <f ca="1"/>
        <v>35</v>
      </c>
      <c r="X3566" s="12" t="str">
        <f ca="1"/>
        <v>Delhi</v>
      </c>
      <c r="Y3566" s="12" t="str">
        <f ca="1"/>
        <v>Credit Card</v>
      </c>
      <c r="Z3566" s="12">
        <f ca="1"/>
        <v>3</v>
      </c>
      <c r="AA3566" s="12" t="str">
        <f ca="1"/>
        <v>Redmi 9</v>
      </c>
      <c r="AB3566" s="12">
        <f ca="1"/>
        <v>146306.45000000001</v>
      </c>
      <c r="AC3566" s="12">
        <f ca="1"/>
        <v>45492</v>
      </c>
      <c r="AD3566" s="12">
        <f ca="1"/>
        <v>117045.16</v>
      </c>
      <c r="AE3566" s="12" t="str">
        <f ca="1"/>
        <v>jul</v>
      </c>
    </row>
    <row r="3567" spans="1:31" x14ac:dyDescent="0.35">
      <c r="A3567">
        <v>3566</v>
      </c>
      <c r="B3567" t="s">
        <v>1029</v>
      </c>
      <c r="C3567" t="s">
        <v>12</v>
      </c>
      <c r="D3567">
        <v>4</v>
      </c>
      <c r="E3567">
        <v>39733.339999999997</v>
      </c>
      <c r="F3567" t="s">
        <v>444</v>
      </c>
      <c r="G3567">
        <v>42</v>
      </c>
      <c r="H3567" t="s">
        <v>1042</v>
      </c>
      <c r="I3567" t="s">
        <v>25</v>
      </c>
      <c r="J3567">
        <v>2</v>
      </c>
      <c r="K3567" t="s">
        <v>32</v>
      </c>
      <c r="L3567">
        <f t="shared" si="110"/>
        <v>158933.35999999999</v>
      </c>
      <c r="M3567">
        <v>45494</v>
      </c>
      <c r="N3567">
        <f t="shared" si="111"/>
        <v>119200.01999999999</v>
      </c>
      <c r="O3567" s="2" t="s">
        <v>1074</v>
      </c>
      <c r="Q3567" s="12">
        <f ca="1"/>
        <v>3560</v>
      </c>
      <c r="R3567" s="12" t="str">
        <f ca="1"/>
        <v>Friday</v>
      </c>
      <c r="S3567" s="12" t="str">
        <f ca="1"/>
        <v>OnePlus</v>
      </c>
      <c r="T3567" s="12">
        <f ca="1"/>
        <v>2</v>
      </c>
      <c r="U3567" s="12">
        <f ca="1"/>
        <v>23497</v>
      </c>
      <c r="V3567" s="12" t="str">
        <f ca="1"/>
        <v>Vijay Varma</v>
      </c>
      <c r="W3567" s="12">
        <f ca="1"/>
        <v>29</v>
      </c>
      <c r="X3567" s="12" t="str">
        <f ca="1"/>
        <v>Mumbai</v>
      </c>
      <c r="Y3567" s="12" t="str">
        <f ca="1"/>
        <v>Debit Card</v>
      </c>
      <c r="Z3567" s="12">
        <f ca="1"/>
        <v>4</v>
      </c>
      <c r="AA3567" s="12" t="str">
        <f ca="1"/>
        <v>OnePlus 9</v>
      </c>
      <c r="AB3567" s="12">
        <f ca="1"/>
        <v>46994</v>
      </c>
      <c r="AC3567" s="12">
        <f ca="1"/>
        <v>45492</v>
      </c>
      <c r="AD3567" s="12">
        <f ca="1"/>
        <v>23497</v>
      </c>
      <c r="AE3567" s="12" t="str">
        <f ca="1"/>
        <v>aug</v>
      </c>
    </row>
    <row r="3568" spans="1:31" x14ac:dyDescent="0.35">
      <c r="A3568">
        <v>3567</v>
      </c>
      <c r="B3568" t="s">
        <v>1029</v>
      </c>
      <c r="C3568" t="s">
        <v>11</v>
      </c>
      <c r="D3568">
        <v>5</v>
      </c>
      <c r="E3568">
        <v>11072.41</v>
      </c>
      <c r="F3568" t="s">
        <v>91</v>
      </c>
      <c r="G3568">
        <v>26</v>
      </c>
      <c r="H3568" t="s">
        <v>19</v>
      </c>
      <c r="I3568" t="s">
        <v>23</v>
      </c>
      <c r="J3568">
        <v>3</v>
      </c>
      <c r="K3568" t="s">
        <v>27</v>
      </c>
      <c r="L3568">
        <f t="shared" si="110"/>
        <v>55362.05</v>
      </c>
      <c r="M3568">
        <v>45494</v>
      </c>
      <c r="N3568">
        <f t="shared" si="111"/>
        <v>44289.64</v>
      </c>
      <c r="O3568" s="2" t="s">
        <v>1075</v>
      </c>
      <c r="Q3568" s="12">
        <f ca="1"/>
        <v>3561</v>
      </c>
      <c r="R3568" s="12" t="str">
        <f ca="1"/>
        <v>Saturday</v>
      </c>
      <c r="S3568" s="12" t="str">
        <f ca="1"/>
        <v>Vivo</v>
      </c>
      <c r="T3568" s="12">
        <f ca="1"/>
        <v>9</v>
      </c>
      <c r="U3568" s="12">
        <f ca="1"/>
        <v>62669.93</v>
      </c>
      <c r="V3568" s="12" t="str">
        <f ca="1"/>
        <v>Pooja Rao</v>
      </c>
      <c r="W3568" s="12">
        <f ca="1"/>
        <v>40</v>
      </c>
      <c r="X3568" s="12" t="str">
        <f ca="1"/>
        <v>Madurai</v>
      </c>
      <c r="Y3568" s="12" t="str">
        <f ca="1"/>
        <v>Debit Card</v>
      </c>
      <c r="Z3568" s="12">
        <f ca="1"/>
        <v>4</v>
      </c>
      <c r="AA3568" s="12" t="str">
        <f ca="1"/>
        <v>Vivo S1</v>
      </c>
      <c r="AB3568" s="12">
        <f ca="1"/>
        <v>564029.37</v>
      </c>
      <c r="AC3568" s="12">
        <f ca="1"/>
        <v>45493</v>
      </c>
      <c r="AD3568" s="12">
        <f ca="1"/>
        <v>501359.44</v>
      </c>
      <c r="AE3568" s="12" t="str">
        <f ca="1"/>
        <v>sep</v>
      </c>
    </row>
    <row r="3569" spans="1:31" x14ac:dyDescent="0.35">
      <c r="A3569">
        <v>3568</v>
      </c>
      <c r="B3569" t="s">
        <v>1029</v>
      </c>
      <c r="C3569" t="s">
        <v>10</v>
      </c>
      <c r="D3569">
        <v>4</v>
      </c>
      <c r="E3569">
        <v>30083.360000000001</v>
      </c>
      <c r="F3569" t="s">
        <v>598</v>
      </c>
      <c r="G3569">
        <v>29</v>
      </c>
      <c r="H3569" t="s">
        <v>1053</v>
      </c>
      <c r="I3569" t="s">
        <v>22</v>
      </c>
      <c r="J3569">
        <v>2</v>
      </c>
      <c r="K3569" t="s">
        <v>36</v>
      </c>
      <c r="L3569">
        <f t="shared" si="110"/>
        <v>120333.44</v>
      </c>
      <c r="M3569">
        <v>45494</v>
      </c>
      <c r="N3569">
        <f t="shared" si="111"/>
        <v>90250.08</v>
      </c>
      <c r="O3569" s="2" t="s">
        <v>1076</v>
      </c>
      <c r="Q3569" s="12">
        <f ca="1"/>
        <v>3562</v>
      </c>
      <c r="R3569" s="12" t="str">
        <f ca="1"/>
        <v>Saturday</v>
      </c>
      <c r="S3569" s="12" t="str">
        <f ca="1"/>
        <v>Samsung</v>
      </c>
      <c r="T3569" s="12">
        <f ca="1"/>
        <v>4</v>
      </c>
      <c r="U3569" s="12">
        <f ca="1"/>
        <v>38912.400000000001</v>
      </c>
      <c r="V3569" s="12" t="str">
        <f ca="1"/>
        <v>Vivek Patel</v>
      </c>
      <c r="W3569" s="12">
        <f ca="1"/>
        <v>28</v>
      </c>
      <c r="X3569" s="12" t="str">
        <f ca="1"/>
        <v>Delhi</v>
      </c>
      <c r="Y3569" s="12" t="str">
        <f ca="1"/>
        <v>UPI</v>
      </c>
      <c r="Z3569" s="12">
        <f ca="1"/>
        <v>5</v>
      </c>
      <c r="AA3569" s="12" t="str">
        <f ca="1"/>
        <v>Galaxy A51</v>
      </c>
      <c r="AB3569" s="12">
        <f ca="1"/>
        <v>155649.60000000001</v>
      </c>
      <c r="AC3569" s="12">
        <f ca="1"/>
        <v>45493</v>
      </c>
      <c r="AD3569" s="12">
        <f ca="1"/>
        <v>116737.20000000001</v>
      </c>
      <c r="AE3569" s="12" t="str">
        <f ca="1"/>
        <v>oct</v>
      </c>
    </row>
    <row r="3570" spans="1:31" x14ac:dyDescent="0.35">
      <c r="A3570">
        <v>3569</v>
      </c>
      <c r="B3570" t="s">
        <v>1031</v>
      </c>
      <c r="C3570" t="s">
        <v>10</v>
      </c>
      <c r="D3570">
        <v>6</v>
      </c>
      <c r="E3570">
        <v>21032.39</v>
      </c>
      <c r="F3570" t="s">
        <v>633</v>
      </c>
      <c r="G3570">
        <v>28</v>
      </c>
      <c r="H3570" t="s">
        <v>17</v>
      </c>
      <c r="I3570" t="s">
        <v>24</v>
      </c>
      <c r="J3570">
        <v>5</v>
      </c>
      <c r="K3570" t="s">
        <v>29</v>
      </c>
      <c r="L3570">
        <f t="shared" si="110"/>
        <v>126194.34</v>
      </c>
      <c r="M3570">
        <v>45495</v>
      </c>
      <c r="N3570">
        <f t="shared" si="111"/>
        <v>105161.95</v>
      </c>
      <c r="O3570" s="2" t="s">
        <v>1077</v>
      </c>
      <c r="Q3570" s="12">
        <f ca="1"/>
        <v>3563</v>
      </c>
      <c r="R3570" s="12" t="str">
        <f ca="1"/>
        <v>Saturday</v>
      </c>
      <c r="S3570" s="12" t="str">
        <f ca="1"/>
        <v>Xiaomi</v>
      </c>
      <c r="T3570" s="12">
        <f ca="1"/>
        <v>4</v>
      </c>
      <c r="U3570" s="12">
        <f ca="1"/>
        <v>43785.66</v>
      </c>
      <c r="V3570" s="12" t="str">
        <f ca="1"/>
        <v>Aditya Nair</v>
      </c>
      <c r="W3570" s="12">
        <f ca="1"/>
        <v>26</v>
      </c>
      <c r="X3570" s="12" t="str">
        <f ca="1"/>
        <v>Delhi</v>
      </c>
      <c r="Y3570" s="12" t="str">
        <f ca="1"/>
        <v>Cash</v>
      </c>
      <c r="Z3570" s="12">
        <f ca="1"/>
        <v>3</v>
      </c>
      <c r="AA3570" s="12" t="str">
        <f ca="1"/>
        <v>Mi 11</v>
      </c>
      <c r="AB3570" s="12">
        <f ca="1"/>
        <v>175142.64</v>
      </c>
      <c r="AC3570" s="12">
        <f ca="1"/>
        <v>45493</v>
      </c>
      <c r="AD3570" s="12">
        <f ca="1"/>
        <v>131356.98000000001</v>
      </c>
      <c r="AE3570" s="12" t="str">
        <f ca="1"/>
        <v>nov</v>
      </c>
    </row>
    <row r="3571" spans="1:31" x14ac:dyDescent="0.35">
      <c r="A3571">
        <v>3570</v>
      </c>
      <c r="B3571" t="s">
        <v>1031</v>
      </c>
      <c r="C3571" t="s">
        <v>13</v>
      </c>
      <c r="D3571">
        <v>3</v>
      </c>
      <c r="E3571">
        <v>50808.57</v>
      </c>
      <c r="F3571" t="s">
        <v>177</v>
      </c>
      <c r="G3571">
        <v>55</v>
      </c>
      <c r="H3571" t="s">
        <v>19</v>
      </c>
      <c r="I3571" t="s">
        <v>24</v>
      </c>
      <c r="J3571">
        <v>3</v>
      </c>
      <c r="K3571" t="s">
        <v>38</v>
      </c>
      <c r="L3571">
        <f t="shared" si="110"/>
        <v>152425.71</v>
      </c>
      <c r="M3571">
        <v>45495</v>
      </c>
      <c r="N3571">
        <f t="shared" si="111"/>
        <v>101617.13999999998</v>
      </c>
      <c r="O3571" s="2" t="s">
        <v>1078</v>
      </c>
      <c r="Q3571" s="12">
        <f ca="1"/>
        <v>3564</v>
      </c>
      <c r="R3571" s="12" t="str">
        <f ca="1"/>
        <v>Saturday</v>
      </c>
      <c r="S3571" s="12" t="str">
        <f ca="1"/>
        <v>Xiaomi</v>
      </c>
      <c r="T3571" s="12">
        <f ca="1"/>
        <v>5</v>
      </c>
      <c r="U3571" s="12">
        <f ca="1"/>
        <v>45621.26</v>
      </c>
      <c r="V3571" s="12" t="str">
        <f ca="1"/>
        <v>Umesh Kulkarni</v>
      </c>
      <c r="W3571" s="12">
        <f ca="1"/>
        <v>41</v>
      </c>
      <c r="X3571" s="12" t="str">
        <f ca="1"/>
        <v>Mumbai</v>
      </c>
      <c r="Y3571" s="12" t="str">
        <f ca="1"/>
        <v>UPI</v>
      </c>
      <c r="Z3571" s="12">
        <f ca="1"/>
        <v>4</v>
      </c>
      <c r="AA3571" s="12" t="str">
        <f ca="1"/>
        <v>Redmi 9</v>
      </c>
      <c r="AB3571" s="12">
        <f ca="1"/>
        <v>228106.30000000002</v>
      </c>
      <c r="AC3571" s="12">
        <f ca="1"/>
        <v>45493</v>
      </c>
      <c r="AD3571" s="12">
        <f ca="1"/>
        <v>182485.04</v>
      </c>
      <c r="AE3571" s="12" t="str">
        <f ca="1"/>
        <v>dec</v>
      </c>
    </row>
    <row r="3572" spans="1:31" x14ac:dyDescent="0.35">
      <c r="A3572">
        <v>3571</v>
      </c>
      <c r="B3572" t="s">
        <v>1031</v>
      </c>
      <c r="C3572" t="s">
        <v>13</v>
      </c>
      <c r="D3572">
        <v>8</v>
      </c>
      <c r="E3572">
        <v>13402.28</v>
      </c>
      <c r="F3572" t="s">
        <v>564</v>
      </c>
      <c r="G3572">
        <v>45</v>
      </c>
      <c r="H3572" t="s">
        <v>1055</v>
      </c>
      <c r="I3572" t="s">
        <v>22</v>
      </c>
      <c r="J3572">
        <v>4</v>
      </c>
      <c r="K3572" t="s">
        <v>31</v>
      </c>
      <c r="L3572">
        <f t="shared" si="110"/>
        <v>107218.24000000001</v>
      </c>
      <c r="M3572">
        <v>45495</v>
      </c>
      <c r="N3572">
        <f t="shared" si="111"/>
        <v>93815.96</v>
      </c>
      <c r="O3572" s="2" t="s">
        <v>1079</v>
      </c>
      <c r="Q3572" s="12">
        <f ca="1"/>
        <v>3565</v>
      </c>
      <c r="R3572" s="12" t="str">
        <f ca="1"/>
        <v>Sunday</v>
      </c>
      <c r="S3572" s="12" t="str">
        <f ca="1"/>
        <v>Xiaomi</v>
      </c>
      <c r="T3572" s="12">
        <f ca="1"/>
        <v>8</v>
      </c>
      <c r="U3572" s="12">
        <f ca="1"/>
        <v>48377.03</v>
      </c>
      <c r="V3572" s="12" t="str">
        <f ca="1"/>
        <v>Sunil Sheth</v>
      </c>
      <c r="W3572" s="12">
        <f ca="1"/>
        <v>42</v>
      </c>
      <c r="X3572" s="12" t="str">
        <f ca="1"/>
        <v>Mumbai</v>
      </c>
      <c r="Y3572" s="12" t="str">
        <f ca="1"/>
        <v>UPI</v>
      </c>
      <c r="Z3572" s="12">
        <f ca="1"/>
        <v>2</v>
      </c>
      <c r="AA3572" s="12" t="str">
        <f ca="1"/>
        <v>Redmi 9</v>
      </c>
      <c r="AB3572" s="12">
        <f ca="1"/>
        <v>387016.24</v>
      </c>
      <c r="AC3572" s="12">
        <f ca="1"/>
        <v>45494</v>
      </c>
      <c r="AD3572" s="12">
        <f ca="1"/>
        <v>338639.20999999996</v>
      </c>
      <c r="AE3572" s="12" t="str">
        <f ca="1"/>
        <v>jan</v>
      </c>
    </row>
    <row r="3573" spans="1:31" x14ac:dyDescent="0.35">
      <c r="A3573">
        <v>3572</v>
      </c>
      <c r="B3573" t="s">
        <v>1033</v>
      </c>
      <c r="C3573" t="s">
        <v>11</v>
      </c>
      <c r="D3573">
        <v>6</v>
      </c>
      <c r="E3573">
        <v>43828.2</v>
      </c>
      <c r="F3573" t="s">
        <v>458</v>
      </c>
      <c r="G3573">
        <v>25</v>
      </c>
      <c r="H3573" t="s">
        <v>19</v>
      </c>
      <c r="I3573" t="s">
        <v>24</v>
      </c>
      <c r="J3573">
        <v>2</v>
      </c>
      <c r="K3573" t="s">
        <v>27</v>
      </c>
      <c r="L3573">
        <f t="shared" si="110"/>
        <v>262969.19999999995</v>
      </c>
      <c r="M3573">
        <v>45496</v>
      </c>
      <c r="N3573">
        <f t="shared" si="111"/>
        <v>219140.99999999994</v>
      </c>
      <c r="O3573" s="2" t="s">
        <v>1080</v>
      </c>
      <c r="Q3573" s="12">
        <f ca="1"/>
        <v>3566</v>
      </c>
      <c r="R3573" s="12" t="str">
        <f ca="1"/>
        <v>Sunday</v>
      </c>
      <c r="S3573" s="12" t="str">
        <f ca="1"/>
        <v>OnePlus</v>
      </c>
      <c r="T3573" s="12">
        <f ca="1"/>
        <v>4</v>
      </c>
      <c r="U3573" s="12">
        <f ca="1"/>
        <v>39733.339999999997</v>
      </c>
      <c r="V3573" s="12" t="str">
        <f ca="1"/>
        <v>Harish Solanki</v>
      </c>
      <c r="W3573" s="12">
        <f ca="1"/>
        <v>42</v>
      </c>
      <c r="X3573" s="12" t="str">
        <f ca="1"/>
        <v>Kolkata</v>
      </c>
      <c r="Y3573" s="12" t="str">
        <f ca="1"/>
        <v>Debit Card</v>
      </c>
      <c r="Z3573" s="12">
        <f ca="1"/>
        <v>2</v>
      </c>
      <c r="AA3573" s="12" t="str">
        <f ca="1"/>
        <v>OnePlus Nord</v>
      </c>
      <c r="AB3573" s="12">
        <f ca="1"/>
        <v>158933.35999999999</v>
      </c>
      <c r="AC3573" s="12">
        <f ca="1"/>
        <v>45494</v>
      </c>
      <c r="AD3573" s="12">
        <f ca="1"/>
        <v>119200.01999999999</v>
      </c>
      <c r="AE3573" s="12" t="str">
        <f ca="1"/>
        <v>feb</v>
      </c>
    </row>
    <row r="3574" spans="1:31" x14ac:dyDescent="0.35">
      <c r="A3574">
        <v>3573</v>
      </c>
      <c r="B3574" t="s">
        <v>1033</v>
      </c>
      <c r="C3574" t="s">
        <v>11</v>
      </c>
      <c r="D3574">
        <v>5</v>
      </c>
      <c r="E3574">
        <v>22637.9</v>
      </c>
      <c r="F3574" t="s">
        <v>653</v>
      </c>
      <c r="G3574">
        <v>27</v>
      </c>
      <c r="H3574" t="s">
        <v>20</v>
      </c>
      <c r="I3574" t="s">
        <v>24</v>
      </c>
      <c r="J3574">
        <v>5</v>
      </c>
      <c r="K3574" t="s">
        <v>28</v>
      </c>
      <c r="L3574">
        <f t="shared" si="110"/>
        <v>113189.5</v>
      </c>
      <c r="M3574">
        <v>45496</v>
      </c>
      <c r="N3574">
        <f t="shared" si="111"/>
        <v>90551.6</v>
      </c>
      <c r="O3574" s="2" t="s">
        <v>1081</v>
      </c>
      <c r="Q3574" s="12">
        <f ca="1"/>
        <v>3567</v>
      </c>
      <c r="R3574" s="12" t="str">
        <f ca="1"/>
        <v>Sunday</v>
      </c>
      <c r="S3574" s="12" t="str">
        <f ca="1"/>
        <v>Vivo</v>
      </c>
      <c r="T3574" s="12">
        <f ca="1"/>
        <v>5</v>
      </c>
      <c r="U3574" s="12">
        <f ca="1"/>
        <v>11072.41</v>
      </c>
      <c r="V3574" s="12" t="str">
        <f ca="1"/>
        <v>Namita Das</v>
      </c>
      <c r="W3574" s="12">
        <f ca="1"/>
        <v>26</v>
      </c>
      <c r="X3574" s="12" t="str">
        <f ca="1"/>
        <v>Delhi</v>
      </c>
      <c r="Y3574" s="12" t="str">
        <f ca="1"/>
        <v>Credit Card</v>
      </c>
      <c r="Z3574" s="12">
        <f ca="1"/>
        <v>3</v>
      </c>
      <c r="AA3574" s="12" t="str">
        <f ca="1"/>
        <v>Vivo Y51</v>
      </c>
      <c r="AB3574" s="12">
        <f ca="1"/>
        <v>55362.05</v>
      </c>
      <c r="AC3574" s="12">
        <f ca="1"/>
        <v>45494</v>
      </c>
      <c r="AD3574" s="12">
        <f ca="1"/>
        <v>44289.64</v>
      </c>
      <c r="AE3574" s="12" t="str">
        <f ca="1"/>
        <v>mar</v>
      </c>
    </row>
    <row r="3575" spans="1:31" x14ac:dyDescent="0.35">
      <c r="A3575">
        <v>3574</v>
      </c>
      <c r="B3575" t="s">
        <v>1033</v>
      </c>
      <c r="C3575" t="s">
        <v>14</v>
      </c>
      <c r="D3575">
        <v>2</v>
      </c>
      <c r="E3575">
        <v>66930.75</v>
      </c>
      <c r="F3575" t="s">
        <v>415</v>
      </c>
      <c r="G3575">
        <v>42</v>
      </c>
      <c r="H3575" t="s">
        <v>17</v>
      </c>
      <c r="I3575" t="s">
        <v>22</v>
      </c>
      <c r="J3575">
        <v>4</v>
      </c>
      <c r="K3575" t="s">
        <v>40</v>
      </c>
      <c r="L3575">
        <f t="shared" si="110"/>
        <v>133861.5</v>
      </c>
      <c r="M3575">
        <v>45496</v>
      </c>
      <c r="N3575">
        <f t="shared" si="111"/>
        <v>66930.75</v>
      </c>
      <c r="O3575" s="2" t="s">
        <v>1082</v>
      </c>
      <c r="Q3575" s="12">
        <f ca="1"/>
        <v>3568</v>
      </c>
      <c r="R3575" s="12" t="str">
        <f ca="1"/>
        <v>Sunday</v>
      </c>
      <c r="S3575" s="12" t="str">
        <f ca="1"/>
        <v>Xiaomi</v>
      </c>
      <c r="T3575" s="12">
        <f ca="1"/>
        <v>4</v>
      </c>
      <c r="U3575" s="12">
        <f ca="1"/>
        <v>30083.360000000001</v>
      </c>
      <c r="V3575" s="12" t="str">
        <f ca="1"/>
        <v>Vijay Rawat</v>
      </c>
      <c r="W3575" s="12">
        <f ca="1"/>
        <v>29</v>
      </c>
      <c r="X3575" s="12" t="str">
        <f ca="1"/>
        <v>Ranchi</v>
      </c>
      <c r="Y3575" s="12" t="str">
        <f ca="1"/>
        <v>UPI</v>
      </c>
      <c r="Z3575" s="12">
        <f ca="1"/>
        <v>2</v>
      </c>
      <c r="AA3575" s="12" t="str">
        <f ca="1"/>
        <v>Redmi 9</v>
      </c>
      <c r="AB3575" s="12">
        <f ca="1"/>
        <v>120333.44</v>
      </c>
      <c r="AC3575" s="12">
        <f ca="1"/>
        <v>45494</v>
      </c>
      <c r="AD3575" s="12">
        <f ca="1"/>
        <v>90250.08</v>
      </c>
      <c r="AE3575" s="12" t="str">
        <f ca="1"/>
        <v>apr</v>
      </c>
    </row>
    <row r="3576" spans="1:31" x14ac:dyDescent="0.35">
      <c r="A3576">
        <v>3575</v>
      </c>
      <c r="B3576" t="s">
        <v>1033</v>
      </c>
      <c r="C3576" t="s">
        <v>13</v>
      </c>
      <c r="D3576">
        <v>7</v>
      </c>
      <c r="E3576">
        <v>30132.46</v>
      </c>
      <c r="F3576" t="s">
        <v>590</v>
      </c>
      <c r="G3576">
        <v>53</v>
      </c>
      <c r="H3576" t="s">
        <v>19</v>
      </c>
      <c r="I3576" t="s">
        <v>24</v>
      </c>
      <c r="J3576">
        <v>5</v>
      </c>
      <c r="K3576" t="s">
        <v>38</v>
      </c>
      <c r="L3576">
        <f t="shared" si="110"/>
        <v>210927.22</v>
      </c>
      <c r="M3576">
        <v>45496</v>
      </c>
      <c r="N3576">
        <f t="shared" si="111"/>
        <v>180794.76</v>
      </c>
      <c r="O3576" s="2" t="s">
        <v>1083</v>
      </c>
      <c r="Q3576" s="12">
        <f ca="1"/>
        <v>3569</v>
      </c>
      <c r="R3576" s="12" t="str">
        <f ca="1"/>
        <v>Monday</v>
      </c>
      <c r="S3576" s="12" t="str">
        <f ca="1"/>
        <v>Xiaomi</v>
      </c>
      <c r="T3576" s="12">
        <f ca="1"/>
        <v>6</v>
      </c>
      <c r="U3576" s="12">
        <f ca="1"/>
        <v>21032.39</v>
      </c>
      <c r="V3576" s="12" t="str">
        <f ca="1"/>
        <v>Lalita Luthra</v>
      </c>
      <c r="W3576" s="12">
        <f ca="1"/>
        <v>28</v>
      </c>
      <c r="X3576" s="12" t="str">
        <f ca="1"/>
        <v>Mumbai</v>
      </c>
      <c r="Y3576" s="12" t="str">
        <f ca="1"/>
        <v>Cash</v>
      </c>
      <c r="Z3576" s="12">
        <f ca="1"/>
        <v>5</v>
      </c>
      <c r="AA3576" s="12" t="str">
        <f ca="1"/>
        <v>Mi 11</v>
      </c>
      <c r="AB3576" s="12">
        <f ca="1"/>
        <v>126194.34</v>
      </c>
      <c r="AC3576" s="12">
        <f ca="1"/>
        <v>45495</v>
      </c>
      <c r="AD3576" s="12">
        <f ca="1"/>
        <v>105161.95</v>
      </c>
      <c r="AE3576" s="12" t="str">
        <f ca="1"/>
        <v>may</v>
      </c>
    </row>
    <row r="3577" spans="1:31" x14ac:dyDescent="0.35">
      <c r="A3577">
        <v>3576</v>
      </c>
      <c r="B3577" t="s">
        <v>1035</v>
      </c>
      <c r="C3577" t="s">
        <v>14</v>
      </c>
      <c r="D3577">
        <v>2</v>
      </c>
      <c r="E3577">
        <v>29513.27</v>
      </c>
      <c r="F3577" t="s">
        <v>148</v>
      </c>
      <c r="G3577">
        <v>26</v>
      </c>
      <c r="H3577" t="s">
        <v>1051</v>
      </c>
      <c r="I3577" t="s">
        <v>24</v>
      </c>
      <c r="J3577">
        <v>5</v>
      </c>
      <c r="K3577" t="s">
        <v>40</v>
      </c>
      <c r="L3577">
        <f t="shared" si="110"/>
        <v>59026.54</v>
      </c>
      <c r="M3577">
        <v>45497</v>
      </c>
      <c r="N3577">
        <f t="shared" si="111"/>
        <v>29513.27</v>
      </c>
      <c r="O3577" s="2" t="s">
        <v>1084</v>
      </c>
      <c r="Q3577" s="12">
        <f ca="1"/>
        <v>3570</v>
      </c>
      <c r="R3577" s="12" t="str">
        <f ca="1"/>
        <v>Monday</v>
      </c>
      <c r="S3577" s="12" t="str">
        <f ca="1"/>
        <v>Samsung</v>
      </c>
      <c r="T3577" s="12">
        <f ca="1"/>
        <v>3</v>
      </c>
      <c r="U3577" s="12">
        <f ca="1"/>
        <v>50808.57</v>
      </c>
      <c r="V3577" s="12" t="str">
        <f ca="1"/>
        <v>Ayesha Patel</v>
      </c>
      <c r="W3577" s="12">
        <f ca="1"/>
        <v>55</v>
      </c>
      <c r="X3577" s="12" t="str">
        <f ca="1"/>
        <v>Delhi</v>
      </c>
      <c r="Y3577" s="12" t="str">
        <f ca="1"/>
        <v>Cash</v>
      </c>
      <c r="Z3577" s="12">
        <f ca="1"/>
        <v>3</v>
      </c>
      <c r="AA3577" s="12" t="str">
        <f ca="1"/>
        <v>Galaxy S21</v>
      </c>
      <c r="AB3577" s="12">
        <f ca="1"/>
        <v>152425.71</v>
      </c>
      <c r="AC3577" s="12">
        <f ca="1"/>
        <v>45495</v>
      </c>
      <c r="AD3577" s="12">
        <f ca="1"/>
        <v>101617.13999999998</v>
      </c>
      <c r="AE3577" s="12" t="str">
        <f ca="1"/>
        <v>jun</v>
      </c>
    </row>
    <row r="3578" spans="1:31" x14ac:dyDescent="0.35">
      <c r="A3578">
        <v>3577</v>
      </c>
      <c r="B3578" t="s">
        <v>1035</v>
      </c>
      <c r="C3578" t="s">
        <v>12</v>
      </c>
      <c r="D3578">
        <v>1</v>
      </c>
      <c r="E3578">
        <v>65403.08</v>
      </c>
      <c r="F3578" t="s">
        <v>727</v>
      </c>
      <c r="G3578">
        <v>58</v>
      </c>
      <c r="H3578" t="s">
        <v>1053</v>
      </c>
      <c r="I3578" t="s">
        <v>22</v>
      </c>
      <c r="J3578">
        <v>2</v>
      </c>
      <c r="K3578" t="s">
        <v>32</v>
      </c>
      <c r="L3578">
        <f t="shared" si="110"/>
        <v>65403.08</v>
      </c>
      <c r="M3578">
        <v>45497</v>
      </c>
      <c r="N3578">
        <f t="shared" si="111"/>
        <v>0</v>
      </c>
      <c r="O3578" s="2" t="s">
        <v>1073</v>
      </c>
      <c r="Q3578" s="12">
        <f ca="1"/>
        <v>3571</v>
      </c>
      <c r="R3578" s="12" t="str">
        <f ca="1"/>
        <v>Monday</v>
      </c>
      <c r="S3578" s="12" t="str">
        <f ca="1"/>
        <v>Samsung</v>
      </c>
      <c r="T3578" s="12">
        <f ca="1"/>
        <v>8</v>
      </c>
      <c r="U3578" s="12">
        <f ca="1"/>
        <v>13402.28</v>
      </c>
      <c r="V3578" s="12" t="str">
        <f ca="1"/>
        <v>Meena Chatterjee</v>
      </c>
      <c r="W3578" s="12">
        <f ca="1"/>
        <v>45</v>
      </c>
      <c r="X3578" s="12" t="str">
        <f ca="1"/>
        <v>Jodhpur</v>
      </c>
      <c r="Y3578" s="12" t="str">
        <f ca="1"/>
        <v>UPI</v>
      </c>
      <c r="Z3578" s="12">
        <f ca="1"/>
        <v>4</v>
      </c>
      <c r="AA3578" s="12" t="str">
        <f ca="1"/>
        <v>Galaxy Note 20</v>
      </c>
      <c r="AB3578" s="12">
        <f ca="1"/>
        <v>107218.24000000001</v>
      </c>
      <c r="AC3578" s="12">
        <f ca="1"/>
        <v>45495</v>
      </c>
      <c r="AD3578" s="12">
        <f ca="1"/>
        <v>93815.96</v>
      </c>
      <c r="AE3578" s="12" t="str">
        <f ca="1"/>
        <v>jul</v>
      </c>
    </row>
    <row r="3579" spans="1:31" x14ac:dyDescent="0.35">
      <c r="A3579">
        <v>3578</v>
      </c>
      <c r="B3579" t="s">
        <v>1035</v>
      </c>
      <c r="C3579" t="s">
        <v>14</v>
      </c>
      <c r="D3579">
        <v>7</v>
      </c>
      <c r="E3579">
        <v>35040.879999999997</v>
      </c>
      <c r="F3579" t="s">
        <v>192</v>
      </c>
      <c r="G3579">
        <v>25</v>
      </c>
      <c r="H3579" t="s">
        <v>19</v>
      </c>
      <c r="I3579" t="s">
        <v>25</v>
      </c>
      <c r="J3579">
        <v>5</v>
      </c>
      <c r="K3579" t="s">
        <v>33</v>
      </c>
      <c r="L3579">
        <f t="shared" si="110"/>
        <v>245286.15999999997</v>
      </c>
      <c r="M3579">
        <v>45497</v>
      </c>
      <c r="N3579">
        <f t="shared" si="111"/>
        <v>210245.27999999997</v>
      </c>
      <c r="O3579" s="2" t="s">
        <v>1074</v>
      </c>
      <c r="Q3579" s="12">
        <f ca="1"/>
        <v>3572</v>
      </c>
      <c r="R3579" s="12" t="str">
        <f ca="1"/>
        <v>Tuesday</v>
      </c>
      <c r="S3579" s="12" t="str">
        <f ca="1"/>
        <v>Vivo</v>
      </c>
      <c r="T3579" s="12">
        <f ca="1"/>
        <v>6</v>
      </c>
      <c r="U3579" s="12">
        <f ca="1"/>
        <v>43828.2</v>
      </c>
      <c r="V3579" s="12" t="str">
        <f ca="1"/>
        <v>Deepika Kulkarni</v>
      </c>
      <c r="W3579" s="12">
        <f ca="1"/>
        <v>25</v>
      </c>
      <c r="X3579" s="12" t="str">
        <f ca="1"/>
        <v>Delhi</v>
      </c>
      <c r="Y3579" s="12" t="str">
        <f ca="1"/>
        <v>Cash</v>
      </c>
      <c r="Z3579" s="12">
        <f ca="1"/>
        <v>2</v>
      </c>
      <c r="AA3579" s="12" t="str">
        <f ca="1"/>
        <v>Vivo Y51</v>
      </c>
      <c r="AB3579" s="12">
        <f ca="1"/>
        <v>262969.19999999995</v>
      </c>
      <c r="AC3579" s="12">
        <f ca="1"/>
        <v>45496</v>
      </c>
      <c r="AD3579" s="12">
        <f ca="1"/>
        <v>219140.99999999994</v>
      </c>
      <c r="AE3579" s="12" t="str">
        <f ca="1"/>
        <v>aug</v>
      </c>
    </row>
    <row r="3580" spans="1:31" x14ac:dyDescent="0.35">
      <c r="A3580">
        <v>3579</v>
      </c>
      <c r="B3580" t="s">
        <v>1037</v>
      </c>
      <c r="C3580" t="s">
        <v>10</v>
      </c>
      <c r="D3580">
        <v>5</v>
      </c>
      <c r="E3580">
        <v>67771.740000000005</v>
      </c>
      <c r="F3580" t="s">
        <v>754</v>
      </c>
      <c r="G3580">
        <v>20</v>
      </c>
      <c r="H3580" t="s">
        <v>19</v>
      </c>
      <c r="I3580" t="s">
        <v>23</v>
      </c>
      <c r="J3580">
        <v>5</v>
      </c>
      <c r="K3580" t="s">
        <v>36</v>
      </c>
      <c r="L3580">
        <f t="shared" si="110"/>
        <v>338858.7</v>
      </c>
      <c r="M3580">
        <v>45498</v>
      </c>
      <c r="N3580">
        <f t="shared" si="111"/>
        <v>271086.96000000002</v>
      </c>
      <c r="O3580" s="2" t="s">
        <v>1075</v>
      </c>
      <c r="Q3580" s="12">
        <f ca="1"/>
        <v>3573</v>
      </c>
      <c r="R3580" s="12" t="str">
        <f ca="1"/>
        <v>Tuesday</v>
      </c>
      <c r="S3580" s="12" t="str">
        <f ca="1"/>
        <v>Vivo</v>
      </c>
      <c r="T3580" s="12">
        <f ca="1"/>
        <v>5</v>
      </c>
      <c r="U3580" s="12">
        <f ca="1"/>
        <v>22637.9</v>
      </c>
      <c r="V3580" s="12" t="str">
        <f ca="1"/>
        <v>Arun Teja</v>
      </c>
      <c r="W3580" s="12">
        <f ca="1"/>
        <v>27</v>
      </c>
      <c r="X3580" s="12" t="str">
        <f ca="1"/>
        <v>Hyderabad</v>
      </c>
      <c r="Y3580" s="12" t="str">
        <f ca="1"/>
        <v>Cash</v>
      </c>
      <c r="Z3580" s="12">
        <f ca="1"/>
        <v>5</v>
      </c>
      <c r="AA3580" s="12" t="str">
        <f ca="1"/>
        <v>Vivo S1</v>
      </c>
      <c r="AB3580" s="12">
        <f ca="1"/>
        <v>113189.5</v>
      </c>
      <c r="AC3580" s="12">
        <f ca="1"/>
        <v>45496</v>
      </c>
      <c r="AD3580" s="12">
        <f ca="1"/>
        <v>90551.6</v>
      </c>
      <c r="AE3580" s="12" t="str">
        <f ca="1"/>
        <v>sep</v>
      </c>
    </row>
    <row r="3581" spans="1:31" x14ac:dyDescent="0.35">
      <c r="A3581">
        <v>3580</v>
      </c>
      <c r="B3581" t="s">
        <v>1037</v>
      </c>
      <c r="C3581" t="s">
        <v>14</v>
      </c>
      <c r="D3581">
        <v>1</v>
      </c>
      <c r="E3581">
        <v>11450.22</v>
      </c>
      <c r="F3581" t="s">
        <v>75</v>
      </c>
      <c r="G3581">
        <v>35</v>
      </c>
      <c r="H3581" t="s">
        <v>1045</v>
      </c>
      <c r="I3581" t="s">
        <v>23</v>
      </c>
      <c r="J3581">
        <v>5</v>
      </c>
      <c r="K3581" t="s">
        <v>37</v>
      </c>
      <c r="L3581">
        <f t="shared" si="110"/>
        <v>11450.22</v>
      </c>
      <c r="M3581">
        <v>45498</v>
      </c>
      <c r="N3581">
        <f t="shared" si="111"/>
        <v>0</v>
      </c>
      <c r="O3581" s="2" t="s">
        <v>1076</v>
      </c>
      <c r="Q3581" s="12">
        <f ca="1"/>
        <v>3574</v>
      </c>
      <c r="R3581" s="12" t="str">
        <f ca="1"/>
        <v>Tuesday</v>
      </c>
      <c r="S3581" s="12" t="str">
        <f ca="1"/>
        <v>Apple</v>
      </c>
      <c r="T3581" s="12">
        <f ca="1"/>
        <v>2</v>
      </c>
      <c r="U3581" s="12">
        <f ca="1"/>
        <v>66930.75</v>
      </c>
      <c r="V3581" s="12" t="str">
        <f ca="1"/>
        <v>Sanjay Ghosh</v>
      </c>
      <c r="W3581" s="12">
        <f ca="1"/>
        <v>42</v>
      </c>
      <c r="X3581" s="12" t="str">
        <f ca="1"/>
        <v>Mumbai</v>
      </c>
      <c r="Y3581" s="12" t="str">
        <f ca="1"/>
        <v>UPI</v>
      </c>
      <c r="Z3581" s="12">
        <f ca="1"/>
        <v>4</v>
      </c>
      <c r="AA3581" s="12" t="str">
        <f ca="1"/>
        <v>iPhone 11</v>
      </c>
      <c r="AB3581" s="12">
        <f ca="1"/>
        <v>133861.5</v>
      </c>
      <c r="AC3581" s="12">
        <f ca="1"/>
        <v>45496</v>
      </c>
      <c r="AD3581" s="12">
        <f ca="1"/>
        <v>66930.75</v>
      </c>
      <c r="AE3581" s="12" t="str">
        <f ca="1"/>
        <v>oct</v>
      </c>
    </row>
    <row r="3582" spans="1:31" x14ac:dyDescent="0.35">
      <c r="A3582">
        <v>3581</v>
      </c>
      <c r="B3582" t="s">
        <v>1037</v>
      </c>
      <c r="C3582" t="s">
        <v>11</v>
      </c>
      <c r="D3582">
        <v>4</v>
      </c>
      <c r="E3582">
        <v>28380.67</v>
      </c>
      <c r="F3582" t="s">
        <v>698</v>
      </c>
      <c r="G3582">
        <v>52</v>
      </c>
      <c r="H3582" t="s">
        <v>17</v>
      </c>
      <c r="I3582" t="s">
        <v>25</v>
      </c>
      <c r="J3582">
        <v>5</v>
      </c>
      <c r="K3582" t="s">
        <v>27</v>
      </c>
      <c r="L3582">
        <f t="shared" si="110"/>
        <v>113522.68</v>
      </c>
      <c r="M3582">
        <v>45498</v>
      </c>
      <c r="N3582">
        <f t="shared" si="111"/>
        <v>85142.01</v>
      </c>
      <c r="O3582" s="2" t="s">
        <v>1077</v>
      </c>
      <c r="Q3582" s="12">
        <f ca="1"/>
        <v>3575</v>
      </c>
      <c r="R3582" s="12" t="str">
        <f ca="1"/>
        <v>Tuesday</v>
      </c>
      <c r="S3582" s="12" t="str">
        <f ca="1"/>
        <v>Samsung</v>
      </c>
      <c r="T3582" s="12">
        <f ca="1"/>
        <v>7</v>
      </c>
      <c r="U3582" s="12">
        <f ca="1"/>
        <v>30132.46</v>
      </c>
      <c r="V3582" s="12" t="str">
        <f ca="1"/>
        <v>Devendra Varma</v>
      </c>
      <c r="W3582" s="12">
        <f ca="1"/>
        <v>53</v>
      </c>
      <c r="X3582" s="12" t="str">
        <f ca="1"/>
        <v>Delhi</v>
      </c>
      <c r="Y3582" s="12" t="str">
        <f ca="1"/>
        <v>Cash</v>
      </c>
      <c r="Z3582" s="12">
        <f ca="1"/>
        <v>5</v>
      </c>
      <c r="AA3582" s="12" t="str">
        <f ca="1"/>
        <v>Galaxy S21</v>
      </c>
      <c r="AB3582" s="12">
        <f ca="1"/>
        <v>210927.22</v>
      </c>
      <c r="AC3582" s="12">
        <f ca="1"/>
        <v>45496</v>
      </c>
      <c r="AD3582" s="12">
        <f ca="1"/>
        <v>180794.76</v>
      </c>
      <c r="AE3582" s="12" t="str">
        <f ca="1"/>
        <v>nov</v>
      </c>
    </row>
    <row r="3583" spans="1:31" x14ac:dyDescent="0.35">
      <c r="A3583">
        <v>3582</v>
      </c>
      <c r="B3583" t="s">
        <v>1039</v>
      </c>
      <c r="C3583" t="s">
        <v>12</v>
      </c>
      <c r="D3583">
        <v>4</v>
      </c>
      <c r="E3583">
        <v>49971.58</v>
      </c>
      <c r="F3583" t="s">
        <v>604</v>
      </c>
      <c r="G3583">
        <v>34</v>
      </c>
      <c r="H3583" t="s">
        <v>20</v>
      </c>
      <c r="I3583" t="s">
        <v>22</v>
      </c>
      <c r="J3583">
        <v>4</v>
      </c>
      <c r="K3583" t="s">
        <v>32</v>
      </c>
      <c r="L3583">
        <f t="shared" si="110"/>
        <v>199886.32</v>
      </c>
      <c r="M3583">
        <v>45499</v>
      </c>
      <c r="N3583">
        <f t="shared" si="111"/>
        <v>149914.74</v>
      </c>
      <c r="O3583" s="2" t="s">
        <v>1078</v>
      </c>
      <c r="Q3583" s="12">
        <f ca="1"/>
        <v>3576</v>
      </c>
      <c r="R3583" s="12" t="str">
        <f ca="1"/>
        <v>Wednesday</v>
      </c>
      <c r="S3583" s="12" t="str">
        <f ca="1"/>
        <v>Apple</v>
      </c>
      <c r="T3583" s="12">
        <f ca="1"/>
        <v>2</v>
      </c>
      <c r="U3583" s="12">
        <f ca="1"/>
        <v>29513.27</v>
      </c>
      <c r="V3583" s="12" t="str">
        <f ca="1"/>
        <v>Yogesh Ahuja</v>
      </c>
      <c r="W3583" s="12">
        <f ca="1"/>
        <v>26</v>
      </c>
      <c r="X3583" s="12" t="str">
        <f ca="1"/>
        <v>Indore</v>
      </c>
      <c r="Y3583" s="12" t="str">
        <f ca="1"/>
        <v>Cash</v>
      </c>
      <c r="Z3583" s="12">
        <f ca="1"/>
        <v>5</v>
      </c>
      <c r="AA3583" s="12" t="str">
        <f ca="1"/>
        <v>iPhone 11</v>
      </c>
      <c r="AB3583" s="12">
        <f ca="1"/>
        <v>59026.54</v>
      </c>
      <c r="AC3583" s="12">
        <f ca="1"/>
        <v>45497</v>
      </c>
      <c r="AD3583" s="12">
        <f ca="1"/>
        <v>29513.27</v>
      </c>
      <c r="AE3583" s="12" t="str">
        <f ca="1"/>
        <v>dec</v>
      </c>
    </row>
    <row r="3584" spans="1:31" x14ac:dyDescent="0.35">
      <c r="A3584">
        <v>3583</v>
      </c>
      <c r="B3584" t="s">
        <v>1039</v>
      </c>
      <c r="C3584" t="s">
        <v>10</v>
      </c>
      <c r="D3584">
        <v>7</v>
      </c>
      <c r="E3584">
        <v>63451.42</v>
      </c>
      <c r="F3584" t="s">
        <v>874</v>
      </c>
      <c r="G3584">
        <v>53</v>
      </c>
      <c r="H3584" t="s">
        <v>17</v>
      </c>
      <c r="I3584" t="s">
        <v>25</v>
      </c>
      <c r="J3584">
        <v>4</v>
      </c>
      <c r="K3584" t="s">
        <v>26</v>
      </c>
      <c r="L3584">
        <f t="shared" si="110"/>
        <v>444159.94</v>
      </c>
      <c r="M3584">
        <v>45499</v>
      </c>
      <c r="N3584">
        <f t="shared" si="111"/>
        <v>380708.52</v>
      </c>
      <c r="O3584" s="2" t="s">
        <v>1079</v>
      </c>
      <c r="Q3584" s="12">
        <f ca="1"/>
        <v>3577</v>
      </c>
      <c r="R3584" s="12" t="str">
        <f ca="1"/>
        <v>Wednesday</v>
      </c>
      <c r="S3584" s="12" t="str">
        <f ca="1"/>
        <v>OnePlus</v>
      </c>
      <c r="T3584" s="12">
        <f ca="1"/>
        <v>1</v>
      </c>
      <c r="U3584" s="12">
        <f ca="1"/>
        <v>65403.08</v>
      </c>
      <c r="V3584" s="12" t="str">
        <f ca="1"/>
        <v>Mala Ghosh</v>
      </c>
      <c r="W3584" s="12">
        <f ca="1"/>
        <v>58</v>
      </c>
      <c r="X3584" s="12" t="str">
        <f ca="1"/>
        <v>Ranchi</v>
      </c>
      <c r="Y3584" s="12" t="str">
        <f ca="1"/>
        <v>UPI</v>
      </c>
      <c r="Z3584" s="12">
        <f ca="1"/>
        <v>2</v>
      </c>
      <c r="AA3584" s="12" t="str">
        <f ca="1"/>
        <v>OnePlus Nord</v>
      </c>
      <c r="AB3584" s="12">
        <f ca="1"/>
        <v>65403.08</v>
      </c>
      <c r="AC3584" s="12">
        <f ca="1"/>
        <v>45497</v>
      </c>
      <c r="AD3584" s="12">
        <f ca="1"/>
        <v>0</v>
      </c>
      <c r="AE3584" s="12" t="str">
        <f ca="1"/>
        <v>jan</v>
      </c>
    </row>
    <row r="3585" spans="1:31" x14ac:dyDescent="0.35">
      <c r="A3585">
        <v>3584</v>
      </c>
      <c r="B3585" t="s">
        <v>1039</v>
      </c>
      <c r="C3585" t="s">
        <v>14</v>
      </c>
      <c r="D3585">
        <v>9</v>
      </c>
      <c r="E3585">
        <v>25384.34</v>
      </c>
      <c r="F3585" t="s">
        <v>208</v>
      </c>
      <c r="G3585">
        <v>45</v>
      </c>
      <c r="H3585" t="s">
        <v>19</v>
      </c>
      <c r="I3585" t="s">
        <v>23</v>
      </c>
      <c r="J3585">
        <v>5</v>
      </c>
      <c r="K3585" t="s">
        <v>33</v>
      </c>
      <c r="L3585">
        <f t="shared" si="110"/>
        <v>228459.06</v>
      </c>
      <c r="M3585">
        <v>45499</v>
      </c>
      <c r="N3585">
        <f t="shared" si="111"/>
        <v>203074.72</v>
      </c>
      <c r="O3585" s="2" t="s">
        <v>1080</v>
      </c>
      <c r="Q3585" s="12">
        <f ca="1"/>
        <v>3578</v>
      </c>
      <c r="R3585" s="12" t="str">
        <f ca="1"/>
        <v>Wednesday</v>
      </c>
      <c r="S3585" s="12" t="str">
        <f ca="1"/>
        <v>Apple</v>
      </c>
      <c r="T3585" s="12">
        <f ca="1"/>
        <v>7</v>
      </c>
      <c r="U3585" s="12">
        <f ca="1"/>
        <v>35040.879999999997</v>
      </c>
      <c r="V3585" s="12" t="str">
        <f ca="1"/>
        <v>Priya Bhattacharya</v>
      </c>
      <c r="W3585" s="12">
        <f ca="1"/>
        <v>25</v>
      </c>
      <c r="X3585" s="12" t="str">
        <f ca="1"/>
        <v>Delhi</v>
      </c>
      <c r="Y3585" s="12" t="str">
        <f ca="1"/>
        <v>Debit Card</v>
      </c>
      <c r="Z3585" s="12">
        <f ca="1"/>
        <v>5</v>
      </c>
      <c r="AA3585" s="12" t="str">
        <f ca="1"/>
        <v>iPhone 12</v>
      </c>
      <c r="AB3585" s="12">
        <f ca="1"/>
        <v>245286.15999999997</v>
      </c>
      <c r="AC3585" s="12">
        <f ca="1"/>
        <v>45497</v>
      </c>
      <c r="AD3585" s="12">
        <f ca="1"/>
        <v>210245.27999999997</v>
      </c>
      <c r="AE3585" s="12" t="str">
        <f ca="1"/>
        <v>feb</v>
      </c>
    </row>
    <row r="3586" spans="1:31" x14ac:dyDescent="0.35">
      <c r="A3586">
        <v>3585</v>
      </c>
      <c r="B3586" t="s">
        <v>1027</v>
      </c>
      <c r="C3586" t="s">
        <v>12</v>
      </c>
      <c r="D3586">
        <v>2</v>
      </c>
      <c r="E3586">
        <v>65828.66</v>
      </c>
      <c r="F3586" t="s">
        <v>643</v>
      </c>
      <c r="G3586">
        <v>32</v>
      </c>
      <c r="H3586" t="s">
        <v>1043</v>
      </c>
      <c r="I3586" t="s">
        <v>23</v>
      </c>
      <c r="J3586">
        <v>3</v>
      </c>
      <c r="K3586" t="s">
        <v>30</v>
      </c>
      <c r="L3586">
        <f t="shared" si="110"/>
        <v>131657.32</v>
      </c>
      <c r="M3586">
        <v>45500</v>
      </c>
      <c r="N3586">
        <f t="shared" si="111"/>
        <v>65828.66</v>
      </c>
      <c r="O3586" s="2" t="s">
        <v>1081</v>
      </c>
      <c r="Q3586" s="12">
        <f ca="1"/>
        <v>3579</v>
      </c>
      <c r="R3586" s="12" t="str">
        <f ca="1"/>
        <v>Thursday</v>
      </c>
      <c r="S3586" s="12" t="str">
        <f ca="1"/>
        <v>Xiaomi</v>
      </c>
      <c r="T3586" s="12">
        <f ca="1"/>
        <v>5</v>
      </c>
      <c r="U3586" s="12">
        <f ca="1"/>
        <v>67771.740000000005</v>
      </c>
      <c r="V3586" s="12" t="str">
        <f ca="1"/>
        <v>Vivek Pathak</v>
      </c>
      <c r="W3586" s="12">
        <f ca="1"/>
        <v>20</v>
      </c>
      <c r="X3586" s="12" t="str">
        <f ca="1"/>
        <v>Delhi</v>
      </c>
      <c r="Y3586" s="12" t="str">
        <f ca="1"/>
        <v>Credit Card</v>
      </c>
      <c r="Z3586" s="12">
        <f ca="1"/>
        <v>5</v>
      </c>
      <c r="AA3586" s="12" t="str">
        <f ca="1"/>
        <v>Redmi 9</v>
      </c>
      <c r="AB3586" s="12">
        <f ca="1"/>
        <v>338858.7</v>
      </c>
      <c r="AC3586" s="12">
        <f ca="1"/>
        <v>45498</v>
      </c>
      <c r="AD3586" s="12">
        <f ca="1"/>
        <v>271086.96000000002</v>
      </c>
      <c r="AE3586" s="12" t="str">
        <f ca="1"/>
        <v>mar</v>
      </c>
    </row>
    <row r="3587" spans="1:31" x14ac:dyDescent="0.35">
      <c r="A3587">
        <v>3586</v>
      </c>
      <c r="B3587" t="s">
        <v>1027</v>
      </c>
      <c r="C3587" t="s">
        <v>12</v>
      </c>
      <c r="D3587">
        <v>1</v>
      </c>
      <c r="E3587">
        <v>45647.29</v>
      </c>
      <c r="F3587" t="s">
        <v>596</v>
      </c>
      <c r="G3587">
        <v>36</v>
      </c>
      <c r="H3587" t="s">
        <v>1048</v>
      </c>
      <c r="I3587" t="s">
        <v>23</v>
      </c>
      <c r="J3587">
        <v>3</v>
      </c>
      <c r="K3587" t="s">
        <v>30</v>
      </c>
      <c r="L3587">
        <f t="shared" ref="L3587:L3650" si="112">E3587*D3587</f>
        <v>45647.29</v>
      </c>
      <c r="M3587">
        <v>45500</v>
      </c>
      <c r="N3587">
        <f t="shared" ref="N3587:N3650" si="113">L3587-E3587</f>
        <v>0</v>
      </c>
      <c r="O3587" s="2" t="s">
        <v>1082</v>
      </c>
      <c r="Q3587" s="12">
        <f ca="1"/>
        <v>3580</v>
      </c>
      <c r="R3587" s="12" t="str">
        <f ca="1"/>
        <v>Thursday</v>
      </c>
      <c r="S3587" s="12" t="str">
        <f ca="1"/>
        <v>Apple</v>
      </c>
      <c r="T3587" s="12">
        <f ca="1"/>
        <v>1</v>
      </c>
      <c r="U3587" s="12">
        <f ca="1"/>
        <v>11450.22</v>
      </c>
      <c r="V3587" s="12" t="str">
        <f ca="1"/>
        <v>Meena Verma</v>
      </c>
      <c r="W3587" s="12">
        <f ca="1"/>
        <v>35</v>
      </c>
      <c r="X3587" s="12" t="str">
        <f ca="1"/>
        <v>Bhopal</v>
      </c>
      <c r="Y3587" s="12" t="str">
        <f ca="1"/>
        <v>Credit Card</v>
      </c>
      <c r="Z3587" s="12">
        <f ca="1"/>
        <v>5</v>
      </c>
      <c r="AA3587" s="12" t="str">
        <f ca="1"/>
        <v>iPhone SE</v>
      </c>
      <c r="AB3587" s="12">
        <f ca="1"/>
        <v>11450.22</v>
      </c>
      <c r="AC3587" s="12">
        <f ca="1"/>
        <v>45498</v>
      </c>
      <c r="AD3587" s="12">
        <f ca="1"/>
        <v>0</v>
      </c>
      <c r="AE3587" s="12" t="str">
        <f ca="1"/>
        <v>apr</v>
      </c>
    </row>
    <row r="3588" spans="1:31" x14ac:dyDescent="0.35">
      <c r="A3588">
        <v>3587</v>
      </c>
      <c r="B3588" t="s">
        <v>1027</v>
      </c>
      <c r="C3588" t="s">
        <v>10</v>
      </c>
      <c r="D3588">
        <v>2</v>
      </c>
      <c r="E3588">
        <v>58060.49</v>
      </c>
      <c r="F3588" t="s">
        <v>791</v>
      </c>
      <c r="G3588">
        <v>39</v>
      </c>
      <c r="H3588" t="s">
        <v>1043</v>
      </c>
      <c r="I3588" t="s">
        <v>23</v>
      </c>
      <c r="J3588">
        <v>4</v>
      </c>
      <c r="K3588" t="s">
        <v>29</v>
      </c>
      <c r="L3588">
        <f t="shared" si="112"/>
        <v>116120.98</v>
      </c>
      <c r="M3588">
        <v>45500</v>
      </c>
      <c r="N3588">
        <f t="shared" si="113"/>
        <v>58060.49</v>
      </c>
      <c r="O3588" s="2" t="s">
        <v>1083</v>
      </c>
      <c r="Q3588" s="12">
        <f ca="1"/>
        <v>3581</v>
      </c>
      <c r="R3588" s="12" t="str">
        <f ca="1"/>
        <v>Thursday</v>
      </c>
      <c r="S3588" s="12" t="str">
        <f ca="1"/>
        <v>Vivo</v>
      </c>
      <c r="T3588" s="12">
        <f ca="1"/>
        <v>4</v>
      </c>
      <c r="U3588" s="12">
        <f ca="1"/>
        <v>28380.67</v>
      </c>
      <c r="V3588" s="12" t="str">
        <f ca="1"/>
        <v>Anita Mehta</v>
      </c>
      <c r="W3588" s="12">
        <f ca="1"/>
        <v>52</v>
      </c>
      <c r="X3588" s="12" t="str">
        <f ca="1"/>
        <v>Mumbai</v>
      </c>
      <c r="Y3588" s="12" t="str">
        <f ca="1"/>
        <v>Debit Card</v>
      </c>
      <c r="Z3588" s="12">
        <f ca="1"/>
        <v>5</v>
      </c>
      <c r="AA3588" s="12" t="str">
        <f ca="1"/>
        <v>Vivo Y51</v>
      </c>
      <c r="AB3588" s="12">
        <f ca="1"/>
        <v>113522.68</v>
      </c>
      <c r="AC3588" s="12">
        <f ca="1"/>
        <v>45498</v>
      </c>
      <c r="AD3588" s="12">
        <f ca="1"/>
        <v>85142.01</v>
      </c>
      <c r="AE3588" s="12" t="str">
        <f ca="1"/>
        <v>may</v>
      </c>
    </row>
    <row r="3589" spans="1:31" x14ac:dyDescent="0.35">
      <c r="A3589">
        <v>3588</v>
      </c>
      <c r="B3589" t="s">
        <v>1027</v>
      </c>
      <c r="C3589" t="s">
        <v>14</v>
      </c>
      <c r="D3589">
        <v>7</v>
      </c>
      <c r="E3589">
        <v>33832.44</v>
      </c>
      <c r="F3589" t="s">
        <v>89</v>
      </c>
      <c r="G3589">
        <v>23</v>
      </c>
      <c r="H3589" t="s">
        <v>19</v>
      </c>
      <c r="I3589" t="s">
        <v>22</v>
      </c>
      <c r="J3589">
        <v>3</v>
      </c>
      <c r="K3589" t="s">
        <v>33</v>
      </c>
      <c r="L3589">
        <f t="shared" si="112"/>
        <v>236827.08000000002</v>
      </c>
      <c r="M3589">
        <v>45500</v>
      </c>
      <c r="N3589">
        <f t="shared" si="113"/>
        <v>202994.64</v>
      </c>
      <c r="O3589" s="2" t="s">
        <v>1084</v>
      </c>
      <c r="Q3589" s="12">
        <f ca="1"/>
        <v>3582</v>
      </c>
      <c r="R3589" s="12" t="str">
        <f ca="1"/>
        <v>Friday</v>
      </c>
      <c r="S3589" s="12" t="str">
        <f ca="1"/>
        <v>OnePlus</v>
      </c>
      <c r="T3589" s="12">
        <f ca="1"/>
        <v>4</v>
      </c>
      <c r="U3589" s="12">
        <f ca="1"/>
        <v>49971.58</v>
      </c>
      <c r="V3589" s="12" t="str">
        <f ca="1"/>
        <v>Priya Prasad</v>
      </c>
      <c r="W3589" s="12">
        <f ca="1"/>
        <v>34</v>
      </c>
      <c r="X3589" s="12" t="str">
        <f ca="1"/>
        <v>Hyderabad</v>
      </c>
      <c r="Y3589" s="12" t="str">
        <f ca="1"/>
        <v>UPI</v>
      </c>
      <c r="Z3589" s="12">
        <f ca="1"/>
        <v>4</v>
      </c>
      <c r="AA3589" s="12" t="str">
        <f ca="1"/>
        <v>OnePlus Nord</v>
      </c>
      <c r="AB3589" s="12">
        <f ca="1"/>
        <v>199886.32</v>
      </c>
      <c r="AC3589" s="12">
        <f ca="1"/>
        <v>45499</v>
      </c>
      <c r="AD3589" s="12">
        <f ca="1"/>
        <v>149914.74</v>
      </c>
      <c r="AE3589" s="12" t="str">
        <f ca="1"/>
        <v>jun</v>
      </c>
    </row>
    <row r="3590" spans="1:31" x14ac:dyDescent="0.35">
      <c r="A3590">
        <v>3589</v>
      </c>
      <c r="B3590" t="s">
        <v>1029</v>
      </c>
      <c r="C3590" t="s">
        <v>12</v>
      </c>
      <c r="D3590">
        <v>6</v>
      </c>
      <c r="E3590">
        <v>22730.82</v>
      </c>
      <c r="F3590" t="s">
        <v>401</v>
      </c>
      <c r="G3590">
        <v>24</v>
      </c>
      <c r="H3590" t="s">
        <v>20</v>
      </c>
      <c r="I3590" t="s">
        <v>23</v>
      </c>
      <c r="J3590">
        <v>4</v>
      </c>
      <c r="K3590" t="s">
        <v>39</v>
      </c>
      <c r="L3590">
        <f t="shared" si="112"/>
        <v>136384.91999999998</v>
      </c>
      <c r="M3590">
        <v>45501</v>
      </c>
      <c r="N3590">
        <f t="shared" si="113"/>
        <v>113654.09999999998</v>
      </c>
      <c r="O3590" s="2" t="s">
        <v>1073</v>
      </c>
      <c r="Q3590" s="12">
        <f ca="1"/>
        <v>3583</v>
      </c>
      <c r="R3590" s="12" t="str">
        <f ca="1"/>
        <v>Friday</v>
      </c>
      <c r="S3590" s="12" t="str">
        <f ca="1"/>
        <v>Xiaomi</v>
      </c>
      <c r="T3590" s="12">
        <f ca="1"/>
        <v>7</v>
      </c>
      <c r="U3590" s="12">
        <f ca="1"/>
        <v>63451.42</v>
      </c>
      <c r="V3590" s="12" t="str">
        <f ca="1"/>
        <v>Kiran Joshi</v>
      </c>
      <c r="W3590" s="12">
        <f ca="1"/>
        <v>53</v>
      </c>
      <c r="X3590" s="12" t="str">
        <f ca="1"/>
        <v>Mumbai</v>
      </c>
      <c r="Y3590" s="12" t="str">
        <f ca="1"/>
        <v>Debit Card</v>
      </c>
      <c r="Z3590" s="12">
        <f ca="1"/>
        <v>4</v>
      </c>
      <c r="AA3590" s="12" t="str">
        <f ca="1"/>
        <v>Redmi Note 10</v>
      </c>
      <c r="AB3590" s="12">
        <f ca="1"/>
        <v>444159.94</v>
      </c>
      <c r="AC3590" s="12">
        <f ca="1"/>
        <v>45499</v>
      </c>
      <c r="AD3590" s="12">
        <f ca="1"/>
        <v>380708.52</v>
      </c>
      <c r="AE3590" s="12" t="str">
        <f ca="1"/>
        <v>jul</v>
      </c>
    </row>
    <row r="3591" spans="1:31" x14ac:dyDescent="0.35">
      <c r="A3591">
        <v>3590</v>
      </c>
      <c r="B3591" t="s">
        <v>1029</v>
      </c>
      <c r="C3591" t="s">
        <v>12</v>
      </c>
      <c r="D3591">
        <v>4</v>
      </c>
      <c r="E3591">
        <v>64674.12</v>
      </c>
      <c r="F3591" t="s">
        <v>283</v>
      </c>
      <c r="G3591">
        <v>26</v>
      </c>
      <c r="H3591" t="s">
        <v>1042</v>
      </c>
      <c r="I3591" t="s">
        <v>23</v>
      </c>
      <c r="J3591">
        <v>2</v>
      </c>
      <c r="K3591" t="s">
        <v>32</v>
      </c>
      <c r="L3591">
        <f t="shared" si="112"/>
        <v>258696.48</v>
      </c>
      <c r="M3591">
        <v>45501</v>
      </c>
      <c r="N3591">
        <f t="shared" si="113"/>
        <v>194022.36000000002</v>
      </c>
      <c r="O3591" s="2" t="s">
        <v>1074</v>
      </c>
      <c r="Q3591" s="12">
        <f ca="1"/>
        <v>3584</v>
      </c>
      <c r="R3591" s="12" t="str">
        <f ca="1"/>
        <v>Friday</v>
      </c>
      <c r="S3591" s="12" t="str">
        <f ca="1"/>
        <v>Apple</v>
      </c>
      <c r="T3591" s="12">
        <f ca="1"/>
        <v>9</v>
      </c>
      <c r="U3591" s="12">
        <f ca="1"/>
        <v>25384.34</v>
      </c>
      <c r="V3591" s="12" t="str">
        <f ca="1"/>
        <v>Radha Kaur</v>
      </c>
      <c r="W3591" s="12">
        <f ca="1"/>
        <v>45</v>
      </c>
      <c r="X3591" s="12" t="str">
        <f ca="1"/>
        <v>Delhi</v>
      </c>
      <c r="Y3591" s="12" t="str">
        <f ca="1"/>
        <v>Credit Card</v>
      </c>
      <c r="Z3591" s="12">
        <f ca="1"/>
        <v>5</v>
      </c>
      <c r="AA3591" s="12" t="str">
        <f ca="1"/>
        <v>iPhone 12</v>
      </c>
      <c r="AB3591" s="12">
        <f ca="1"/>
        <v>228459.06</v>
      </c>
      <c r="AC3591" s="12">
        <f ca="1"/>
        <v>45499</v>
      </c>
      <c r="AD3591" s="12">
        <f ca="1"/>
        <v>203074.72</v>
      </c>
      <c r="AE3591" s="12" t="str">
        <f ca="1"/>
        <v>aug</v>
      </c>
    </row>
    <row r="3592" spans="1:31" x14ac:dyDescent="0.35">
      <c r="A3592">
        <v>3591</v>
      </c>
      <c r="B3592" t="s">
        <v>1029</v>
      </c>
      <c r="C3592" t="s">
        <v>13</v>
      </c>
      <c r="D3592">
        <v>1</v>
      </c>
      <c r="E3592">
        <v>65988.149999999994</v>
      </c>
      <c r="F3592" t="s">
        <v>733</v>
      </c>
      <c r="G3592">
        <v>37</v>
      </c>
      <c r="H3592" t="s">
        <v>19</v>
      </c>
      <c r="I3592" t="s">
        <v>22</v>
      </c>
      <c r="J3592">
        <v>4</v>
      </c>
      <c r="K3592" t="s">
        <v>34</v>
      </c>
      <c r="L3592">
        <f t="shared" si="112"/>
        <v>65988.149999999994</v>
      </c>
      <c r="M3592">
        <v>45501</v>
      </c>
      <c r="N3592">
        <f t="shared" si="113"/>
        <v>0</v>
      </c>
      <c r="O3592" s="2" t="s">
        <v>1075</v>
      </c>
      <c r="Q3592" s="12">
        <f ca="1"/>
        <v>3585</v>
      </c>
      <c r="R3592" s="12" t="str">
        <f ca="1"/>
        <v>Saturday</v>
      </c>
      <c r="S3592" s="12" t="str">
        <f ca="1"/>
        <v>OnePlus</v>
      </c>
      <c r="T3592" s="12">
        <f ca="1"/>
        <v>2</v>
      </c>
      <c r="U3592" s="12">
        <f ca="1"/>
        <v>65828.66</v>
      </c>
      <c r="V3592" s="12" t="str">
        <f ca="1"/>
        <v>Namita Patel</v>
      </c>
      <c r="W3592" s="12">
        <f ca="1"/>
        <v>32</v>
      </c>
      <c r="X3592" s="12" t="str">
        <f ca="1"/>
        <v>Lucknow</v>
      </c>
      <c r="Y3592" s="12" t="str">
        <f ca="1"/>
        <v>Credit Card</v>
      </c>
      <c r="Z3592" s="12">
        <f ca="1"/>
        <v>3</v>
      </c>
      <c r="AA3592" s="12" t="str">
        <f ca="1"/>
        <v>OnePlus 9</v>
      </c>
      <c r="AB3592" s="12">
        <f ca="1"/>
        <v>131657.32</v>
      </c>
      <c r="AC3592" s="12">
        <f ca="1"/>
        <v>45500</v>
      </c>
      <c r="AD3592" s="12">
        <f ca="1"/>
        <v>65828.66</v>
      </c>
      <c r="AE3592" s="12" t="str">
        <f ca="1"/>
        <v>sep</v>
      </c>
    </row>
    <row r="3593" spans="1:31" x14ac:dyDescent="0.35">
      <c r="A3593">
        <v>3592</v>
      </c>
      <c r="B3593" t="s">
        <v>1029</v>
      </c>
      <c r="C3593" t="s">
        <v>12</v>
      </c>
      <c r="D3593">
        <v>1</v>
      </c>
      <c r="E3593">
        <v>39854.51</v>
      </c>
      <c r="F3593" t="s">
        <v>779</v>
      </c>
      <c r="G3593">
        <v>54</v>
      </c>
      <c r="H3593" t="s">
        <v>19</v>
      </c>
      <c r="I3593" t="s">
        <v>25</v>
      </c>
      <c r="J3593">
        <v>2</v>
      </c>
      <c r="K3593" t="s">
        <v>39</v>
      </c>
      <c r="L3593">
        <f t="shared" si="112"/>
        <v>39854.51</v>
      </c>
      <c r="M3593">
        <v>45501</v>
      </c>
      <c r="N3593">
        <f t="shared" si="113"/>
        <v>0</v>
      </c>
      <c r="O3593" s="2" t="s">
        <v>1076</v>
      </c>
      <c r="Q3593" s="12">
        <f ca="1"/>
        <v>3586</v>
      </c>
      <c r="R3593" s="12" t="str">
        <f ca="1"/>
        <v>Saturday</v>
      </c>
      <c r="S3593" s="12" t="str">
        <f ca="1"/>
        <v>OnePlus</v>
      </c>
      <c r="T3593" s="12">
        <f ca="1"/>
        <v>1</v>
      </c>
      <c r="U3593" s="12">
        <f ca="1"/>
        <v>45647.29</v>
      </c>
      <c r="V3593" s="12" t="str">
        <f ca="1"/>
        <v>Anjali Pathak</v>
      </c>
      <c r="W3593" s="12">
        <f ca="1"/>
        <v>36</v>
      </c>
      <c r="X3593" s="12" t="str">
        <f ca="1"/>
        <v>Vadodara</v>
      </c>
      <c r="Y3593" s="12" t="str">
        <f ca="1"/>
        <v>Credit Card</v>
      </c>
      <c r="Z3593" s="12">
        <f ca="1"/>
        <v>3</v>
      </c>
      <c r="AA3593" s="12" t="str">
        <f ca="1"/>
        <v>OnePlus 9</v>
      </c>
      <c r="AB3593" s="12">
        <f ca="1"/>
        <v>45647.29</v>
      </c>
      <c r="AC3593" s="12">
        <f ca="1"/>
        <v>45500</v>
      </c>
      <c r="AD3593" s="12">
        <f ca="1"/>
        <v>0</v>
      </c>
      <c r="AE3593" s="12" t="str">
        <f ca="1"/>
        <v>oct</v>
      </c>
    </row>
    <row r="3594" spans="1:31" x14ac:dyDescent="0.35">
      <c r="A3594">
        <v>3593</v>
      </c>
      <c r="B3594" t="s">
        <v>1031</v>
      </c>
      <c r="C3594" t="s">
        <v>13</v>
      </c>
      <c r="D3594">
        <v>5</v>
      </c>
      <c r="E3594">
        <v>10389.700000000001</v>
      </c>
      <c r="F3594" t="s">
        <v>732</v>
      </c>
      <c r="G3594">
        <v>28</v>
      </c>
      <c r="H3594" t="s">
        <v>1053</v>
      </c>
      <c r="I3594" t="s">
        <v>22</v>
      </c>
      <c r="J3594">
        <v>5</v>
      </c>
      <c r="K3594" t="s">
        <v>34</v>
      </c>
      <c r="L3594">
        <f t="shared" si="112"/>
        <v>51948.5</v>
      </c>
      <c r="M3594">
        <v>45502</v>
      </c>
      <c r="N3594">
        <f t="shared" si="113"/>
        <v>41558.800000000003</v>
      </c>
      <c r="O3594" s="2" t="s">
        <v>1077</v>
      </c>
      <c r="Q3594" s="12">
        <f ca="1"/>
        <v>3587</v>
      </c>
      <c r="R3594" s="12" t="str">
        <f ca="1"/>
        <v>Saturday</v>
      </c>
      <c r="S3594" s="12" t="str">
        <f ca="1"/>
        <v>Xiaomi</v>
      </c>
      <c r="T3594" s="12">
        <f ca="1"/>
        <v>2</v>
      </c>
      <c r="U3594" s="12">
        <f ca="1"/>
        <v>58060.49</v>
      </c>
      <c r="V3594" s="12" t="str">
        <f ca="1"/>
        <v>Ravi Bhattacharya</v>
      </c>
      <c r="W3594" s="12">
        <f ca="1"/>
        <v>39</v>
      </c>
      <c r="X3594" s="12" t="str">
        <f ca="1"/>
        <v>Lucknow</v>
      </c>
      <c r="Y3594" s="12" t="str">
        <f ca="1"/>
        <v>Credit Card</v>
      </c>
      <c r="Z3594" s="12">
        <f ca="1"/>
        <v>4</v>
      </c>
      <c r="AA3594" s="12" t="str">
        <f ca="1"/>
        <v>Mi 11</v>
      </c>
      <c r="AB3594" s="12">
        <f ca="1"/>
        <v>116120.98</v>
      </c>
      <c r="AC3594" s="12">
        <f ca="1"/>
        <v>45500</v>
      </c>
      <c r="AD3594" s="12">
        <f ca="1"/>
        <v>58060.49</v>
      </c>
      <c r="AE3594" s="12" t="str">
        <f ca="1"/>
        <v>nov</v>
      </c>
    </row>
    <row r="3595" spans="1:31" x14ac:dyDescent="0.35">
      <c r="A3595">
        <v>3594</v>
      </c>
      <c r="B3595" t="s">
        <v>1031</v>
      </c>
      <c r="C3595" t="s">
        <v>14</v>
      </c>
      <c r="D3595">
        <v>1</v>
      </c>
      <c r="E3595">
        <v>16586.98</v>
      </c>
      <c r="F3595" t="s">
        <v>159</v>
      </c>
      <c r="G3595">
        <v>19</v>
      </c>
      <c r="H3595" t="s">
        <v>1045</v>
      </c>
      <c r="I3595" t="s">
        <v>23</v>
      </c>
      <c r="J3595">
        <v>3</v>
      </c>
      <c r="K3595" t="s">
        <v>37</v>
      </c>
      <c r="L3595">
        <f t="shared" si="112"/>
        <v>16586.98</v>
      </c>
      <c r="M3595">
        <v>45502</v>
      </c>
      <c r="N3595">
        <f t="shared" si="113"/>
        <v>0</v>
      </c>
      <c r="O3595" s="2" t="s">
        <v>1078</v>
      </c>
      <c r="Q3595" s="12">
        <f ca="1"/>
        <v>3588</v>
      </c>
      <c r="R3595" s="12" t="str">
        <f ca="1"/>
        <v>Saturday</v>
      </c>
      <c r="S3595" s="12" t="str">
        <f ca="1"/>
        <v>Apple</v>
      </c>
      <c r="T3595" s="12">
        <f ca="1"/>
        <v>7</v>
      </c>
      <c r="U3595" s="12">
        <f ca="1"/>
        <v>33832.44</v>
      </c>
      <c r="V3595" s="12" t="str">
        <f ca="1"/>
        <v>Bhavana Bhatnagar</v>
      </c>
      <c r="W3595" s="12">
        <f ca="1"/>
        <v>23</v>
      </c>
      <c r="X3595" s="12" t="str">
        <f ca="1"/>
        <v>Delhi</v>
      </c>
      <c r="Y3595" s="12" t="str">
        <f ca="1"/>
        <v>UPI</v>
      </c>
      <c r="Z3595" s="12">
        <f ca="1"/>
        <v>3</v>
      </c>
      <c r="AA3595" s="12" t="str">
        <f ca="1"/>
        <v>iPhone 12</v>
      </c>
      <c r="AB3595" s="12">
        <f ca="1"/>
        <v>236827.08000000002</v>
      </c>
      <c r="AC3595" s="12">
        <f ca="1"/>
        <v>45500</v>
      </c>
      <c r="AD3595" s="12">
        <f ca="1"/>
        <v>202994.64</v>
      </c>
      <c r="AE3595" s="12" t="str">
        <f ca="1"/>
        <v>dec</v>
      </c>
    </row>
    <row r="3596" spans="1:31" x14ac:dyDescent="0.35">
      <c r="A3596">
        <v>3595</v>
      </c>
      <c r="B3596" t="s">
        <v>1031</v>
      </c>
      <c r="C3596" t="s">
        <v>14</v>
      </c>
      <c r="D3596">
        <v>7</v>
      </c>
      <c r="E3596">
        <v>44381.68</v>
      </c>
      <c r="F3596" t="s">
        <v>871</v>
      </c>
      <c r="G3596">
        <v>39</v>
      </c>
      <c r="H3596" t="s">
        <v>19</v>
      </c>
      <c r="I3596" t="s">
        <v>24</v>
      </c>
      <c r="J3596">
        <v>5</v>
      </c>
      <c r="K3596" t="s">
        <v>33</v>
      </c>
      <c r="L3596">
        <f t="shared" si="112"/>
        <v>310671.76</v>
      </c>
      <c r="M3596">
        <v>45502</v>
      </c>
      <c r="N3596">
        <f t="shared" si="113"/>
        <v>266290.08</v>
      </c>
      <c r="O3596" s="2" t="s">
        <v>1079</v>
      </c>
      <c r="Q3596" s="12">
        <f ca="1"/>
        <v>3589</v>
      </c>
      <c r="R3596" s="12" t="str">
        <f ca="1"/>
        <v>Sunday</v>
      </c>
      <c r="S3596" s="12" t="str">
        <f ca="1"/>
        <v>OnePlus</v>
      </c>
      <c r="T3596" s="12">
        <f ca="1"/>
        <v>6</v>
      </c>
      <c r="U3596" s="12">
        <f ca="1"/>
        <v>22730.82</v>
      </c>
      <c r="V3596" s="12" t="str">
        <f ca="1"/>
        <v>Bina Jain</v>
      </c>
      <c r="W3596" s="12">
        <f ca="1"/>
        <v>24</v>
      </c>
      <c r="X3596" s="12" t="str">
        <f ca="1"/>
        <v>Hyderabad</v>
      </c>
      <c r="Y3596" s="12" t="str">
        <f ca="1"/>
        <v>Credit Card</v>
      </c>
      <c r="Z3596" s="12">
        <f ca="1"/>
        <v>4</v>
      </c>
      <c r="AA3596" s="12" t="str">
        <f ca="1"/>
        <v>OnePlus 8T</v>
      </c>
      <c r="AB3596" s="12">
        <f ca="1"/>
        <v>136384.91999999998</v>
      </c>
      <c r="AC3596" s="12">
        <f ca="1"/>
        <v>45501</v>
      </c>
      <c r="AD3596" s="12">
        <f ca="1"/>
        <v>113654.09999999998</v>
      </c>
      <c r="AE3596" s="12" t="str">
        <f ca="1"/>
        <v>jan</v>
      </c>
    </row>
    <row r="3597" spans="1:31" x14ac:dyDescent="0.35">
      <c r="A3597">
        <v>3596</v>
      </c>
      <c r="B3597" t="s">
        <v>1031</v>
      </c>
      <c r="C3597" t="s">
        <v>14</v>
      </c>
      <c r="D3597">
        <v>1</v>
      </c>
      <c r="E3597">
        <v>11426.6</v>
      </c>
      <c r="F3597" t="s">
        <v>100</v>
      </c>
      <c r="G3597">
        <v>53</v>
      </c>
      <c r="H3597" t="s">
        <v>1044</v>
      </c>
      <c r="I3597" t="s">
        <v>22</v>
      </c>
      <c r="J3597">
        <v>5</v>
      </c>
      <c r="K3597" t="s">
        <v>37</v>
      </c>
      <c r="L3597">
        <f t="shared" si="112"/>
        <v>11426.6</v>
      </c>
      <c r="M3597">
        <v>45502</v>
      </c>
      <c r="N3597">
        <f t="shared" si="113"/>
        <v>0</v>
      </c>
      <c r="O3597" s="2" t="s">
        <v>1080</v>
      </c>
      <c r="Q3597" s="12">
        <f ca="1"/>
        <v>3590</v>
      </c>
      <c r="R3597" s="12" t="str">
        <f ca="1"/>
        <v>Sunday</v>
      </c>
      <c r="S3597" s="12" t="str">
        <f ca="1"/>
        <v>OnePlus</v>
      </c>
      <c r="T3597" s="12">
        <f ca="1"/>
        <v>4</v>
      </c>
      <c r="U3597" s="12">
        <f ca="1"/>
        <v>64674.12</v>
      </c>
      <c r="V3597" s="12" t="str">
        <f ca="1"/>
        <v>Rohan Roy</v>
      </c>
      <c r="W3597" s="12">
        <f ca="1"/>
        <v>26</v>
      </c>
      <c r="X3597" s="12" t="str">
        <f ca="1"/>
        <v>Kolkata</v>
      </c>
      <c r="Y3597" s="12" t="str">
        <f ca="1"/>
        <v>Credit Card</v>
      </c>
      <c r="Z3597" s="12">
        <f ca="1"/>
        <v>2</v>
      </c>
      <c r="AA3597" s="12" t="str">
        <f ca="1"/>
        <v>OnePlus Nord</v>
      </c>
      <c r="AB3597" s="12">
        <f ca="1"/>
        <v>258696.48</v>
      </c>
      <c r="AC3597" s="12">
        <f ca="1"/>
        <v>45501</v>
      </c>
      <c r="AD3597" s="12">
        <f ca="1"/>
        <v>194022.36000000002</v>
      </c>
      <c r="AE3597" s="12" t="str">
        <f ca="1"/>
        <v>feb</v>
      </c>
    </row>
    <row r="3598" spans="1:31" x14ac:dyDescent="0.35">
      <c r="A3598">
        <v>3597</v>
      </c>
      <c r="B3598" t="s">
        <v>1033</v>
      </c>
      <c r="C3598" t="s">
        <v>11</v>
      </c>
      <c r="D3598">
        <v>1</v>
      </c>
      <c r="E3598">
        <v>33814.720000000001</v>
      </c>
      <c r="F3598" t="s">
        <v>1018</v>
      </c>
      <c r="G3598">
        <v>22</v>
      </c>
      <c r="H3598" t="s">
        <v>18</v>
      </c>
      <c r="I3598" t="s">
        <v>22</v>
      </c>
      <c r="J3598">
        <v>5</v>
      </c>
      <c r="K3598" t="s">
        <v>28</v>
      </c>
      <c r="L3598">
        <f t="shared" si="112"/>
        <v>33814.720000000001</v>
      </c>
      <c r="M3598">
        <v>45503</v>
      </c>
      <c r="N3598">
        <f t="shared" si="113"/>
        <v>0</v>
      </c>
      <c r="O3598" s="2" t="s">
        <v>1081</v>
      </c>
      <c r="Q3598" s="12">
        <f ca="1"/>
        <v>3591</v>
      </c>
      <c r="R3598" s="12" t="str">
        <f ca="1"/>
        <v>Sunday</v>
      </c>
      <c r="S3598" s="12" t="str">
        <f ca="1"/>
        <v>Samsung</v>
      </c>
      <c r="T3598" s="12">
        <f ca="1"/>
        <v>1</v>
      </c>
      <c r="U3598" s="12">
        <f ca="1"/>
        <v>65988.149999999994</v>
      </c>
      <c r="V3598" s="12" t="str">
        <f ca="1"/>
        <v>Mala Siddiqui</v>
      </c>
      <c r="W3598" s="12">
        <f ca="1"/>
        <v>37</v>
      </c>
      <c r="X3598" s="12" t="str">
        <f ca="1"/>
        <v>Delhi</v>
      </c>
      <c r="Y3598" s="12" t="str">
        <f ca="1"/>
        <v>UPI</v>
      </c>
      <c r="Z3598" s="12">
        <f ca="1"/>
        <v>4</v>
      </c>
      <c r="AA3598" s="12" t="str">
        <f ca="1"/>
        <v>Galaxy A51</v>
      </c>
      <c r="AB3598" s="12">
        <f ca="1"/>
        <v>65988.149999999994</v>
      </c>
      <c r="AC3598" s="12">
        <f ca="1"/>
        <v>45501</v>
      </c>
      <c r="AD3598" s="12">
        <f ca="1"/>
        <v>0</v>
      </c>
      <c r="AE3598" s="12" t="str">
        <f ca="1"/>
        <v>mar</v>
      </c>
    </row>
    <row r="3599" spans="1:31" x14ac:dyDescent="0.35">
      <c r="A3599">
        <v>3598</v>
      </c>
      <c r="B3599" t="s">
        <v>1033</v>
      </c>
      <c r="C3599" t="s">
        <v>14</v>
      </c>
      <c r="D3599">
        <v>2</v>
      </c>
      <c r="E3599">
        <v>28202.2</v>
      </c>
      <c r="F3599" t="s">
        <v>470</v>
      </c>
      <c r="G3599">
        <v>24</v>
      </c>
      <c r="H3599" t="s">
        <v>17</v>
      </c>
      <c r="I3599" t="s">
        <v>25</v>
      </c>
      <c r="J3599">
        <v>5</v>
      </c>
      <c r="K3599" t="s">
        <v>40</v>
      </c>
      <c r="L3599">
        <f t="shared" si="112"/>
        <v>56404.4</v>
      </c>
      <c r="M3599">
        <v>45503</v>
      </c>
      <c r="N3599">
        <f t="shared" si="113"/>
        <v>28202.2</v>
      </c>
      <c r="O3599" s="2" t="s">
        <v>1082</v>
      </c>
      <c r="Q3599" s="12">
        <f ca="1"/>
        <v>3592</v>
      </c>
      <c r="R3599" s="12" t="str">
        <f ca="1"/>
        <v>Sunday</v>
      </c>
      <c r="S3599" s="12" t="str">
        <f ca="1"/>
        <v>OnePlus</v>
      </c>
      <c r="T3599" s="12">
        <f ca="1"/>
        <v>1</v>
      </c>
      <c r="U3599" s="12">
        <f ca="1"/>
        <v>39854.51</v>
      </c>
      <c r="V3599" s="12" t="str">
        <f ca="1"/>
        <v>Prashant Arora</v>
      </c>
      <c r="W3599" s="12">
        <f ca="1"/>
        <v>54</v>
      </c>
      <c r="X3599" s="12" t="str">
        <f ca="1"/>
        <v>Delhi</v>
      </c>
      <c r="Y3599" s="12" t="str">
        <f ca="1"/>
        <v>Debit Card</v>
      </c>
      <c r="Z3599" s="12">
        <f ca="1"/>
        <v>2</v>
      </c>
      <c r="AA3599" s="12" t="str">
        <f ca="1"/>
        <v>OnePlus 8T</v>
      </c>
      <c r="AB3599" s="12">
        <f ca="1"/>
        <v>39854.51</v>
      </c>
      <c r="AC3599" s="12">
        <f ca="1"/>
        <v>45501</v>
      </c>
      <c r="AD3599" s="12">
        <f ca="1"/>
        <v>0</v>
      </c>
      <c r="AE3599" s="12" t="str">
        <f ca="1"/>
        <v>apr</v>
      </c>
    </row>
    <row r="3600" spans="1:31" x14ac:dyDescent="0.35">
      <c r="A3600">
        <v>3599</v>
      </c>
      <c r="B3600" t="s">
        <v>1033</v>
      </c>
      <c r="C3600" t="s">
        <v>12</v>
      </c>
      <c r="D3600">
        <v>3</v>
      </c>
      <c r="E3600">
        <v>52860.9</v>
      </c>
      <c r="F3600" t="s">
        <v>837</v>
      </c>
      <c r="G3600">
        <v>23</v>
      </c>
      <c r="H3600" t="s">
        <v>1052</v>
      </c>
      <c r="I3600" t="s">
        <v>23</v>
      </c>
      <c r="J3600">
        <v>4</v>
      </c>
      <c r="K3600" t="s">
        <v>30</v>
      </c>
      <c r="L3600">
        <f t="shared" si="112"/>
        <v>158582.70000000001</v>
      </c>
      <c r="M3600">
        <v>45503</v>
      </c>
      <c r="N3600">
        <f t="shared" si="113"/>
        <v>105721.80000000002</v>
      </c>
      <c r="O3600" s="2" t="s">
        <v>1083</v>
      </c>
      <c r="Q3600" s="12">
        <f ca="1"/>
        <v>3593</v>
      </c>
      <c r="R3600" s="12" t="str">
        <f ca="1"/>
        <v>Monday</v>
      </c>
      <c r="S3600" s="12" t="str">
        <f ca="1"/>
        <v>Samsung</v>
      </c>
      <c r="T3600" s="12">
        <f ca="1"/>
        <v>5</v>
      </c>
      <c r="U3600" s="12">
        <f ca="1"/>
        <v>10389.700000000001</v>
      </c>
      <c r="V3600" s="12" t="str">
        <f ca="1"/>
        <v>Ayesha Rathod</v>
      </c>
      <c r="W3600" s="12">
        <f ca="1"/>
        <v>28</v>
      </c>
      <c r="X3600" s="12" t="str">
        <f ca="1"/>
        <v>Ranchi</v>
      </c>
      <c r="Y3600" s="12" t="str">
        <f ca="1"/>
        <v>UPI</v>
      </c>
      <c r="Z3600" s="12">
        <f ca="1"/>
        <v>5</v>
      </c>
      <c r="AA3600" s="12" t="str">
        <f ca="1"/>
        <v>Galaxy A51</v>
      </c>
      <c r="AB3600" s="12">
        <f ca="1"/>
        <v>51948.5</v>
      </c>
      <c r="AC3600" s="12">
        <f ca="1"/>
        <v>45502</v>
      </c>
      <c r="AD3600" s="12">
        <f ca="1"/>
        <v>41558.800000000003</v>
      </c>
      <c r="AE3600" s="12" t="str">
        <f ca="1"/>
        <v>may</v>
      </c>
    </row>
    <row r="3601" spans="1:31" x14ac:dyDescent="0.35">
      <c r="A3601">
        <v>3600</v>
      </c>
      <c r="B3601" t="s">
        <v>1033</v>
      </c>
      <c r="C3601" t="s">
        <v>10</v>
      </c>
      <c r="D3601">
        <v>1</v>
      </c>
      <c r="E3601">
        <v>13334.72</v>
      </c>
      <c r="F3601" t="s">
        <v>592</v>
      </c>
      <c r="G3601">
        <v>39</v>
      </c>
      <c r="H3601" t="s">
        <v>1048</v>
      </c>
      <c r="I3601" t="s">
        <v>24</v>
      </c>
      <c r="J3601">
        <v>4</v>
      </c>
      <c r="K3601" t="s">
        <v>36</v>
      </c>
      <c r="L3601">
        <f t="shared" si="112"/>
        <v>13334.72</v>
      </c>
      <c r="M3601">
        <v>45503</v>
      </c>
      <c r="N3601">
        <f t="shared" si="113"/>
        <v>0</v>
      </c>
      <c r="O3601" s="2" t="s">
        <v>1084</v>
      </c>
      <c r="Q3601" s="12">
        <f ca="1"/>
        <v>3594</v>
      </c>
      <c r="R3601" s="12" t="str">
        <f ca="1"/>
        <v>Monday</v>
      </c>
      <c r="S3601" s="12" t="str">
        <f ca="1"/>
        <v>Apple</v>
      </c>
      <c r="T3601" s="12">
        <f ca="1"/>
        <v>1</v>
      </c>
      <c r="U3601" s="12">
        <f ca="1"/>
        <v>16586.98</v>
      </c>
      <c r="V3601" s="12" t="str">
        <f ca="1"/>
        <v>Sunil Menon</v>
      </c>
      <c r="W3601" s="12">
        <f ca="1"/>
        <v>19</v>
      </c>
      <c r="X3601" s="12" t="str">
        <f ca="1"/>
        <v>Bhopal</v>
      </c>
      <c r="Y3601" s="12" t="str">
        <f ca="1"/>
        <v>Credit Card</v>
      </c>
      <c r="Z3601" s="12">
        <f ca="1"/>
        <v>3</v>
      </c>
      <c r="AA3601" s="12" t="str">
        <f ca="1"/>
        <v>iPhone SE</v>
      </c>
      <c r="AB3601" s="12">
        <f ca="1"/>
        <v>16586.98</v>
      </c>
      <c r="AC3601" s="12">
        <f ca="1"/>
        <v>45502</v>
      </c>
      <c r="AD3601" s="12">
        <f ca="1"/>
        <v>0</v>
      </c>
      <c r="AE3601" s="12" t="str">
        <f ca="1"/>
        <v>jun</v>
      </c>
    </row>
    <row r="3602" spans="1:31" x14ac:dyDescent="0.35">
      <c r="A3602">
        <v>3601</v>
      </c>
      <c r="B3602" t="s">
        <v>1035</v>
      </c>
      <c r="C3602" t="s">
        <v>13</v>
      </c>
      <c r="D3602">
        <v>9</v>
      </c>
      <c r="E3602">
        <v>39323.879999999997</v>
      </c>
      <c r="F3602" t="s">
        <v>649</v>
      </c>
      <c r="G3602">
        <v>27</v>
      </c>
      <c r="H3602" t="s">
        <v>19</v>
      </c>
      <c r="I3602" t="s">
        <v>22</v>
      </c>
      <c r="J3602">
        <v>3</v>
      </c>
      <c r="K3602" t="s">
        <v>34</v>
      </c>
      <c r="L3602">
        <f t="shared" si="112"/>
        <v>353914.92</v>
      </c>
      <c r="M3602">
        <v>45504</v>
      </c>
      <c r="N3602">
        <f t="shared" si="113"/>
        <v>314591.03999999998</v>
      </c>
      <c r="O3602" s="2" t="s">
        <v>1073</v>
      </c>
      <c r="Q3602" s="12">
        <f ca="1"/>
        <v>3595</v>
      </c>
      <c r="R3602" s="12" t="str">
        <f ca="1"/>
        <v>Monday</v>
      </c>
      <c r="S3602" s="12" t="str">
        <f ca="1"/>
        <v>Apple</v>
      </c>
      <c r="T3602" s="12">
        <f ca="1"/>
        <v>7</v>
      </c>
      <c r="U3602" s="12">
        <f ca="1"/>
        <v>44381.68</v>
      </c>
      <c r="V3602" s="12" t="str">
        <f ca="1"/>
        <v>Kiran Malhotra</v>
      </c>
      <c r="W3602" s="12">
        <f ca="1"/>
        <v>39</v>
      </c>
      <c r="X3602" s="12" t="str">
        <f ca="1"/>
        <v>Delhi</v>
      </c>
      <c r="Y3602" s="12" t="str">
        <f ca="1"/>
        <v>Cash</v>
      </c>
      <c r="Z3602" s="12">
        <f ca="1"/>
        <v>5</v>
      </c>
      <c r="AA3602" s="12" t="str">
        <f ca="1"/>
        <v>iPhone 12</v>
      </c>
      <c r="AB3602" s="12">
        <f ca="1"/>
        <v>310671.76</v>
      </c>
      <c r="AC3602" s="12">
        <f ca="1"/>
        <v>45502</v>
      </c>
      <c r="AD3602" s="12">
        <f ca="1"/>
        <v>266290.08</v>
      </c>
      <c r="AE3602" s="12" t="str">
        <f ca="1"/>
        <v>jul</v>
      </c>
    </row>
    <row r="3603" spans="1:31" x14ac:dyDescent="0.35">
      <c r="A3603">
        <v>3602</v>
      </c>
      <c r="B3603" t="s">
        <v>1035</v>
      </c>
      <c r="C3603" t="s">
        <v>11</v>
      </c>
      <c r="D3603">
        <v>8</v>
      </c>
      <c r="E3603">
        <v>44746.86</v>
      </c>
      <c r="F3603" t="s">
        <v>928</v>
      </c>
      <c r="G3603">
        <v>57</v>
      </c>
      <c r="H3603" t="s">
        <v>20</v>
      </c>
      <c r="I3603" t="s">
        <v>22</v>
      </c>
      <c r="J3603">
        <v>5</v>
      </c>
      <c r="K3603" t="s">
        <v>27</v>
      </c>
      <c r="L3603">
        <f t="shared" si="112"/>
        <v>357974.88</v>
      </c>
      <c r="M3603">
        <v>45504</v>
      </c>
      <c r="N3603">
        <f t="shared" si="113"/>
        <v>313228.02</v>
      </c>
      <c r="O3603" s="2" t="s">
        <v>1074</v>
      </c>
      <c r="Q3603" s="12">
        <f ca="1"/>
        <v>3596</v>
      </c>
      <c r="R3603" s="12" t="str">
        <f ca="1"/>
        <v>Monday</v>
      </c>
      <c r="S3603" s="12" t="str">
        <f ca="1"/>
        <v>Apple</v>
      </c>
      <c r="T3603" s="12">
        <f ca="1"/>
        <v>1</v>
      </c>
      <c r="U3603" s="12">
        <f ca="1"/>
        <v>11426.6</v>
      </c>
      <c r="V3603" s="12" t="str">
        <f ca="1"/>
        <v>Sachin Singh</v>
      </c>
      <c r="W3603" s="12">
        <f ca="1"/>
        <v>53</v>
      </c>
      <c r="X3603" s="12" t="str">
        <f ca="1"/>
        <v>Kanpur</v>
      </c>
      <c r="Y3603" s="12" t="str">
        <f ca="1"/>
        <v>UPI</v>
      </c>
      <c r="Z3603" s="12">
        <f ca="1"/>
        <v>5</v>
      </c>
      <c r="AA3603" s="12" t="str">
        <f ca="1"/>
        <v>iPhone SE</v>
      </c>
      <c r="AB3603" s="12">
        <f ca="1"/>
        <v>11426.6</v>
      </c>
      <c r="AC3603" s="12">
        <f ca="1"/>
        <v>45502</v>
      </c>
      <c r="AD3603" s="12">
        <f ca="1"/>
        <v>0</v>
      </c>
      <c r="AE3603" s="12" t="str">
        <f ca="1"/>
        <v>aug</v>
      </c>
    </row>
    <row r="3604" spans="1:31" x14ac:dyDescent="0.35">
      <c r="A3604">
        <v>3603</v>
      </c>
      <c r="B3604" t="s">
        <v>1035</v>
      </c>
      <c r="C3604" t="s">
        <v>14</v>
      </c>
      <c r="D3604">
        <v>5</v>
      </c>
      <c r="E3604">
        <v>47037.46</v>
      </c>
      <c r="F3604" t="s">
        <v>648</v>
      </c>
      <c r="G3604">
        <v>37</v>
      </c>
      <c r="H3604" t="s">
        <v>19</v>
      </c>
      <c r="I3604" t="s">
        <v>22</v>
      </c>
      <c r="J3604">
        <v>5</v>
      </c>
      <c r="K3604" t="s">
        <v>37</v>
      </c>
      <c r="L3604">
        <f t="shared" si="112"/>
        <v>235187.3</v>
      </c>
      <c r="M3604">
        <v>45504</v>
      </c>
      <c r="N3604">
        <f t="shared" si="113"/>
        <v>188149.84</v>
      </c>
      <c r="O3604" s="2" t="s">
        <v>1075</v>
      </c>
      <c r="Q3604" s="12">
        <f ca="1"/>
        <v>3597</v>
      </c>
      <c r="R3604" s="12" t="str">
        <f ca="1"/>
        <v>Tuesday</v>
      </c>
      <c r="S3604" s="12" t="str">
        <f ca="1"/>
        <v>Vivo</v>
      </c>
      <c r="T3604" s="12">
        <f ca="1"/>
        <v>1</v>
      </c>
      <c r="U3604" s="12">
        <f ca="1"/>
        <v>33814.720000000001</v>
      </c>
      <c r="V3604" s="12" t="str">
        <f ca="1"/>
        <v>Anjali Chatterjee</v>
      </c>
      <c r="W3604" s="12">
        <f ca="1"/>
        <v>22</v>
      </c>
      <c r="X3604" s="12" t="str">
        <f ca="1"/>
        <v>Chennai</v>
      </c>
      <c r="Y3604" s="12" t="str">
        <f ca="1"/>
        <v>UPI</v>
      </c>
      <c r="Z3604" s="12">
        <f ca="1"/>
        <v>5</v>
      </c>
      <c r="AA3604" s="12" t="str">
        <f ca="1"/>
        <v>Vivo S1</v>
      </c>
      <c r="AB3604" s="12">
        <f ca="1"/>
        <v>33814.720000000001</v>
      </c>
      <c r="AC3604" s="12">
        <f ca="1"/>
        <v>45503</v>
      </c>
      <c r="AD3604" s="12">
        <f ca="1"/>
        <v>0</v>
      </c>
      <c r="AE3604" s="12" t="str">
        <f ca="1"/>
        <v>sep</v>
      </c>
    </row>
    <row r="3605" spans="1:31" x14ac:dyDescent="0.35">
      <c r="A3605">
        <v>3604</v>
      </c>
      <c r="B3605" t="s">
        <v>1035</v>
      </c>
      <c r="C3605" t="s">
        <v>14</v>
      </c>
      <c r="D3605">
        <v>2</v>
      </c>
      <c r="E3605">
        <v>34309.46</v>
      </c>
      <c r="F3605" t="s">
        <v>48</v>
      </c>
      <c r="G3605">
        <v>45</v>
      </c>
      <c r="H3605" t="s">
        <v>17</v>
      </c>
      <c r="I3605" t="s">
        <v>24</v>
      </c>
      <c r="J3605">
        <v>5</v>
      </c>
      <c r="K3605" t="s">
        <v>33</v>
      </c>
      <c r="L3605">
        <f t="shared" si="112"/>
        <v>68618.92</v>
      </c>
      <c r="M3605">
        <v>45504</v>
      </c>
      <c r="N3605">
        <f t="shared" si="113"/>
        <v>34309.46</v>
      </c>
      <c r="O3605" s="2" t="s">
        <v>1076</v>
      </c>
      <c r="Q3605" s="12">
        <f ca="1"/>
        <v>3598</v>
      </c>
      <c r="R3605" s="12" t="str">
        <f ca="1"/>
        <v>Tuesday</v>
      </c>
      <c r="S3605" s="12" t="str">
        <f ca="1"/>
        <v>Apple</v>
      </c>
      <c r="T3605" s="12">
        <f ca="1"/>
        <v>2</v>
      </c>
      <c r="U3605" s="12">
        <f ca="1"/>
        <v>28202.2</v>
      </c>
      <c r="V3605" s="12" t="str">
        <f ca="1"/>
        <v>Yogesh Patel</v>
      </c>
      <c r="W3605" s="12">
        <f ca="1"/>
        <v>24</v>
      </c>
      <c r="X3605" s="12" t="str">
        <f ca="1"/>
        <v>Mumbai</v>
      </c>
      <c r="Y3605" s="12" t="str">
        <f ca="1"/>
        <v>Debit Card</v>
      </c>
      <c r="Z3605" s="12">
        <f ca="1"/>
        <v>5</v>
      </c>
      <c r="AA3605" s="12" t="str">
        <f ca="1"/>
        <v>iPhone 11</v>
      </c>
      <c r="AB3605" s="12">
        <f ca="1"/>
        <v>56404.4</v>
      </c>
      <c r="AC3605" s="12">
        <f ca="1"/>
        <v>45503</v>
      </c>
      <c r="AD3605" s="12">
        <f ca="1"/>
        <v>28202.2</v>
      </c>
      <c r="AE3605" s="12" t="str">
        <f ca="1"/>
        <v>oct</v>
      </c>
    </row>
    <row r="3606" spans="1:31" x14ac:dyDescent="0.35">
      <c r="A3606">
        <v>3605</v>
      </c>
      <c r="B3606" t="s">
        <v>1037</v>
      </c>
      <c r="C3606" t="s">
        <v>10</v>
      </c>
      <c r="D3606">
        <v>5</v>
      </c>
      <c r="E3606">
        <v>28262.07</v>
      </c>
      <c r="F3606" t="s">
        <v>330</v>
      </c>
      <c r="G3606">
        <v>40</v>
      </c>
      <c r="H3606" t="s">
        <v>19</v>
      </c>
      <c r="I3606" t="s">
        <v>22</v>
      </c>
      <c r="J3606">
        <v>5</v>
      </c>
      <c r="K3606" t="s">
        <v>26</v>
      </c>
      <c r="L3606">
        <f t="shared" si="112"/>
        <v>141310.35</v>
      </c>
      <c r="M3606">
        <v>45505</v>
      </c>
      <c r="N3606">
        <f t="shared" si="113"/>
        <v>113048.28</v>
      </c>
      <c r="O3606" s="2" t="s">
        <v>1077</v>
      </c>
      <c r="Q3606" s="12">
        <f ca="1"/>
        <v>3599</v>
      </c>
      <c r="R3606" s="12" t="str">
        <f ca="1"/>
        <v>Tuesday</v>
      </c>
      <c r="S3606" s="12" t="str">
        <f ca="1"/>
        <v>OnePlus</v>
      </c>
      <c r="T3606" s="12">
        <f ca="1"/>
        <v>3</v>
      </c>
      <c r="U3606" s="12">
        <f ca="1"/>
        <v>52860.9</v>
      </c>
      <c r="V3606" s="12" t="str">
        <f ca="1"/>
        <v>Ravi Kulkarni</v>
      </c>
      <c r="W3606" s="12">
        <f ca="1"/>
        <v>23</v>
      </c>
      <c r="X3606" s="12" t="str">
        <f ca="1"/>
        <v>Coimbatore</v>
      </c>
      <c r="Y3606" s="12" t="str">
        <f ca="1"/>
        <v>Credit Card</v>
      </c>
      <c r="Z3606" s="12">
        <f ca="1"/>
        <v>4</v>
      </c>
      <c r="AA3606" s="12" t="str">
        <f ca="1"/>
        <v>OnePlus 9</v>
      </c>
      <c r="AB3606" s="12">
        <f ca="1"/>
        <v>158582.70000000001</v>
      </c>
      <c r="AC3606" s="12">
        <f ca="1"/>
        <v>45503</v>
      </c>
      <c r="AD3606" s="12">
        <f ca="1"/>
        <v>105721.80000000002</v>
      </c>
      <c r="AE3606" s="12" t="str">
        <f ca="1"/>
        <v>nov</v>
      </c>
    </row>
    <row r="3607" spans="1:31" x14ac:dyDescent="0.35">
      <c r="A3607">
        <v>3606</v>
      </c>
      <c r="B3607" t="s">
        <v>1037</v>
      </c>
      <c r="C3607" t="s">
        <v>10</v>
      </c>
      <c r="D3607">
        <v>6</v>
      </c>
      <c r="E3607">
        <v>50949.58</v>
      </c>
      <c r="F3607" t="s">
        <v>937</v>
      </c>
      <c r="G3607">
        <v>52</v>
      </c>
      <c r="H3607" t="s">
        <v>1050</v>
      </c>
      <c r="I3607" t="s">
        <v>22</v>
      </c>
      <c r="J3607">
        <v>3</v>
      </c>
      <c r="K3607" t="s">
        <v>26</v>
      </c>
      <c r="L3607">
        <f t="shared" si="112"/>
        <v>305697.48</v>
      </c>
      <c r="M3607">
        <v>45505</v>
      </c>
      <c r="N3607">
        <f t="shared" si="113"/>
        <v>254747.89999999997</v>
      </c>
      <c r="O3607" s="2" t="s">
        <v>1078</v>
      </c>
      <c r="Q3607" s="12">
        <f ca="1"/>
        <v>3600</v>
      </c>
      <c r="R3607" s="12" t="str">
        <f ca="1"/>
        <v>Tuesday</v>
      </c>
      <c r="S3607" s="12" t="str">
        <f ca="1"/>
        <v>Xiaomi</v>
      </c>
      <c r="T3607" s="12">
        <f ca="1"/>
        <v>1</v>
      </c>
      <c r="U3607" s="12">
        <f ca="1"/>
        <v>13334.72</v>
      </c>
      <c r="V3607" s="12" t="str">
        <f ca="1"/>
        <v>Pooja Arora</v>
      </c>
      <c r="W3607" s="12">
        <f ca="1"/>
        <v>39</v>
      </c>
      <c r="X3607" s="12" t="str">
        <f ca="1"/>
        <v>Vadodara</v>
      </c>
      <c r="Y3607" s="12" t="str">
        <f ca="1"/>
        <v>Cash</v>
      </c>
      <c r="Z3607" s="12">
        <f ca="1"/>
        <v>4</v>
      </c>
      <c r="AA3607" s="12" t="str">
        <f ca="1"/>
        <v>Redmi 9</v>
      </c>
      <c r="AB3607" s="12">
        <f ca="1"/>
        <v>13334.72</v>
      </c>
      <c r="AC3607" s="12">
        <f ca="1"/>
        <v>45503</v>
      </c>
      <c r="AD3607" s="12">
        <f ca="1"/>
        <v>0</v>
      </c>
      <c r="AE3607" s="12" t="str">
        <f ca="1"/>
        <v>dec</v>
      </c>
    </row>
    <row r="3608" spans="1:31" x14ac:dyDescent="0.35">
      <c r="A3608">
        <v>3607</v>
      </c>
      <c r="B3608" t="s">
        <v>1037</v>
      </c>
      <c r="C3608" t="s">
        <v>11</v>
      </c>
      <c r="D3608">
        <v>1</v>
      </c>
      <c r="E3608">
        <v>60854.14</v>
      </c>
      <c r="F3608" t="s">
        <v>412</v>
      </c>
      <c r="G3608">
        <v>18</v>
      </c>
      <c r="H3608" t="s">
        <v>17</v>
      </c>
      <c r="I3608" t="s">
        <v>24</v>
      </c>
      <c r="J3608">
        <v>4</v>
      </c>
      <c r="K3608" t="s">
        <v>27</v>
      </c>
      <c r="L3608">
        <f t="shared" si="112"/>
        <v>60854.14</v>
      </c>
      <c r="M3608">
        <v>45505</v>
      </c>
      <c r="N3608">
        <f t="shared" si="113"/>
        <v>0</v>
      </c>
      <c r="O3608" s="2" t="s">
        <v>1079</v>
      </c>
      <c r="Q3608" s="12">
        <f ca="1"/>
        <v>3601</v>
      </c>
      <c r="R3608" s="12" t="str">
        <f ca="1"/>
        <v>Wednesday</v>
      </c>
      <c r="S3608" s="12" t="str">
        <f ca="1"/>
        <v>Samsung</v>
      </c>
      <c r="T3608" s="12">
        <f ca="1"/>
        <v>9</v>
      </c>
      <c r="U3608" s="12">
        <f ca="1"/>
        <v>39323.879999999997</v>
      </c>
      <c r="V3608" s="12" t="str">
        <f ca="1"/>
        <v>Radha Sharma</v>
      </c>
      <c r="W3608" s="12">
        <f ca="1"/>
        <v>27</v>
      </c>
      <c r="X3608" s="12" t="str">
        <f ca="1"/>
        <v>Delhi</v>
      </c>
      <c r="Y3608" s="12" t="str">
        <f ca="1"/>
        <v>UPI</v>
      </c>
      <c r="Z3608" s="12">
        <f ca="1"/>
        <v>3</v>
      </c>
      <c r="AA3608" s="12" t="str">
        <f ca="1"/>
        <v>Galaxy A51</v>
      </c>
      <c r="AB3608" s="12">
        <f ca="1"/>
        <v>353914.92</v>
      </c>
      <c r="AC3608" s="12">
        <f ca="1"/>
        <v>45504</v>
      </c>
      <c r="AD3608" s="12">
        <f ca="1"/>
        <v>314591.03999999998</v>
      </c>
      <c r="AE3608" s="12" t="str">
        <f ca="1"/>
        <v>jan</v>
      </c>
    </row>
    <row r="3609" spans="1:31" x14ac:dyDescent="0.35">
      <c r="A3609">
        <v>3608</v>
      </c>
      <c r="B3609" t="s">
        <v>1039</v>
      </c>
      <c r="C3609" t="s">
        <v>13</v>
      </c>
      <c r="D3609">
        <v>4</v>
      </c>
      <c r="E3609">
        <v>51617.06</v>
      </c>
      <c r="F3609" t="s">
        <v>336</v>
      </c>
      <c r="G3609">
        <v>46</v>
      </c>
      <c r="H3609" t="s">
        <v>21</v>
      </c>
      <c r="I3609" t="s">
        <v>22</v>
      </c>
      <c r="J3609">
        <v>5</v>
      </c>
      <c r="K3609" t="s">
        <v>38</v>
      </c>
      <c r="L3609">
        <f t="shared" si="112"/>
        <v>206468.24</v>
      </c>
      <c r="M3609">
        <v>45506</v>
      </c>
      <c r="N3609">
        <f t="shared" si="113"/>
        <v>154851.18</v>
      </c>
      <c r="O3609" s="2" t="s">
        <v>1080</v>
      </c>
      <c r="Q3609" s="12">
        <f ca="1"/>
        <v>3602</v>
      </c>
      <c r="R3609" s="12" t="str">
        <f ca="1"/>
        <v>Wednesday</v>
      </c>
      <c r="S3609" s="12" t="str">
        <f ca="1"/>
        <v>Vivo</v>
      </c>
      <c r="T3609" s="12">
        <f ca="1"/>
        <v>8</v>
      </c>
      <c r="U3609" s="12">
        <f ca="1"/>
        <v>44746.86</v>
      </c>
      <c r="V3609" s="12" t="str">
        <f ca="1"/>
        <v>Bhavana Desai</v>
      </c>
      <c r="W3609" s="12">
        <f ca="1"/>
        <v>57</v>
      </c>
      <c r="X3609" s="12" t="str">
        <f ca="1"/>
        <v>Hyderabad</v>
      </c>
      <c r="Y3609" s="12" t="str">
        <f ca="1"/>
        <v>UPI</v>
      </c>
      <c r="Z3609" s="12">
        <f ca="1"/>
        <v>5</v>
      </c>
      <c r="AA3609" s="12" t="str">
        <f ca="1"/>
        <v>Vivo Y51</v>
      </c>
      <c r="AB3609" s="12">
        <f ca="1"/>
        <v>357974.88</v>
      </c>
      <c r="AC3609" s="12">
        <f ca="1"/>
        <v>45504</v>
      </c>
      <c r="AD3609" s="12">
        <f ca="1"/>
        <v>313228.02</v>
      </c>
      <c r="AE3609" s="12" t="str">
        <f ca="1"/>
        <v>feb</v>
      </c>
    </row>
    <row r="3610" spans="1:31" x14ac:dyDescent="0.35">
      <c r="A3610">
        <v>3609</v>
      </c>
      <c r="B3610" t="s">
        <v>1039</v>
      </c>
      <c r="C3610" t="s">
        <v>14</v>
      </c>
      <c r="D3610">
        <v>9</v>
      </c>
      <c r="E3610">
        <v>65926.14</v>
      </c>
      <c r="F3610" t="s">
        <v>368</v>
      </c>
      <c r="G3610">
        <v>26</v>
      </c>
      <c r="H3610" t="s">
        <v>1044</v>
      </c>
      <c r="I3610" t="s">
        <v>24</v>
      </c>
      <c r="J3610">
        <v>3</v>
      </c>
      <c r="K3610" t="s">
        <v>33</v>
      </c>
      <c r="L3610">
        <f t="shared" si="112"/>
        <v>593335.26</v>
      </c>
      <c r="M3610">
        <v>45506</v>
      </c>
      <c r="N3610">
        <f t="shared" si="113"/>
        <v>527409.12</v>
      </c>
      <c r="O3610" s="2" t="s">
        <v>1081</v>
      </c>
      <c r="Q3610" s="12">
        <f ca="1"/>
        <v>3603</v>
      </c>
      <c r="R3610" s="12" t="str">
        <f ca="1"/>
        <v>Wednesday</v>
      </c>
      <c r="S3610" s="12" t="str">
        <f ca="1"/>
        <v>Apple</v>
      </c>
      <c r="T3610" s="12">
        <f ca="1"/>
        <v>5</v>
      </c>
      <c r="U3610" s="12">
        <f ca="1"/>
        <v>47037.46</v>
      </c>
      <c r="V3610" s="12" t="str">
        <f ca="1"/>
        <v>Anjali Nambiar</v>
      </c>
      <c r="W3610" s="12">
        <f ca="1"/>
        <v>37</v>
      </c>
      <c r="X3610" s="12" t="str">
        <f ca="1"/>
        <v>Delhi</v>
      </c>
      <c r="Y3610" s="12" t="str">
        <f ca="1"/>
        <v>UPI</v>
      </c>
      <c r="Z3610" s="12">
        <f ca="1"/>
        <v>5</v>
      </c>
      <c r="AA3610" s="12" t="str">
        <f ca="1"/>
        <v>iPhone SE</v>
      </c>
      <c r="AB3610" s="12">
        <f ca="1"/>
        <v>235187.3</v>
      </c>
      <c r="AC3610" s="12">
        <f ca="1"/>
        <v>45504</v>
      </c>
      <c r="AD3610" s="12">
        <f ca="1"/>
        <v>188149.84</v>
      </c>
      <c r="AE3610" s="12" t="str">
        <f ca="1"/>
        <v>mar</v>
      </c>
    </row>
    <row r="3611" spans="1:31" x14ac:dyDescent="0.35">
      <c r="A3611">
        <v>3610</v>
      </c>
      <c r="B3611" t="s">
        <v>1039</v>
      </c>
      <c r="C3611" t="s">
        <v>11</v>
      </c>
      <c r="D3611">
        <v>2</v>
      </c>
      <c r="E3611">
        <v>53035.81</v>
      </c>
      <c r="F3611" t="s">
        <v>500</v>
      </c>
      <c r="G3611">
        <v>26</v>
      </c>
      <c r="H3611" t="s">
        <v>17</v>
      </c>
      <c r="I3611" t="s">
        <v>25</v>
      </c>
      <c r="J3611">
        <v>5</v>
      </c>
      <c r="K3611" t="s">
        <v>35</v>
      </c>
      <c r="L3611">
        <f t="shared" si="112"/>
        <v>106071.62</v>
      </c>
      <c r="M3611">
        <v>45506</v>
      </c>
      <c r="N3611">
        <f t="shared" si="113"/>
        <v>53035.81</v>
      </c>
      <c r="O3611" s="2" t="s">
        <v>1082</v>
      </c>
      <c r="Q3611" s="12">
        <f ca="1"/>
        <v>3604</v>
      </c>
      <c r="R3611" s="12" t="str">
        <f ca="1"/>
        <v>Wednesday</v>
      </c>
      <c r="S3611" s="12" t="str">
        <f ca="1"/>
        <v>Apple</v>
      </c>
      <c r="T3611" s="12">
        <f ca="1"/>
        <v>2</v>
      </c>
      <c r="U3611" s="12">
        <f ca="1"/>
        <v>34309.46</v>
      </c>
      <c r="V3611" s="12" t="str">
        <f ca="1"/>
        <v>Neeta Desai</v>
      </c>
      <c r="W3611" s="12">
        <f ca="1"/>
        <v>45</v>
      </c>
      <c r="X3611" s="12" t="str">
        <f ca="1"/>
        <v>Mumbai</v>
      </c>
      <c r="Y3611" s="12" t="str">
        <f ca="1"/>
        <v>Cash</v>
      </c>
      <c r="Z3611" s="12">
        <f ca="1"/>
        <v>5</v>
      </c>
      <c r="AA3611" s="12" t="str">
        <f ca="1"/>
        <v>iPhone 12</v>
      </c>
      <c r="AB3611" s="12">
        <f ca="1"/>
        <v>68618.92</v>
      </c>
      <c r="AC3611" s="12">
        <f ca="1"/>
        <v>45504</v>
      </c>
      <c r="AD3611" s="12">
        <f ca="1"/>
        <v>34309.46</v>
      </c>
      <c r="AE3611" s="12" t="str">
        <f ca="1"/>
        <v>apr</v>
      </c>
    </row>
    <row r="3612" spans="1:31" x14ac:dyDescent="0.35">
      <c r="A3612">
        <v>3611</v>
      </c>
      <c r="B3612" t="s">
        <v>1027</v>
      </c>
      <c r="C3612" t="s">
        <v>12</v>
      </c>
      <c r="D3612">
        <v>5</v>
      </c>
      <c r="E3612">
        <v>55877.120000000003</v>
      </c>
      <c r="F3612" t="s">
        <v>994</v>
      </c>
      <c r="G3612">
        <v>39</v>
      </c>
      <c r="H3612" t="s">
        <v>1044</v>
      </c>
      <c r="I3612" t="s">
        <v>24</v>
      </c>
      <c r="J3612">
        <v>5</v>
      </c>
      <c r="K3612" t="s">
        <v>30</v>
      </c>
      <c r="L3612">
        <f t="shared" si="112"/>
        <v>279385.60000000003</v>
      </c>
      <c r="M3612">
        <v>45507</v>
      </c>
      <c r="N3612">
        <f t="shared" si="113"/>
        <v>223508.48000000004</v>
      </c>
      <c r="O3612" s="2" t="s">
        <v>1083</v>
      </c>
      <c r="Q3612" s="12">
        <f ca="1"/>
        <v>3605</v>
      </c>
      <c r="R3612" s="12" t="str">
        <f ca="1"/>
        <v>Thursday</v>
      </c>
      <c r="S3612" s="12" t="str">
        <f ca="1"/>
        <v>Xiaomi</v>
      </c>
      <c r="T3612" s="12">
        <f ca="1"/>
        <v>5</v>
      </c>
      <c r="U3612" s="12">
        <f ca="1"/>
        <v>28262.07</v>
      </c>
      <c r="V3612" s="12" t="str">
        <f ca="1"/>
        <v>Anita Luthra</v>
      </c>
      <c r="W3612" s="12">
        <f ca="1"/>
        <v>40</v>
      </c>
      <c r="X3612" s="12" t="str">
        <f ca="1"/>
        <v>Delhi</v>
      </c>
      <c r="Y3612" s="12" t="str">
        <f ca="1"/>
        <v>UPI</v>
      </c>
      <c r="Z3612" s="12">
        <f ca="1"/>
        <v>5</v>
      </c>
      <c r="AA3612" s="12" t="str">
        <f ca="1"/>
        <v>Redmi Note 10</v>
      </c>
      <c r="AB3612" s="12">
        <f ca="1"/>
        <v>141310.35</v>
      </c>
      <c r="AC3612" s="12">
        <f ca="1"/>
        <v>45505</v>
      </c>
      <c r="AD3612" s="12">
        <f ca="1"/>
        <v>113048.28</v>
      </c>
      <c r="AE3612" s="12" t="str">
        <f ca="1"/>
        <v>may</v>
      </c>
    </row>
    <row r="3613" spans="1:31" x14ac:dyDescent="0.35">
      <c r="A3613">
        <v>3612</v>
      </c>
      <c r="B3613" t="s">
        <v>1027</v>
      </c>
      <c r="C3613" t="s">
        <v>12</v>
      </c>
      <c r="D3613">
        <v>1</v>
      </c>
      <c r="E3613">
        <v>20074.189999999999</v>
      </c>
      <c r="F3613" t="s">
        <v>164</v>
      </c>
      <c r="G3613">
        <v>19</v>
      </c>
      <c r="H3613" t="s">
        <v>17</v>
      </c>
      <c r="I3613" t="s">
        <v>25</v>
      </c>
      <c r="J3613">
        <v>4</v>
      </c>
      <c r="K3613" t="s">
        <v>30</v>
      </c>
      <c r="L3613">
        <f t="shared" si="112"/>
        <v>20074.189999999999</v>
      </c>
      <c r="M3613">
        <v>45507</v>
      </c>
      <c r="N3613">
        <f t="shared" si="113"/>
        <v>0</v>
      </c>
      <c r="O3613" s="2" t="s">
        <v>1084</v>
      </c>
      <c r="Q3613" s="12">
        <f ca="1"/>
        <v>3606</v>
      </c>
      <c r="R3613" s="12" t="str">
        <f ca="1"/>
        <v>Thursday</v>
      </c>
      <c r="S3613" s="12" t="str">
        <f ca="1"/>
        <v>Xiaomi</v>
      </c>
      <c r="T3613" s="12">
        <f ca="1"/>
        <v>6</v>
      </c>
      <c r="U3613" s="12">
        <f ca="1"/>
        <v>50949.58</v>
      </c>
      <c r="V3613" s="12" t="str">
        <f ca="1"/>
        <v>Reena Mehta</v>
      </c>
      <c r="W3613" s="12">
        <f ca="1"/>
        <v>52</v>
      </c>
      <c r="X3613" s="12" t="str">
        <f ca="1"/>
        <v>Rajkot</v>
      </c>
      <c r="Y3613" s="12" t="str">
        <f ca="1"/>
        <v>UPI</v>
      </c>
      <c r="Z3613" s="12">
        <f ca="1"/>
        <v>3</v>
      </c>
      <c r="AA3613" s="12" t="str">
        <f ca="1"/>
        <v>Redmi Note 10</v>
      </c>
      <c r="AB3613" s="12">
        <f ca="1"/>
        <v>305697.48</v>
      </c>
      <c r="AC3613" s="12">
        <f ca="1"/>
        <v>45505</v>
      </c>
      <c r="AD3613" s="12">
        <f ca="1"/>
        <v>254747.89999999997</v>
      </c>
      <c r="AE3613" s="12" t="str">
        <f ca="1"/>
        <v>jun</v>
      </c>
    </row>
    <row r="3614" spans="1:31" x14ac:dyDescent="0.35">
      <c r="A3614">
        <v>3613</v>
      </c>
      <c r="B3614" t="s">
        <v>1027</v>
      </c>
      <c r="C3614" t="s">
        <v>11</v>
      </c>
      <c r="D3614">
        <v>4</v>
      </c>
      <c r="E3614">
        <v>35172.379999999997</v>
      </c>
      <c r="F3614" t="s">
        <v>637</v>
      </c>
      <c r="G3614">
        <v>33</v>
      </c>
      <c r="H3614" t="s">
        <v>1045</v>
      </c>
      <c r="I3614" t="s">
        <v>24</v>
      </c>
      <c r="J3614">
        <v>4</v>
      </c>
      <c r="K3614" t="s">
        <v>35</v>
      </c>
      <c r="L3614">
        <f t="shared" si="112"/>
        <v>140689.51999999999</v>
      </c>
      <c r="M3614">
        <v>45507</v>
      </c>
      <c r="N3614">
        <f t="shared" si="113"/>
        <v>105517.13999999998</v>
      </c>
      <c r="O3614" s="2" t="s">
        <v>1073</v>
      </c>
      <c r="Q3614" s="12">
        <f ca="1"/>
        <v>3607</v>
      </c>
      <c r="R3614" s="12" t="str">
        <f ca="1"/>
        <v>Thursday</v>
      </c>
      <c r="S3614" s="12" t="str">
        <f ca="1"/>
        <v>Vivo</v>
      </c>
      <c r="T3614" s="12">
        <f ca="1"/>
        <v>1</v>
      </c>
      <c r="U3614" s="12">
        <f ca="1"/>
        <v>60854.14</v>
      </c>
      <c r="V3614" s="12" t="str">
        <f ca="1"/>
        <v>Lalita Bhatnagar</v>
      </c>
      <c r="W3614" s="12">
        <f ca="1"/>
        <v>18</v>
      </c>
      <c r="X3614" s="12" t="str">
        <f ca="1"/>
        <v>Mumbai</v>
      </c>
      <c r="Y3614" s="12" t="str">
        <f ca="1"/>
        <v>Cash</v>
      </c>
      <c r="Z3614" s="12">
        <f ca="1"/>
        <v>4</v>
      </c>
      <c r="AA3614" s="12" t="str">
        <f ca="1"/>
        <v>Vivo Y51</v>
      </c>
      <c r="AB3614" s="12">
        <f ca="1"/>
        <v>60854.14</v>
      </c>
      <c r="AC3614" s="12">
        <f ca="1"/>
        <v>45505</v>
      </c>
      <c r="AD3614" s="12">
        <f ca="1"/>
        <v>0</v>
      </c>
      <c r="AE3614" s="12" t="str">
        <f ca="1"/>
        <v>jul</v>
      </c>
    </row>
    <row r="3615" spans="1:31" x14ac:dyDescent="0.35">
      <c r="A3615">
        <v>3614</v>
      </c>
      <c r="B3615" t="s">
        <v>1029</v>
      </c>
      <c r="C3615" t="s">
        <v>14</v>
      </c>
      <c r="D3615">
        <v>4</v>
      </c>
      <c r="E3615">
        <v>39103.32</v>
      </c>
      <c r="F3615" t="s">
        <v>274</v>
      </c>
      <c r="G3615">
        <v>57</v>
      </c>
      <c r="H3615" t="s">
        <v>19</v>
      </c>
      <c r="I3615" t="s">
        <v>23</v>
      </c>
      <c r="J3615">
        <v>3</v>
      </c>
      <c r="K3615" t="s">
        <v>40</v>
      </c>
      <c r="L3615">
        <f t="shared" si="112"/>
        <v>156413.28</v>
      </c>
      <c r="M3615">
        <v>45508</v>
      </c>
      <c r="N3615">
        <f t="shared" si="113"/>
        <v>117309.95999999999</v>
      </c>
      <c r="O3615" s="2" t="s">
        <v>1074</v>
      </c>
      <c r="Q3615" s="12">
        <f ca="1"/>
        <v>3608</v>
      </c>
      <c r="R3615" s="12" t="str">
        <f ca="1"/>
        <v>Friday</v>
      </c>
      <c r="S3615" s="12" t="str">
        <f ca="1"/>
        <v>Samsung</v>
      </c>
      <c r="T3615" s="12">
        <f ca="1"/>
        <v>4</v>
      </c>
      <c r="U3615" s="12">
        <f ca="1"/>
        <v>51617.06</v>
      </c>
      <c r="V3615" s="12" t="str">
        <f ca="1"/>
        <v>Kavita Teja</v>
      </c>
      <c r="W3615" s="12">
        <f ca="1"/>
        <v>46</v>
      </c>
      <c r="X3615" s="12" t="str">
        <f ca="1"/>
        <v>Bangalore</v>
      </c>
      <c r="Y3615" s="12" t="str">
        <f ca="1"/>
        <v>UPI</v>
      </c>
      <c r="Z3615" s="12">
        <f ca="1"/>
        <v>5</v>
      </c>
      <c r="AA3615" s="12" t="str">
        <f ca="1"/>
        <v>Galaxy S21</v>
      </c>
      <c r="AB3615" s="12">
        <f ca="1"/>
        <v>206468.24</v>
      </c>
      <c r="AC3615" s="12">
        <f ca="1"/>
        <v>45506</v>
      </c>
      <c r="AD3615" s="12">
        <f ca="1"/>
        <v>154851.18</v>
      </c>
      <c r="AE3615" s="12" t="str">
        <f ca="1"/>
        <v>aug</v>
      </c>
    </row>
    <row r="3616" spans="1:31" x14ac:dyDescent="0.35">
      <c r="A3616">
        <v>3615</v>
      </c>
      <c r="B3616" t="s">
        <v>1029</v>
      </c>
      <c r="C3616" t="s">
        <v>11</v>
      </c>
      <c r="D3616">
        <v>6</v>
      </c>
      <c r="E3616">
        <v>25377.59</v>
      </c>
      <c r="F3616" t="s">
        <v>558</v>
      </c>
      <c r="G3616">
        <v>23</v>
      </c>
      <c r="H3616" t="s">
        <v>1044</v>
      </c>
      <c r="I3616" t="s">
        <v>22</v>
      </c>
      <c r="J3616">
        <v>2</v>
      </c>
      <c r="K3616" t="s">
        <v>35</v>
      </c>
      <c r="L3616">
        <f t="shared" si="112"/>
        <v>152265.54</v>
      </c>
      <c r="M3616">
        <v>45508</v>
      </c>
      <c r="N3616">
        <f t="shared" si="113"/>
        <v>126887.95000000001</v>
      </c>
      <c r="O3616" s="2" t="s">
        <v>1075</v>
      </c>
      <c r="Q3616" s="12">
        <f ca="1"/>
        <v>3609</v>
      </c>
      <c r="R3616" s="12" t="str">
        <f ca="1"/>
        <v>Friday</v>
      </c>
      <c r="S3616" s="12" t="str">
        <f ca="1"/>
        <v>Apple</v>
      </c>
      <c r="T3616" s="12">
        <f ca="1"/>
        <v>9</v>
      </c>
      <c r="U3616" s="12">
        <f ca="1"/>
        <v>65926.14</v>
      </c>
      <c r="V3616" s="12" t="str">
        <f ca="1"/>
        <v>Lata Chaudhary</v>
      </c>
      <c r="W3616" s="12">
        <f ca="1"/>
        <v>26</v>
      </c>
      <c r="X3616" s="12" t="str">
        <f ca="1"/>
        <v>Kanpur</v>
      </c>
      <c r="Y3616" s="12" t="str">
        <f ca="1"/>
        <v>Cash</v>
      </c>
      <c r="Z3616" s="12">
        <f ca="1"/>
        <v>3</v>
      </c>
      <c r="AA3616" s="12" t="str">
        <f ca="1"/>
        <v>iPhone 12</v>
      </c>
      <c r="AB3616" s="12">
        <f ca="1"/>
        <v>593335.26</v>
      </c>
      <c r="AC3616" s="12">
        <f ca="1"/>
        <v>45506</v>
      </c>
      <c r="AD3616" s="12">
        <f ca="1"/>
        <v>527409.12</v>
      </c>
      <c r="AE3616" s="12" t="str">
        <f ca="1"/>
        <v>sep</v>
      </c>
    </row>
    <row r="3617" spans="1:31" x14ac:dyDescent="0.35">
      <c r="A3617">
        <v>3616</v>
      </c>
      <c r="B3617" t="s">
        <v>1029</v>
      </c>
      <c r="C3617" t="s">
        <v>14</v>
      </c>
      <c r="D3617">
        <v>9</v>
      </c>
      <c r="E3617">
        <v>41712.39</v>
      </c>
      <c r="F3617" t="s">
        <v>129</v>
      </c>
      <c r="G3617">
        <v>30</v>
      </c>
      <c r="H3617" t="s">
        <v>1053</v>
      </c>
      <c r="I3617" t="s">
        <v>25</v>
      </c>
      <c r="J3617">
        <v>3</v>
      </c>
      <c r="K3617" t="s">
        <v>37</v>
      </c>
      <c r="L3617">
        <f t="shared" si="112"/>
        <v>375411.51</v>
      </c>
      <c r="M3617">
        <v>45508</v>
      </c>
      <c r="N3617">
        <f t="shared" si="113"/>
        <v>333699.12</v>
      </c>
      <c r="O3617" s="2" t="s">
        <v>1076</v>
      </c>
      <c r="Q3617" s="12">
        <f ca="1"/>
        <v>3610</v>
      </c>
      <c r="R3617" s="12" t="str">
        <f ca="1"/>
        <v>Friday</v>
      </c>
      <c r="S3617" s="12" t="str">
        <f ca="1"/>
        <v>Vivo</v>
      </c>
      <c r="T3617" s="12">
        <f ca="1"/>
        <v>2</v>
      </c>
      <c r="U3617" s="12">
        <f ca="1"/>
        <v>53035.81</v>
      </c>
      <c r="V3617" s="12" t="str">
        <f ca="1"/>
        <v>Pooja Pathak</v>
      </c>
      <c r="W3617" s="12">
        <f ca="1"/>
        <v>26</v>
      </c>
      <c r="X3617" s="12" t="str">
        <f ca="1"/>
        <v>Mumbai</v>
      </c>
      <c r="Y3617" s="12" t="str">
        <f ca="1"/>
        <v>Debit Card</v>
      </c>
      <c r="Z3617" s="12">
        <f ca="1"/>
        <v>5</v>
      </c>
      <c r="AA3617" s="12" t="str">
        <f ca="1"/>
        <v>Vivo V20</v>
      </c>
      <c r="AB3617" s="12">
        <f ca="1"/>
        <v>106071.62</v>
      </c>
      <c r="AC3617" s="12">
        <f ca="1"/>
        <v>45506</v>
      </c>
      <c r="AD3617" s="12">
        <f ca="1"/>
        <v>53035.81</v>
      </c>
      <c r="AE3617" s="12" t="str">
        <f ca="1"/>
        <v>oct</v>
      </c>
    </row>
    <row r="3618" spans="1:31" x14ac:dyDescent="0.35">
      <c r="A3618">
        <v>3617</v>
      </c>
      <c r="B3618" t="s">
        <v>1031</v>
      </c>
      <c r="C3618" t="s">
        <v>10</v>
      </c>
      <c r="D3618">
        <v>3</v>
      </c>
      <c r="E3618">
        <v>27447.52</v>
      </c>
      <c r="F3618" t="s">
        <v>729</v>
      </c>
      <c r="G3618">
        <v>50</v>
      </c>
      <c r="H3618" t="s">
        <v>19</v>
      </c>
      <c r="I3618" t="s">
        <v>22</v>
      </c>
      <c r="J3618">
        <v>3</v>
      </c>
      <c r="K3618" t="s">
        <v>29</v>
      </c>
      <c r="L3618">
        <f t="shared" si="112"/>
        <v>82342.559999999998</v>
      </c>
      <c r="M3618">
        <v>45509</v>
      </c>
      <c r="N3618">
        <f t="shared" si="113"/>
        <v>54895.039999999994</v>
      </c>
      <c r="O3618" s="2" t="s">
        <v>1077</v>
      </c>
      <c r="Q3618" s="12">
        <f ca="1"/>
        <v>3611</v>
      </c>
      <c r="R3618" s="12" t="str">
        <f ca="1"/>
        <v>Saturday</v>
      </c>
      <c r="S3618" s="12" t="str">
        <f ca="1"/>
        <v>OnePlus</v>
      </c>
      <c r="T3618" s="12">
        <f ca="1"/>
        <v>5</v>
      </c>
      <c r="U3618" s="12">
        <f ca="1"/>
        <v>55877.120000000003</v>
      </c>
      <c r="V3618" s="12" t="str">
        <f ca="1"/>
        <v>Navin Kapoor</v>
      </c>
      <c r="W3618" s="12">
        <f ca="1"/>
        <v>39</v>
      </c>
      <c r="X3618" s="12" t="str">
        <f ca="1"/>
        <v>Kanpur</v>
      </c>
      <c r="Y3618" s="12" t="str">
        <f ca="1"/>
        <v>Cash</v>
      </c>
      <c r="Z3618" s="12">
        <f ca="1"/>
        <v>5</v>
      </c>
      <c r="AA3618" s="12" t="str">
        <f ca="1"/>
        <v>OnePlus 9</v>
      </c>
      <c r="AB3618" s="12">
        <f ca="1"/>
        <v>279385.60000000003</v>
      </c>
      <c r="AC3618" s="12">
        <f ca="1"/>
        <v>45507</v>
      </c>
      <c r="AD3618" s="12">
        <f ca="1"/>
        <v>223508.48000000004</v>
      </c>
      <c r="AE3618" s="12" t="str">
        <f ca="1"/>
        <v>nov</v>
      </c>
    </row>
    <row r="3619" spans="1:31" x14ac:dyDescent="0.35">
      <c r="A3619">
        <v>3618</v>
      </c>
      <c r="B3619" t="s">
        <v>1031</v>
      </c>
      <c r="C3619" t="s">
        <v>11</v>
      </c>
      <c r="D3619">
        <v>9</v>
      </c>
      <c r="E3619">
        <v>51250.13</v>
      </c>
      <c r="F3619" t="s">
        <v>431</v>
      </c>
      <c r="G3619">
        <v>36</v>
      </c>
      <c r="H3619" t="s">
        <v>19</v>
      </c>
      <c r="I3619" t="s">
        <v>22</v>
      </c>
      <c r="J3619">
        <v>2</v>
      </c>
      <c r="K3619" t="s">
        <v>28</v>
      </c>
      <c r="L3619">
        <f t="shared" si="112"/>
        <v>461251.17</v>
      </c>
      <c r="M3619">
        <v>45509</v>
      </c>
      <c r="N3619">
        <f t="shared" si="113"/>
        <v>410001.04</v>
      </c>
      <c r="O3619" s="2" t="s">
        <v>1078</v>
      </c>
      <c r="Q3619" s="12">
        <f ca="1"/>
        <v>3612</v>
      </c>
      <c r="R3619" s="12" t="str">
        <f ca="1"/>
        <v>Saturday</v>
      </c>
      <c r="S3619" s="12" t="str">
        <f ca="1"/>
        <v>OnePlus</v>
      </c>
      <c r="T3619" s="12">
        <f ca="1"/>
        <v>1</v>
      </c>
      <c r="U3619" s="12">
        <f ca="1"/>
        <v>20074.189999999999</v>
      </c>
      <c r="V3619" s="12" t="str">
        <f ca="1"/>
        <v>Anita Kumar</v>
      </c>
      <c r="W3619" s="12">
        <f ca="1"/>
        <v>19</v>
      </c>
      <c r="X3619" s="12" t="str">
        <f ca="1"/>
        <v>Mumbai</v>
      </c>
      <c r="Y3619" s="12" t="str">
        <f ca="1"/>
        <v>Debit Card</v>
      </c>
      <c r="Z3619" s="12">
        <f ca="1"/>
        <v>4</v>
      </c>
      <c r="AA3619" s="12" t="str">
        <f ca="1"/>
        <v>OnePlus 9</v>
      </c>
      <c r="AB3619" s="12">
        <f ca="1"/>
        <v>20074.189999999999</v>
      </c>
      <c r="AC3619" s="12">
        <f ca="1"/>
        <v>45507</v>
      </c>
      <c r="AD3619" s="12">
        <f ca="1"/>
        <v>0</v>
      </c>
      <c r="AE3619" s="12" t="str">
        <f ca="1"/>
        <v>dec</v>
      </c>
    </row>
    <row r="3620" spans="1:31" x14ac:dyDescent="0.35">
      <c r="A3620">
        <v>3619</v>
      </c>
      <c r="B3620" t="s">
        <v>1031</v>
      </c>
      <c r="C3620" t="s">
        <v>14</v>
      </c>
      <c r="D3620">
        <v>6</v>
      </c>
      <c r="E3620">
        <v>38217.31</v>
      </c>
      <c r="F3620" t="s">
        <v>421</v>
      </c>
      <c r="G3620">
        <v>32</v>
      </c>
      <c r="H3620" t="s">
        <v>1050</v>
      </c>
      <c r="I3620" t="s">
        <v>24</v>
      </c>
      <c r="J3620">
        <v>5</v>
      </c>
      <c r="K3620" t="s">
        <v>37</v>
      </c>
      <c r="L3620">
        <f t="shared" si="112"/>
        <v>229303.86</v>
      </c>
      <c r="M3620">
        <v>45509</v>
      </c>
      <c r="N3620">
        <f t="shared" si="113"/>
        <v>191086.55</v>
      </c>
      <c r="O3620" s="2" t="s">
        <v>1079</v>
      </c>
      <c r="Q3620" s="12">
        <f ca="1"/>
        <v>3613</v>
      </c>
      <c r="R3620" s="12" t="str">
        <f ca="1"/>
        <v>Saturday</v>
      </c>
      <c r="S3620" s="12" t="str">
        <f ca="1"/>
        <v>Vivo</v>
      </c>
      <c r="T3620" s="12">
        <f ca="1"/>
        <v>4</v>
      </c>
      <c r="U3620" s="12">
        <f ca="1"/>
        <v>35172.379999999997</v>
      </c>
      <c r="V3620" s="12" t="str">
        <f ca="1"/>
        <v>Reena Menon</v>
      </c>
      <c r="W3620" s="12">
        <f ca="1"/>
        <v>33</v>
      </c>
      <c r="X3620" s="12" t="str">
        <f ca="1"/>
        <v>Bhopal</v>
      </c>
      <c r="Y3620" s="12" t="str">
        <f ca="1"/>
        <v>Cash</v>
      </c>
      <c r="Z3620" s="12">
        <f ca="1"/>
        <v>4</v>
      </c>
      <c r="AA3620" s="12" t="str">
        <f ca="1"/>
        <v>Vivo V20</v>
      </c>
      <c r="AB3620" s="12">
        <f ca="1"/>
        <v>140689.51999999999</v>
      </c>
      <c r="AC3620" s="12">
        <f ca="1"/>
        <v>45507</v>
      </c>
      <c r="AD3620" s="12">
        <f ca="1"/>
        <v>105517.13999999998</v>
      </c>
      <c r="AE3620" s="12" t="str">
        <f ca="1"/>
        <v>jan</v>
      </c>
    </row>
    <row r="3621" spans="1:31" x14ac:dyDescent="0.35">
      <c r="A3621">
        <v>3620</v>
      </c>
      <c r="B3621" t="s">
        <v>1031</v>
      </c>
      <c r="C3621" t="s">
        <v>11</v>
      </c>
      <c r="D3621">
        <v>7</v>
      </c>
      <c r="E3621">
        <v>37528.42</v>
      </c>
      <c r="F3621" t="s">
        <v>373</v>
      </c>
      <c r="G3621">
        <v>50</v>
      </c>
      <c r="H3621" t="s">
        <v>1051</v>
      </c>
      <c r="I3621" t="s">
        <v>23</v>
      </c>
      <c r="J3621">
        <v>5</v>
      </c>
      <c r="K3621" t="s">
        <v>35</v>
      </c>
      <c r="L3621">
        <f t="shared" si="112"/>
        <v>262698.94</v>
      </c>
      <c r="M3621">
        <v>45509</v>
      </c>
      <c r="N3621">
        <f t="shared" si="113"/>
        <v>225170.52000000002</v>
      </c>
      <c r="O3621" s="2" t="s">
        <v>1080</v>
      </c>
      <c r="Q3621" s="12">
        <f ca="1"/>
        <v>3614</v>
      </c>
      <c r="R3621" s="12" t="str">
        <f ca="1"/>
        <v>Sunday</v>
      </c>
      <c r="S3621" s="12" t="str">
        <f ca="1"/>
        <v>Apple</v>
      </c>
      <c r="T3621" s="12">
        <f ca="1"/>
        <v>4</v>
      </c>
      <c r="U3621" s="12">
        <f ca="1"/>
        <v>39103.32</v>
      </c>
      <c r="V3621" s="12" t="str">
        <f ca="1"/>
        <v>Tapan Luthra</v>
      </c>
      <c r="W3621" s="12">
        <f ca="1"/>
        <v>57</v>
      </c>
      <c r="X3621" s="12" t="str">
        <f ca="1"/>
        <v>Delhi</v>
      </c>
      <c r="Y3621" s="12" t="str">
        <f ca="1"/>
        <v>Credit Card</v>
      </c>
      <c r="Z3621" s="12">
        <f ca="1"/>
        <v>3</v>
      </c>
      <c r="AA3621" s="12" t="str">
        <f ca="1"/>
        <v>iPhone 11</v>
      </c>
      <c r="AB3621" s="12">
        <f ca="1"/>
        <v>156413.28</v>
      </c>
      <c r="AC3621" s="12">
        <f ca="1"/>
        <v>45508</v>
      </c>
      <c r="AD3621" s="12">
        <f ca="1"/>
        <v>117309.95999999999</v>
      </c>
      <c r="AE3621" s="12" t="str">
        <f ca="1"/>
        <v>feb</v>
      </c>
    </row>
    <row r="3622" spans="1:31" x14ac:dyDescent="0.35">
      <c r="A3622">
        <v>3621</v>
      </c>
      <c r="B3622" t="s">
        <v>1033</v>
      </c>
      <c r="C3622" t="s">
        <v>11</v>
      </c>
      <c r="D3622">
        <v>2</v>
      </c>
      <c r="E3622">
        <v>69018.55</v>
      </c>
      <c r="F3622" t="s">
        <v>801</v>
      </c>
      <c r="G3622">
        <v>27</v>
      </c>
      <c r="H3622" t="s">
        <v>19</v>
      </c>
      <c r="I3622" t="s">
        <v>24</v>
      </c>
      <c r="J3622">
        <v>2</v>
      </c>
      <c r="K3622" t="s">
        <v>28</v>
      </c>
      <c r="L3622">
        <f t="shared" si="112"/>
        <v>138037.1</v>
      </c>
      <c r="M3622">
        <v>45510</v>
      </c>
      <c r="N3622">
        <f t="shared" si="113"/>
        <v>69018.55</v>
      </c>
      <c r="O3622" s="2" t="s">
        <v>1081</v>
      </c>
      <c r="Q3622" s="12">
        <f ca="1"/>
        <v>3615</v>
      </c>
      <c r="R3622" s="12" t="str">
        <f ca="1"/>
        <v>Sunday</v>
      </c>
      <c r="S3622" s="12" t="str">
        <f ca="1"/>
        <v>Vivo</v>
      </c>
      <c r="T3622" s="12">
        <f ca="1"/>
        <v>6</v>
      </c>
      <c r="U3622" s="12">
        <f ca="1"/>
        <v>25377.59</v>
      </c>
      <c r="V3622" s="12" t="str">
        <f ca="1"/>
        <v>Devendra Menon</v>
      </c>
      <c r="W3622" s="12">
        <f ca="1"/>
        <v>23</v>
      </c>
      <c r="X3622" s="12" t="str">
        <f ca="1"/>
        <v>Kanpur</v>
      </c>
      <c r="Y3622" s="12" t="str">
        <f ca="1"/>
        <v>UPI</v>
      </c>
      <c r="Z3622" s="12">
        <f ca="1"/>
        <v>2</v>
      </c>
      <c r="AA3622" s="12" t="str">
        <f ca="1"/>
        <v>Vivo V20</v>
      </c>
      <c r="AB3622" s="12">
        <f ca="1"/>
        <v>152265.54</v>
      </c>
      <c r="AC3622" s="12">
        <f ca="1"/>
        <v>45508</v>
      </c>
      <c r="AD3622" s="12">
        <f ca="1"/>
        <v>126887.95000000001</v>
      </c>
      <c r="AE3622" s="12" t="str">
        <f ca="1"/>
        <v>mar</v>
      </c>
    </row>
    <row r="3623" spans="1:31" x14ac:dyDescent="0.35">
      <c r="A3623">
        <v>3622</v>
      </c>
      <c r="B3623" t="s">
        <v>1033</v>
      </c>
      <c r="C3623" t="s">
        <v>14</v>
      </c>
      <c r="D3623">
        <v>6</v>
      </c>
      <c r="E3623">
        <v>33546.69</v>
      </c>
      <c r="F3623" t="s">
        <v>586</v>
      </c>
      <c r="G3623">
        <v>18</v>
      </c>
      <c r="H3623" t="s">
        <v>17</v>
      </c>
      <c r="I3623" t="s">
        <v>22</v>
      </c>
      <c r="J3623">
        <v>5</v>
      </c>
      <c r="K3623" t="s">
        <v>37</v>
      </c>
      <c r="L3623">
        <f t="shared" si="112"/>
        <v>201280.14</v>
      </c>
      <c r="M3623">
        <v>45510</v>
      </c>
      <c r="N3623">
        <f t="shared" si="113"/>
        <v>167733.45000000001</v>
      </c>
      <c r="O3623" s="2" t="s">
        <v>1082</v>
      </c>
      <c r="Q3623" s="12">
        <f ca="1"/>
        <v>3616</v>
      </c>
      <c r="R3623" s="12" t="str">
        <f ca="1"/>
        <v>Sunday</v>
      </c>
      <c r="S3623" s="12" t="str">
        <f ca="1"/>
        <v>Apple</v>
      </c>
      <c r="T3623" s="12">
        <f ca="1"/>
        <v>9</v>
      </c>
      <c r="U3623" s="12">
        <f ca="1"/>
        <v>41712.39</v>
      </c>
      <c r="V3623" s="12" t="str">
        <f ca="1"/>
        <v>Umesh Nair</v>
      </c>
      <c r="W3623" s="12">
        <f ca="1"/>
        <v>30</v>
      </c>
      <c r="X3623" s="12" t="str">
        <f ca="1"/>
        <v>Ranchi</v>
      </c>
      <c r="Y3623" s="12" t="str">
        <f ca="1"/>
        <v>Debit Card</v>
      </c>
      <c r="Z3623" s="12">
        <f ca="1"/>
        <v>3</v>
      </c>
      <c r="AA3623" s="12" t="str">
        <f ca="1"/>
        <v>iPhone SE</v>
      </c>
      <c r="AB3623" s="12">
        <f ca="1"/>
        <v>375411.51</v>
      </c>
      <c r="AC3623" s="12">
        <f ca="1"/>
        <v>45508</v>
      </c>
      <c r="AD3623" s="12">
        <f ca="1"/>
        <v>333699.12</v>
      </c>
      <c r="AE3623" s="12" t="str">
        <f ca="1"/>
        <v>apr</v>
      </c>
    </row>
    <row r="3624" spans="1:31" x14ac:dyDescent="0.35">
      <c r="A3624">
        <v>3623</v>
      </c>
      <c r="B3624" t="s">
        <v>1033</v>
      </c>
      <c r="C3624" t="s">
        <v>14</v>
      </c>
      <c r="D3624">
        <v>6</v>
      </c>
      <c r="E3624">
        <v>31737.73</v>
      </c>
      <c r="F3624" t="s">
        <v>955</v>
      </c>
      <c r="G3624">
        <v>29</v>
      </c>
      <c r="H3624" t="s">
        <v>19</v>
      </c>
      <c r="I3624" t="s">
        <v>24</v>
      </c>
      <c r="J3624">
        <v>5</v>
      </c>
      <c r="K3624" t="s">
        <v>37</v>
      </c>
      <c r="L3624">
        <f t="shared" si="112"/>
        <v>190426.38</v>
      </c>
      <c r="M3624">
        <v>45510</v>
      </c>
      <c r="N3624">
        <f t="shared" si="113"/>
        <v>158688.65</v>
      </c>
      <c r="O3624" s="2" t="s">
        <v>1083</v>
      </c>
      <c r="Q3624" s="12">
        <f ca="1"/>
        <v>3617</v>
      </c>
      <c r="R3624" s="12" t="str">
        <f ca="1"/>
        <v>Monday</v>
      </c>
      <c r="S3624" s="12" t="str">
        <f ca="1"/>
        <v>Xiaomi</v>
      </c>
      <c r="T3624" s="12">
        <f ca="1"/>
        <v>3</v>
      </c>
      <c r="U3624" s="12">
        <f ca="1"/>
        <v>27447.52</v>
      </c>
      <c r="V3624" s="12" t="str">
        <f ca="1"/>
        <v>Anand Thakur</v>
      </c>
      <c r="W3624" s="12">
        <f ca="1"/>
        <v>50</v>
      </c>
      <c r="X3624" s="12" t="str">
        <f ca="1"/>
        <v>Delhi</v>
      </c>
      <c r="Y3624" s="12" t="str">
        <f ca="1"/>
        <v>UPI</v>
      </c>
      <c r="Z3624" s="12">
        <f ca="1"/>
        <v>3</v>
      </c>
      <c r="AA3624" s="12" t="str">
        <f ca="1"/>
        <v>Mi 11</v>
      </c>
      <c r="AB3624" s="12">
        <f ca="1"/>
        <v>82342.559999999998</v>
      </c>
      <c r="AC3624" s="12">
        <f ca="1"/>
        <v>45509</v>
      </c>
      <c r="AD3624" s="12">
        <f ca="1"/>
        <v>54895.039999999994</v>
      </c>
      <c r="AE3624" s="12" t="str">
        <f ca="1"/>
        <v>may</v>
      </c>
    </row>
    <row r="3625" spans="1:31" x14ac:dyDescent="0.35">
      <c r="A3625">
        <v>3624</v>
      </c>
      <c r="B3625" t="s">
        <v>1035</v>
      </c>
      <c r="C3625" t="s">
        <v>13</v>
      </c>
      <c r="D3625">
        <v>2</v>
      </c>
      <c r="E3625">
        <v>29116.26</v>
      </c>
      <c r="F3625" t="s">
        <v>339</v>
      </c>
      <c r="G3625">
        <v>46</v>
      </c>
      <c r="H3625" t="s">
        <v>17</v>
      </c>
      <c r="I3625" t="s">
        <v>25</v>
      </c>
      <c r="J3625">
        <v>2</v>
      </c>
      <c r="K3625" t="s">
        <v>38</v>
      </c>
      <c r="L3625">
        <f t="shared" si="112"/>
        <v>58232.52</v>
      </c>
      <c r="M3625">
        <v>45511</v>
      </c>
      <c r="N3625">
        <f t="shared" si="113"/>
        <v>29116.26</v>
      </c>
      <c r="O3625" s="2" t="s">
        <v>1084</v>
      </c>
      <c r="Q3625" s="12">
        <f ca="1"/>
        <v>3618</v>
      </c>
      <c r="R3625" s="12" t="str">
        <f ca="1"/>
        <v>Monday</v>
      </c>
      <c r="S3625" s="12" t="str">
        <f ca="1"/>
        <v>Vivo</v>
      </c>
      <c r="T3625" s="12">
        <f ca="1"/>
        <v>9</v>
      </c>
      <c r="U3625" s="12">
        <f ca="1"/>
        <v>51250.13</v>
      </c>
      <c r="V3625" s="12" t="str">
        <f ca="1"/>
        <v>Anand Siddiqui</v>
      </c>
      <c r="W3625" s="12">
        <f ca="1"/>
        <v>36</v>
      </c>
      <c r="X3625" s="12" t="str">
        <f ca="1"/>
        <v>Delhi</v>
      </c>
      <c r="Y3625" s="12" t="str">
        <f ca="1"/>
        <v>UPI</v>
      </c>
      <c r="Z3625" s="12">
        <f ca="1"/>
        <v>2</v>
      </c>
      <c r="AA3625" s="12" t="str">
        <f ca="1"/>
        <v>Vivo S1</v>
      </c>
      <c r="AB3625" s="12">
        <f ca="1"/>
        <v>461251.17</v>
      </c>
      <c r="AC3625" s="12">
        <f ca="1"/>
        <v>45509</v>
      </c>
      <c r="AD3625" s="12">
        <f ca="1"/>
        <v>410001.04</v>
      </c>
      <c r="AE3625" s="12" t="str">
        <f ca="1"/>
        <v>jun</v>
      </c>
    </row>
    <row r="3626" spans="1:31" x14ac:dyDescent="0.35">
      <c r="A3626">
        <v>3625</v>
      </c>
      <c r="B3626" t="s">
        <v>1035</v>
      </c>
      <c r="C3626" t="s">
        <v>11</v>
      </c>
      <c r="D3626">
        <v>2</v>
      </c>
      <c r="E3626">
        <v>63684.95</v>
      </c>
      <c r="F3626" t="s">
        <v>662</v>
      </c>
      <c r="G3626">
        <v>34</v>
      </c>
      <c r="H3626" t="s">
        <v>1050</v>
      </c>
      <c r="I3626" t="s">
        <v>23</v>
      </c>
      <c r="J3626">
        <v>4</v>
      </c>
      <c r="K3626" t="s">
        <v>35</v>
      </c>
      <c r="L3626">
        <f t="shared" si="112"/>
        <v>127369.9</v>
      </c>
      <c r="M3626">
        <v>45511</v>
      </c>
      <c r="N3626">
        <f t="shared" si="113"/>
        <v>63684.95</v>
      </c>
      <c r="O3626" s="2" t="s">
        <v>1073</v>
      </c>
      <c r="Q3626" s="12">
        <f ca="1"/>
        <v>3619</v>
      </c>
      <c r="R3626" s="12" t="str">
        <f ca="1"/>
        <v>Monday</v>
      </c>
      <c r="S3626" s="12" t="str">
        <f ca="1"/>
        <v>Apple</v>
      </c>
      <c r="T3626" s="12">
        <f ca="1"/>
        <v>6</v>
      </c>
      <c r="U3626" s="12">
        <f ca="1"/>
        <v>38217.31</v>
      </c>
      <c r="V3626" s="12" t="str">
        <f ca="1"/>
        <v>Prashant Mishra</v>
      </c>
      <c r="W3626" s="12">
        <f ca="1"/>
        <v>32</v>
      </c>
      <c r="X3626" s="12" t="str">
        <f ca="1"/>
        <v>Rajkot</v>
      </c>
      <c r="Y3626" s="12" t="str">
        <f ca="1"/>
        <v>Cash</v>
      </c>
      <c r="Z3626" s="12">
        <f ca="1"/>
        <v>5</v>
      </c>
      <c r="AA3626" s="12" t="str">
        <f ca="1"/>
        <v>iPhone SE</v>
      </c>
      <c r="AB3626" s="12">
        <f ca="1"/>
        <v>229303.86</v>
      </c>
      <c r="AC3626" s="12">
        <f ca="1"/>
        <v>45509</v>
      </c>
      <c r="AD3626" s="12">
        <f ca="1"/>
        <v>191086.55</v>
      </c>
      <c r="AE3626" s="12" t="str">
        <f ca="1"/>
        <v>jul</v>
      </c>
    </row>
    <row r="3627" spans="1:31" x14ac:dyDescent="0.35">
      <c r="A3627">
        <v>3626</v>
      </c>
      <c r="B3627" t="s">
        <v>1035</v>
      </c>
      <c r="C3627" t="s">
        <v>12</v>
      </c>
      <c r="D3627">
        <v>2</v>
      </c>
      <c r="E3627">
        <v>39803.43</v>
      </c>
      <c r="F3627" t="s">
        <v>16</v>
      </c>
      <c r="G3627">
        <v>21</v>
      </c>
      <c r="H3627" t="s">
        <v>20</v>
      </c>
      <c r="I3627" t="s">
        <v>22</v>
      </c>
      <c r="J3627">
        <v>3</v>
      </c>
      <c r="K3627" t="s">
        <v>30</v>
      </c>
      <c r="L3627">
        <f t="shared" si="112"/>
        <v>79606.86</v>
      </c>
      <c r="M3627">
        <v>45511</v>
      </c>
      <c r="N3627">
        <f t="shared" si="113"/>
        <v>39803.43</v>
      </c>
      <c r="O3627" s="2" t="s">
        <v>1074</v>
      </c>
      <c r="Q3627" s="12">
        <f ca="1"/>
        <v>3620</v>
      </c>
      <c r="R3627" s="12" t="str">
        <f ca="1"/>
        <v>Monday</v>
      </c>
      <c r="S3627" s="12" t="str">
        <f ca="1"/>
        <v>Vivo</v>
      </c>
      <c r="T3627" s="12">
        <f ca="1"/>
        <v>7</v>
      </c>
      <c r="U3627" s="12">
        <f ca="1"/>
        <v>37528.42</v>
      </c>
      <c r="V3627" s="12" t="str">
        <f ca="1"/>
        <v>Amit Chatterjee</v>
      </c>
      <c r="W3627" s="12">
        <f ca="1"/>
        <v>50</v>
      </c>
      <c r="X3627" s="12" t="str">
        <f ca="1"/>
        <v>Indore</v>
      </c>
      <c r="Y3627" s="12" t="str">
        <f ca="1"/>
        <v>Credit Card</v>
      </c>
      <c r="Z3627" s="12">
        <f ca="1"/>
        <v>5</v>
      </c>
      <c r="AA3627" s="12" t="str">
        <f ca="1"/>
        <v>Vivo V20</v>
      </c>
      <c r="AB3627" s="12">
        <f ca="1"/>
        <v>262698.94</v>
      </c>
      <c r="AC3627" s="12">
        <f ca="1"/>
        <v>45509</v>
      </c>
      <c r="AD3627" s="12">
        <f ca="1"/>
        <v>225170.52000000002</v>
      </c>
      <c r="AE3627" s="12" t="str">
        <f ca="1"/>
        <v>aug</v>
      </c>
    </row>
    <row r="3628" spans="1:31" x14ac:dyDescent="0.35">
      <c r="A3628">
        <v>3627</v>
      </c>
      <c r="B3628" t="s">
        <v>1035</v>
      </c>
      <c r="C3628" t="s">
        <v>11</v>
      </c>
      <c r="D3628">
        <v>1</v>
      </c>
      <c r="E3628">
        <v>46000.87</v>
      </c>
      <c r="F3628" t="s">
        <v>154</v>
      </c>
      <c r="G3628">
        <v>46</v>
      </c>
      <c r="H3628" t="s">
        <v>21</v>
      </c>
      <c r="I3628" t="s">
        <v>24</v>
      </c>
      <c r="J3628">
        <v>2</v>
      </c>
      <c r="K3628" t="s">
        <v>27</v>
      </c>
      <c r="L3628">
        <f t="shared" si="112"/>
        <v>46000.87</v>
      </c>
      <c r="M3628">
        <v>45511</v>
      </c>
      <c r="N3628">
        <f t="shared" si="113"/>
        <v>0</v>
      </c>
      <c r="O3628" s="2" t="s">
        <v>1075</v>
      </c>
      <c r="Q3628" s="12">
        <f ca="1"/>
        <v>3621</v>
      </c>
      <c r="R3628" s="12" t="str">
        <f ca="1"/>
        <v>Tuesday</v>
      </c>
      <c r="S3628" s="12" t="str">
        <f ca="1"/>
        <v>Vivo</v>
      </c>
      <c r="T3628" s="12">
        <f ca="1"/>
        <v>2</v>
      </c>
      <c r="U3628" s="12">
        <f ca="1"/>
        <v>69018.55</v>
      </c>
      <c r="V3628" s="12" t="str">
        <f ca="1"/>
        <v>Kunal Malhotra</v>
      </c>
      <c r="W3628" s="12">
        <f ca="1"/>
        <v>27</v>
      </c>
      <c r="X3628" s="12" t="str">
        <f ca="1"/>
        <v>Delhi</v>
      </c>
      <c r="Y3628" s="12" t="str">
        <f ca="1"/>
        <v>Cash</v>
      </c>
      <c r="Z3628" s="12">
        <f ca="1"/>
        <v>2</v>
      </c>
      <c r="AA3628" s="12" t="str">
        <f ca="1"/>
        <v>Vivo S1</v>
      </c>
      <c r="AB3628" s="12">
        <f ca="1"/>
        <v>138037.1</v>
      </c>
      <c r="AC3628" s="12">
        <f ca="1"/>
        <v>45510</v>
      </c>
      <c r="AD3628" s="12">
        <f ca="1"/>
        <v>69018.55</v>
      </c>
      <c r="AE3628" s="12" t="str">
        <f ca="1"/>
        <v>sep</v>
      </c>
    </row>
    <row r="3629" spans="1:31" x14ac:dyDescent="0.35">
      <c r="A3629">
        <v>3628</v>
      </c>
      <c r="B3629" t="s">
        <v>1037</v>
      </c>
      <c r="C3629" t="s">
        <v>11</v>
      </c>
      <c r="D3629">
        <v>5</v>
      </c>
      <c r="E3629">
        <v>20849.11</v>
      </c>
      <c r="F3629" t="s">
        <v>544</v>
      </c>
      <c r="G3629">
        <v>24</v>
      </c>
      <c r="H3629" t="s">
        <v>1055</v>
      </c>
      <c r="I3629" t="s">
        <v>25</v>
      </c>
      <c r="J3629">
        <v>2</v>
      </c>
      <c r="K3629" t="s">
        <v>35</v>
      </c>
      <c r="L3629">
        <f t="shared" si="112"/>
        <v>104245.55</v>
      </c>
      <c r="M3629">
        <v>45512</v>
      </c>
      <c r="N3629">
        <f t="shared" si="113"/>
        <v>83396.44</v>
      </c>
      <c r="O3629" s="2" t="s">
        <v>1076</v>
      </c>
      <c r="Q3629" s="12">
        <f ca="1"/>
        <v>3622</v>
      </c>
      <c r="R3629" s="12" t="str">
        <f ca="1"/>
        <v>Tuesday</v>
      </c>
      <c r="S3629" s="12" t="str">
        <f ca="1"/>
        <v>Apple</v>
      </c>
      <c r="T3629" s="12">
        <f ca="1"/>
        <v>6</v>
      </c>
      <c r="U3629" s="12">
        <f ca="1"/>
        <v>33546.69</v>
      </c>
      <c r="V3629" s="12" t="str">
        <f ca="1"/>
        <v>Bina Nair</v>
      </c>
      <c r="W3629" s="12">
        <f ca="1"/>
        <v>18</v>
      </c>
      <c r="X3629" s="12" t="str">
        <f ca="1"/>
        <v>Mumbai</v>
      </c>
      <c r="Y3629" s="12" t="str">
        <f ca="1"/>
        <v>UPI</v>
      </c>
      <c r="Z3629" s="12">
        <f ca="1"/>
        <v>5</v>
      </c>
      <c r="AA3629" s="12" t="str">
        <f ca="1"/>
        <v>iPhone SE</v>
      </c>
      <c r="AB3629" s="12">
        <f ca="1"/>
        <v>201280.14</v>
      </c>
      <c r="AC3629" s="12">
        <f ca="1"/>
        <v>45510</v>
      </c>
      <c r="AD3629" s="12">
        <f ca="1"/>
        <v>167733.45000000001</v>
      </c>
      <c r="AE3629" s="12" t="str">
        <f ca="1"/>
        <v>oct</v>
      </c>
    </row>
    <row r="3630" spans="1:31" x14ac:dyDescent="0.35">
      <c r="A3630">
        <v>3629</v>
      </c>
      <c r="B3630" t="s">
        <v>1037</v>
      </c>
      <c r="C3630" t="s">
        <v>14</v>
      </c>
      <c r="D3630">
        <v>8</v>
      </c>
      <c r="E3630">
        <v>42456.54</v>
      </c>
      <c r="F3630" t="s">
        <v>177</v>
      </c>
      <c r="G3630">
        <v>30</v>
      </c>
      <c r="H3630" t="s">
        <v>17</v>
      </c>
      <c r="I3630" t="s">
        <v>23</v>
      </c>
      <c r="J3630">
        <v>5</v>
      </c>
      <c r="K3630" t="s">
        <v>33</v>
      </c>
      <c r="L3630">
        <f t="shared" si="112"/>
        <v>339652.32</v>
      </c>
      <c r="M3630">
        <v>45512</v>
      </c>
      <c r="N3630">
        <f t="shared" si="113"/>
        <v>297195.78000000003</v>
      </c>
      <c r="O3630" s="2" t="s">
        <v>1077</v>
      </c>
      <c r="Q3630" s="12">
        <f ca="1"/>
        <v>3623</v>
      </c>
      <c r="R3630" s="12" t="str">
        <f ca="1"/>
        <v>Tuesday</v>
      </c>
      <c r="S3630" s="12" t="str">
        <f ca="1"/>
        <v>Apple</v>
      </c>
      <c r="T3630" s="12">
        <f ca="1"/>
        <v>6</v>
      </c>
      <c r="U3630" s="12">
        <f ca="1"/>
        <v>31737.73</v>
      </c>
      <c r="V3630" s="12" t="str">
        <f ca="1"/>
        <v>Priyanka Joshi</v>
      </c>
      <c r="W3630" s="12">
        <f ca="1"/>
        <v>29</v>
      </c>
      <c r="X3630" s="12" t="str">
        <f ca="1"/>
        <v>Delhi</v>
      </c>
      <c r="Y3630" s="12" t="str">
        <f ca="1"/>
        <v>Cash</v>
      </c>
      <c r="Z3630" s="12">
        <f ca="1"/>
        <v>5</v>
      </c>
      <c r="AA3630" s="12" t="str">
        <f ca="1"/>
        <v>iPhone SE</v>
      </c>
      <c r="AB3630" s="12">
        <f ca="1"/>
        <v>190426.38</v>
      </c>
      <c r="AC3630" s="12">
        <f ca="1"/>
        <v>45510</v>
      </c>
      <c r="AD3630" s="12">
        <f ca="1"/>
        <v>158688.65</v>
      </c>
      <c r="AE3630" s="12" t="str">
        <f ca="1"/>
        <v>nov</v>
      </c>
    </row>
    <row r="3631" spans="1:31" x14ac:dyDescent="0.35">
      <c r="A3631">
        <v>3630</v>
      </c>
      <c r="B3631" t="s">
        <v>1037</v>
      </c>
      <c r="C3631" t="s">
        <v>11</v>
      </c>
      <c r="D3631">
        <v>2</v>
      </c>
      <c r="E3631">
        <v>26478.89</v>
      </c>
      <c r="F3631" t="s">
        <v>784</v>
      </c>
      <c r="G3631">
        <v>22</v>
      </c>
      <c r="H3631" t="s">
        <v>1047</v>
      </c>
      <c r="I3631" t="s">
        <v>24</v>
      </c>
      <c r="J3631">
        <v>4</v>
      </c>
      <c r="K3631" t="s">
        <v>28</v>
      </c>
      <c r="L3631">
        <f t="shared" si="112"/>
        <v>52957.78</v>
      </c>
      <c r="M3631">
        <v>45512</v>
      </c>
      <c r="N3631">
        <f t="shared" si="113"/>
        <v>26478.89</v>
      </c>
      <c r="O3631" s="2" t="s">
        <v>1078</v>
      </c>
      <c r="Q3631" s="12">
        <f ca="1"/>
        <v>3624</v>
      </c>
      <c r="R3631" s="12" t="str">
        <f ca="1"/>
        <v>Wednesday</v>
      </c>
      <c r="S3631" s="12" t="str">
        <f ca="1"/>
        <v>Samsung</v>
      </c>
      <c r="T3631" s="12">
        <f ca="1"/>
        <v>2</v>
      </c>
      <c r="U3631" s="12">
        <f ca="1"/>
        <v>29116.26</v>
      </c>
      <c r="V3631" s="12" t="str">
        <f ca="1"/>
        <v>Kunal Chaudhary</v>
      </c>
      <c r="W3631" s="12">
        <f ca="1"/>
        <v>46</v>
      </c>
      <c r="X3631" s="12" t="str">
        <f ca="1"/>
        <v>Mumbai</v>
      </c>
      <c r="Y3631" s="12" t="str">
        <f ca="1"/>
        <v>Debit Card</v>
      </c>
      <c r="Z3631" s="12">
        <f ca="1"/>
        <v>2</v>
      </c>
      <c r="AA3631" s="12" t="str">
        <f ca="1"/>
        <v>Galaxy S21</v>
      </c>
      <c r="AB3631" s="12">
        <f ca="1"/>
        <v>58232.52</v>
      </c>
      <c r="AC3631" s="12">
        <f ca="1"/>
        <v>45511</v>
      </c>
      <c r="AD3631" s="12">
        <f ca="1"/>
        <v>29116.26</v>
      </c>
      <c r="AE3631" s="12" t="str">
        <f ca="1"/>
        <v>dec</v>
      </c>
    </row>
    <row r="3632" spans="1:31" x14ac:dyDescent="0.35">
      <c r="A3632">
        <v>3631</v>
      </c>
      <c r="B3632" t="s">
        <v>1039</v>
      </c>
      <c r="C3632" t="s">
        <v>11</v>
      </c>
      <c r="D3632">
        <v>5</v>
      </c>
      <c r="E3632">
        <v>53838.22</v>
      </c>
      <c r="F3632" t="s">
        <v>513</v>
      </c>
      <c r="G3632">
        <v>23</v>
      </c>
      <c r="H3632" t="s">
        <v>19</v>
      </c>
      <c r="I3632" t="s">
        <v>24</v>
      </c>
      <c r="J3632">
        <v>2</v>
      </c>
      <c r="K3632" t="s">
        <v>35</v>
      </c>
      <c r="L3632">
        <f t="shared" si="112"/>
        <v>269191.09999999998</v>
      </c>
      <c r="M3632">
        <v>45513</v>
      </c>
      <c r="N3632">
        <f t="shared" si="113"/>
        <v>215352.87999999998</v>
      </c>
      <c r="O3632" s="2" t="s">
        <v>1079</v>
      </c>
      <c r="Q3632" s="12">
        <f ca="1"/>
        <v>3625</v>
      </c>
      <c r="R3632" s="12" t="str">
        <f ca="1"/>
        <v>Wednesday</v>
      </c>
      <c r="S3632" s="12" t="str">
        <f ca="1"/>
        <v>Vivo</v>
      </c>
      <c r="T3632" s="12">
        <f ca="1"/>
        <v>2</v>
      </c>
      <c r="U3632" s="12">
        <f ca="1"/>
        <v>63684.95</v>
      </c>
      <c r="V3632" s="12" t="str">
        <f ca="1"/>
        <v>Meena Rathod</v>
      </c>
      <c r="W3632" s="12">
        <f ca="1"/>
        <v>34</v>
      </c>
      <c r="X3632" s="12" t="str">
        <f ca="1"/>
        <v>Rajkot</v>
      </c>
      <c r="Y3632" s="12" t="str">
        <f ca="1"/>
        <v>Credit Card</v>
      </c>
      <c r="Z3632" s="12">
        <f ca="1"/>
        <v>4</v>
      </c>
      <c r="AA3632" s="12" t="str">
        <f ca="1"/>
        <v>Vivo V20</v>
      </c>
      <c r="AB3632" s="12">
        <f ca="1"/>
        <v>127369.9</v>
      </c>
      <c r="AC3632" s="12">
        <f ca="1"/>
        <v>45511</v>
      </c>
      <c r="AD3632" s="12">
        <f ca="1"/>
        <v>63684.95</v>
      </c>
      <c r="AE3632" s="12" t="str">
        <f ca="1"/>
        <v>jan</v>
      </c>
    </row>
    <row r="3633" spans="1:31" x14ac:dyDescent="0.35">
      <c r="A3633">
        <v>3632</v>
      </c>
      <c r="B3633" t="s">
        <v>1039</v>
      </c>
      <c r="C3633" t="s">
        <v>12</v>
      </c>
      <c r="D3633">
        <v>8</v>
      </c>
      <c r="E3633">
        <v>59951.7</v>
      </c>
      <c r="F3633" t="s">
        <v>855</v>
      </c>
      <c r="G3633">
        <v>51</v>
      </c>
      <c r="H3633" t="s">
        <v>1054</v>
      </c>
      <c r="I3633" t="s">
        <v>22</v>
      </c>
      <c r="J3633">
        <v>4</v>
      </c>
      <c r="K3633" t="s">
        <v>32</v>
      </c>
      <c r="L3633">
        <f t="shared" si="112"/>
        <v>479613.6</v>
      </c>
      <c r="M3633">
        <v>45513</v>
      </c>
      <c r="N3633">
        <f t="shared" si="113"/>
        <v>419661.89999999997</v>
      </c>
      <c r="O3633" s="2" t="s">
        <v>1080</v>
      </c>
      <c r="Q3633" s="12">
        <f ca="1"/>
        <v>3626</v>
      </c>
      <c r="R3633" s="12" t="str">
        <f ca="1"/>
        <v>Wednesday</v>
      </c>
      <c r="S3633" s="12" t="str">
        <f ca="1"/>
        <v>OnePlus</v>
      </c>
      <c r="T3633" s="12">
        <f ca="1"/>
        <v>2</v>
      </c>
      <c r="U3633" s="12">
        <f ca="1"/>
        <v>39803.43</v>
      </c>
      <c r="V3633" s="12" t="str">
        <f ca="1"/>
        <v>Arun Kumar</v>
      </c>
      <c r="W3633" s="12">
        <f ca="1"/>
        <v>21</v>
      </c>
      <c r="X3633" s="12" t="str">
        <f ca="1"/>
        <v>Hyderabad</v>
      </c>
      <c r="Y3633" s="12" t="str">
        <f ca="1"/>
        <v>UPI</v>
      </c>
      <c r="Z3633" s="12">
        <f ca="1"/>
        <v>3</v>
      </c>
      <c r="AA3633" s="12" t="str">
        <f ca="1"/>
        <v>OnePlus 9</v>
      </c>
      <c r="AB3633" s="12">
        <f ca="1"/>
        <v>79606.86</v>
      </c>
      <c r="AC3633" s="12">
        <f ca="1"/>
        <v>45511</v>
      </c>
      <c r="AD3633" s="12">
        <f ca="1"/>
        <v>39803.43</v>
      </c>
      <c r="AE3633" s="12" t="str">
        <f ca="1"/>
        <v>feb</v>
      </c>
    </row>
    <row r="3634" spans="1:31" x14ac:dyDescent="0.35">
      <c r="A3634">
        <v>3633</v>
      </c>
      <c r="B3634" t="s">
        <v>1039</v>
      </c>
      <c r="C3634" t="s">
        <v>14</v>
      </c>
      <c r="D3634">
        <v>5</v>
      </c>
      <c r="E3634">
        <v>52888.639999999999</v>
      </c>
      <c r="F3634" t="s">
        <v>354</v>
      </c>
      <c r="G3634">
        <v>24</v>
      </c>
      <c r="H3634" t="s">
        <v>1054</v>
      </c>
      <c r="I3634" t="s">
        <v>25</v>
      </c>
      <c r="J3634">
        <v>5</v>
      </c>
      <c r="K3634" t="s">
        <v>33</v>
      </c>
      <c r="L3634">
        <f t="shared" si="112"/>
        <v>264443.2</v>
      </c>
      <c r="M3634">
        <v>45513</v>
      </c>
      <c r="N3634">
        <f t="shared" si="113"/>
        <v>211554.56</v>
      </c>
      <c r="O3634" s="2" t="s">
        <v>1081</v>
      </c>
      <c r="Q3634" s="12">
        <f ca="1"/>
        <v>3627</v>
      </c>
      <c r="R3634" s="12" t="str">
        <f ca="1"/>
        <v>Wednesday</v>
      </c>
      <c r="S3634" s="12" t="str">
        <f ca="1"/>
        <v>Vivo</v>
      </c>
      <c r="T3634" s="12">
        <f ca="1"/>
        <v>1</v>
      </c>
      <c r="U3634" s="12">
        <f ca="1"/>
        <v>46000.87</v>
      </c>
      <c r="V3634" s="12" t="str">
        <f ca="1"/>
        <v>Prashant Teja</v>
      </c>
      <c r="W3634" s="12">
        <f ca="1"/>
        <v>46</v>
      </c>
      <c r="X3634" s="12" t="str">
        <f ca="1"/>
        <v>Bangalore</v>
      </c>
      <c r="Y3634" s="12" t="str">
        <f ca="1"/>
        <v>Cash</v>
      </c>
      <c r="Z3634" s="12">
        <f ca="1"/>
        <v>2</v>
      </c>
      <c r="AA3634" s="12" t="str">
        <f ca="1"/>
        <v>Vivo Y51</v>
      </c>
      <c r="AB3634" s="12">
        <f ca="1"/>
        <v>46000.87</v>
      </c>
      <c r="AC3634" s="12">
        <f ca="1"/>
        <v>45511</v>
      </c>
      <c r="AD3634" s="12">
        <f ca="1"/>
        <v>0</v>
      </c>
      <c r="AE3634" s="12" t="str">
        <f ca="1"/>
        <v>mar</v>
      </c>
    </row>
    <row r="3635" spans="1:31" x14ac:dyDescent="0.35">
      <c r="A3635">
        <v>3634</v>
      </c>
      <c r="B3635" t="s">
        <v>1039</v>
      </c>
      <c r="C3635" t="s">
        <v>11</v>
      </c>
      <c r="D3635">
        <v>2</v>
      </c>
      <c r="E3635">
        <v>53814.65</v>
      </c>
      <c r="F3635" t="s">
        <v>783</v>
      </c>
      <c r="G3635">
        <v>45</v>
      </c>
      <c r="H3635" t="s">
        <v>1042</v>
      </c>
      <c r="I3635" t="s">
        <v>23</v>
      </c>
      <c r="J3635">
        <v>2</v>
      </c>
      <c r="K3635" t="s">
        <v>35</v>
      </c>
      <c r="L3635">
        <f t="shared" si="112"/>
        <v>107629.3</v>
      </c>
      <c r="M3635">
        <v>45513</v>
      </c>
      <c r="N3635">
        <f t="shared" si="113"/>
        <v>53814.65</v>
      </c>
      <c r="O3635" s="2" t="s">
        <v>1082</v>
      </c>
      <c r="Q3635" s="12">
        <f ca="1"/>
        <v>3628</v>
      </c>
      <c r="R3635" s="12" t="str">
        <f ca="1"/>
        <v>Thursday</v>
      </c>
      <c r="S3635" s="12" t="str">
        <f ca="1"/>
        <v>Vivo</v>
      </c>
      <c r="T3635" s="12">
        <f ca="1"/>
        <v>5</v>
      </c>
      <c r="U3635" s="12">
        <f ca="1"/>
        <v>20849.11</v>
      </c>
      <c r="V3635" s="12" t="str">
        <f ca="1"/>
        <v>Rohan Shah</v>
      </c>
      <c r="W3635" s="12">
        <f ca="1"/>
        <v>24</v>
      </c>
      <c r="X3635" s="12" t="str">
        <f ca="1"/>
        <v>Jodhpur</v>
      </c>
      <c r="Y3635" s="12" t="str">
        <f ca="1"/>
        <v>Debit Card</v>
      </c>
      <c r="Z3635" s="12">
        <f ca="1"/>
        <v>2</v>
      </c>
      <c r="AA3635" s="12" t="str">
        <f ca="1"/>
        <v>Vivo V20</v>
      </c>
      <c r="AB3635" s="12">
        <f ca="1"/>
        <v>104245.55</v>
      </c>
      <c r="AC3635" s="12">
        <f ca="1"/>
        <v>45512</v>
      </c>
      <c r="AD3635" s="12">
        <f ca="1"/>
        <v>83396.44</v>
      </c>
      <c r="AE3635" s="12" t="str">
        <f ca="1"/>
        <v>apr</v>
      </c>
    </row>
    <row r="3636" spans="1:31" x14ac:dyDescent="0.35">
      <c r="A3636">
        <v>3635</v>
      </c>
      <c r="B3636" t="s">
        <v>1027</v>
      </c>
      <c r="C3636" t="s">
        <v>10</v>
      </c>
      <c r="D3636">
        <v>3</v>
      </c>
      <c r="E3636">
        <v>40748.480000000003</v>
      </c>
      <c r="F3636" t="s">
        <v>209</v>
      </c>
      <c r="G3636">
        <v>27</v>
      </c>
      <c r="H3636" t="s">
        <v>1050</v>
      </c>
      <c r="I3636" t="s">
        <v>24</v>
      </c>
      <c r="J3636">
        <v>4</v>
      </c>
      <c r="K3636" t="s">
        <v>26</v>
      </c>
      <c r="L3636">
        <f t="shared" si="112"/>
        <v>122245.44</v>
      </c>
      <c r="M3636">
        <v>45514</v>
      </c>
      <c r="N3636">
        <f t="shared" si="113"/>
        <v>81496.959999999992</v>
      </c>
      <c r="O3636" s="2" t="s">
        <v>1083</v>
      </c>
      <c r="Q3636" s="12">
        <f ca="1"/>
        <v>3629</v>
      </c>
      <c r="R3636" s="12" t="str">
        <f ca="1"/>
        <v>Thursday</v>
      </c>
      <c r="S3636" s="12" t="str">
        <f ca="1"/>
        <v>Apple</v>
      </c>
      <c r="T3636" s="12">
        <f ca="1"/>
        <v>8</v>
      </c>
      <c r="U3636" s="12">
        <f ca="1"/>
        <v>42456.54</v>
      </c>
      <c r="V3636" s="12" t="str">
        <f ca="1"/>
        <v>Ayesha Patel</v>
      </c>
      <c r="W3636" s="12">
        <f ca="1"/>
        <v>30</v>
      </c>
      <c r="X3636" s="12" t="str">
        <f ca="1"/>
        <v>Mumbai</v>
      </c>
      <c r="Y3636" s="12" t="str">
        <f ca="1"/>
        <v>Credit Card</v>
      </c>
      <c r="Z3636" s="12">
        <f ca="1"/>
        <v>5</v>
      </c>
      <c r="AA3636" s="12" t="str">
        <f ca="1"/>
        <v>iPhone 12</v>
      </c>
      <c r="AB3636" s="12">
        <f ca="1"/>
        <v>339652.32</v>
      </c>
      <c r="AC3636" s="12">
        <f ca="1"/>
        <v>45512</v>
      </c>
      <c r="AD3636" s="12">
        <f ca="1"/>
        <v>297195.78000000003</v>
      </c>
      <c r="AE3636" s="12" t="str">
        <f ca="1"/>
        <v>may</v>
      </c>
    </row>
    <row r="3637" spans="1:31" x14ac:dyDescent="0.35">
      <c r="A3637">
        <v>3636</v>
      </c>
      <c r="B3637" t="s">
        <v>1027</v>
      </c>
      <c r="C3637" t="s">
        <v>13</v>
      </c>
      <c r="D3637">
        <v>6</v>
      </c>
      <c r="E3637">
        <v>52727.08</v>
      </c>
      <c r="F3637" t="s">
        <v>453</v>
      </c>
      <c r="G3637">
        <v>21</v>
      </c>
      <c r="H3637" t="s">
        <v>1051</v>
      </c>
      <c r="I3637" t="s">
        <v>23</v>
      </c>
      <c r="J3637">
        <v>3</v>
      </c>
      <c r="K3637" t="s">
        <v>38</v>
      </c>
      <c r="L3637">
        <f t="shared" si="112"/>
        <v>316362.48</v>
      </c>
      <c r="M3637">
        <v>45514</v>
      </c>
      <c r="N3637">
        <f t="shared" si="113"/>
        <v>263635.39999999997</v>
      </c>
      <c r="O3637" s="2" t="s">
        <v>1084</v>
      </c>
      <c r="Q3637" s="12">
        <f ca="1"/>
        <v>3630</v>
      </c>
      <c r="R3637" s="12" t="str">
        <f ca="1"/>
        <v>Thursday</v>
      </c>
      <c r="S3637" s="12" t="str">
        <f ca="1"/>
        <v>Vivo</v>
      </c>
      <c r="T3637" s="12">
        <f ca="1"/>
        <v>2</v>
      </c>
      <c r="U3637" s="12">
        <f ca="1"/>
        <v>26478.89</v>
      </c>
      <c r="V3637" s="12" t="str">
        <f ca="1"/>
        <v>Vijay Varma</v>
      </c>
      <c r="W3637" s="12">
        <f ca="1"/>
        <v>22</v>
      </c>
      <c r="X3637" s="12" t="str">
        <f ca="1"/>
        <v>Ludhiana</v>
      </c>
      <c r="Y3637" s="12" t="str">
        <f ca="1"/>
        <v>Cash</v>
      </c>
      <c r="Z3637" s="12">
        <f ca="1"/>
        <v>4</v>
      </c>
      <c r="AA3637" s="12" t="str">
        <f ca="1"/>
        <v>Vivo S1</v>
      </c>
      <c r="AB3637" s="12">
        <f ca="1"/>
        <v>52957.78</v>
      </c>
      <c r="AC3637" s="12">
        <f ca="1"/>
        <v>45512</v>
      </c>
      <c r="AD3637" s="12">
        <f ca="1"/>
        <v>26478.89</v>
      </c>
      <c r="AE3637" s="12" t="str">
        <f ca="1"/>
        <v>jun</v>
      </c>
    </row>
    <row r="3638" spans="1:31" x14ac:dyDescent="0.35">
      <c r="A3638">
        <v>3637</v>
      </c>
      <c r="B3638" t="s">
        <v>1027</v>
      </c>
      <c r="C3638" t="s">
        <v>12</v>
      </c>
      <c r="D3638">
        <v>5</v>
      </c>
      <c r="E3638">
        <v>35361.22</v>
      </c>
      <c r="F3638" t="s">
        <v>465</v>
      </c>
      <c r="G3638">
        <v>20</v>
      </c>
      <c r="H3638" t="s">
        <v>17</v>
      </c>
      <c r="I3638" t="s">
        <v>25</v>
      </c>
      <c r="J3638">
        <v>5</v>
      </c>
      <c r="K3638" t="s">
        <v>30</v>
      </c>
      <c r="L3638">
        <f t="shared" si="112"/>
        <v>176806.1</v>
      </c>
      <c r="M3638">
        <v>45514</v>
      </c>
      <c r="N3638">
        <f t="shared" si="113"/>
        <v>141444.88</v>
      </c>
      <c r="O3638" s="2" t="s">
        <v>1073</v>
      </c>
      <c r="Q3638" s="12">
        <f ca="1"/>
        <v>3631</v>
      </c>
      <c r="R3638" s="12" t="str">
        <f ca="1"/>
        <v>Friday</v>
      </c>
      <c r="S3638" s="12" t="str">
        <f ca="1"/>
        <v>Vivo</v>
      </c>
      <c r="T3638" s="12">
        <f ca="1"/>
        <v>5</v>
      </c>
      <c r="U3638" s="12">
        <f ca="1"/>
        <v>53838.22</v>
      </c>
      <c r="V3638" s="12" t="str">
        <f ca="1"/>
        <v>Anita Bhattacharya</v>
      </c>
      <c r="W3638" s="12">
        <f ca="1"/>
        <v>23</v>
      </c>
      <c r="X3638" s="12" t="str">
        <f ca="1"/>
        <v>Delhi</v>
      </c>
      <c r="Y3638" s="12" t="str">
        <f ca="1"/>
        <v>Cash</v>
      </c>
      <c r="Z3638" s="12">
        <f ca="1"/>
        <v>2</v>
      </c>
      <c r="AA3638" s="12" t="str">
        <f ca="1"/>
        <v>Vivo V20</v>
      </c>
      <c r="AB3638" s="12">
        <f ca="1"/>
        <v>269191.09999999998</v>
      </c>
      <c r="AC3638" s="12">
        <f ca="1"/>
        <v>45513</v>
      </c>
      <c r="AD3638" s="12">
        <f ca="1"/>
        <v>215352.87999999998</v>
      </c>
      <c r="AE3638" s="12" t="str">
        <f ca="1"/>
        <v>jul</v>
      </c>
    </row>
    <row r="3639" spans="1:31" x14ac:dyDescent="0.35">
      <c r="A3639">
        <v>3638</v>
      </c>
      <c r="B3639" t="s">
        <v>1027</v>
      </c>
      <c r="C3639" t="s">
        <v>11</v>
      </c>
      <c r="D3639">
        <v>4</v>
      </c>
      <c r="E3639">
        <v>49089.35</v>
      </c>
      <c r="F3639" t="s">
        <v>859</v>
      </c>
      <c r="G3639">
        <v>42</v>
      </c>
      <c r="H3639" t="s">
        <v>17</v>
      </c>
      <c r="I3639" t="s">
        <v>22</v>
      </c>
      <c r="J3639">
        <v>4</v>
      </c>
      <c r="K3639" t="s">
        <v>35</v>
      </c>
      <c r="L3639">
        <f t="shared" si="112"/>
        <v>196357.4</v>
      </c>
      <c r="M3639">
        <v>45514</v>
      </c>
      <c r="N3639">
        <f t="shared" si="113"/>
        <v>147268.04999999999</v>
      </c>
      <c r="O3639" s="2" t="s">
        <v>1074</v>
      </c>
      <c r="Q3639" s="12">
        <f ca="1"/>
        <v>3632</v>
      </c>
      <c r="R3639" s="12" t="str">
        <f ca="1"/>
        <v>Friday</v>
      </c>
      <c r="S3639" s="12" t="str">
        <f ca="1"/>
        <v>OnePlus</v>
      </c>
      <c r="T3639" s="12">
        <f ca="1"/>
        <v>8</v>
      </c>
      <c r="U3639" s="12">
        <f ca="1"/>
        <v>59951.7</v>
      </c>
      <c r="V3639" s="12" t="str">
        <f ca="1"/>
        <v>Lalita Alva</v>
      </c>
      <c r="W3639" s="12">
        <f ca="1"/>
        <v>51</v>
      </c>
      <c r="X3639" s="12" t="str">
        <f ca="1"/>
        <v>Madurai</v>
      </c>
      <c r="Y3639" s="12" t="str">
        <f ca="1"/>
        <v>UPI</v>
      </c>
      <c r="Z3639" s="12">
        <f ca="1"/>
        <v>4</v>
      </c>
      <c r="AA3639" s="12" t="str">
        <f ca="1"/>
        <v>OnePlus Nord</v>
      </c>
      <c r="AB3639" s="12">
        <f ca="1"/>
        <v>479613.6</v>
      </c>
      <c r="AC3639" s="12">
        <f ca="1"/>
        <v>45513</v>
      </c>
      <c r="AD3639" s="12">
        <f ca="1"/>
        <v>419661.89999999997</v>
      </c>
      <c r="AE3639" s="12" t="str">
        <f ca="1"/>
        <v>aug</v>
      </c>
    </row>
    <row r="3640" spans="1:31" x14ac:dyDescent="0.35">
      <c r="A3640">
        <v>3639</v>
      </c>
      <c r="B3640" t="s">
        <v>1029</v>
      </c>
      <c r="C3640" t="s">
        <v>10</v>
      </c>
      <c r="D3640">
        <v>4</v>
      </c>
      <c r="E3640">
        <v>25542.35</v>
      </c>
      <c r="F3640" t="s">
        <v>135</v>
      </c>
      <c r="G3640">
        <v>40</v>
      </c>
      <c r="H3640" t="s">
        <v>1049</v>
      </c>
      <c r="I3640" t="s">
        <v>22</v>
      </c>
      <c r="J3640">
        <v>5</v>
      </c>
      <c r="K3640" t="s">
        <v>26</v>
      </c>
      <c r="L3640">
        <f t="shared" si="112"/>
        <v>102169.4</v>
      </c>
      <c r="M3640">
        <v>45515</v>
      </c>
      <c r="N3640">
        <f t="shared" si="113"/>
        <v>76627.049999999988</v>
      </c>
      <c r="O3640" s="2" t="s">
        <v>1075</v>
      </c>
      <c r="Q3640" s="12">
        <f ca="1"/>
        <v>3633</v>
      </c>
      <c r="R3640" s="12" t="str">
        <f ca="1"/>
        <v>Friday</v>
      </c>
      <c r="S3640" s="12" t="str">
        <f ca="1"/>
        <v>Apple</v>
      </c>
      <c r="T3640" s="12">
        <f ca="1"/>
        <v>5</v>
      </c>
      <c r="U3640" s="12">
        <f ca="1"/>
        <v>52888.639999999999</v>
      </c>
      <c r="V3640" s="12" t="str">
        <f ca="1"/>
        <v>Yogesh Menon</v>
      </c>
      <c r="W3640" s="12">
        <f ca="1"/>
        <v>24</v>
      </c>
      <c r="X3640" s="12" t="str">
        <f ca="1"/>
        <v>Madurai</v>
      </c>
      <c r="Y3640" s="12" t="str">
        <f ca="1"/>
        <v>Debit Card</v>
      </c>
      <c r="Z3640" s="12">
        <f ca="1"/>
        <v>5</v>
      </c>
      <c r="AA3640" s="12" t="str">
        <f ca="1"/>
        <v>iPhone 12</v>
      </c>
      <c r="AB3640" s="12">
        <f ca="1"/>
        <v>264443.2</v>
      </c>
      <c r="AC3640" s="12">
        <f ca="1"/>
        <v>45513</v>
      </c>
      <c r="AD3640" s="12">
        <f ca="1"/>
        <v>211554.56</v>
      </c>
      <c r="AE3640" s="12" t="str">
        <f ca="1"/>
        <v>sep</v>
      </c>
    </row>
    <row r="3641" spans="1:31" x14ac:dyDescent="0.35">
      <c r="A3641">
        <v>3640</v>
      </c>
      <c r="B3641" t="s">
        <v>1029</v>
      </c>
      <c r="C3641" t="s">
        <v>11</v>
      </c>
      <c r="D3641">
        <v>5</v>
      </c>
      <c r="E3641">
        <v>14185.42</v>
      </c>
      <c r="F3641" t="s">
        <v>1022</v>
      </c>
      <c r="G3641">
        <v>44</v>
      </c>
      <c r="H3641" t="s">
        <v>21</v>
      </c>
      <c r="I3641" t="s">
        <v>22</v>
      </c>
      <c r="J3641">
        <v>2</v>
      </c>
      <c r="K3641" t="s">
        <v>28</v>
      </c>
      <c r="L3641">
        <f t="shared" si="112"/>
        <v>70927.100000000006</v>
      </c>
      <c r="M3641">
        <v>45515</v>
      </c>
      <c r="N3641">
        <f t="shared" si="113"/>
        <v>56741.680000000008</v>
      </c>
      <c r="O3641" s="2" t="s">
        <v>1076</v>
      </c>
      <c r="Q3641" s="12">
        <f ca="1"/>
        <v>3634</v>
      </c>
      <c r="R3641" s="12" t="str">
        <f ca="1"/>
        <v>Friday</v>
      </c>
      <c r="S3641" s="12" t="str">
        <f ca="1"/>
        <v>Vivo</v>
      </c>
      <c r="T3641" s="12">
        <f ca="1"/>
        <v>2</v>
      </c>
      <c r="U3641" s="12">
        <f ca="1"/>
        <v>53814.65</v>
      </c>
      <c r="V3641" s="12" t="str">
        <f ca="1"/>
        <v>Kunal Patel</v>
      </c>
      <c r="W3641" s="12">
        <f ca="1"/>
        <v>45</v>
      </c>
      <c r="X3641" s="12" t="str">
        <f ca="1"/>
        <v>Kolkata</v>
      </c>
      <c r="Y3641" s="12" t="str">
        <f ca="1"/>
        <v>Credit Card</v>
      </c>
      <c r="Z3641" s="12">
        <f ca="1"/>
        <v>2</v>
      </c>
      <c r="AA3641" s="12" t="str">
        <f ca="1"/>
        <v>Vivo V20</v>
      </c>
      <c r="AB3641" s="12">
        <f ca="1"/>
        <v>107629.3</v>
      </c>
      <c r="AC3641" s="12">
        <f ca="1"/>
        <v>45513</v>
      </c>
      <c r="AD3641" s="12">
        <f ca="1"/>
        <v>53814.65</v>
      </c>
      <c r="AE3641" s="12" t="str">
        <f ca="1"/>
        <v>oct</v>
      </c>
    </row>
    <row r="3642" spans="1:31" x14ac:dyDescent="0.35">
      <c r="A3642">
        <v>3641</v>
      </c>
      <c r="B3642" t="s">
        <v>1029</v>
      </c>
      <c r="C3642" t="s">
        <v>11</v>
      </c>
      <c r="D3642">
        <v>2</v>
      </c>
      <c r="E3642">
        <v>34808.400000000001</v>
      </c>
      <c r="F3642" t="s">
        <v>370</v>
      </c>
      <c r="G3642">
        <v>31</v>
      </c>
      <c r="H3642" t="s">
        <v>1048</v>
      </c>
      <c r="I3642" t="s">
        <v>23</v>
      </c>
      <c r="J3642">
        <v>2</v>
      </c>
      <c r="K3642" t="s">
        <v>27</v>
      </c>
      <c r="L3642">
        <f t="shared" si="112"/>
        <v>69616.800000000003</v>
      </c>
      <c r="M3642">
        <v>45515</v>
      </c>
      <c r="N3642">
        <f t="shared" si="113"/>
        <v>34808.400000000001</v>
      </c>
      <c r="O3642" s="2" t="s">
        <v>1077</v>
      </c>
      <c r="Q3642" s="12">
        <f ca="1"/>
        <v>3635</v>
      </c>
      <c r="R3642" s="12" t="str">
        <f ca="1"/>
        <v>Saturday</v>
      </c>
      <c r="S3642" s="12" t="str">
        <f ca="1"/>
        <v>Xiaomi</v>
      </c>
      <c r="T3642" s="12">
        <f ca="1"/>
        <v>3</v>
      </c>
      <c r="U3642" s="12">
        <f ca="1"/>
        <v>40748.480000000003</v>
      </c>
      <c r="V3642" s="12" t="str">
        <f ca="1"/>
        <v>Aditya Nair</v>
      </c>
      <c r="W3642" s="12">
        <f ca="1"/>
        <v>27</v>
      </c>
      <c r="X3642" s="12" t="str">
        <f ca="1"/>
        <v>Rajkot</v>
      </c>
      <c r="Y3642" s="12" t="str">
        <f ca="1"/>
        <v>Cash</v>
      </c>
      <c r="Z3642" s="12">
        <f ca="1"/>
        <v>4</v>
      </c>
      <c r="AA3642" s="12" t="str">
        <f ca="1"/>
        <v>Redmi Note 10</v>
      </c>
      <c r="AB3642" s="12">
        <f ca="1"/>
        <v>122245.44</v>
      </c>
      <c r="AC3642" s="12">
        <f ca="1"/>
        <v>45514</v>
      </c>
      <c r="AD3642" s="12">
        <f ca="1"/>
        <v>81496.959999999992</v>
      </c>
      <c r="AE3642" s="12" t="str">
        <f ca="1"/>
        <v>nov</v>
      </c>
    </row>
    <row r="3643" spans="1:31" x14ac:dyDescent="0.35">
      <c r="A3643">
        <v>3642</v>
      </c>
      <c r="B3643" t="s">
        <v>1031</v>
      </c>
      <c r="C3643" t="s">
        <v>14</v>
      </c>
      <c r="D3643">
        <v>9</v>
      </c>
      <c r="E3643">
        <v>37706.69</v>
      </c>
      <c r="F3643" t="s">
        <v>675</v>
      </c>
      <c r="G3643">
        <v>55</v>
      </c>
      <c r="H3643" t="s">
        <v>19</v>
      </c>
      <c r="I3643" t="s">
        <v>23</v>
      </c>
      <c r="J3643">
        <v>5</v>
      </c>
      <c r="K3643" t="s">
        <v>40</v>
      </c>
      <c r="L3643">
        <f t="shared" si="112"/>
        <v>339360.21</v>
      </c>
      <c r="M3643">
        <v>45516</v>
      </c>
      <c r="N3643">
        <f t="shared" si="113"/>
        <v>301653.52</v>
      </c>
      <c r="O3643" s="2" t="s">
        <v>1078</v>
      </c>
      <c r="Q3643" s="12">
        <f ca="1"/>
        <v>3636</v>
      </c>
      <c r="R3643" s="12" t="str">
        <f ca="1"/>
        <v>Saturday</v>
      </c>
      <c r="S3643" s="12" t="str">
        <f ca="1"/>
        <v>Samsung</v>
      </c>
      <c r="T3643" s="12">
        <f ca="1"/>
        <v>6</v>
      </c>
      <c r="U3643" s="12">
        <f ca="1"/>
        <v>52727.08</v>
      </c>
      <c r="V3643" s="12" t="str">
        <f ca="1"/>
        <v>Amit Ahuja</v>
      </c>
      <c r="W3643" s="12">
        <f ca="1"/>
        <v>21</v>
      </c>
      <c r="X3643" s="12" t="str">
        <f ca="1"/>
        <v>Indore</v>
      </c>
      <c r="Y3643" s="12" t="str">
        <f ca="1"/>
        <v>Credit Card</v>
      </c>
      <c r="Z3643" s="12">
        <f ca="1"/>
        <v>3</v>
      </c>
      <c r="AA3643" s="12" t="str">
        <f ca="1"/>
        <v>Galaxy S21</v>
      </c>
      <c r="AB3643" s="12">
        <f ca="1"/>
        <v>316362.48</v>
      </c>
      <c r="AC3643" s="12">
        <f ca="1"/>
        <v>45514</v>
      </c>
      <c r="AD3643" s="12">
        <f ca="1"/>
        <v>263635.39999999997</v>
      </c>
      <c r="AE3643" s="12" t="str">
        <f ca="1"/>
        <v>dec</v>
      </c>
    </row>
    <row r="3644" spans="1:31" x14ac:dyDescent="0.35">
      <c r="A3644">
        <v>3643</v>
      </c>
      <c r="B3644" t="s">
        <v>1031</v>
      </c>
      <c r="C3644" t="s">
        <v>14</v>
      </c>
      <c r="D3644">
        <v>2</v>
      </c>
      <c r="E3644">
        <v>25384.43</v>
      </c>
      <c r="F3644" t="s">
        <v>902</v>
      </c>
      <c r="G3644">
        <v>49</v>
      </c>
      <c r="H3644" t="s">
        <v>17</v>
      </c>
      <c r="I3644" t="s">
        <v>24</v>
      </c>
      <c r="J3644">
        <v>5</v>
      </c>
      <c r="K3644" t="s">
        <v>33</v>
      </c>
      <c r="L3644">
        <f t="shared" si="112"/>
        <v>50768.86</v>
      </c>
      <c r="M3644">
        <v>45516</v>
      </c>
      <c r="N3644">
        <f t="shared" si="113"/>
        <v>25384.43</v>
      </c>
      <c r="O3644" s="2" t="s">
        <v>1079</v>
      </c>
      <c r="Q3644" s="12">
        <f ca="1"/>
        <v>3637</v>
      </c>
      <c r="R3644" s="12" t="str">
        <f ca="1"/>
        <v>Saturday</v>
      </c>
      <c r="S3644" s="12" t="str">
        <f ca="1"/>
        <v>OnePlus</v>
      </c>
      <c r="T3644" s="12">
        <f ca="1"/>
        <v>5</v>
      </c>
      <c r="U3644" s="12">
        <f ca="1"/>
        <v>35361.22</v>
      </c>
      <c r="V3644" s="12" t="str">
        <f ca="1"/>
        <v>Tanuja Gupta</v>
      </c>
      <c r="W3644" s="12">
        <f ca="1"/>
        <v>20</v>
      </c>
      <c r="X3644" s="12" t="str">
        <f ca="1"/>
        <v>Mumbai</v>
      </c>
      <c r="Y3644" s="12" t="str">
        <f ca="1"/>
        <v>Debit Card</v>
      </c>
      <c r="Z3644" s="12">
        <f ca="1"/>
        <v>5</v>
      </c>
      <c r="AA3644" s="12" t="str">
        <f ca="1"/>
        <v>OnePlus 9</v>
      </c>
      <c r="AB3644" s="12">
        <f ca="1"/>
        <v>176806.1</v>
      </c>
      <c r="AC3644" s="12">
        <f ca="1"/>
        <v>45514</v>
      </c>
      <c r="AD3644" s="12">
        <f ca="1"/>
        <v>141444.88</v>
      </c>
      <c r="AE3644" s="12" t="str">
        <f ca="1"/>
        <v>jan</v>
      </c>
    </row>
    <row r="3645" spans="1:31" x14ac:dyDescent="0.35">
      <c r="A3645">
        <v>3644</v>
      </c>
      <c r="B3645" t="s">
        <v>1031</v>
      </c>
      <c r="C3645" t="s">
        <v>14</v>
      </c>
      <c r="D3645">
        <v>2</v>
      </c>
      <c r="E3645">
        <v>53662.57</v>
      </c>
      <c r="F3645" t="s">
        <v>211</v>
      </c>
      <c r="G3645">
        <v>40</v>
      </c>
      <c r="H3645" t="s">
        <v>19</v>
      </c>
      <c r="I3645" t="s">
        <v>25</v>
      </c>
      <c r="J3645">
        <v>3</v>
      </c>
      <c r="K3645" t="s">
        <v>40</v>
      </c>
      <c r="L3645">
        <f t="shared" si="112"/>
        <v>107325.14</v>
      </c>
      <c r="M3645">
        <v>45516</v>
      </c>
      <c r="N3645">
        <f t="shared" si="113"/>
        <v>53662.57</v>
      </c>
      <c r="O3645" s="2" t="s">
        <v>1080</v>
      </c>
      <c r="Q3645" s="12">
        <f ca="1"/>
        <v>3638</v>
      </c>
      <c r="R3645" s="12" t="str">
        <f ca="1"/>
        <v>Saturday</v>
      </c>
      <c r="S3645" s="12" t="str">
        <f ca="1"/>
        <v>Vivo</v>
      </c>
      <c r="T3645" s="12">
        <f ca="1"/>
        <v>4</v>
      </c>
      <c r="U3645" s="12">
        <f ca="1"/>
        <v>49089.35</v>
      </c>
      <c r="V3645" s="12" t="str">
        <f ca="1"/>
        <v>Rohan Goyal</v>
      </c>
      <c r="W3645" s="12">
        <f ca="1"/>
        <v>42</v>
      </c>
      <c r="X3645" s="12" t="str">
        <f ca="1"/>
        <v>Mumbai</v>
      </c>
      <c r="Y3645" s="12" t="str">
        <f ca="1"/>
        <v>UPI</v>
      </c>
      <c r="Z3645" s="12">
        <f ca="1"/>
        <v>4</v>
      </c>
      <c r="AA3645" s="12" t="str">
        <f ca="1"/>
        <v>Vivo V20</v>
      </c>
      <c r="AB3645" s="12">
        <f ca="1"/>
        <v>196357.4</v>
      </c>
      <c r="AC3645" s="12">
        <f ca="1"/>
        <v>45514</v>
      </c>
      <c r="AD3645" s="12">
        <f ca="1"/>
        <v>147268.04999999999</v>
      </c>
      <c r="AE3645" s="12" t="str">
        <f ca="1"/>
        <v>feb</v>
      </c>
    </row>
    <row r="3646" spans="1:31" x14ac:dyDescent="0.35">
      <c r="A3646">
        <v>3645</v>
      </c>
      <c r="B3646" t="s">
        <v>1033</v>
      </c>
      <c r="C3646" t="s">
        <v>10</v>
      </c>
      <c r="D3646">
        <v>9</v>
      </c>
      <c r="E3646">
        <v>14413.03</v>
      </c>
      <c r="F3646" t="s">
        <v>696</v>
      </c>
      <c r="G3646">
        <v>57</v>
      </c>
      <c r="H3646" t="s">
        <v>17</v>
      </c>
      <c r="I3646" t="s">
        <v>25</v>
      </c>
      <c r="J3646">
        <v>3</v>
      </c>
      <c r="K3646" t="s">
        <v>36</v>
      </c>
      <c r="L3646">
        <f t="shared" si="112"/>
        <v>129717.27</v>
      </c>
      <c r="M3646">
        <v>45517</v>
      </c>
      <c r="N3646">
        <f t="shared" si="113"/>
        <v>115304.24</v>
      </c>
      <c r="O3646" s="2" t="s">
        <v>1081</v>
      </c>
      <c r="Q3646" s="12">
        <f ca="1"/>
        <v>3639</v>
      </c>
      <c r="R3646" s="12" t="str">
        <f ca="1"/>
        <v>Sunday</v>
      </c>
      <c r="S3646" s="12" t="str">
        <f ca="1"/>
        <v>Xiaomi</v>
      </c>
      <c r="T3646" s="12">
        <f ca="1"/>
        <v>4</v>
      </c>
      <c r="U3646" s="12">
        <f ca="1"/>
        <v>25542.35</v>
      </c>
      <c r="V3646" s="12" t="str">
        <f ca="1"/>
        <v>Anita Kulkarni</v>
      </c>
      <c r="W3646" s="12">
        <f ca="1"/>
        <v>40</v>
      </c>
      <c r="X3646" s="12" t="str">
        <f ca="1"/>
        <v>Gorakhpur</v>
      </c>
      <c r="Y3646" s="12" t="str">
        <f ca="1"/>
        <v>UPI</v>
      </c>
      <c r="Z3646" s="12">
        <f ca="1"/>
        <v>5</v>
      </c>
      <c r="AA3646" s="12" t="str">
        <f ca="1"/>
        <v>Redmi Note 10</v>
      </c>
      <c r="AB3646" s="12">
        <f ca="1"/>
        <v>102169.4</v>
      </c>
      <c r="AC3646" s="12">
        <f ca="1"/>
        <v>45515</v>
      </c>
      <c r="AD3646" s="12">
        <f ca="1"/>
        <v>76627.049999999988</v>
      </c>
      <c r="AE3646" s="12" t="str">
        <f ca="1"/>
        <v>mar</v>
      </c>
    </row>
    <row r="3647" spans="1:31" x14ac:dyDescent="0.35">
      <c r="A3647">
        <v>3646</v>
      </c>
      <c r="B3647" t="s">
        <v>1033</v>
      </c>
      <c r="C3647" t="s">
        <v>11</v>
      </c>
      <c r="D3647">
        <v>3</v>
      </c>
      <c r="E3647">
        <v>23364.9</v>
      </c>
      <c r="F3647" t="s">
        <v>43</v>
      </c>
      <c r="G3647">
        <v>54</v>
      </c>
      <c r="H3647" t="s">
        <v>17</v>
      </c>
      <c r="I3647" t="s">
        <v>25</v>
      </c>
      <c r="J3647">
        <v>4</v>
      </c>
      <c r="K3647" t="s">
        <v>28</v>
      </c>
      <c r="L3647">
        <f t="shared" si="112"/>
        <v>70094.700000000012</v>
      </c>
      <c r="M3647">
        <v>45517</v>
      </c>
      <c r="N3647">
        <f t="shared" si="113"/>
        <v>46729.80000000001</v>
      </c>
      <c r="O3647" s="2" t="s">
        <v>1082</v>
      </c>
      <c r="Q3647" s="12">
        <f ca="1"/>
        <v>3640</v>
      </c>
      <c r="R3647" s="12" t="str">
        <f ca="1"/>
        <v>Sunday</v>
      </c>
      <c r="S3647" s="12" t="str">
        <f ca="1"/>
        <v>Vivo</v>
      </c>
      <c r="T3647" s="12">
        <f ca="1"/>
        <v>5</v>
      </c>
      <c r="U3647" s="12">
        <f ca="1"/>
        <v>14185.42</v>
      </c>
      <c r="V3647" s="12" t="str">
        <f ca="1"/>
        <v>Manoj Iyer</v>
      </c>
      <c r="W3647" s="12">
        <f ca="1"/>
        <v>44</v>
      </c>
      <c r="X3647" s="12" t="str">
        <f ca="1"/>
        <v>Bangalore</v>
      </c>
      <c r="Y3647" s="12" t="str">
        <f ca="1"/>
        <v>UPI</v>
      </c>
      <c r="Z3647" s="12">
        <f ca="1"/>
        <v>2</v>
      </c>
      <c r="AA3647" s="12" t="str">
        <f ca="1"/>
        <v>Vivo S1</v>
      </c>
      <c r="AB3647" s="12">
        <f ca="1"/>
        <v>70927.100000000006</v>
      </c>
      <c r="AC3647" s="12">
        <f ca="1"/>
        <v>45515</v>
      </c>
      <c r="AD3647" s="12">
        <f ca="1"/>
        <v>56741.680000000008</v>
      </c>
      <c r="AE3647" s="12" t="str">
        <f ca="1"/>
        <v>apr</v>
      </c>
    </row>
    <row r="3648" spans="1:31" x14ac:dyDescent="0.35">
      <c r="A3648">
        <v>3647</v>
      </c>
      <c r="B3648" t="s">
        <v>1033</v>
      </c>
      <c r="C3648" t="s">
        <v>13</v>
      </c>
      <c r="D3648">
        <v>7</v>
      </c>
      <c r="E3648">
        <v>54913.88</v>
      </c>
      <c r="F3648" t="s">
        <v>60</v>
      </c>
      <c r="G3648">
        <v>20</v>
      </c>
      <c r="H3648" t="s">
        <v>21</v>
      </c>
      <c r="I3648" t="s">
        <v>23</v>
      </c>
      <c r="J3648">
        <v>3</v>
      </c>
      <c r="K3648" t="s">
        <v>34</v>
      </c>
      <c r="L3648">
        <f t="shared" si="112"/>
        <v>384397.16</v>
      </c>
      <c r="M3648">
        <v>45517</v>
      </c>
      <c r="N3648">
        <f t="shared" si="113"/>
        <v>329483.27999999997</v>
      </c>
      <c r="O3648" s="2" t="s">
        <v>1083</v>
      </c>
      <c r="Q3648" s="12">
        <f ca="1"/>
        <v>3641</v>
      </c>
      <c r="R3648" s="12" t="str">
        <f ca="1"/>
        <v>Sunday</v>
      </c>
      <c r="S3648" s="12" t="str">
        <f ca="1"/>
        <v>Vivo</v>
      </c>
      <c r="T3648" s="12">
        <f ca="1"/>
        <v>2</v>
      </c>
      <c r="U3648" s="12">
        <f ca="1"/>
        <v>34808.400000000001</v>
      </c>
      <c r="V3648" s="12" t="str">
        <f ca="1"/>
        <v>Kavita Goyal</v>
      </c>
      <c r="W3648" s="12">
        <f ca="1"/>
        <v>31</v>
      </c>
      <c r="X3648" s="12" t="str">
        <f ca="1"/>
        <v>Vadodara</v>
      </c>
      <c r="Y3648" s="12" t="str">
        <f ca="1"/>
        <v>Credit Card</v>
      </c>
      <c r="Z3648" s="12">
        <f ca="1"/>
        <v>2</v>
      </c>
      <c r="AA3648" s="12" t="str">
        <f ca="1"/>
        <v>Vivo Y51</v>
      </c>
      <c r="AB3648" s="12">
        <f ca="1"/>
        <v>69616.800000000003</v>
      </c>
      <c r="AC3648" s="12">
        <f ca="1"/>
        <v>45515</v>
      </c>
      <c r="AD3648" s="12">
        <f ca="1"/>
        <v>34808.400000000001</v>
      </c>
      <c r="AE3648" s="12" t="str">
        <f ca="1"/>
        <v>may</v>
      </c>
    </row>
    <row r="3649" spans="1:31" x14ac:dyDescent="0.35">
      <c r="A3649">
        <v>3648</v>
      </c>
      <c r="B3649" t="s">
        <v>1035</v>
      </c>
      <c r="C3649" t="s">
        <v>12</v>
      </c>
      <c r="D3649">
        <v>4</v>
      </c>
      <c r="E3649">
        <v>36227.46</v>
      </c>
      <c r="F3649" t="s">
        <v>729</v>
      </c>
      <c r="G3649">
        <v>52</v>
      </c>
      <c r="H3649" t="s">
        <v>1045</v>
      </c>
      <c r="I3649" t="s">
        <v>22</v>
      </c>
      <c r="J3649">
        <v>5</v>
      </c>
      <c r="K3649" t="s">
        <v>39</v>
      </c>
      <c r="L3649">
        <f t="shared" si="112"/>
        <v>144909.84</v>
      </c>
      <c r="M3649">
        <v>45518</v>
      </c>
      <c r="N3649">
        <f t="shared" si="113"/>
        <v>108682.38</v>
      </c>
      <c r="O3649" s="2" t="s">
        <v>1084</v>
      </c>
      <c r="Q3649" s="12">
        <f ca="1"/>
        <v>3642</v>
      </c>
      <c r="R3649" s="12" t="str">
        <f ca="1"/>
        <v>Monday</v>
      </c>
      <c r="S3649" s="12" t="str">
        <f ca="1"/>
        <v>Apple</v>
      </c>
      <c r="T3649" s="12">
        <f ca="1"/>
        <v>9</v>
      </c>
      <c r="U3649" s="12">
        <f ca="1"/>
        <v>37706.69</v>
      </c>
      <c r="V3649" s="12" t="str">
        <f ca="1"/>
        <v>Nikhil Chaudhary</v>
      </c>
      <c r="W3649" s="12">
        <f ca="1"/>
        <v>55</v>
      </c>
      <c r="X3649" s="12" t="str">
        <f ca="1"/>
        <v>Delhi</v>
      </c>
      <c r="Y3649" s="12" t="str">
        <f ca="1"/>
        <v>Credit Card</v>
      </c>
      <c r="Z3649" s="12">
        <f ca="1"/>
        <v>5</v>
      </c>
      <c r="AA3649" s="12" t="str">
        <f ca="1"/>
        <v>iPhone 11</v>
      </c>
      <c r="AB3649" s="12">
        <f ca="1"/>
        <v>339360.21</v>
      </c>
      <c r="AC3649" s="12">
        <f ca="1"/>
        <v>45516</v>
      </c>
      <c r="AD3649" s="12">
        <f ca="1"/>
        <v>301653.52</v>
      </c>
      <c r="AE3649" s="12" t="str">
        <f ca="1"/>
        <v>jun</v>
      </c>
    </row>
    <row r="3650" spans="1:31" x14ac:dyDescent="0.35">
      <c r="A3650">
        <v>3649</v>
      </c>
      <c r="B3650" t="s">
        <v>1035</v>
      </c>
      <c r="C3650" t="s">
        <v>14</v>
      </c>
      <c r="D3650">
        <v>6</v>
      </c>
      <c r="E3650">
        <v>52317.02</v>
      </c>
      <c r="F3650" t="s">
        <v>239</v>
      </c>
      <c r="G3650">
        <v>30</v>
      </c>
      <c r="H3650" t="s">
        <v>19</v>
      </c>
      <c r="I3650" t="s">
        <v>25</v>
      </c>
      <c r="J3650">
        <v>2</v>
      </c>
      <c r="K3650" t="s">
        <v>40</v>
      </c>
      <c r="L3650">
        <f t="shared" si="112"/>
        <v>313902.12</v>
      </c>
      <c r="M3650">
        <v>45518</v>
      </c>
      <c r="N3650">
        <f t="shared" si="113"/>
        <v>261585.1</v>
      </c>
      <c r="O3650" s="2" t="s">
        <v>1073</v>
      </c>
      <c r="Q3650" s="12">
        <f ca="1"/>
        <v>3643</v>
      </c>
      <c r="R3650" s="12" t="str">
        <f ca="1"/>
        <v>Monday</v>
      </c>
      <c r="S3650" s="12" t="str">
        <f ca="1"/>
        <v>Apple</v>
      </c>
      <c r="T3650" s="12">
        <f ca="1"/>
        <v>2</v>
      </c>
      <c r="U3650" s="12">
        <f ca="1"/>
        <v>25384.43</v>
      </c>
      <c r="V3650" s="12" t="str">
        <f ca="1"/>
        <v>Sunil Kumar</v>
      </c>
      <c r="W3650" s="12">
        <f ca="1"/>
        <v>49</v>
      </c>
      <c r="X3650" s="12" t="str">
        <f ca="1"/>
        <v>Mumbai</v>
      </c>
      <c r="Y3650" s="12" t="str">
        <f ca="1"/>
        <v>Cash</v>
      </c>
      <c r="Z3650" s="12">
        <f ca="1"/>
        <v>5</v>
      </c>
      <c r="AA3650" s="12" t="str">
        <f ca="1"/>
        <v>iPhone 12</v>
      </c>
      <c r="AB3650" s="12">
        <f ca="1"/>
        <v>50768.86</v>
      </c>
      <c r="AC3650" s="12">
        <f ca="1"/>
        <v>45516</v>
      </c>
      <c r="AD3650" s="12">
        <f ca="1"/>
        <v>25384.43</v>
      </c>
      <c r="AE3650" s="12" t="str">
        <f ca="1"/>
        <v>jul</v>
      </c>
    </row>
    <row r="3651" spans="1:31" x14ac:dyDescent="0.35">
      <c r="A3651">
        <v>3650</v>
      </c>
      <c r="B3651" t="s">
        <v>1035</v>
      </c>
      <c r="C3651" t="s">
        <v>14</v>
      </c>
      <c r="D3651">
        <v>4</v>
      </c>
      <c r="E3651">
        <v>44049.15</v>
      </c>
      <c r="F3651" t="s">
        <v>998</v>
      </c>
      <c r="G3651">
        <v>51</v>
      </c>
      <c r="H3651" t="s">
        <v>1052</v>
      </c>
      <c r="I3651" t="s">
        <v>24</v>
      </c>
      <c r="J3651">
        <v>5</v>
      </c>
      <c r="K3651" t="s">
        <v>40</v>
      </c>
      <c r="L3651">
        <f t="shared" ref="L3651:L3714" si="114">E3651*D3651</f>
        <v>176196.6</v>
      </c>
      <c r="M3651">
        <v>45518</v>
      </c>
      <c r="N3651">
        <f t="shared" ref="N3651:N3714" si="115">L3651-E3651</f>
        <v>132147.45000000001</v>
      </c>
      <c r="O3651" s="2" t="s">
        <v>1074</v>
      </c>
      <c r="Q3651" s="12">
        <f ca="1"/>
        <v>3644</v>
      </c>
      <c r="R3651" s="12" t="str">
        <f ca="1"/>
        <v>Monday</v>
      </c>
      <c r="S3651" s="12" t="str">
        <f ca="1"/>
        <v>Apple</v>
      </c>
      <c r="T3651" s="12">
        <f ca="1"/>
        <v>2</v>
      </c>
      <c r="U3651" s="12">
        <f ca="1"/>
        <v>53662.57</v>
      </c>
      <c r="V3651" s="12" t="str">
        <f ca="1"/>
        <v>Umesh Srivastava</v>
      </c>
      <c r="W3651" s="12">
        <f ca="1"/>
        <v>40</v>
      </c>
      <c r="X3651" s="12" t="str">
        <f ca="1"/>
        <v>Delhi</v>
      </c>
      <c r="Y3651" s="12" t="str">
        <f ca="1"/>
        <v>Debit Card</v>
      </c>
      <c r="Z3651" s="12">
        <f ca="1"/>
        <v>3</v>
      </c>
      <c r="AA3651" s="12" t="str">
        <f ca="1"/>
        <v>iPhone 11</v>
      </c>
      <c r="AB3651" s="12">
        <f ca="1"/>
        <v>107325.14</v>
      </c>
      <c r="AC3651" s="12">
        <f ca="1"/>
        <v>45516</v>
      </c>
      <c r="AD3651" s="12">
        <f ca="1"/>
        <v>53662.57</v>
      </c>
      <c r="AE3651" s="12" t="str">
        <f ca="1"/>
        <v>aug</v>
      </c>
    </row>
    <row r="3652" spans="1:31" x14ac:dyDescent="0.35">
      <c r="A3652">
        <v>3651</v>
      </c>
      <c r="B3652" t="s">
        <v>1037</v>
      </c>
      <c r="C3652" t="s">
        <v>11</v>
      </c>
      <c r="D3652">
        <v>7</v>
      </c>
      <c r="E3652">
        <v>67042.759999999995</v>
      </c>
      <c r="F3652" t="s">
        <v>775</v>
      </c>
      <c r="G3652">
        <v>41</v>
      </c>
      <c r="H3652" t="s">
        <v>17</v>
      </c>
      <c r="I3652" t="s">
        <v>23</v>
      </c>
      <c r="J3652">
        <v>5</v>
      </c>
      <c r="K3652" t="s">
        <v>35</v>
      </c>
      <c r="L3652">
        <f t="shared" si="114"/>
        <v>469299.31999999995</v>
      </c>
      <c r="M3652">
        <v>45519</v>
      </c>
      <c r="N3652">
        <f t="shared" si="115"/>
        <v>402256.55999999994</v>
      </c>
      <c r="O3652" s="2" t="s">
        <v>1075</v>
      </c>
      <c r="Q3652" s="12">
        <f ca="1"/>
        <v>3645</v>
      </c>
      <c r="R3652" s="12" t="str">
        <f ca="1"/>
        <v>Tuesday</v>
      </c>
      <c r="S3652" s="12" t="str">
        <f ca="1"/>
        <v>Xiaomi</v>
      </c>
      <c r="T3652" s="12">
        <f ca="1"/>
        <v>9</v>
      </c>
      <c r="U3652" s="12">
        <f ca="1"/>
        <v>14413.03</v>
      </c>
      <c r="V3652" s="12" t="str">
        <f ca="1"/>
        <v>Isha Nair</v>
      </c>
      <c r="W3652" s="12">
        <f ca="1"/>
        <v>57</v>
      </c>
      <c r="X3652" s="12" t="str">
        <f ca="1"/>
        <v>Mumbai</v>
      </c>
      <c r="Y3652" s="12" t="str">
        <f ca="1"/>
        <v>Debit Card</v>
      </c>
      <c r="Z3652" s="12">
        <f ca="1"/>
        <v>3</v>
      </c>
      <c r="AA3652" s="12" t="str">
        <f ca="1"/>
        <v>Redmi 9</v>
      </c>
      <c r="AB3652" s="12">
        <f ca="1"/>
        <v>129717.27</v>
      </c>
      <c r="AC3652" s="12">
        <f ca="1"/>
        <v>45517</v>
      </c>
      <c r="AD3652" s="12">
        <f ca="1"/>
        <v>115304.24</v>
      </c>
      <c r="AE3652" s="12" t="str">
        <f ca="1"/>
        <v>sep</v>
      </c>
    </row>
    <row r="3653" spans="1:31" x14ac:dyDescent="0.35">
      <c r="A3653">
        <v>3652</v>
      </c>
      <c r="B3653" t="s">
        <v>1037</v>
      </c>
      <c r="C3653" t="s">
        <v>11</v>
      </c>
      <c r="D3653">
        <v>1</v>
      </c>
      <c r="E3653">
        <v>45867.75</v>
      </c>
      <c r="F3653" t="s">
        <v>725</v>
      </c>
      <c r="G3653">
        <v>18</v>
      </c>
      <c r="H3653" t="s">
        <v>1050</v>
      </c>
      <c r="I3653" t="s">
        <v>22</v>
      </c>
      <c r="J3653">
        <v>2</v>
      </c>
      <c r="K3653" t="s">
        <v>28</v>
      </c>
      <c r="L3653">
        <f t="shared" si="114"/>
        <v>45867.75</v>
      </c>
      <c r="M3653">
        <v>45519</v>
      </c>
      <c r="N3653">
        <f t="shared" si="115"/>
        <v>0</v>
      </c>
      <c r="O3653" s="2" t="s">
        <v>1076</v>
      </c>
      <c r="Q3653" s="12">
        <f ca="1"/>
        <v>3646</v>
      </c>
      <c r="R3653" s="12" t="str">
        <f ca="1"/>
        <v>Tuesday</v>
      </c>
      <c r="S3653" s="12" t="str">
        <f ca="1"/>
        <v>Vivo</v>
      </c>
      <c r="T3653" s="12">
        <f ca="1"/>
        <v>3</v>
      </c>
      <c r="U3653" s="12">
        <f ca="1"/>
        <v>23364.9</v>
      </c>
      <c r="V3653" s="12" t="str">
        <f ca="1"/>
        <v>Neeta Arora</v>
      </c>
      <c r="W3653" s="12">
        <f ca="1"/>
        <v>54</v>
      </c>
      <c r="X3653" s="12" t="str">
        <f ca="1"/>
        <v>Mumbai</v>
      </c>
      <c r="Y3653" s="12" t="str">
        <f ca="1"/>
        <v>Debit Card</v>
      </c>
      <c r="Z3653" s="12">
        <f ca="1"/>
        <v>4</v>
      </c>
      <c r="AA3653" s="12" t="str">
        <f ca="1"/>
        <v>Vivo S1</v>
      </c>
      <c r="AB3653" s="12">
        <f ca="1"/>
        <v>70094.700000000012</v>
      </c>
      <c r="AC3653" s="12">
        <f ca="1"/>
        <v>45517</v>
      </c>
      <c r="AD3653" s="12">
        <f ca="1"/>
        <v>46729.80000000001</v>
      </c>
      <c r="AE3653" s="12" t="str">
        <f ca="1"/>
        <v>oct</v>
      </c>
    </row>
    <row r="3654" spans="1:31" x14ac:dyDescent="0.35">
      <c r="A3654">
        <v>3653</v>
      </c>
      <c r="B3654" t="s">
        <v>1037</v>
      </c>
      <c r="C3654" t="s">
        <v>10</v>
      </c>
      <c r="D3654">
        <v>3</v>
      </c>
      <c r="E3654">
        <v>10892.14</v>
      </c>
      <c r="F3654" t="s">
        <v>807</v>
      </c>
      <c r="G3654">
        <v>29</v>
      </c>
      <c r="H3654" t="s">
        <v>19</v>
      </c>
      <c r="I3654" t="s">
        <v>25</v>
      </c>
      <c r="J3654">
        <v>5</v>
      </c>
      <c r="K3654" t="s">
        <v>36</v>
      </c>
      <c r="L3654">
        <f t="shared" si="114"/>
        <v>32676.42</v>
      </c>
      <c r="M3654">
        <v>45519</v>
      </c>
      <c r="N3654">
        <f t="shared" si="115"/>
        <v>21784.28</v>
      </c>
      <c r="O3654" s="2" t="s">
        <v>1077</v>
      </c>
      <c r="Q3654" s="12">
        <f ca="1"/>
        <v>3647</v>
      </c>
      <c r="R3654" s="12" t="str">
        <f ca="1"/>
        <v>Tuesday</v>
      </c>
      <c r="S3654" s="12" t="str">
        <f ca="1"/>
        <v>Samsung</v>
      </c>
      <c r="T3654" s="12">
        <f ca="1"/>
        <v>7</v>
      </c>
      <c r="U3654" s="12">
        <f ca="1"/>
        <v>54913.88</v>
      </c>
      <c r="V3654" s="12" t="str">
        <f ca="1"/>
        <v>Lalita Shah</v>
      </c>
      <c r="W3654" s="12">
        <f ca="1"/>
        <v>20</v>
      </c>
      <c r="X3654" s="12" t="str">
        <f ca="1"/>
        <v>Bangalore</v>
      </c>
      <c r="Y3654" s="12" t="str">
        <f ca="1"/>
        <v>Credit Card</v>
      </c>
      <c r="Z3654" s="12">
        <f ca="1"/>
        <v>3</v>
      </c>
      <c r="AA3654" s="12" t="str">
        <f ca="1"/>
        <v>Galaxy A51</v>
      </c>
      <c r="AB3654" s="12">
        <f ca="1"/>
        <v>384397.16</v>
      </c>
      <c r="AC3654" s="12">
        <f ca="1"/>
        <v>45517</v>
      </c>
      <c r="AD3654" s="12">
        <f ca="1"/>
        <v>329483.27999999997</v>
      </c>
      <c r="AE3654" s="12" t="str">
        <f ca="1"/>
        <v>nov</v>
      </c>
    </row>
    <row r="3655" spans="1:31" x14ac:dyDescent="0.35">
      <c r="A3655">
        <v>3654</v>
      </c>
      <c r="B3655" t="s">
        <v>1037</v>
      </c>
      <c r="C3655" t="s">
        <v>10</v>
      </c>
      <c r="D3655">
        <v>3</v>
      </c>
      <c r="E3655">
        <v>31172.639999999999</v>
      </c>
      <c r="F3655" t="s">
        <v>386</v>
      </c>
      <c r="G3655">
        <v>25</v>
      </c>
      <c r="H3655" t="s">
        <v>19</v>
      </c>
      <c r="I3655" t="s">
        <v>22</v>
      </c>
      <c r="J3655">
        <v>3</v>
      </c>
      <c r="K3655" t="s">
        <v>26</v>
      </c>
      <c r="L3655">
        <f t="shared" si="114"/>
        <v>93517.92</v>
      </c>
      <c r="M3655">
        <v>45519</v>
      </c>
      <c r="N3655">
        <f t="shared" si="115"/>
        <v>62345.279999999999</v>
      </c>
      <c r="O3655" s="2" t="s">
        <v>1078</v>
      </c>
      <c r="Q3655" s="12">
        <f ca="1"/>
        <v>3648</v>
      </c>
      <c r="R3655" s="12" t="str">
        <f ca="1"/>
        <v>Wednesday</v>
      </c>
      <c r="S3655" s="12" t="str">
        <f ca="1"/>
        <v>OnePlus</v>
      </c>
      <c r="T3655" s="12">
        <f ca="1"/>
        <v>4</v>
      </c>
      <c r="U3655" s="12">
        <f ca="1"/>
        <v>36227.46</v>
      </c>
      <c r="V3655" s="12" t="str">
        <f ca="1"/>
        <v>Anand Thakur</v>
      </c>
      <c r="W3655" s="12">
        <f ca="1"/>
        <v>52</v>
      </c>
      <c r="X3655" s="12" t="str">
        <f ca="1"/>
        <v>Bhopal</v>
      </c>
      <c r="Y3655" s="12" t="str">
        <f ca="1"/>
        <v>UPI</v>
      </c>
      <c r="Z3655" s="12">
        <f ca="1"/>
        <v>5</v>
      </c>
      <c r="AA3655" s="12" t="str">
        <f ca="1"/>
        <v>OnePlus 8T</v>
      </c>
      <c r="AB3655" s="12">
        <f ca="1"/>
        <v>144909.84</v>
      </c>
      <c r="AC3655" s="12">
        <f ca="1"/>
        <v>45518</v>
      </c>
      <c r="AD3655" s="12">
        <f ca="1"/>
        <v>108682.38</v>
      </c>
      <c r="AE3655" s="12" t="str">
        <f ca="1"/>
        <v>dec</v>
      </c>
    </row>
    <row r="3656" spans="1:31" x14ac:dyDescent="0.35">
      <c r="A3656">
        <v>3655</v>
      </c>
      <c r="B3656" t="s">
        <v>1039</v>
      </c>
      <c r="C3656" t="s">
        <v>14</v>
      </c>
      <c r="D3656">
        <v>1</v>
      </c>
      <c r="E3656">
        <v>18583.64</v>
      </c>
      <c r="F3656" t="s">
        <v>640</v>
      </c>
      <c r="G3656">
        <v>36</v>
      </c>
      <c r="H3656" t="s">
        <v>19</v>
      </c>
      <c r="I3656" t="s">
        <v>24</v>
      </c>
      <c r="J3656">
        <v>4</v>
      </c>
      <c r="K3656" t="s">
        <v>40</v>
      </c>
      <c r="L3656">
        <f t="shared" si="114"/>
        <v>18583.64</v>
      </c>
      <c r="M3656">
        <v>45520</v>
      </c>
      <c r="N3656">
        <f t="shared" si="115"/>
        <v>0</v>
      </c>
      <c r="O3656" s="2" t="s">
        <v>1079</v>
      </c>
      <c r="Q3656" s="12">
        <f ca="1"/>
        <v>3649</v>
      </c>
      <c r="R3656" s="12" t="str">
        <f ca="1"/>
        <v>Wednesday</v>
      </c>
      <c r="S3656" s="12" t="str">
        <f ca="1"/>
        <v>Apple</v>
      </c>
      <c r="T3656" s="12">
        <f ca="1"/>
        <v>6</v>
      </c>
      <c r="U3656" s="12">
        <f ca="1"/>
        <v>52317.02</v>
      </c>
      <c r="V3656" s="12" t="str">
        <f ca="1"/>
        <v>Vinod Pathak</v>
      </c>
      <c r="W3656" s="12">
        <f ca="1"/>
        <v>30</v>
      </c>
      <c r="X3656" s="12" t="str">
        <f ca="1"/>
        <v>Delhi</v>
      </c>
      <c r="Y3656" s="12" t="str">
        <f ca="1"/>
        <v>Debit Card</v>
      </c>
      <c r="Z3656" s="12">
        <f ca="1"/>
        <v>2</v>
      </c>
      <c r="AA3656" s="12" t="str">
        <f ca="1"/>
        <v>iPhone 11</v>
      </c>
      <c r="AB3656" s="12">
        <f ca="1"/>
        <v>313902.12</v>
      </c>
      <c r="AC3656" s="12">
        <f ca="1"/>
        <v>45518</v>
      </c>
      <c r="AD3656" s="12">
        <f ca="1"/>
        <v>261585.1</v>
      </c>
      <c r="AE3656" s="12" t="str">
        <f ca="1"/>
        <v>jan</v>
      </c>
    </row>
    <row r="3657" spans="1:31" x14ac:dyDescent="0.35">
      <c r="A3657">
        <v>3656</v>
      </c>
      <c r="B3657" t="s">
        <v>1039</v>
      </c>
      <c r="C3657" t="s">
        <v>11</v>
      </c>
      <c r="D3657">
        <v>6</v>
      </c>
      <c r="E3657">
        <v>65478.02</v>
      </c>
      <c r="F3657" t="s">
        <v>751</v>
      </c>
      <c r="G3657">
        <v>26</v>
      </c>
      <c r="H3657" t="s">
        <v>1049</v>
      </c>
      <c r="I3657" t="s">
        <v>25</v>
      </c>
      <c r="J3657">
        <v>4</v>
      </c>
      <c r="K3657" t="s">
        <v>28</v>
      </c>
      <c r="L3657">
        <f t="shared" si="114"/>
        <v>392868.12</v>
      </c>
      <c r="M3657">
        <v>45520</v>
      </c>
      <c r="N3657">
        <f t="shared" si="115"/>
        <v>327390.09999999998</v>
      </c>
      <c r="O3657" s="2" t="s">
        <v>1080</v>
      </c>
      <c r="Q3657" s="12">
        <f ca="1"/>
        <v>3650</v>
      </c>
      <c r="R3657" s="12" t="str">
        <f ca="1"/>
        <v>Wednesday</v>
      </c>
      <c r="S3657" s="12" t="str">
        <f ca="1"/>
        <v>Apple</v>
      </c>
      <c r="T3657" s="12">
        <f ca="1"/>
        <v>4</v>
      </c>
      <c r="U3657" s="12">
        <f ca="1"/>
        <v>44049.15</v>
      </c>
      <c r="V3657" s="12" t="str">
        <f ca="1"/>
        <v>Ravi Siddiqui</v>
      </c>
      <c r="W3657" s="12">
        <f ca="1"/>
        <v>51</v>
      </c>
      <c r="X3657" s="12" t="str">
        <f ca="1"/>
        <v>Coimbatore</v>
      </c>
      <c r="Y3657" s="12" t="str">
        <f ca="1"/>
        <v>Cash</v>
      </c>
      <c r="Z3657" s="12">
        <f ca="1"/>
        <v>5</v>
      </c>
      <c r="AA3657" s="12" t="str">
        <f ca="1"/>
        <v>iPhone 11</v>
      </c>
      <c r="AB3657" s="12">
        <f ca="1"/>
        <v>176196.6</v>
      </c>
      <c r="AC3657" s="12">
        <f ca="1"/>
        <v>45518</v>
      </c>
      <c r="AD3657" s="12">
        <f ca="1"/>
        <v>132147.45000000001</v>
      </c>
      <c r="AE3657" s="12" t="str">
        <f ca="1"/>
        <v>feb</v>
      </c>
    </row>
    <row r="3658" spans="1:31" x14ac:dyDescent="0.35">
      <c r="A3658">
        <v>3657</v>
      </c>
      <c r="B3658" t="s">
        <v>1039</v>
      </c>
      <c r="C3658" t="s">
        <v>13</v>
      </c>
      <c r="D3658">
        <v>9</v>
      </c>
      <c r="E3658">
        <v>16240.75</v>
      </c>
      <c r="F3658" t="s">
        <v>613</v>
      </c>
      <c r="G3658">
        <v>45</v>
      </c>
      <c r="H3658" t="s">
        <v>17</v>
      </c>
      <c r="I3658" t="s">
        <v>25</v>
      </c>
      <c r="J3658">
        <v>5</v>
      </c>
      <c r="K3658" t="s">
        <v>31</v>
      </c>
      <c r="L3658">
        <f t="shared" si="114"/>
        <v>146166.75</v>
      </c>
      <c r="M3658">
        <v>45520</v>
      </c>
      <c r="N3658">
        <f t="shared" si="115"/>
        <v>129926</v>
      </c>
      <c r="O3658" s="2" t="s">
        <v>1081</v>
      </c>
      <c r="Q3658" s="12">
        <f ca="1"/>
        <v>3651</v>
      </c>
      <c r="R3658" s="12" t="str">
        <f ca="1"/>
        <v>Thursday</v>
      </c>
      <c r="S3658" s="12" t="str">
        <f ca="1"/>
        <v>Vivo</v>
      </c>
      <c r="T3658" s="12">
        <f ca="1"/>
        <v>7</v>
      </c>
      <c r="U3658" s="12">
        <f ca="1"/>
        <v>67042.759999999995</v>
      </c>
      <c r="V3658" s="12" t="str">
        <f ca="1"/>
        <v>Lata Verma</v>
      </c>
      <c r="W3658" s="12">
        <f ca="1"/>
        <v>41</v>
      </c>
      <c r="X3658" s="12" t="str">
        <f ca="1"/>
        <v>Mumbai</v>
      </c>
      <c r="Y3658" s="12" t="str">
        <f ca="1"/>
        <v>Credit Card</v>
      </c>
      <c r="Z3658" s="12">
        <f ca="1"/>
        <v>5</v>
      </c>
      <c r="AA3658" s="12" t="str">
        <f ca="1"/>
        <v>Vivo V20</v>
      </c>
      <c r="AB3658" s="12">
        <f ca="1"/>
        <v>469299.31999999995</v>
      </c>
      <c r="AC3658" s="12">
        <f ca="1"/>
        <v>45519</v>
      </c>
      <c r="AD3658" s="12">
        <f ca="1"/>
        <v>402256.55999999994</v>
      </c>
      <c r="AE3658" s="12" t="str">
        <f ca="1"/>
        <v>mar</v>
      </c>
    </row>
    <row r="3659" spans="1:31" x14ac:dyDescent="0.35">
      <c r="A3659">
        <v>3658</v>
      </c>
      <c r="B3659" t="s">
        <v>1027</v>
      </c>
      <c r="C3659" t="s">
        <v>12</v>
      </c>
      <c r="D3659">
        <v>8</v>
      </c>
      <c r="E3659">
        <v>33262.400000000001</v>
      </c>
      <c r="F3659" t="s">
        <v>60</v>
      </c>
      <c r="G3659">
        <v>31</v>
      </c>
      <c r="H3659" t="s">
        <v>1054</v>
      </c>
      <c r="I3659" t="s">
        <v>22</v>
      </c>
      <c r="J3659">
        <v>2</v>
      </c>
      <c r="K3659" t="s">
        <v>30</v>
      </c>
      <c r="L3659">
        <f t="shared" si="114"/>
        <v>266099.20000000001</v>
      </c>
      <c r="M3659">
        <v>45521</v>
      </c>
      <c r="N3659">
        <f t="shared" si="115"/>
        <v>232836.80000000002</v>
      </c>
      <c r="O3659" s="2" t="s">
        <v>1082</v>
      </c>
      <c r="Q3659" s="12">
        <f ca="1"/>
        <v>3652</v>
      </c>
      <c r="R3659" s="12" t="str">
        <f ca="1"/>
        <v>Thursday</v>
      </c>
      <c r="S3659" s="12" t="str">
        <f ca="1"/>
        <v>Vivo</v>
      </c>
      <c r="T3659" s="12">
        <f ca="1"/>
        <v>1</v>
      </c>
      <c r="U3659" s="12">
        <f ca="1"/>
        <v>45867.75</v>
      </c>
      <c r="V3659" s="12" t="str">
        <f ca="1"/>
        <v>Anand Mehta</v>
      </c>
      <c r="W3659" s="12">
        <f ca="1"/>
        <v>18</v>
      </c>
      <c r="X3659" s="12" t="str">
        <f ca="1"/>
        <v>Rajkot</v>
      </c>
      <c r="Y3659" s="12" t="str">
        <f ca="1"/>
        <v>UPI</v>
      </c>
      <c r="Z3659" s="12">
        <f ca="1"/>
        <v>2</v>
      </c>
      <c r="AA3659" s="12" t="str">
        <f ca="1"/>
        <v>Vivo S1</v>
      </c>
      <c r="AB3659" s="12">
        <f ca="1"/>
        <v>45867.75</v>
      </c>
      <c r="AC3659" s="12">
        <f ca="1"/>
        <v>45519</v>
      </c>
      <c r="AD3659" s="12">
        <f ca="1"/>
        <v>0</v>
      </c>
      <c r="AE3659" s="12" t="str">
        <f ca="1"/>
        <v>apr</v>
      </c>
    </row>
    <row r="3660" spans="1:31" x14ac:dyDescent="0.35">
      <c r="A3660">
        <v>3659</v>
      </c>
      <c r="B3660" t="s">
        <v>1027</v>
      </c>
      <c r="C3660" t="s">
        <v>11</v>
      </c>
      <c r="D3660">
        <v>7</v>
      </c>
      <c r="E3660">
        <v>23565.95</v>
      </c>
      <c r="F3660" t="s">
        <v>709</v>
      </c>
      <c r="G3660">
        <v>44</v>
      </c>
      <c r="H3660" t="s">
        <v>1051</v>
      </c>
      <c r="I3660" t="s">
        <v>23</v>
      </c>
      <c r="J3660">
        <v>5</v>
      </c>
      <c r="K3660" t="s">
        <v>27</v>
      </c>
      <c r="L3660">
        <f t="shared" si="114"/>
        <v>164961.65</v>
      </c>
      <c r="M3660">
        <v>45521</v>
      </c>
      <c r="N3660">
        <f t="shared" si="115"/>
        <v>141395.69999999998</v>
      </c>
      <c r="O3660" s="2" t="s">
        <v>1083</v>
      </c>
      <c r="Q3660" s="12">
        <f ca="1"/>
        <v>3653</v>
      </c>
      <c r="R3660" s="12" t="str">
        <f ca="1"/>
        <v>Thursday</v>
      </c>
      <c r="S3660" s="12" t="str">
        <f ca="1"/>
        <v>Xiaomi</v>
      </c>
      <c r="T3660" s="12">
        <f ca="1"/>
        <v>3</v>
      </c>
      <c r="U3660" s="12">
        <f ca="1"/>
        <v>10892.14</v>
      </c>
      <c r="V3660" s="12" t="str">
        <f ca="1"/>
        <v>Meena Sheth</v>
      </c>
      <c r="W3660" s="12">
        <f ca="1"/>
        <v>29</v>
      </c>
      <c r="X3660" s="12" t="str">
        <f ca="1"/>
        <v>Delhi</v>
      </c>
      <c r="Y3660" s="12" t="str">
        <f ca="1"/>
        <v>Debit Card</v>
      </c>
      <c r="Z3660" s="12">
        <f ca="1"/>
        <v>5</v>
      </c>
      <c r="AA3660" s="12" t="str">
        <f ca="1"/>
        <v>Redmi 9</v>
      </c>
      <c r="AB3660" s="12">
        <f ca="1"/>
        <v>32676.42</v>
      </c>
      <c r="AC3660" s="12">
        <f ca="1"/>
        <v>45519</v>
      </c>
      <c r="AD3660" s="12">
        <f ca="1"/>
        <v>21784.28</v>
      </c>
      <c r="AE3660" s="12" t="str">
        <f ca="1"/>
        <v>may</v>
      </c>
    </row>
    <row r="3661" spans="1:31" x14ac:dyDescent="0.35">
      <c r="A3661">
        <v>3660</v>
      </c>
      <c r="B3661" t="s">
        <v>1027</v>
      </c>
      <c r="C3661" t="s">
        <v>11</v>
      </c>
      <c r="D3661">
        <v>8</v>
      </c>
      <c r="E3661">
        <v>60803.32</v>
      </c>
      <c r="F3661" t="s">
        <v>1007</v>
      </c>
      <c r="G3661">
        <v>35</v>
      </c>
      <c r="H3661" t="s">
        <v>1055</v>
      </c>
      <c r="I3661" t="s">
        <v>22</v>
      </c>
      <c r="J3661">
        <v>5</v>
      </c>
      <c r="K3661" t="s">
        <v>35</v>
      </c>
      <c r="L3661">
        <f t="shared" si="114"/>
        <v>486426.56</v>
      </c>
      <c r="M3661">
        <v>45521</v>
      </c>
      <c r="N3661">
        <f t="shared" si="115"/>
        <v>425623.24</v>
      </c>
      <c r="O3661" s="2" t="s">
        <v>1084</v>
      </c>
      <c r="Q3661" s="12">
        <f ca="1"/>
        <v>3654</v>
      </c>
      <c r="R3661" s="12" t="str">
        <f ca="1"/>
        <v>Thursday</v>
      </c>
      <c r="S3661" s="12" t="str">
        <f ca="1"/>
        <v>Xiaomi</v>
      </c>
      <c r="T3661" s="12">
        <f ca="1"/>
        <v>3</v>
      </c>
      <c r="U3661" s="12">
        <f ca="1"/>
        <v>31172.639999999999</v>
      </c>
      <c r="V3661" s="12" t="str">
        <f ca="1"/>
        <v>Devendra Yadav</v>
      </c>
      <c r="W3661" s="12">
        <f ca="1"/>
        <v>25</v>
      </c>
      <c r="X3661" s="12" t="str">
        <f ca="1"/>
        <v>Delhi</v>
      </c>
      <c r="Y3661" s="12" t="str">
        <f ca="1"/>
        <v>UPI</v>
      </c>
      <c r="Z3661" s="12">
        <f ca="1"/>
        <v>3</v>
      </c>
      <c r="AA3661" s="12" t="str">
        <f ca="1"/>
        <v>Redmi Note 10</v>
      </c>
      <c r="AB3661" s="12">
        <f ca="1"/>
        <v>93517.92</v>
      </c>
      <c r="AC3661" s="12">
        <f ca="1"/>
        <v>45519</v>
      </c>
      <c r="AD3661" s="12">
        <f ca="1"/>
        <v>62345.279999999999</v>
      </c>
      <c r="AE3661" s="12" t="str">
        <f ca="1"/>
        <v>jun</v>
      </c>
    </row>
    <row r="3662" spans="1:31" x14ac:dyDescent="0.35">
      <c r="A3662">
        <v>3661</v>
      </c>
      <c r="B3662" t="s">
        <v>1029</v>
      </c>
      <c r="C3662" t="s">
        <v>10</v>
      </c>
      <c r="D3662">
        <v>6</v>
      </c>
      <c r="E3662">
        <v>28513.99</v>
      </c>
      <c r="F3662" t="s">
        <v>656</v>
      </c>
      <c r="G3662">
        <v>59</v>
      </c>
      <c r="H3662" t="s">
        <v>19</v>
      </c>
      <c r="I3662" t="s">
        <v>24</v>
      </c>
      <c r="J3662">
        <v>5</v>
      </c>
      <c r="K3662" t="s">
        <v>29</v>
      </c>
      <c r="L3662">
        <f t="shared" si="114"/>
        <v>171083.94</v>
      </c>
      <c r="M3662">
        <v>45522</v>
      </c>
      <c r="N3662">
        <f t="shared" si="115"/>
        <v>142569.95000000001</v>
      </c>
      <c r="O3662" s="2" t="s">
        <v>1073</v>
      </c>
      <c r="Q3662" s="12">
        <f ca="1"/>
        <v>3655</v>
      </c>
      <c r="R3662" s="12" t="str">
        <f ca="1"/>
        <v>Friday</v>
      </c>
      <c r="S3662" s="12" t="str">
        <f ca="1"/>
        <v>Apple</v>
      </c>
      <c r="T3662" s="12">
        <f ca="1"/>
        <v>1</v>
      </c>
      <c r="U3662" s="12">
        <f ca="1"/>
        <v>18583.64</v>
      </c>
      <c r="V3662" s="12" t="str">
        <f ca="1"/>
        <v>Vivek Srivastava</v>
      </c>
      <c r="W3662" s="12">
        <f ca="1"/>
        <v>36</v>
      </c>
      <c r="X3662" s="12" t="str">
        <f ca="1"/>
        <v>Delhi</v>
      </c>
      <c r="Y3662" s="12" t="str">
        <f ca="1"/>
        <v>Cash</v>
      </c>
      <c r="Z3662" s="12">
        <f ca="1"/>
        <v>4</v>
      </c>
      <c r="AA3662" s="12" t="str">
        <f ca="1"/>
        <v>iPhone 11</v>
      </c>
      <c r="AB3662" s="12">
        <f ca="1"/>
        <v>18583.64</v>
      </c>
      <c r="AC3662" s="12">
        <f ca="1"/>
        <v>45520</v>
      </c>
      <c r="AD3662" s="12">
        <f ca="1"/>
        <v>0</v>
      </c>
      <c r="AE3662" s="12" t="str">
        <f ca="1"/>
        <v>jul</v>
      </c>
    </row>
    <row r="3663" spans="1:31" x14ac:dyDescent="0.35">
      <c r="A3663">
        <v>3662</v>
      </c>
      <c r="B3663" t="s">
        <v>1029</v>
      </c>
      <c r="C3663" t="s">
        <v>12</v>
      </c>
      <c r="D3663">
        <v>9</v>
      </c>
      <c r="E3663">
        <v>69513.61</v>
      </c>
      <c r="F3663" t="s">
        <v>954</v>
      </c>
      <c r="G3663">
        <v>58</v>
      </c>
      <c r="H3663" t="s">
        <v>19</v>
      </c>
      <c r="I3663" t="s">
        <v>22</v>
      </c>
      <c r="J3663">
        <v>5</v>
      </c>
      <c r="K3663" t="s">
        <v>30</v>
      </c>
      <c r="L3663">
        <f t="shared" si="114"/>
        <v>625622.49</v>
      </c>
      <c r="M3663">
        <v>45522</v>
      </c>
      <c r="N3663">
        <f t="shared" si="115"/>
        <v>556108.88</v>
      </c>
      <c r="O3663" s="2" t="s">
        <v>1074</v>
      </c>
      <c r="Q3663" s="12">
        <f ca="1"/>
        <v>3656</v>
      </c>
      <c r="R3663" s="12" t="str">
        <f ca="1"/>
        <v>Friday</v>
      </c>
      <c r="S3663" s="12" t="str">
        <f ca="1"/>
        <v>Vivo</v>
      </c>
      <c r="T3663" s="12">
        <f ca="1"/>
        <v>6</v>
      </c>
      <c r="U3663" s="12">
        <f ca="1"/>
        <v>65478.02</v>
      </c>
      <c r="V3663" s="12" t="str">
        <f ca="1"/>
        <v>Bhavana Kapoor</v>
      </c>
      <c r="W3663" s="12">
        <f ca="1"/>
        <v>26</v>
      </c>
      <c r="X3663" s="12" t="str">
        <f ca="1"/>
        <v>Gorakhpur</v>
      </c>
      <c r="Y3663" s="12" t="str">
        <f ca="1"/>
        <v>Debit Card</v>
      </c>
      <c r="Z3663" s="12">
        <f ca="1"/>
        <v>4</v>
      </c>
      <c r="AA3663" s="12" t="str">
        <f ca="1"/>
        <v>Vivo S1</v>
      </c>
      <c r="AB3663" s="12">
        <f ca="1"/>
        <v>392868.12</v>
      </c>
      <c r="AC3663" s="12">
        <f ca="1"/>
        <v>45520</v>
      </c>
      <c r="AD3663" s="12">
        <f ca="1"/>
        <v>327390.09999999998</v>
      </c>
      <c r="AE3663" s="12" t="str">
        <f ca="1"/>
        <v>aug</v>
      </c>
    </row>
    <row r="3664" spans="1:31" x14ac:dyDescent="0.35">
      <c r="A3664">
        <v>3663</v>
      </c>
      <c r="B3664" t="s">
        <v>1029</v>
      </c>
      <c r="C3664" t="s">
        <v>14</v>
      </c>
      <c r="D3664">
        <v>3</v>
      </c>
      <c r="E3664">
        <v>12317</v>
      </c>
      <c r="F3664" t="s">
        <v>672</v>
      </c>
      <c r="G3664">
        <v>23</v>
      </c>
      <c r="H3664" t="s">
        <v>17</v>
      </c>
      <c r="I3664" t="s">
        <v>22</v>
      </c>
      <c r="J3664">
        <v>4</v>
      </c>
      <c r="K3664" t="s">
        <v>37</v>
      </c>
      <c r="L3664">
        <f t="shared" si="114"/>
        <v>36951</v>
      </c>
      <c r="M3664">
        <v>45522</v>
      </c>
      <c r="N3664">
        <f t="shared" si="115"/>
        <v>24634</v>
      </c>
      <c r="O3664" s="2" t="s">
        <v>1075</v>
      </c>
      <c r="Q3664" s="12">
        <f ca="1"/>
        <v>3657</v>
      </c>
      <c r="R3664" s="12" t="str">
        <f ca="1"/>
        <v>Friday</v>
      </c>
      <c r="S3664" s="12" t="str">
        <f ca="1"/>
        <v>Samsung</v>
      </c>
      <c r="T3664" s="12">
        <f ca="1"/>
        <v>9</v>
      </c>
      <c r="U3664" s="12">
        <f ca="1"/>
        <v>16240.75</v>
      </c>
      <c r="V3664" s="12" t="str">
        <f ca="1"/>
        <v>Tapan Ahuja</v>
      </c>
      <c r="W3664" s="12">
        <f ca="1"/>
        <v>45</v>
      </c>
      <c r="X3664" s="12" t="str">
        <f ca="1"/>
        <v>Mumbai</v>
      </c>
      <c r="Y3664" s="12" t="str">
        <f ca="1"/>
        <v>Debit Card</v>
      </c>
      <c r="Z3664" s="12">
        <f ca="1"/>
        <v>5</v>
      </c>
      <c r="AA3664" s="12" t="str">
        <f ca="1"/>
        <v>Galaxy Note 20</v>
      </c>
      <c r="AB3664" s="12">
        <f ca="1"/>
        <v>146166.75</v>
      </c>
      <c r="AC3664" s="12">
        <f ca="1"/>
        <v>45520</v>
      </c>
      <c r="AD3664" s="12">
        <f ca="1"/>
        <v>129926</v>
      </c>
      <c r="AE3664" s="12" t="str">
        <f ca="1"/>
        <v>sep</v>
      </c>
    </row>
    <row r="3665" spans="1:31" x14ac:dyDescent="0.35">
      <c r="A3665">
        <v>3664</v>
      </c>
      <c r="B3665" t="s">
        <v>1029</v>
      </c>
      <c r="C3665" t="s">
        <v>11</v>
      </c>
      <c r="D3665">
        <v>9</v>
      </c>
      <c r="E3665">
        <v>17696.61</v>
      </c>
      <c r="F3665" t="s">
        <v>833</v>
      </c>
      <c r="G3665">
        <v>50</v>
      </c>
      <c r="H3665" t="s">
        <v>1053</v>
      </c>
      <c r="I3665" t="s">
        <v>25</v>
      </c>
      <c r="J3665">
        <v>4</v>
      </c>
      <c r="K3665" t="s">
        <v>35</v>
      </c>
      <c r="L3665">
        <f t="shared" si="114"/>
        <v>159269.49</v>
      </c>
      <c r="M3665">
        <v>45522</v>
      </c>
      <c r="N3665">
        <f t="shared" si="115"/>
        <v>141572.88</v>
      </c>
      <c r="O3665" s="2" t="s">
        <v>1076</v>
      </c>
      <c r="Q3665" s="12">
        <f ca="1"/>
        <v>3658</v>
      </c>
      <c r="R3665" s="12" t="str">
        <f ca="1"/>
        <v>Saturday</v>
      </c>
      <c r="S3665" s="12" t="str">
        <f ca="1"/>
        <v>OnePlus</v>
      </c>
      <c r="T3665" s="12">
        <f ca="1"/>
        <v>8</v>
      </c>
      <c r="U3665" s="12">
        <f ca="1"/>
        <v>33262.400000000001</v>
      </c>
      <c r="V3665" s="12" t="str">
        <f ca="1"/>
        <v>Lalita Shah</v>
      </c>
      <c r="W3665" s="12">
        <f ca="1"/>
        <v>31</v>
      </c>
      <c r="X3665" s="12" t="str">
        <f ca="1"/>
        <v>Madurai</v>
      </c>
      <c r="Y3665" s="12" t="str">
        <f ca="1"/>
        <v>UPI</v>
      </c>
      <c r="Z3665" s="12">
        <f ca="1"/>
        <v>2</v>
      </c>
      <c r="AA3665" s="12" t="str">
        <f ca="1"/>
        <v>OnePlus 9</v>
      </c>
      <c r="AB3665" s="12">
        <f ca="1"/>
        <v>266099.20000000001</v>
      </c>
      <c r="AC3665" s="12">
        <f ca="1"/>
        <v>45521</v>
      </c>
      <c r="AD3665" s="12">
        <f ca="1"/>
        <v>232836.80000000002</v>
      </c>
      <c r="AE3665" s="12" t="str">
        <f ca="1"/>
        <v>oct</v>
      </c>
    </row>
    <row r="3666" spans="1:31" x14ac:dyDescent="0.35">
      <c r="A3666">
        <v>3665</v>
      </c>
      <c r="B3666" t="s">
        <v>1031</v>
      </c>
      <c r="C3666" t="s">
        <v>14</v>
      </c>
      <c r="D3666">
        <v>4</v>
      </c>
      <c r="E3666">
        <v>23478.33</v>
      </c>
      <c r="F3666" t="s">
        <v>229</v>
      </c>
      <c r="G3666">
        <v>54</v>
      </c>
      <c r="H3666" t="s">
        <v>21</v>
      </c>
      <c r="I3666" t="s">
        <v>23</v>
      </c>
      <c r="J3666">
        <v>5</v>
      </c>
      <c r="K3666" t="s">
        <v>40</v>
      </c>
      <c r="L3666">
        <f t="shared" si="114"/>
        <v>93913.32</v>
      </c>
      <c r="M3666">
        <v>45523</v>
      </c>
      <c r="N3666">
        <f t="shared" si="115"/>
        <v>70434.990000000005</v>
      </c>
      <c r="O3666" s="2" t="s">
        <v>1077</v>
      </c>
      <c r="Q3666" s="12">
        <f ca="1"/>
        <v>3659</v>
      </c>
      <c r="R3666" s="12" t="str">
        <f ca="1"/>
        <v>Saturday</v>
      </c>
      <c r="S3666" s="12" t="str">
        <f ca="1"/>
        <v>Vivo</v>
      </c>
      <c r="T3666" s="12">
        <f ca="1"/>
        <v>7</v>
      </c>
      <c r="U3666" s="12">
        <f ca="1"/>
        <v>23565.95</v>
      </c>
      <c r="V3666" s="12" t="str">
        <f ca="1"/>
        <v>Rohan Sheth</v>
      </c>
      <c r="W3666" s="12">
        <f ca="1"/>
        <v>44</v>
      </c>
      <c r="X3666" s="12" t="str">
        <f ca="1"/>
        <v>Indore</v>
      </c>
      <c r="Y3666" s="12" t="str">
        <f ca="1"/>
        <v>Credit Card</v>
      </c>
      <c r="Z3666" s="12">
        <f ca="1"/>
        <v>5</v>
      </c>
      <c r="AA3666" s="12" t="str">
        <f ca="1"/>
        <v>Vivo Y51</v>
      </c>
      <c r="AB3666" s="12">
        <f ca="1"/>
        <v>164961.65</v>
      </c>
      <c r="AC3666" s="12">
        <f ca="1"/>
        <v>45521</v>
      </c>
      <c r="AD3666" s="12">
        <f ca="1"/>
        <v>141395.69999999998</v>
      </c>
      <c r="AE3666" s="12" t="str">
        <f ca="1"/>
        <v>nov</v>
      </c>
    </row>
    <row r="3667" spans="1:31" x14ac:dyDescent="0.35">
      <c r="A3667">
        <v>3666</v>
      </c>
      <c r="B3667" t="s">
        <v>1031</v>
      </c>
      <c r="C3667" t="s">
        <v>11</v>
      </c>
      <c r="D3667">
        <v>7</v>
      </c>
      <c r="E3667">
        <v>58666.36</v>
      </c>
      <c r="F3667" t="s">
        <v>83</v>
      </c>
      <c r="G3667">
        <v>59</v>
      </c>
      <c r="H3667" t="s">
        <v>20</v>
      </c>
      <c r="I3667" t="s">
        <v>23</v>
      </c>
      <c r="J3667">
        <v>2</v>
      </c>
      <c r="K3667" t="s">
        <v>28</v>
      </c>
      <c r="L3667">
        <f t="shared" si="114"/>
        <v>410664.52</v>
      </c>
      <c r="M3667">
        <v>45523</v>
      </c>
      <c r="N3667">
        <f t="shared" si="115"/>
        <v>351998.16000000003</v>
      </c>
      <c r="O3667" s="2" t="s">
        <v>1078</v>
      </c>
      <c r="Q3667" s="12">
        <f ca="1"/>
        <v>3660</v>
      </c>
      <c r="R3667" s="12" t="str">
        <f ca="1"/>
        <v>Saturday</v>
      </c>
      <c r="S3667" s="12" t="str">
        <f ca="1"/>
        <v>Vivo</v>
      </c>
      <c r="T3667" s="12">
        <f ca="1"/>
        <v>8</v>
      </c>
      <c r="U3667" s="12">
        <f ca="1"/>
        <v>60803.32</v>
      </c>
      <c r="V3667" s="12" t="str">
        <f ca="1"/>
        <v>Ravi Kaur</v>
      </c>
      <c r="W3667" s="12">
        <f ca="1"/>
        <v>35</v>
      </c>
      <c r="X3667" s="12" t="str">
        <f ca="1"/>
        <v>Jodhpur</v>
      </c>
      <c r="Y3667" s="12" t="str">
        <f ca="1"/>
        <v>UPI</v>
      </c>
      <c r="Z3667" s="12">
        <f ca="1"/>
        <v>5</v>
      </c>
      <c r="AA3667" s="12" t="str">
        <f ca="1"/>
        <v>Vivo V20</v>
      </c>
      <c r="AB3667" s="12">
        <f ca="1"/>
        <v>486426.56</v>
      </c>
      <c r="AC3667" s="12">
        <f ca="1"/>
        <v>45521</v>
      </c>
      <c r="AD3667" s="12">
        <f ca="1"/>
        <v>425623.24</v>
      </c>
      <c r="AE3667" s="12" t="str">
        <f ca="1"/>
        <v>dec</v>
      </c>
    </row>
    <row r="3668" spans="1:31" x14ac:dyDescent="0.35">
      <c r="A3668">
        <v>3667</v>
      </c>
      <c r="B3668" t="s">
        <v>1031</v>
      </c>
      <c r="C3668" t="s">
        <v>14</v>
      </c>
      <c r="D3668">
        <v>9</v>
      </c>
      <c r="E3668">
        <v>62711.03</v>
      </c>
      <c r="F3668" t="s">
        <v>134</v>
      </c>
      <c r="G3668">
        <v>42</v>
      </c>
      <c r="H3668" t="s">
        <v>19</v>
      </c>
      <c r="I3668" t="s">
        <v>23</v>
      </c>
      <c r="J3668">
        <v>5</v>
      </c>
      <c r="K3668" t="s">
        <v>40</v>
      </c>
      <c r="L3668">
        <f t="shared" si="114"/>
        <v>564399.27</v>
      </c>
      <c r="M3668">
        <v>45523</v>
      </c>
      <c r="N3668">
        <f t="shared" si="115"/>
        <v>501688.24</v>
      </c>
      <c r="O3668" s="2" t="s">
        <v>1079</v>
      </c>
      <c r="Q3668" s="12">
        <f ca="1"/>
        <v>3661</v>
      </c>
      <c r="R3668" s="12" t="str">
        <f ca="1"/>
        <v>Sunday</v>
      </c>
      <c r="S3668" s="12" t="str">
        <f ca="1"/>
        <v>Xiaomi</v>
      </c>
      <c r="T3668" s="12">
        <f ca="1"/>
        <v>6</v>
      </c>
      <c r="U3668" s="12">
        <f ca="1"/>
        <v>28513.99</v>
      </c>
      <c r="V3668" s="12" t="str">
        <f ca="1"/>
        <v>Pooja Deshmukh</v>
      </c>
      <c r="W3668" s="12">
        <f ca="1"/>
        <v>59</v>
      </c>
      <c r="X3668" s="12" t="str">
        <f ca="1"/>
        <v>Delhi</v>
      </c>
      <c r="Y3668" s="12" t="str">
        <f ca="1"/>
        <v>Cash</v>
      </c>
      <c r="Z3668" s="12">
        <f ca="1"/>
        <v>5</v>
      </c>
      <c r="AA3668" s="12" t="str">
        <f ca="1"/>
        <v>Mi 11</v>
      </c>
      <c r="AB3668" s="12">
        <f ca="1"/>
        <v>171083.94</v>
      </c>
      <c r="AC3668" s="12">
        <f ca="1"/>
        <v>45522</v>
      </c>
      <c r="AD3668" s="12">
        <f ca="1"/>
        <v>142569.95000000001</v>
      </c>
      <c r="AE3668" s="12" t="str">
        <f ca="1"/>
        <v>jan</v>
      </c>
    </row>
    <row r="3669" spans="1:31" x14ac:dyDescent="0.35">
      <c r="A3669">
        <v>3668</v>
      </c>
      <c r="B3669" t="s">
        <v>1033</v>
      </c>
      <c r="C3669" t="s">
        <v>12</v>
      </c>
      <c r="D3669">
        <v>2</v>
      </c>
      <c r="E3669">
        <v>14287.08</v>
      </c>
      <c r="F3669" t="s">
        <v>800</v>
      </c>
      <c r="G3669">
        <v>30</v>
      </c>
      <c r="H3669" t="s">
        <v>17</v>
      </c>
      <c r="I3669" t="s">
        <v>23</v>
      </c>
      <c r="J3669">
        <v>3</v>
      </c>
      <c r="K3669" t="s">
        <v>39</v>
      </c>
      <c r="L3669">
        <f t="shared" si="114"/>
        <v>28574.16</v>
      </c>
      <c r="M3669">
        <v>45524</v>
      </c>
      <c r="N3669">
        <f t="shared" si="115"/>
        <v>14287.08</v>
      </c>
      <c r="O3669" s="2" t="s">
        <v>1080</v>
      </c>
      <c r="Q3669" s="12">
        <f ca="1"/>
        <v>3662</v>
      </c>
      <c r="R3669" s="12" t="str">
        <f ca="1"/>
        <v>Sunday</v>
      </c>
      <c r="S3669" s="12" t="str">
        <f ca="1"/>
        <v>OnePlus</v>
      </c>
      <c r="T3669" s="12">
        <f ca="1"/>
        <v>9</v>
      </c>
      <c r="U3669" s="12">
        <f ca="1"/>
        <v>69513.61</v>
      </c>
      <c r="V3669" s="12" t="str">
        <f ca="1"/>
        <v>Sneha Reddy</v>
      </c>
      <c r="W3669" s="12">
        <f ca="1"/>
        <v>58</v>
      </c>
      <c r="X3669" s="12" t="str">
        <f ca="1"/>
        <v>Delhi</v>
      </c>
      <c r="Y3669" s="12" t="str">
        <f ca="1"/>
        <v>UPI</v>
      </c>
      <c r="Z3669" s="12">
        <f ca="1"/>
        <v>5</v>
      </c>
      <c r="AA3669" s="12" t="str">
        <f ca="1"/>
        <v>OnePlus 9</v>
      </c>
      <c r="AB3669" s="12">
        <f ca="1"/>
        <v>625622.49</v>
      </c>
      <c r="AC3669" s="12">
        <f ca="1"/>
        <v>45522</v>
      </c>
      <c r="AD3669" s="12">
        <f ca="1"/>
        <v>556108.88</v>
      </c>
      <c r="AE3669" s="12" t="str">
        <f ca="1"/>
        <v>feb</v>
      </c>
    </row>
    <row r="3670" spans="1:31" x14ac:dyDescent="0.35">
      <c r="A3670">
        <v>3669</v>
      </c>
      <c r="B3670" t="s">
        <v>1033</v>
      </c>
      <c r="C3670" t="s">
        <v>10</v>
      </c>
      <c r="D3670">
        <v>2</v>
      </c>
      <c r="E3670">
        <v>11947.61</v>
      </c>
      <c r="F3670" t="s">
        <v>110</v>
      </c>
      <c r="G3670">
        <v>40</v>
      </c>
      <c r="H3670" t="s">
        <v>1048</v>
      </c>
      <c r="I3670" t="s">
        <v>22</v>
      </c>
      <c r="J3670">
        <v>4</v>
      </c>
      <c r="K3670" t="s">
        <v>26</v>
      </c>
      <c r="L3670">
        <f t="shared" si="114"/>
        <v>23895.22</v>
      </c>
      <c r="M3670">
        <v>45524</v>
      </c>
      <c r="N3670">
        <f t="shared" si="115"/>
        <v>11947.61</v>
      </c>
      <c r="O3670" s="2" t="s">
        <v>1081</v>
      </c>
      <c r="Q3670" s="12">
        <f ca="1"/>
        <v>3663</v>
      </c>
      <c r="R3670" s="12" t="str">
        <f ca="1"/>
        <v>Sunday</v>
      </c>
      <c r="S3670" s="12" t="str">
        <f ca="1"/>
        <v>Apple</v>
      </c>
      <c r="T3670" s="12">
        <f ca="1"/>
        <v>3</v>
      </c>
      <c r="U3670" s="12">
        <f ca="1"/>
        <v>12317</v>
      </c>
      <c r="V3670" s="12" t="str">
        <f ca="1"/>
        <v>Aditya Joshi</v>
      </c>
      <c r="W3670" s="12">
        <f ca="1"/>
        <v>23</v>
      </c>
      <c r="X3670" s="12" t="str">
        <f ca="1"/>
        <v>Mumbai</v>
      </c>
      <c r="Y3670" s="12" t="str">
        <f ca="1"/>
        <v>UPI</v>
      </c>
      <c r="Z3670" s="12">
        <f ca="1"/>
        <v>4</v>
      </c>
      <c r="AA3670" s="12" t="str">
        <f ca="1"/>
        <v>iPhone SE</v>
      </c>
      <c r="AB3670" s="12">
        <f ca="1"/>
        <v>36951</v>
      </c>
      <c r="AC3670" s="12">
        <f ca="1"/>
        <v>45522</v>
      </c>
      <c r="AD3670" s="12">
        <f ca="1"/>
        <v>24634</v>
      </c>
      <c r="AE3670" s="12" t="str">
        <f ca="1"/>
        <v>mar</v>
      </c>
    </row>
    <row r="3671" spans="1:31" x14ac:dyDescent="0.35">
      <c r="A3671">
        <v>3670</v>
      </c>
      <c r="B3671" t="s">
        <v>1033</v>
      </c>
      <c r="C3671" t="s">
        <v>12</v>
      </c>
      <c r="D3671">
        <v>9</v>
      </c>
      <c r="E3671">
        <v>54673.41</v>
      </c>
      <c r="F3671" t="s">
        <v>408</v>
      </c>
      <c r="G3671">
        <v>53</v>
      </c>
      <c r="H3671" t="s">
        <v>19</v>
      </c>
      <c r="I3671" t="s">
        <v>25</v>
      </c>
      <c r="J3671">
        <v>4</v>
      </c>
      <c r="K3671" t="s">
        <v>30</v>
      </c>
      <c r="L3671">
        <f t="shared" si="114"/>
        <v>492060.69000000006</v>
      </c>
      <c r="M3671">
        <v>45524</v>
      </c>
      <c r="N3671">
        <f t="shared" si="115"/>
        <v>437387.28</v>
      </c>
      <c r="O3671" s="2" t="s">
        <v>1082</v>
      </c>
      <c r="Q3671" s="12">
        <f ca="1"/>
        <v>3664</v>
      </c>
      <c r="R3671" s="12" t="str">
        <f ca="1"/>
        <v>Sunday</v>
      </c>
      <c r="S3671" s="12" t="str">
        <f ca="1"/>
        <v>Vivo</v>
      </c>
      <c r="T3671" s="12">
        <f ca="1"/>
        <v>9</v>
      </c>
      <c r="U3671" s="12">
        <f ca="1"/>
        <v>17696.61</v>
      </c>
      <c r="V3671" s="12" t="str">
        <f ca="1"/>
        <v>Lata Shah</v>
      </c>
      <c r="W3671" s="12">
        <f ca="1"/>
        <v>50</v>
      </c>
      <c r="X3671" s="12" t="str">
        <f ca="1"/>
        <v>Ranchi</v>
      </c>
      <c r="Y3671" s="12" t="str">
        <f ca="1"/>
        <v>Debit Card</v>
      </c>
      <c r="Z3671" s="12">
        <f ca="1"/>
        <v>4</v>
      </c>
      <c r="AA3671" s="12" t="str">
        <f ca="1"/>
        <v>Vivo V20</v>
      </c>
      <c r="AB3671" s="12">
        <f ca="1"/>
        <v>159269.49</v>
      </c>
      <c r="AC3671" s="12">
        <f ca="1"/>
        <v>45522</v>
      </c>
      <c r="AD3671" s="12">
        <f ca="1"/>
        <v>141572.88</v>
      </c>
      <c r="AE3671" s="12" t="str">
        <f ca="1"/>
        <v>apr</v>
      </c>
    </row>
    <row r="3672" spans="1:31" x14ac:dyDescent="0.35">
      <c r="A3672">
        <v>3671</v>
      </c>
      <c r="B3672" t="s">
        <v>1035</v>
      </c>
      <c r="C3672" t="s">
        <v>13</v>
      </c>
      <c r="D3672">
        <v>3</v>
      </c>
      <c r="E3672">
        <v>18001.12</v>
      </c>
      <c r="F3672" t="s">
        <v>784</v>
      </c>
      <c r="G3672">
        <v>50</v>
      </c>
      <c r="H3672" t="s">
        <v>1048</v>
      </c>
      <c r="I3672" t="s">
        <v>25</v>
      </c>
      <c r="J3672">
        <v>4</v>
      </c>
      <c r="K3672" t="s">
        <v>31</v>
      </c>
      <c r="L3672">
        <f t="shared" si="114"/>
        <v>54003.360000000001</v>
      </c>
      <c r="M3672">
        <v>45525</v>
      </c>
      <c r="N3672">
        <f t="shared" si="115"/>
        <v>36002.240000000005</v>
      </c>
      <c r="O3672" s="2" t="s">
        <v>1083</v>
      </c>
      <c r="Q3672" s="12">
        <f ca="1"/>
        <v>3665</v>
      </c>
      <c r="R3672" s="12" t="str">
        <f ca="1"/>
        <v>Monday</v>
      </c>
      <c r="S3672" s="12" t="str">
        <f ca="1"/>
        <v>Apple</v>
      </c>
      <c r="T3672" s="12">
        <f ca="1"/>
        <v>4</v>
      </c>
      <c r="U3672" s="12">
        <f ca="1"/>
        <v>23478.33</v>
      </c>
      <c r="V3672" s="12" t="str">
        <f ca="1"/>
        <v>Priya Varma</v>
      </c>
      <c r="W3672" s="12">
        <f ca="1"/>
        <v>54</v>
      </c>
      <c r="X3672" s="12" t="str">
        <f ca="1"/>
        <v>Bangalore</v>
      </c>
      <c r="Y3672" s="12" t="str">
        <f ca="1"/>
        <v>Credit Card</v>
      </c>
      <c r="Z3672" s="12">
        <f ca="1"/>
        <v>5</v>
      </c>
      <c r="AA3672" s="12" t="str">
        <f ca="1"/>
        <v>iPhone 11</v>
      </c>
      <c r="AB3672" s="12">
        <f ca="1"/>
        <v>93913.32</v>
      </c>
      <c r="AC3672" s="12">
        <f ca="1"/>
        <v>45523</v>
      </c>
      <c r="AD3672" s="12">
        <f ca="1"/>
        <v>70434.990000000005</v>
      </c>
      <c r="AE3672" s="12" t="str">
        <f ca="1"/>
        <v>may</v>
      </c>
    </row>
    <row r="3673" spans="1:31" x14ac:dyDescent="0.35">
      <c r="A3673">
        <v>3672</v>
      </c>
      <c r="B3673" t="s">
        <v>1035</v>
      </c>
      <c r="C3673" t="s">
        <v>10</v>
      </c>
      <c r="D3673">
        <v>9</v>
      </c>
      <c r="E3673">
        <v>17979.919999999998</v>
      </c>
      <c r="F3673" t="s">
        <v>741</v>
      </c>
      <c r="G3673">
        <v>38</v>
      </c>
      <c r="H3673" t="s">
        <v>17</v>
      </c>
      <c r="I3673" t="s">
        <v>23</v>
      </c>
      <c r="J3673">
        <v>2</v>
      </c>
      <c r="K3673" t="s">
        <v>26</v>
      </c>
      <c r="L3673">
        <f t="shared" si="114"/>
        <v>161819.27999999997</v>
      </c>
      <c r="M3673">
        <v>45525</v>
      </c>
      <c r="N3673">
        <f t="shared" si="115"/>
        <v>143839.35999999999</v>
      </c>
      <c r="O3673" s="2" t="s">
        <v>1084</v>
      </c>
      <c r="Q3673" s="12">
        <f ca="1"/>
        <v>3666</v>
      </c>
      <c r="R3673" s="12" t="str">
        <f ca="1"/>
        <v>Monday</v>
      </c>
      <c r="S3673" s="12" t="str">
        <f ca="1"/>
        <v>Vivo</v>
      </c>
      <c r="T3673" s="12">
        <f ca="1"/>
        <v>7</v>
      </c>
      <c r="U3673" s="12">
        <f ca="1"/>
        <v>58666.36</v>
      </c>
      <c r="V3673" s="12" t="str">
        <f ca="1"/>
        <v>Deepika Deshmukh</v>
      </c>
      <c r="W3673" s="12">
        <f ca="1"/>
        <v>59</v>
      </c>
      <c r="X3673" s="12" t="str">
        <f ca="1"/>
        <v>Hyderabad</v>
      </c>
      <c r="Y3673" s="12" t="str">
        <f ca="1"/>
        <v>Credit Card</v>
      </c>
      <c r="Z3673" s="12">
        <f ca="1"/>
        <v>2</v>
      </c>
      <c r="AA3673" s="12" t="str">
        <f ca="1"/>
        <v>Vivo S1</v>
      </c>
      <c r="AB3673" s="12">
        <f ca="1"/>
        <v>410664.52</v>
      </c>
      <c r="AC3673" s="12">
        <f ca="1"/>
        <v>45523</v>
      </c>
      <c r="AD3673" s="12">
        <f ca="1"/>
        <v>351998.16000000003</v>
      </c>
      <c r="AE3673" s="12" t="str">
        <f ca="1"/>
        <v>jun</v>
      </c>
    </row>
    <row r="3674" spans="1:31" x14ac:dyDescent="0.35">
      <c r="A3674">
        <v>3673</v>
      </c>
      <c r="B3674" t="s">
        <v>1035</v>
      </c>
      <c r="C3674" t="s">
        <v>12</v>
      </c>
      <c r="D3674">
        <v>5</v>
      </c>
      <c r="E3674">
        <v>11341.99</v>
      </c>
      <c r="F3674" t="s">
        <v>861</v>
      </c>
      <c r="G3674">
        <v>51</v>
      </c>
      <c r="H3674" t="s">
        <v>1046</v>
      </c>
      <c r="I3674" t="s">
        <v>22</v>
      </c>
      <c r="J3674">
        <v>5</v>
      </c>
      <c r="K3674" t="s">
        <v>39</v>
      </c>
      <c r="L3674">
        <f t="shared" si="114"/>
        <v>56709.95</v>
      </c>
      <c r="M3674">
        <v>45525</v>
      </c>
      <c r="N3674">
        <f t="shared" si="115"/>
        <v>45367.96</v>
      </c>
      <c r="O3674" s="2" t="s">
        <v>1073</v>
      </c>
      <c r="Q3674" s="12">
        <f ca="1"/>
        <v>3667</v>
      </c>
      <c r="R3674" s="12" t="str">
        <f ca="1"/>
        <v>Monday</v>
      </c>
      <c r="S3674" s="12" t="str">
        <f ca="1"/>
        <v>Apple</v>
      </c>
      <c r="T3674" s="12">
        <f ca="1"/>
        <v>9</v>
      </c>
      <c r="U3674" s="12">
        <f ca="1"/>
        <v>62711.03</v>
      </c>
      <c r="V3674" s="12" t="str">
        <f ca="1"/>
        <v>Umesh Kaur</v>
      </c>
      <c r="W3674" s="12">
        <f ca="1"/>
        <v>42</v>
      </c>
      <c r="X3674" s="12" t="str">
        <f ca="1"/>
        <v>Delhi</v>
      </c>
      <c r="Y3674" s="12" t="str">
        <f ca="1"/>
        <v>Credit Card</v>
      </c>
      <c r="Z3674" s="12">
        <f ca="1"/>
        <v>5</v>
      </c>
      <c r="AA3674" s="12" t="str">
        <f ca="1"/>
        <v>iPhone 11</v>
      </c>
      <c r="AB3674" s="12">
        <f ca="1"/>
        <v>564399.27</v>
      </c>
      <c r="AC3674" s="12">
        <f ca="1"/>
        <v>45523</v>
      </c>
      <c r="AD3674" s="12">
        <f ca="1"/>
        <v>501688.24</v>
      </c>
      <c r="AE3674" s="12" t="str">
        <f ca="1"/>
        <v>jul</v>
      </c>
    </row>
    <row r="3675" spans="1:31" x14ac:dyDescent="0.35">
      <c r="A3675">
        <v>3674</v>
      </c>
      <c r="B3675" t="s">
        <v>1037</v>
      </c>
      <c r="C3675" t="s">
        <v>13</v>
      </c>
      <c r="D3675">
        <v>6</v>
      </c>
      <c r="E3675">
        <v>12988.47</v>
      </c>
      <c r="F3675" t="s">
        <v>367</v>
      </c>
      <c r="G3675">
        <v>53</v>
      </c>
      <c r="H3675" t="s">
        <v>17</v>
      </c>
      <c r="I3675" t="s">
        <v>23</v>
      </c>
      <c r="J3675">
        <v>2</v>
      </c>
      <c r="K3675" t="s">
        <v>38</v>
      </c>
      <c r="L3675">
        <f t="shared" si="114"/>
        <v>77930.819999999992</v>
      </c>
      <c r="M3675">
        <v>45526</v>
      </c>
      <c r="N3675">
        <f t="shared" si="115"/>
        <v>64942.349999999991</v>
      </c>
      <c r="O3675" s="2" t="s">
        <v>1074</v>
      </c>
      <c r="Q3675" s="12">
        <f ca="1"/>
        <v>3668</v>
      </c>
      <c r="R3675" s="12" t="str">
        <f ca="1"/>
        <v>Tuesday</v>
      </c>
      <c r="S3675" s="12" t="str">
        <f ca="1"/>
        <v>OnePlus</v>
      </c>
      <c r="T3675" s="12">
        <f ca="1"/>
        <v>2</v>
      </c>
      <c r="U3675" s="12">
        <f ca="1"/>
        <v>14287.08</v>
      </c>
      <c r="V3675" s="12" t="str">
        <f ca="1"/>
        <v>Sachin Sheth</v>
      </c>
      <c r="W3675" s="12">
        <f ca="1"/>
        <v>30</v>
      </c>
      <c r="X3675" s="12" t="str">
        <f ca="1"/>
        <v>Mumbai</v>
      </c>
      <c r="Y3675" s="12" t="str">
        <f ca="1"/>
        <v>Credit Card</v>
      </c>
      <c r="Z3675" s="12">
        <f ca="1"/>
        <v>3</v>
      </c>
      <c r="AA3675" s="12" t="str">
        <f ca="1"/>
        <v>OnePlus 8T</v>
      </c>
      <c r="AB3675" s="12">
        <f ca="1"/>
        <v>28574.16</v>
      </c>
      <c r="AC3675" s="12">
        <f ca="1"/>
        <v>45524</v>
      </c>
      <c r="AD3675" s="12">
        <f ca="1"/>
        <v>14287.08</v>
      </c>
      <c r="AE3675" s="12" t="str">
        <f ca="1"/>
        <v>aug</v>
      </c>
    </row>
    <row r="3676" spans="1:31" x14ac:dyDescent="0.35">
      <c r="A3676">
        <v>3675</v>
      </c>
      <c r="B3676" t="s">
        <v>1037</v>
      </c>
      <c r="C3676" t="s">
        <v>11</v>
      </c>
      <c r="D3676">
        <v>2</v>
      </c>
      <c r="E3676">
        <v>25820.53</v>
      </c>
      <c r="F3676" t="s">
        <v>76</v>
      </c>
      <c r="G3676">
        <v>34</v>
      </c>
      <c r="H3676" t="s">
        <v>1049</v>
      </c>
      <c r="I3676" t="s">
        <v>23</v>
      </c>
      <c r="J3676">
        <v>4</v>
      </c>
      <c r="K3676" t="s">
        <v>35</v>
      </c>
      <c r="L3676">
        <f t="shared" si="114"/>
        <v>51641.06</v>
      </c>
      <c r="M3676">
        <v>45526</v>
      </c>
      <c r="N3676">
        <f t="shared" si="115"/>
        <v>25820.53</v>
      </c>
      <c r="O3676" s="2" t="s">
        <v>1075</v>
      </c>
      <c r="Q3676" s="12">
        <f ca="1"/>
        <v>3669</v>
      </c>
      <c r="R3676" s="12" t="str">
        <f ca="1"/>
        <v>Tuesday</v>
      </c>
      <c r="S3676" s="12" t="str">
        <f ca="1"/>
        <v>Xiaomi</v>
      </c>
      <c r="T3676" s="12">
        <f ca="1"/>
        <v>2</v>
      </c>
      <c r="U3676" s="12">
        <f ca="1"/>
        <v>11947.61</v>
      </c>
      <c r="V3676" s="12" t="str">
        <f ca="1"/>
        <v>Umesh Ghosh</v>
      </c>
      <c r="W3676" s="12">
        <f ca="1"/>
        <v>40</v>
      </c>
      <c r="X3676" s="12" t="str">
        <f ca="1"/>
        <v>Vadodara</v>
      </c>
      <c r="Y3676" s="12" t="str">
        <f ca="1"/>
        <v>UPI</v>
      </c>
      <c r="Z3676" s="12">
        <f ca="1"/>
        <v>4</v>
      </c>
      <c r="AA3676" s="12" t="str">
        <f ca="1"/>
        <v>Redmi Note 10</v>
      </c>
      <c r="AB3676" s="12">
        <f ca="1"/>
        <v>23895.22</v>
      </c>
      <c r="AC3676" s="12">
        <f ca="1"/>
        <v>45524</v>
      </c>
      <c r="AD3676" s="12">
        <f ca="1"/>
        <v>11947.61</v>
      </c>
      <c r="AE3676" s="12" t="str">
        <f ca="1"/>
        <v>sep</v>
      </c>
    </row>
    <row r="3677" spans="1:31" x14ac:dyDescent="0.35">
      <c r="A3677">
        <v>3676</v>
      </c>
      <c r="B3677" t="s">
        <v>1037</v>
      </c>
      <c r="C3677" t="s">
        <v>11</v>
      </c>
      <c r="D3677">
        <v>8</v>
      </c>
      <c r="E3677">
        <v>13900.33</v>
      </c>
      <c r="F3677" t="s">
        <v>57</v>
      </c>
      <c r="G3677">
        <v>27</v>
      </c>
      <c r="H3677" t="s">
        <v>1052</v>
      </c>
      <c r="I3677" t="s">
        <v>25</v>
      </c>
      <c r="J3677">
        <v>5</v>
      </c>
      <c r="K3677" t="s">
        <v>27</v>
      </c>
      <c r="L3677">
        <f t="shared" si="114"/>
        <v>111202.64</v>
      </c>
      <c r="M3677">
        <v>45526</v>
      </c>
      <c r="N3677">
        <f t="shared" si="115"/>
        <v>97302.31</v>
      </c>
      <c r="O3677" s="2" t="s">
        <v>1076</v>
      </c>
      <c r="Q3677" s="12">
        <f ca="1"/>
        <v>3670</v>
      </c>
      <c r="R3677" s="12" t="str">
        <f ca="1"/>
        <v>Tuesday</v>
      </c>
      <c r="S3677" s="12" t="str">
        <f ca="1"/>
        <v>OnePlus</v>
      </c>
      <c r="T3677" s="12">
        <f ca="1"/>
        <v>9</v>
      </c>
      <c r="U3677" s="12">
        <f ca="1"/>
        <v>54673.41</v>
      </c>
      <c r="V3677" s="12" t="str">
        <f ca="1"/>
        <v>Sumit Rathod</v>
      </c>
      <c r="W3677" s="12">
        <f ca="1"/>
        <v>53</v>
      </c>
      <c r="X3677" s="12" t="str">
        <f ca="1"/>
        <v>Delhi</v>
      </c>
      <c r="Y3677" s="12" t="str">
        <f ca="1"/>
        <v>Debit Card</v>
      </c>
      <c r="Z3677" s="12">
        <f ca="1"/>
        <v>4</v>
      </c>
      <c r="AA3677" s="12" t="str">
        <f ca="1"/>
        <v>OnePlus 9</v>
      </c>
      <c r="AB3677" s="12">
        <f ca="1"/>
        <v>492060.69000000006</v>
      </c>
      <c r="AC3677" s="12">
        <f ca="1"/>
        <v>45524</v>
      </c>
      <c r="AD3677" s="12">
        <f ca="1"/>
        <v>437387.28</v>
      </c>
      <c r="AE3677" s="12" t="str">
        <f ca="1"/>
        <v>oct</v>
      </c>
    </row>
    <row r="3678" spans="1:31" x14ac:dyDescent="0.35">
      <c r="A3678">
        <v>3677</v>
      </c>
      <c r="B3678" t="s">
        <v>1039</v>
      </c>
      <c r="C3678" t="s">
        <v>14</v>
      </c>
      <c r="D3678">
        <v>9</v>
      </c>
      <c r="E3678">
        <v>32132.75</v>
      </c>
      <c r="F3678" t="s">
        <v>279</v>
      </c>
      <c r="G3678">
        <v>40</v>
      </c>
      <c r="H3678" t="s">
        <v>19</v>
      </c>
      <c r="I3678" t="s">
        <v>25</v>
      </c>
      <c r="J3678">
        <v>4</v>
      </c>
      <c r="K3678" t="s">
        <v>37</v>
      </c>
      <c r="L3678">
        <f t="shared" si="114"/>
        <v>289194.75</v>
      </c>
      <c r="M3678">
        <v>45527</v>
      </c>
      <c r="N3678">
        <f t="shared" si="115"/>
        <v>257062</v>
      </c>
      <c r="O3678" s="2" t="s">
        <v>1077</v>
      </c>
      <c r="Q3678" s="12">
        <f ca="1"/>
        <v>3671</v>
      </c>
      <c r="R3678" s="12" t="str">
        <f ca="1"/>
        <v>Wednesday</v>
      </c>
      <c r="S3678" s="12" t="str">
        <f ca="1"/>
        <v>Samsung</v>
      </c>
      <c r="T3678" s="12">
        <f ca="1"/>
        <v>3</v>
      </c>
      <c r="U3678" s="12">
        <f ca="1"/>
        <v>18001.12</v>
      </c>
      <c r="V3678" s="12" t="str">
        <f ca="1"/>
        <v>Vijay Varma</v>
      </c>
      <c r="W3678" s="12">
        <f ca="1"/>
        <v>50</v>
      </c>
      <c r="X3678" s="12" t="str">
        <f ca="1"/>
        <v>Vadodara</v>
      </c>
      <c r="Y3678" s="12" t="str">
        <f ca="1"/>
        <v>Debit Card</v>
      </c>
      <c r="Z3678" s="12">
        <f ca="1"/>
        <v>4</v>
      </c>
      <c r="AA3678" s="12" t="str">
        <f ca="1"/>
        <v>Galaxy Note 20</v>
      </c>
      <c r="AB3678" s="12">
        <f ca="1"/>
        <v>54003.360000000001</v>
      </c>
      <c r="AC3678" s="12">
        <f ca="1"/>
        <v>45525</v>
      </c>
      <c r="AD3678" s="12">
        <f ca="1"/>
        <v>36002.240000000005</v>
      </c>
      <c r="AE3678" s="12" t="str">
        <f ca="1"/>
        <v>nov</v>
      </c>
    </row>
    <row r="3679" spans="1:31" x14ac:dyDescent="0.35">
      <c r="A3679">
        <v>3678</v>
      </c>
      <c r="B3679" t="s">
        <v>1039</v>
      </c>
      <c r="C3679" t="s">
        <v>10</v>
      </c>
      <c r="D3679">
        <v>2</v>
      </c>
      <c r="E3679">
        <v>59966.5</v>
      </c>
      <c r="F3679" t="s">
        <v>147</v>
      </c>
      <c r="G3679">
        <v>19</v>
      </c>
      <c r="H3679" t="s">
        <v>1047</v>
      </c>
      <c r="I3679" t="s">
        <v>23</v>
      </c>
      <c r="J3679">
        <v>5</v>
      </c>
      <c r="K3679" t="s">
        <v>26</v>
      </c>
      <c r="L3679">
        <f t="shared" si="114"/>
        <v>119933</v>
      </c>
      <c r="M3679">
        <v>45527</v>
      </c>
      <c r="N3679">
        <f t="shared" si="115"/>
        <v>59966.5</v>
      </c>
      <c r="O3679" s="2" t="s">
        <v>1078</v>
      </c>
      <c r="Q3679" s="12">
        <f ca="1"/>
        <v>3672</v>
      </c>
      <c r="R3679" s="12" t="str">
        <f ca="1"/>
        <v>Wednesday</v>
      </c>
      <c r="S3679" s="12" t="str">
        <f ca="1"/>
        <v>Xiaomi</v>
      </c>
      <c r="T3679" s="12">
        <f ca="1"/>
        <v>9</v>
      </c>
      <c r="U3679" s="12">
        <f ca="1"/>
        <v>17979.919999999998</v>
      </c>
      <c r="V3679" s="12" t="str">
        <f ca="1"/>
        <v>Priyanka Roy</v>
      </c>
      <c r="W3679" s="12">
        <f ca="1"/>
        <v>38</v>
      </c>
      <c r="X3679" s="12" t="str">
        <f ca="1"/>
        <v>Mumbai</v>
      </c>
      <c r="Y3679" s="12" t="str">
        <f ca="1"/>
        <v>Credit Card</v>
      </c>
      <c r="Z3679" s="12">
        <f ca="1"/>
        <v>2</v>
      </c>
      <c r="AA3679" s="12" t="str">
        <f ca="1"/>
        <v>Redmi Note 10</v>
      </c>
      <c r="AB3679" s="12">
        <f ca="1"/>
        <v>161819.27999999997</v>
      </c>
      <c r="AC3679" s="12">
        <f ca="1"/>
        <v>45525</v>
      </c>
      <c r="AD3679" s="12">
        <f ca="1"/>
        <v>143839.35999999999</v>
      </c>
      <c r="AE3679" s="12" t="str">
        <f ca="1"/>
        <v>dec</v>
      </c>
    </row>
    <row r="3680" spans="1:31" x14ac:dyDescent="0.35">
      <c r="A3680">
        <v>3679</v>
      </c>
      <c r="B3680" t="s">
        <v>1039</v>
      </c>
      <c r="C3680" t="s">
        <v>11</v>
      </c>
      <c r="D3680">
        <v>6</v>
      </c>
      <c r="E3680">
        <v>29579.22</v>
      </c>
      <c r="F3680" t="s">
        <v>1015</v>
      </c>
      <c r="G3680">
        <v>52</v>
      </c>
      <c r="H3680" t="s">
        <v>1046</v>
      </c>
      <c r="I3680" t="s">
        <v>22</v>
      </c>
      <c r="J3680">
        <v>5</v>
      </c>
      <c r="K3680" t="s">
        <v>27</v>
      </c>
      <c r="L3680">
        <f t="shared" si="114"/>
        <v>177475.32</v>
      </c>
      <c r="M3680">
        <v>45527</v>
      </c>
      <c r="N3680">
        <f t="shared" si="115"/>
        <v>147896.1</v>
      </c>
      <c r="O3680" s="2" t="s">
        <v>1079</v>
      </c>
      <c r="Q3680" s="12">
        <f ca="1"/>
        <v>3673</v>
      </c>
      <c r="R3680" s="12" t="str">
        <f ca="1"/>
        <v>Wednesday</v>
      </c>
      <c r="S3680" s="12" t="str">
        <f ca="1"/>
        <v>OnePlus</v>
      </c>
      <c r="T3680" s="12">
        <f ca="1"/>
        <v>5</v>
      </c>
      <c r="U3680" s="12">
        <f ca="1"/>
        <v>11341.99</v>
      </c>
      <c r="V3680" s="12" t="str">
        <f ca="1"/>
        <v>Manoj Mehta</v>
      </c>
      <c r="W3680" s="12">
        <f ca="1"/>
        <v>51</v>
      </c>
      <c r="X3680" s="12" t="str">
        <f ca="1"/>
        <v>Patna</v>
      </c>
      <c r="Y3680" s="12" t="str">
        <f ca="1"/>
        <v>UPI</v>
      </c>
      <c r="Z3680" s="12">
        <f ca="1"/>
        <v>5</v>
      </c>
      <c r="AA3680" s="12" t="str">
        <f ca="1"/>
        <v>OnePlus 8T</v>
      </c>
      <c r="AB3680" s="12">
        <f ca="1"/>
        <v>56709.95</v>
      </c>
      <c r="AC3680" s="12">
        <f ca="1"/>
        <v>45525</v>
      </c>
      <c r="AD3680" s="12">
        <f ca="1"/>
        <v>45367.96</v>
      </c>
      <c r="AE3680" s="12" t="str">
        <f ca="1"/>
        <v>jan</v>
      </c>
    </row>
    <row r="3681" spans="1:31" x14ac:dyDescent="0.35">
      <c r="A3681">
        <v>3680</v>
      </c>
      <c r="B3681" t="s">
        <v>1027</v>
      </c>
      <c r="C3681" t="s">
        <v>10</v>
      </c>
      <c r="D3681">
        <v>6</v>
      </c>
      <c r="E3681">
        <v>53670.05</v>
      </c>
      <c r="F3681" t="s">
        <v>454</v>
      </c>
      <c r="G3681">
        <v>31</v>
      </c>
      <c r="H3681" t="s">
        <v>1044</v>
      </c>
      <c r="I3681" t="s">
        <v>23</v>
      </c>
      <c r="J3681">
        <v>4</v>
      </c>
      <c r="K3681" t="s">
        <v>36</v>
      </c>
      <c r="L3681">
        <f t="shared" si="114"/>
        <v>322020.30000000005</v>
      </c>
      <c r="M3681">
        <v>45528</v>
      </c>
      <c r="N3681">
        <f t="shared" si="115"/>
        <v>268350.25000000006</v>
      </c>
      <c r="O3681" s="2" t="s">
        <v>1080</v>
      </c>
      <c r="Q3681" s="12">
        <f ca="1"/>
        <v>3674</v>
      </c>
      <c r="R3681" s="12" t="str">
        <f ca="1"/>
        <v>Thursday</v>
      </c>
      <c r="S3681" s="12" t="str">
        <f ca="1"/>
        <v>Samsung</v>
      </c>
      <c r="T3681" s="12">
        <f ca="1"/>
        <v>6</v>
      </c>
      <c r="U3681" s="12">
        <f ca="1"/>
        <v>12988.47</v>
      </c>
      <c r="V3681" s="12" t="str">
        <f ca="1"/>
        <v>Pooja Rao</v>
      </c>
      <c r="W3681" s="12">
        <f ca="1"/>
        <v>53</v>
      </c>
      <c r="X3681" s="12" t="str">
        <f ca="1"/>
        <v>Mumbai</v>
      </c>
      <c r="Y3681" s="12" t="str">
        <f ca="1"/>
        <v>Credit Card</v>
      </c>
      <c r="Z3681" s="12">
        <f ca="1"/>
        <v>2</v>
      </c>
      <c r="AA3681" s="12" t="str">
        <f ca="1"/>
        <v>Galaxy S21</v>
      </c>
      <c r="AB3681" s="12">
        <f ca="1"/>
        <v>77930.819999999992</v>
      </c>
      <c r="AC3681" s="12">
        <f ca="1"/>
        <v>45526</v>
      </c>
      <c r="AD3681" s="12">
        <f ca="1"/>
        <v>64942.349999999991</v>
      </c>
      <c r="AE3681" s="12" t="str">
        <f ca="1"/>
        <v>feb</v>
      </c>
    </row>
    <row r="3682" spans="1:31" x14ac:dyDescent="0.35">
      <c r="A3682">
        <v>3681</v>
      </c>
      <c r="B3682" t="s">
        <v>1027</v>
      </c>
      <c r="C3682" t="s">
        <v>11</v>
      </c>
      <c r="D3682">
        <v>8</v>
      </c>
      <c r="E3682">
        <v>15634.6</v>
      </c>
      <c r="F3682" t="s">
        <v>426</v>
      </c>
      <c r="G3682">
        <v>58</v>
      </c>
      <c r="H3682" t="s">
        <v>19</v>
      </c>
      <c r="I3682" t="s">
        <v>25</v>
      </c>
      <c r="J3682">
        <v>4</v>
      </c>
      <c r="K3682" t="s">
        <v>35</v>
      </c>
      <c r="L3682">
        <f t="shared" si="114"/>
        <v>125076.8</v>
      </c>
      <c r="M3682">
        <v>45528</v>
      </c>
      <c r="N3682">
        <f t="shared" si="115"/>
        <v>109442.2</v>
      </c>
      <c r="O3682" s="2" t="s">
        <v>1081</v>
      </c>
      <c r="Q3682" s="12">
        <f ca="1"/>
        <v>3675</v>
      </c>
      <c r="R3682" s="12" t="str">
        <f ca="1"/>
        <v>Thursday</v>
      </c>
      <c r="S3682" s="12" t="str">
        <f ca="1"/>
        <v>Vivo</v>
      </c>
      <c r="T3682" s="12">
        <f ca="1"/>
        <v>2</v>
      </c>
      <c r="U3682" s="12">
        <f ca="1"/>
        <v>25820.53</v>
      </c>
      <c r="V3682" s="12" t="str">
        <f ca="1"/>
        <v>Tanuja Ahuja</v>
      </c>
      <c r="W3682" s="12">
        <f ca="1"/>
        <v>34</v>
      </c>
      <c r="X3682" s="12" t="str">
        <f ca="1"/>
        <v>Gorakhpur</v>
      </c>
      <c r="Y3682" s="12" t="str">
        <f ca="1"/>
        <v>Credit Card</v>
      </c>
      <c r="Z3682" s="12">
        <f ca="1"/>
        <v>4</v>
      </c>
      <c r="AA3682" s="12" t="str">
        <f ca="1"/>
        <v>Vivo V20</v>
      </c>
      <c r="AB3682" s="12">
        <f ca="1"/>
        <v>51641.06</v>
      </c>
      <c r="AC3682" s="12">
        <f ca="1"/>
        <v>45526</v>
      </c>
      <c r="AD3682" s="12">
        <f ca="1"/>
        <v>25820.53</v>
      </c>
      <c r="AE3682" s="12" t="str">
        <f ca="1"/>
        <v>mar</v>
      </c>
    </row>
    <row r="3683" spans="1:31" x14ac:dyDescent="0.35">
      <c r="A3683">
        <v>3682</v>
      </c>
      <c r="B3683" t="s">
        <v>1027</v>
      </c>
      <c r="C3683" t="s">
        <v>14</v>
      </c>
      <c r="D3683">
        <v>5</v>
      </c>
      <c r="E3683">
        <v>49562.51</v>
      </c>
      <c r="F3683" t="s">
        <v>384</v>
      </c>
      <c r="G3683">
        <v>19</v>
      </c>
      <c r="H3683" t="s">
        <v>21</v>
      </c>
      <c r="I3683" t="s">
        <v>25</v>
      </c>
      <c r="J3683">
        <v>5</v>
      </c>
      <c r="K3683" t="s">
        <v>33</v>
      </c>
      <c r="L3683">
        <f t="shared" si="114"/>
        <v>247812.55000000002</v>
      </c>
      <c r="M3683">
        <v>45528</v>
      </c>
      <c r="N3683">
        <f t="shared" si="115"/>
        <v>198250.04</v>
      </c>
      <c r="O3683" s="2" t="s">
        <v>1082</v>
      </c>
      <c r="Q3683" s="12">
        <f ca="1"/>
        <v>3676</v>
      </c>
      <c r="R3683" s="12" t="str">
        <f ca="1"/>
        <v>Thursday</v>
      </c>
      <c r="S3683" s="12" t="str">
        <f ca="1"/>
        <v>Vivo</v>
      </c>
      <c r="T3683" s="12">
        <f ca="1"/>
        <v>8</v>
      </c>
      <c r="U3683" s="12">
        <f ca="1"/>
        <v>13900.33</v>
      </c>
      <c r="V3683" s="12" t="str">
        <f ca="1"/>
        <v>Bhavana Srivastava</v>
      </c>
      <c r="W3683" s="12">
        <f ca="1"/>
        <v>27</v>
      </c>
      <c r="X3683" s="12" t="str">
        <f ca="1"/>
        <v>Coimbatore</v>
      </c>
      <c r="Y3683" s="12" t="str">
        <f ca="1"/>
        <v>Debit Card</v>
      </c>
      <c r="Z3683" s="12">
        <f ca="1"/>
        <v>5</v>
      </c>
      <c r="AA3683" s="12" t="str">
        <f ca="1"/>
        <v>Vivo Y51</v>
      </c>
      <c r="AB3683" s="12">
        <f ca="1"/>
        <v>111202.64</v>
      </c>
      <c r="AC3683" s="12">
        <f ca="1"/>
        <v>45526</v>
      </c>
      <c r="AD3683" s="12">
        <f ca="1"/>
        <v>97302.31</v>
      </c>
      <c r="AE3683" s="12" t="str">
        <f ca="1"/>
        <v>apr</v>
      </c>
    </row>
    <row r="3684" spans="1:31" x14ac:dyDescent="0.35">
      <c r="A3684">
        <v>3683</v>
      </c>
      <c r="B3684" t="s">
        <v>1027</v>
      </c>
      <c r="C3684" t="s">
        <v>12</v>
      </c>
      <c r="D3684">
        <v>9</v>
      </c>
      <c r="E3684">
        <v>29004.83</v>
      </c>
      <c r="F3684" t="s">
        <v>868</v>
      </c>
      <c r="G3684">
        <v>36</v>
      </c>
      <c r="H3684" t="s">
        <v>17</v>
      </c>
      <c r="I3684" t="s">
        <v>22</v>
      </c>
      <c r="J3684">
        <v>2</v>
      </c>
      <c r="K3684" t="s">
        <v>39</v>
      </c>
      <c r="L3684">
        <f t="shared" si="114"/>
        <v>261043.47000000003</v>
      </c>
      <c r="M3684">
        <v>45528</v>
      </c>
      <c r="N3684">
        <f t="shared" si="115"/>
        <v>232038.64</v>
      </c>
      <c r="O3684" s="2" t="s">
        <v>1083</v>
      </c>
      <c r="Q3684" s="12">
        <f ca="1"/>
        <v>3677</v>
      </c>
      <c r="R3684" s="12" t="str">
        <f ca="1"/>
        <v>Friday</v>
      </c>
      <c r="S3684" s="12" t="str">
        <f ca="1"/>
        <v>Apple</v>
      </c>
      <c r="T3684" s="12">
        <f ca="1"/>
        <v>9</v>
      </c>
      <c r="U3684" s="12">
        <f ca="1"/>
        <v>32132.75</v>
      </c>
      <c r="V3684" s="12" t="str">
        <f ca="1"/>
        <v>Gita Bhattacharya</v>
      </c>
      <c r="W3684" s="12">
        <f ca="1"/>
        <v>40</v>
      </c>
      <c r="X3684" s="12" t="str">
        <f ca="1"/>
        <v>Delhi</v>
      </c>
      <c r="Y3684" s="12" t="str">
        <f ca="1"/>
        <v>Debit Card</v>
      </c>
      <c r="Z3684" s="12">
        <f ca="1"/>
        <v>4</v>
      </c>
      <c r="AA3684" s="12" t="str">
        <f ca="1"/>
        <v>iPhone SE</v>
      </c>
      <c r="AB3684" s="12">
        <f ca="1"/>
        <v>289194.75</v>
      </c>
      <c r="AC3684" s="12">
        <f ca="1"/>
        <v>45527</v>
      </c>
      <c r="AD3684" s="12">
        <f ca="1"/>
        <v>257062</v>
      </c>
      <c r="AE3684" s="12" t="str">
        <f ca="1"/>
        <v>may</v>
      </c>
    </row>
    <row r="3685" spans="1:31" x14ac:dyDescent="0.35">
      <c r="A3685">
        <v>3684</v>
      </c>
      <c r="B3685" t="s">
        <v>1029</v>
      </c>
      <c r="C3685" t="s">
        <v>14</v>
      </c>
      <c r="D3685">
        <v>1</v>
      </c>
      <c r="E3685">
        <v>54985.17</v>
      </c>
      <c r="F3685" t="s">
        <v>883</v>
      </c>
      <c r="G3685">
        <v>33</v>
      </c>
      <c r="H3685" t="s">
        <v>20</v>
      </c>
      <c r="I3685" t="s">
        <v>23</v>
      </c>
      <c r="J3685">
        <v>2</v>
      </c>
      <c r="K3685" t="s">
        <v>33</v>
      </c>
      <c r="L3685">
        <f t="shared" si="114"/>
        <v>54985.17</v>
      </c>
      <c r="M3685">
        <v>45529</v>
      </c>
      <c r="N3685">
        <f t="shared" si="115"/>
        <v>0</v>
      </c>
      <c r="O3685" s="2" t="s">
        <v>1084</v>
      </c>
      <c r="Q3685" s="12">
        <f ca="1"/>
        <v>3678</v>
      </c>
      <c r="R3685" s="12" t="str">
        <f ca="1"/>
        <v>Friday</v>
      </c>
      <c r="S3685" s="12" t="str">
        <f ca="1"/>
        <v>Xiaomi</v>
      </c>
      <c r="T3685" s="12">
        <f ca="1"/>
        <v>2</v>
      </c>
      <c r="U3685" s="12">
        <f ca="1"/>
        <v>59966.5</v>
      </c>
      <c r="V3685" s="12" t="str">
        <f ca="1"/>
        <v>Umesh Patel</v>
      </c>
      <c r="W3685" s="12">
        <f ca="1"/>
        <v>19</v>
      </c>
      <c r="X3685" s="12" t="str">
        <f ca="1"/>
        <v>Ludhiana</v>
      </c>
      <c r="Y3685" s="12" t="str">
        <f ca="1"/>
        <v>Credit Card</v>
      </c>
      <c r="Z3685" s="12">
        <f ca="1"/>
        <v>5</v>
      </c>
      <c r="AA3685" s="12" t="str">
        <f ca="1"/>
        <v>Redmi Note 10</v>
      </c>
      <c r="AB3685" s="12">
        <f ca="1"/>
        <v>119933</v>
      </c>
      <c r="AC3685" s="12">
        <f ca="1"/>
        <v>45527</v>
      </c>
      <c r="AD3685" s="12">
        <f ca="1"/>
        <v>59966.5</v>
      </c>
      <c r="AE3685" s="12" t="str">
        <f ca="1"/>
        <v>jun</v>
      </c>
    </row>
    <row r="3686" spans="1:31" x14ac:dyDescent="0.35">
      <c r="A3686">
        <v>3685</v>
      </c>
      <c r="B3686" t="s">
        <v>1029</v>
      </c>
      <c r="C3686" t="s">
        <v>13</v>
      </c>
      <c r="D3686">
        <v>9</v>
      </c>
      <c r="E3686">
        <v>18175.12</v>
      </c>
      <c r="F3686" t="s">
        <v>978</v>
      </c>
      <c r="G3686">
        <v>42</v>
      </c>
      <c r="H3686" t="s">
        <v>17</v>
      </c>
      <c r="I3686" t="s">
        <v>23</v>
      </c>
      <c r="J3686">
        <v>2</v>
      </c>
      <c r="K3686" t="s">
        <v>31</v>
      </c>
      <c r="L3686">
        <f t="shared" si="114"/>
        <v>163576.07999999999</v>
      </c>
      <c r="M3686">
        <v>45529</v>
      </c>
      <c r="N3686">
        <f t="shared" si="115"/>
        <v>145400.95999999999</v>
      </c>
      <c r="O3686" s="2" t="s">
        <v>1073</v>
      </c>
      <c r="Q3686" s="12">
        <f ca="1"/>
        <v>3679</v>
      </c>
      <c r="R3686" s="12" t="str">
        <f ca="1"/>
        <v>Friday</v>
      </c>
      <c r="S3686" s="12" t="str">
        <f ca="1"/>
        <v>Vivo</v>
      </c>
      <c r="T3686" s="12">
        <f ca="1"/>
        <v>6</v>
      </c>
      <c r="U3686" s="12">
        <f ca="1"/>
        <v>29579.22</v>
      </c>
      <c r="V3686" s="12" t="str">
        <f ca="1"/>
        <v>Arun Shah</v>
      </c>
      <c r="W3686" s="12">
        <f ca="1"/>
        <v>52</v>
      </c>
      <c r="X3686" s="12" t="str">
        <f ca="1"/>
        <v>Patna</v>
      </c>
      <c r="Y3686" s="12" t="str">
        <f ca="1"/>
        <v>UPI</v>
      </c>
      <c r="Z3686" s="12">
        <f ca="1"/>
        <v>5</v>
      </c>
      <c r="AA3686" s="12" t="str">
        <f ca="1"/>
        <v>Vivo Y51</v>
      </c>
      <c r="AB3686" s="12">
        <f ca="1"/>
        <v>177475.32</v>
      </c>
      <c r="AC3686" s="12">
        <f ca="1"/>
        <v>45527</v>
      </c>
      <c r="AD3686" s="12">
        <f ca="1"/>
        <v>147896.1</v>
      </c>
      <c r="AE3686" s="12" t="str">
        <f ca="1"/>
        <v>jul</v>
      </c>
    </row>
    <row r="3687" spans="1:31" x14ac:dyDescent="0.35">
      <c r="A3687">
        <v>3686</v>
      </c>
      <c r="B3687" t="s">
        <v>1029</v>
      </c>
      <c r="C3687" t="s">
        <v>11</v>
      </c>
      <c r="D3687">
        <v>7</v>
      </c>
      <c r="E3687">
        <v>63873</v>
      </c>
      <c r="F3687" t="s">
        <v>729</v>
      </c>
      <c r="G3687">
        <v>18</v>
      </c>
      <c r="H3687" t="s">
        <v>1046</v>
      </c>
      <c r="I3687" t="s">
        <v>24</v>
      </c>
      <c r="J3687">
        <v>3</v>
      </c>
      <c r="K3687" t="s">
        <v>27</v>
      </c>
      <c r="L3687">
        <f t="shared" si="114"/>
        <v>447111</v>
      </c>
      <c r="M3687">
        <v>45529</v>
      </c>
      <c r="N3687">
        <f t="shared" si="115"/>
        <v>383238</v>
      </c>
      <c r="O3687" s="2" t="s">
        <v>1074</v>
      </c>
      <c r="Q3687" s="12">
        <f ca="1"/>
        <v>3680</v>
      </c>
      <c r="R3687" s="12" t="str">
        <f ca="1"/>
        <v>Saturday</v>
      </c>
      <c r="S3687" s="12" t="str">
        <f ca="1"/>
        <v>Xiaomi</v>
      </c>
      <c r="T3687" s="12">
        <f ca="1"/>
        <v>6</v>
      </c>
      <c r="U3687" s="12">
        <f ca="1"/>
        <v>53670.05</v>
      </c>
      <c r="V3687" s="12" t="str">
        <f ca="1"/>
        <v>Kunal Deshmukh</v>
      </c>
      <c r="W3687" s="12">
        <f ca="1"/>
        <v>31</v>
      </c>
      <c r="X3687" s="12" t="str">
        <f ca="1"/>
        <v>Kanpur</v>
      </c>
      <c r="Y3687" s="12" t="str">
        <f ca="1"/>
        <v>Credit Card</v>
      </c>
      <c r="Z3687" s="12">
        <f ca="1"/>
        <v>4</v>
      </c>
      <c r="AA3687" s="12" t="str">
        <f ca="1"/>
        <v>Redmi 9</v>
      </c>
      <c r="AB3687" s="12">
        <f ca="1"/>
        <v>322020.30000000005</v>
      </c>
      <c r="AC3687" s="12">
        <f ca="1"/>
        <v>45528</v>
      </c>
      <c r="AD3687" s="12">
        <f ca="1"/>
        <v>268350.25000000006</v>
      </c>
      <c r="AE3687" s="12" t="str">
        <f ca="1"/>
        <v>aug</v>
      </c>
    </row>
    <row r="3688" spans="1:31" x14ac:dyDescent="0.35">
      <c r="A3688">
        <v>3687</v>
      </c>
      <c r="B3688" t="s">
        <v>1031</v>
      </c>
      <c r="C3688" t="s">
        <v>13</v>
      </c>
      <c r="D3688">
        <v>4</v>
      </c>
      <c r="E3688">
        <v>24554.63</v>
      </c>
      <c r="F3688" t="s">
        <v>442</v>
      </c>
      <c r="G3688">
        <v>19</v>
      </c>
      <c r="H3688" t="s">
        <v>19</v>
      </c>
      <c r="I3688" t="s">
        <v>23</v>
      </c>
      <c r="J3688">
        <v>5</v>
      </c>
      <c r="K3688" t="s">
        <v>38</v>
      </c>
      <c r="L3688">
        <f t="shared" si="114"/>
        <v>98218.52</v>
      </c>
      <c r="M3688">
        <v>45530</v>
      </c>
      <c r="N3688">
        <f t="shared" si="115"/>
        <v>73663.89</v>
      </c>
      <c r="O3688" s="2" t="s">
        <v>1075</v>
      </c>
      <c r="Q3688" s="12">
        <f ca="1"/>
        <v>3681</v>
      </c>
      <c r="R3688" s="12" t="str">
        <f ca="1"/>
        <v>Saturday</v>
      </c>
      <c r="S3688" s="12" t="str">
        <f ca="1"/>
        <v>Vivo</v>
      </c>
      <c r="T3688" s="12">
        <f ca="1"/>
        <v>8</v>
      </c>
      <c r="U3688" s="12">
        <f ca="1"/>
        <v>15634.6</v>
      </c>
      <c r="V3688" s="12" t="str">
        <f ca="1"/>
        <v>Rohan Pathak</v>
      </c>
      <c r="W3688" s="12">
        <f ca="1"/>
        <v>58</v>
      </c>
      <c r="X3688" s="12" t="str">
        <f ca="1"/>
        <v>Delhi</v>
      </c>
      <c r="Y3688" s="12" t="str">
        <f ca="1"/>
        <v>Debit Card</v>
      </c>
      <c r="Z3688" s="12">
        <f ca="1"/>
        <v>4</v>
      </c>
      <c r="AA3688" s="12" t="str">
        <f ca="1"/>
        <v>Vivo V20</v>
      </c>
      <c r="AB3688" s="12">
        <f ca="1"/>
        <v>125076.8</v>
      </c>
      <c r="AC3688" s="12">
        <f ca="1"/>
        <v>45528</v>
      </c>
      <c r="AD3688" s="12">
        <f ca="1"/>
        <v>109442.2</v>
      </c>
      <c r="AE3688" s="12" t="str">
        <f ca="1"/>
        <v>sep</v>
      </c>
    </row>
    <row r="3689" spans="1:31" x14ac:dyDescent="0.35">
      <c r="A3689">
        <v>3688</v>
      </c>
      <c r="B3689" t="s">
        <v>1031</v>
      </c>
      <c r="C3689" t="s">
        <v>13</v>
      </c>
      <c r="D3689">
        <v>3</v>
      </c>
      <c r="E3689">
        <v>31188.27</v>
      </c>
      <c r="F3689" t="s">
        <v>552</v>
      </c>
      <c r="G3689">
        <v>44</v>
      </c>
      <c r="H3689" t="s">
        <v>19</v>
      </c>
      <c r="I3689" t="s">
        <v>22</v>
      </c>
      <c r="J3689">
        <v>3</v>
      </c>
      <c r="K3689" t="s">
        <v>34</v>
      </c>
      <c r="L3689">
        <f t="shared" si="114"/>
        <v>93564.81</v>
      </c>
      <c r="M3689">
        <v>45530</v>
      </c>
      <c r="N3689">
        <f t="shared" si="115"/>
        <v>62376.539999999994</v>
      </c>
      <c r="O3689" s="2" t="s">
        <v>1076</v>
      </c>
      <c r="Q3689" s="12">
        <f ca="1"/>
        <v>3682</v>
      </c>
      <c r="R3689" s="12" t="str">
        <f ca="1"/>
        <v>Saturday</v>
      </c>
      <c r="S3689" s="12" t="str">
        <f ca="1"/>
        <v>Apple</v>
      </c>
      <c r="T3689" s="12">
        <f ca="1"/>
        <v>5</v>
      </c>
      <c r="U3689" s="12">
        <f ca="1"/>
        <v>49562.51</v>
      </c>
      <c r="V3689" s="12" t="str">
        <f ca="1"/>
        <v>Radha Bhatnagar</v>
      </c>
      <c r="W3689" s="12">
        <f ca="1"/>
        <v>19</v>
      </c>
      <c r="X3689" s="12" t="str">
        <f ca="1"/>
        <v>Bangalore</v>
      </c>
      <c r="Y3689" s="12" t="str">
        <f ca="1"/>
        <v>Debit Card</v>
      </c>
      <c r="Z3689" s="12">
        <f ca="1"/>
        <v>5</v>
      </c>
      <c r="AA3689" s="12" t="str">
        <f ca="1"/>
        <v>iPhone 12</v>
      </c>
      <c r="AB3689" s="12">
        <f ca="1"/>
        <v>247812.55000000002</v>
      </c>
      <c r="AC3689" s="12">
        <f ca="1"/>
        <v>45528</v>
      </c>
      <c r="AD3689" s="12">
        <f ca="1"/>
        <v>198250.04</v>
      </c>
      <c r="AE3689" s="12" t="str">
        <f ca="1"/>
        <v>oct</v>
      </c>
    </row>
    <row r="3690" spans="1:31" x14ac:dyDescent="0.35">
      <c r="A3690">
        <v>3689</v>
      </c>
      <c r="B3690" t="s">
        <v>1031</v>
      </c>
      <c r="C3690" t="s">
        <v>10</v>
      </c>
      <c r="D3690">
        <v>6</v>
      </c>
      <c r="E3690">
        <v>67010.84</v>
      </c>
      <c r="F3690" t="s">
        <v>357</v>
      </c>
      <c r="G3690">
        <v>19</v>
      </c>
      <c r="H3690" t="s">
        <v>19</v>
      </c>
      <c r="I3690" t="s">
        <v>25</v>
      </c>
      <c r="J3690">
        <v>3</v>
      </c>
      <c r="K3690" t="s">
        <v>26</v>
      </c>
      <c r="L3690">
        <f t="shared" si="114"/>
        <v>402065.04</v>
      </c>
      <c r="M3690">
        <v>45530</v>
      </c>
      <c r="N3690">
        <f t="shared" si="115"/>
        <v>335054.19999999995</v>
      </c>
      <c r="O3690" s="2" t="s">
        <v>1077</v>
      </c>
      <c r="Q3690" s="12">
        <f ca="1"/>
        <v>3683</v>
      </c>
      <c r="R3690" s="12" t="str">
        <f ca="1"/>
        <v>Saturday</v>
      </c>
      <c r="S3690" s="12" t="str">
        <f ca="1"/>
        <v>OnePlus</v>
      </c>
      <c r="T3690" s="12">
        <f ca="1"/>
        <v>9</v>
      </c>
      <c r="U3690" s="12">
        <f ca="1"/>
        <v>29004.83</v>
      </c>
      <c r="V3690" s="12" t="str">
        <f ca="1"/>
        <v>Rajesh Desai</v>
      </c>
      <c r="W3690" s="12">
        <f ca="1"/>
        <v>36</v>
      </c>
      <c r="X3690" s="12" t="str">
        <f ca="1"/>
        <v>Mumbai</v>
      </c>
      <c r="Y3690" s="12" t="str">
        <f ca="1"/>
        <v>UPI</v>
      </c>
      <c r="Z3690" s="12">
        <f ca="1"/>
        <v>2</v>
      </c>
      <c r="AA3690" s="12" t="str">
        <f ca="1"/>
        <v>OnePlus 8T</v>
      </c>
      <c r="AB3690" s="12">
        <f ca="1"/>
        <v>261043.47000000003</v>
      </c>
      <c r="AC3690" s="12">
        <f ca="1"/>
        <v>45528</v>
      </c>
      <c r="AD3690" s="12">
        <f ca="1"/>
        <v>232038.64</v>
      </c>
      <c r="AE3690" s="12" t="str">
        <f ca="1"/>
        <v>nov</v>
      </c>
    </row>
    <row r="3691" spans="1:31" x14ac:dyDescent="0.35">
      <c r="A3691">
        <v>3690</v>
      </c>
      <c r="B3691" t="s">
        <v>1033</v>
      </c>
      <c r="C3691" t="s">
        <v>11</v>
      </c>
      <c r="D3691">
        <v>1</v>
      </c>
      <c r="E3691">
        <v>44708.94</v>
      </c>
      <c r="F3691" t="s">
        <v>1003</v>
      </c>
      <c r="G3691">
        <v>47</v>
      </c>
      <c r="H3691" t="s">
        <v>17</v>
      </c>
      <c r="I3691" t="s">
        <v>24</v>
      </c>
      <c r="J3691">
        <v>5</v>
      </c>
      <c r="K3691" t="s">
        <v>28</v>
      </c>
      <c r="L3691">
        <f t="shared" si="114"/>
        <v>44708.94</v>
      </c>
      <c r="M3691">
        <v>45531</v>
      </c>
      <c r="N3691">
        <f t="shared" si="115"/>
        <v>0</v>
      </c>
      <c r="O3691" s="2" t="s">
        <v>1078</v>
      </c>
      <c r="Q3691" s="12">
        <f ca="1"/>
        <v>3684</v>
      </c>
      <c r="R3691" s="12" t="str">
        <f ca="1"/>
        <v>Sunday</v>
      </c>
      <c r="S3691" s="12" t="str">
        <f ca="1"/>
        <v>Apple</v>
      </c>
      <c r="T3691" s="12">
        <f ca="1"/>
        <v>1</v>
      </c>
      <c r="U3691" s="12">
        <f ca="1"/>
        <v>54985.17</v>
      </c>
      <c r="V3691" s="12" t="str">
        <f ca="1"/>
        <v>Nikhil Bhattacharya</v>
      </c>
      <c r="W3691" s="12">
        <f ca="1"/>
        <v>33</v>
      </c>
      <c r="X3691" s="12" t="str">
        <f ca="1"/>
        <v>Hyderabad</v>
      </c>
      <c r="Y3691" s="12" t="str">
        <f ca="1"/>
        <v>Credit Card</v>
      </c>
      <c r="Z3691" s="12">
        <f ca="1"/>
        <v>2</v>
      </c>
      <c r="AA3691" s="12" t="str">
        <f ca="1"/>
        <v>iPhone 12</v>
      </c>
      <c r="AB3691" s="12">
        <f ca="1"/>
        <v>54985.17</v>
      </c>
      <c r="AC3691" s="12">
        <f ca="1"/>
        <v>45529</v>
      </c>
      <c r="AD3691" s="12">
        <f ca="1"/>
        <v>0</v>
      </c>
      <c r="AE3691" s="12" t="str">
        <f ca="1"/>
        <v>dec</v>
      </c>
    </row>
    <row r="3692" spans="1:31" x14ac:dyDescent="0.35">
      <c r="A3692">
        <v>3691</v>
      </c>
      <c r="B3692" t="s">
        <v>1033</v>
      </c>
      <c r="C3692" t="s">
        <v>13</v>
      </c>
      <c r="D3692">
        <v>3</v>
      </c>
      <c r="E3692">
        <v>31946.29</v>
      </c>
      <c r="F3692" t="s">
        <v>165</v>
      </c>
      <c r="G3692">
        <v>27</v>
      </c>
      <c r="H3692" t="s">
        <v>1046</v>
      </c>
      <c r="I3692" t="s">
        <v>22</v>
      </c>
      <c r="J3692">
        <v>3</v>
      </c>
      <c r="K3692" t="s">
        <v>38</v>
      </c>
      <c r="L3692">
        <f t="shared" si="114"/>
        <v>95838.87</v>
      </c>
      <c r="M3692">
        <v>45531</v>
      </c>
      <c r="N3692">
        <f t="shared" si="115"/>
        <v>63892.579999999994</v>
      </c>
      <c r="O3692" s="2" t="s">
        <v>1079</v>
      </c>
      <c r="Q3692" s="12">
        <f ca="1"/>
        <v>3685</v>
      </c>
      <c r="R3692" s="12" t="str">
        <f ca="1"/>
        <v>Sunday</v>
      </c>
      <c r="S3692" s="12" t="str">
        <f ca="1"/>
        <v>Samsung</v>
      </c>
      <c r="T3692" s="12">
        <f ca="1"/>
        <v>9</v>
      </c>
      <c r="U3692" s="12">
        <f ca="1"/>
        <v>18175.12</v>
      </c>
      <c r="V3692" s="12" t="str">
        <f ca="1"/>
        <v>Rohan Deshmukh</v>
      </c>
      <c r="W3692" s="12">
        <f ca="1"/>
        <v>42</v>
      </c>
      <c r="X3692" s="12" t="str">
        <f ca="1"/>
        <v>Mumbai</v>
      </c>
      <c r="Y3692" s="12" t="str">
        <f ca="1"/>
        <v>Credit Card</v>
      </c>
      <c r="Z3692" s="12">
        <f ca="1"/>
        <v>2</v>
      </c>
      <c r="AA3692" s="12" t="str">
        <f ca="1"/>
        <v>Galaxy Note 20</v>
      </c>
      <c r="AB3692" s="12">
        <f ca="1"/>
        <v>163576.07999999999</v>
      </c>
      <c r="AC3692" s="12">
        <f ca="1"/>
        <v>45529</v>
      </c>
      <c r="AD3692" s="12">
        <f ca="1"/>
        <v>145400.95999999999</v>
      </c>
      <c r="AE3692" s="12" t="str">
        <f ca="1"/>
        <v>jan</v>
      </c>
    </row>
    <row r="3693" spans="1:31" x14ac:dyDescent="0.35">
      <c r="A3693">
        <v>3692</v>
      </c>
      <c r="B3693" t="s">
        <v>1033</v>
      </c>
      <c r="C3693" t="s">
        <v>12</v>
      </c>
      <c r="D3693">
        <v>2</v>
      </c>
      <c r="E3693">
        <v>66976.13</v>
      </c>
      <c r="F3693" t="s">
        <v>695</v>
      </c>
      <c r="G3693">
        <v>36</v>
      </c>
      <c r="H3693" t="s">
        <v>1047</v>
      </c>
      <c r="I3693" t="s">
        <v>22</v>
      </c>
      <c r="J3693">
        <v>5</v>
      </c>
      <c r="K3693" t="s">
        <v>32</v>
      </c>
      <c r="L3693">
        <f t="shared" si="114"/>
        <v>133952.26</v>
      </c>
      <c r="M3693">
        <v>45531</v>
      </c>
      <c r="N3693">
        <f t="shared" si="115"/>
        <v>66976.13</v>
      </c>
      <c r="O3693" s="2" t="s">
        <v>1080</v>
      </c>
      <c r="Q3693" s="12">
        <f ca="1"/>
        <v>3686</v>
      </c>
      <c r="R3693" s="12" t="str">
        <f ca="1"/>
        <v>Sunday</v>
      </c>
      <c r="S3693" s="12" t="str">
        <f ca="1"/>
        <v>Vivo</v>
      </c>
      <c r="T3693" s="12">
        <f ca="1"/>
        <v>7</v>
      </c>
      <c r="U3693" s="12">
        <f ca="1"/>
        <v>63873</v>
      </c>
      <c r="V3693" s="12" t="str">
        <f ca="1"/>
        <v>Anand Thakur</v>
      </c>
      <c r="W3693" s="12">
        <f ca="1"/>
        <v>18</v>
      </c>
      <c r="X3693" s="12" t="str">
        <f ca="1"/>
        <v>Patna</v>
      </c>
      <c r="Y3693" s="12" t="str">
        <f ca="1"/>
        <v>Cash</v>
      </c>
      <c r="Z3693" s="12">
        <f ca="1"/>
        <v>3</v>
      </c>
      <c r="AA3693" s="12" t="str">
        <f ca="1"/>
        <v>Vivo Y51</v>
      </c>
      <c r="AB3693" s="12">
        <f ca="1"/>
        <v>447111</v>
      </c>
      <c r="AC3693" s="12">
        <f ca="1"/>
        <v>45529</v>
      </c>
      <c r="AD3693" s="12">
        <f ca="1"/>
        <v>383238</v>
      </c>
      <c r="AE3693" s="12" t="str">
        <f ca="1"/>
        <v>feb</v>
      </c>
    </row>
    <row r="3694" spans="1:31" x14ac:dyDescent="0.35">
      <c r="A3694">
        <v>3693</v>
      </c>
      <c r="B3694" t="s">
        <v>1035</v>
      </c>
      <c r="C3694" t="s">
        <v>13</v>
      </c>
      <c r="D3694">
        <v>9</v>
      </c>
      <c r="E3694">
        <v>29744.65</v>
      </c>
      <c r="F3694" t="s">
        <v>518</v>
      </c>
      <c r="G3694">
        <v>59</v>
      </c>
      <c r="H3694" t="s">
        <v>1052</v>
      </c>
      <c r="I3694" t="s">
        <v>24</v>
      </c>
      <c r="J3694">
        <v>5</v>
      </c>
      <c r="K3694" t="s">
        <v>38</v>
      </c>
      <c r="L3694">
        <f t="shared" si="114"/>
        <v>267701.85000000003</v>
      </c>
      <c r="M3694">
        <v>45532</v>
      </c>
      <c r="N3694">
        <f t="shared" si="115"/>
        <v>237957.20000000004</v>
      </c>
      <c r="O3694" s="2" t="s">
        <v>1081</v>
      </c>
      <c r="Q3694" s="12">
        <f ca="1"/>
        <v>3687</v>
      </c>
      <c r="R3694" s="12" t="str">
        <f ca="1"/>
        <v>Monday</v>
      </c>
      <c r="S3694" s="12" t="str">
        <f ca="1"/>
        <v>Samsung</v>
      </c>
      <c r="T3694" s="12">
        <f ca="1"/>
        <v>4</v>
      </c>
      <c r="U3694" s="12">
        <f ca="1"/>
        <v>24554.63</v>
      </c>
      <c r="V3694" s="12" t="str">
        <f ca="1"/>
        <v>Sneha Teja</v>
      </c>
      <c r="W3694" s="12">
        <f ca="1"/>
        <v>19</v>
      </c>
      <c r="X3694" s="12" t="str">
        <f ca="1"/>
        <v>Delhi</v>
      </c>
      <c r="Y3694" s="12" t="str">
        <f ca="1"/>
        <v>Credit Card</v>
      </c>
      <c r="Z3694" s="12">
        <f ca="1"/>
        <v>5</v>
      </c>
      <c r="AA3694" s="12" t="str">
        <f ca="1"/>
        <v>Galaxy S21</v>
      </c>
      <c r="AB3694" s="12">
        <f ca="1"/>
        <v>98218.52</v>
      </c>
      <c r="AC3694" s="12">
        <f ca="1"/>
        <v>45530</v>
      </c>
      <c r="AD3694" s="12">
        <f ca="1"/>
        <v>73663.89</v>
      </c>
      <c r="AE3694" s="12" t="str">
        <f ca="1"/>
        <v>mar</v>
      </c>
    </row>
    <row r="3695" spans="1:31" x14ac:dyDescent="0.35">
      <c r="A3695">
        <v>3694</v>
      </c>
      <c r="B3695" t="s">
        <v>1035</v>
      </c>
      <c r="C3695" t="s">
        <v>12</v>
      </c>
      <c r="D3695">
        <v>3</v>
      </c>
      <c r="E3695">
        <v>15692.24</v>
      </c>
      <c r="F3695" t="s">
        <v>200</v>
      </c>
      <c r="G3695">
        <v>33</v>
      </c>
      <c r="H3695" t="s">
        <v>19</v>
      </c>
      <c r="I3695" t="s">
        <v>23</v>
      </c>
      <c r="J3695">
        <v>5</v>
      </c>
      <c r="K3695" t="s">
        <v>32</v>
      </c>
      <c r="L3695">
        <f t="shared" si="114"/>
        <v>47076.72</v>
      </c>
      <c r="M3695">
        <v>45532</v>
      </c>
      <c r="N3695">
        <f t="shared" si="115"/>
        <v>31384.480000000003</v>
      </c>
      <c r="O3695" s="2" t="s">
        <v>1082</v>
      </c>
      <c r="Q3695" s="12">
        <f ca="1"/>
        <v>3688</v>
      </c>
      <c r="R3695" s="12" t="str">
        <f ca="1"/>
        <v>Monday</v>
      </c>
      <c r="S3695" s="12" t="str">
        <f ca="1"/>
        <v>Samsung</v>
      </c>
      <c r="T3695" s="12">
        <f ca="1"/>
        <v>3</v>
      </c>
      <c r="U3695" s="12">
        <f ca="1"/>
        <v>31188.27</v>
      </c>
      <c r="V3695" s="12" t="str">
        <f ca="1"/>
        <v>Rajesh Mathur</v>
      </c>
      <c r="W3695" s="12">
        <f ca="1"/>
        <v>44</v>
      </c>
      <c r="X3695" s="12" t="str">
        <f ca="1"/>
        <v>Delhi</v>
      </c>
      <c r="Y3695" s="12" t="str">
        <f ca="1"/>
        <v>UPI</v>
      </c>
      <c r="Z3695" s="12">
        <f ca="1"/>
        <v>3</v>
      </c>
      <c r="AA3695" s="12" t="str">
        <f ca="1"/>
        <v>Galaxy A51</v>
      </c>
      <c r="AB3695" s="12">
        <f ca="1"/>
        <v>93564.81</v>
      </c>
      <c r="AC3695" s="12">
        <f ca="1"/>
        <v>45530</v>
      </c>
      <c r="AD3695" s="12">
        <f ca="1"/>
        <v>62376.539999999994</v>
      </c>
      <c r="AE3695" s="12" t="str">
        <f ca="1"/>
        <v>apr</v>
      </c>
    </row>
    <row r="3696" spans="1:31" x14ac:dyDescent="0.35">
      <c r="A3696">
        <v>3695</v>
      </c>
      <c r="B3696" t="s">
        <v>1035</v>
      </c>
      <c r="C3696" t="s">
        <v>10</v>
      </c>
      <c r="D3696">
        <v>2</v>
      </c>
      <c r="E3696">
        <v>69810.929999999993</v>
      </c>
      <c r="F3696" t="s">
        <v>467</v>
      </c>
      <c r="G3696">
        <v>30</v>
      </c>
      <c r="H3696" t="s">
        <v>18</v>
      </c>
      <c r="I3696" t="s">
        <v>24</v>
      </c>
      <c r="J3696">
        <v>5</v>
      </c>
      <c r="K3696" t="s">
        <v>36</v>
      </c>
      <c r="L3696">
        <f t="shared" si="114"/>
        <v>139621.85999999999</v>
      </c>
      <c r="M3696">
        <v>45532</v>
      </c>
      <c r="N3696">
        <f t="shared" si="115"/>
        <v>69810.929999999993</v>
      </c>
      <c r="O3696" s="2" t="s">
        <v>1083</v>
      </c>
      <c r="Q3696" s="12">
        <f ca="1"/>
        <v>3689</v>
      </c>
      <c r="R3696" s="12" t="str">
        <f ca="1"/>
        <v>Monday</v>
      </c>
      <c r="S3696" s="12" t="str">
        <f ca="1"/>
        <v>Xiaomi</v>
      </c>
      <c r="T3696" s="12">
        <f ca="1"/>
        <v>6</v>
      </c>
      <c r="U3696" s="12">
        <f ca="1"/>
        <v>67010.84</v>
      </c>
      <c r="V3696" s="12" t="str">
        <f ca="1"/>
        <v>Amit Pillai</v>
      </c>
      <c r="W3696" s="12">
        <f ca="1"/>
        <v>19</v>
      </c>
      <c r="X3696" s="12" t="str">
        <f ca="1"/>
        <v>Delhi</v>
      </c>
      <c r="Y3696" s="12" t="str">
        <f ca="1"/>
        <v>Debit Card</v>
      </c>
      <c r="Z3696" s="12">
        <f ca="1"/>
        <v>3</v>
      </c>
      <c r="AA3696" s="12" t="str">
        <f ca="1"/>
        <v>Redmi Note 10</v>
      </c>
      <c r="AB3696" s="12">
        <f ca="1"/>
        <v>402065.04</v>
      </c>
      <c r="AC3696" s="12">
        <f ca="1"/>
        <v>45530</v>
      </c>
      <c r="AD3696" s="12">
        <f ca="1"/>
        <v>335054.19999999995</v>
      </c>
      <c r="AE3696" s="12" t="str">
        <f ca="1"/>
        <v>may</v>
      </c>
    </row>
    <row r="3697" spans="1:31" x14ac:dyDescent="0.35">
      <c r="A3697">
        <v>3696</v>
      </c>
      <c r="B3697" t="s">
        <v>1037</v>
      </c>
      <c r="C3697" t="s">
        <v>13</v>
      </c>
      <c r="D3697">
        <v>4</v>
      </c>
      <c r="E3697">
        <v>26070.7</v>
      </c>
      <c r="F3697" t="s">
        <v>222</v>
      </c>
      <c r="G3697">
        <v>25</v>
      </c>
      <c r="H3697" t="s">
        <v>17</v>
      </c>
      <c r="I3697" t="s">
        <v>22</v>
      </c>
      <c r="J3697">
        <v>5</v>
      </c>
      <c r="K3697" t="s">
        <v>38</v>
      </c>
      <c r="L3697">
        <f t="shared" si="114"/>
        <v>104282.8</v>
      </c>
      <c r="M3697">
        <v>45533</v>
      </c>
      <c r="N3697">
        <f t="shared" si="115"/>
        <v>78212.100000000006</v>
      </c>
      <c r="O3697" s="2" t="s">
        <v>1084</v>
      </c>
      <c r="Q3697" s="12">
        <f ca="1"/>
        <v>3690</v>
      </c>
      <c r="R3697" s="12" t="str">
        <f ca="1"/>
        <v>Tuesday</v>
      </c>
      <c r="S3697" s="12" t="str">
        <f ca="1"/>
        <v>Vivo</v>
      </c>
      <c r="T3697" s="12">
        <f ca="1"/>
        <v>1</v>
      </c>
      <c r="U3697" s="12">
        <f ca="1"/>
        <v>44708.94</v>
      </c>
      <c r="V3697" s="12" t="str">
        <f ca="1"/>
        <v>Pankaj Varma</v>
      </c>
      <c r="W3697" s="12">
        <f ca="1"/>
        <v>47</v>
      </c>
      <c r="X3697" s="12" t="str">
        <f ca="1"/>
        <v>Mumbai</v>
      </c>
      <c r="Y3697" s="12" t="str">
        <f ca="1"/>
        <v>Cash</v>
      </c>
      <c r="Z3697" s="12">
        <f ca="1"/>
        <v>5</v>
      </c>
      <c r="AA3697" s="12" t="str">
        <f ca="1"/>
        <v>Vivo S1</v>
      </c>
      <c r="AB3697" s="12">
        <f ca="1"/>
        <v>44708.94</v>
      </c>
      <c r="AC3697" s="12">
        <f ca="1"/>
        <v>45531</v>
      </c>
      <c r="AD3697" s="12">
        <f ca="1"/>
        <v>0</v>
      </c>
      <c r="AE3697" s="12" t="str">
        <f ca="1"/>
        <v>jun</v>
      </c>
    </row>
    <row r="3698" spans="1:31" x14ac:dyDescent="0.35">
      <c r="A3698">
        <v>3697</v>
      </c>
      <c r="B3698" t="s">
        <v>1037</v>
      </c>
      <c r="C3698" t="s">
        <v>14</v>
      </c>
      <c r="D3698">
        <v>2</v>
      </c>
      <c r="E3698">
        <v>61075.47</v>
      </c>
      <c r="F3698" t="s">
        <v>282</v>
      </c>
      <c r="G3698">
        <v>48</v>
      </c>
      <c r="H3698" t="s">
        <v>17</v>
      </c>
      <c r="I3698" t="s">
        <v>23</v>
      </c>
      <c r="J3698">
        <v>5</v>
      </c>
      <c r="K3698" t="s">
        <v>33</v>
      </c>
      <c r="L3698">
        <f t="shared" si="114"/>
        <v>122150.94</v>
      </c>
      <c r="M3698">
        <v>45533</v>
      </c>
      <c r="N3698">
        <f t="shared" si="115"/>
        <v>61075.47</v>
      </c>
      <c r="O3698" s="2" t="s">
        <v>1073</v>
      </c>
      <c r="Q3698" s="12">
        <f ca="1"/>
        <v>3691</v>
      </c>
      <c r="R3698" s="12" t="str">
        <f ca="1"/>
        <v>Tuesday</v>
      </c>
      <c r="S3698" s="12" t="str">
        <f ca="1"/>
        <v>Samsung</v>
      </c>
      <c r="T3698" s="12">
        <f ca="1"/>
        <v>3</v>
      </c>
      <c r="U3698" s="12">
        <f ca="1"/>
        <v>31946.29</v>
      </c>
      <c r="V3698" s="12" t="str">
        <f ca="1"/>
        <v>Pankaj Pathak</v>
      </c>
      <c r="W3698" s="12">
        <f ca="1"/>
        <v>27</v>
      </c>
      <c r="X3698" s="12" t="str">
        <f ca="1"/>
        <v>Patna</v>
      </c>
      <c r="Y3698" s="12" t="str">
        <f ca="1"/>
        <v>UPI</v>
      </c>
      <c r="Z3698" s="12">
        <f ca="1"/>
        <v>3</v>
      </c>
      <c r="AA3698" s="12" t="str">
        <f ca="1"/>
        <v>Galaxy S21</v>
      </c>
      <c r="AB3698" s="12">
        <f ca="1"/>
        <v>95838.87</v>
      </c>
      <c r="AC3698" s="12">
        <f ca="1"/>
        <v>45531</v>
      </c>
      <c r="AD3698" s="12">
        <f ca="1"/>
        <v>63892.579999999994</v>
      </c>
      <c r="AE3698" s="12" t="str">
        <f ca="1"/>
        <v>jul</v>
      </c>
    </row>
    <row r="3699" spans="1:31" x14ac:dyDescent="0.35">
      <c r="A3699">
        <v>3698</v>
      </c>
      <c r="B3699" t="s">
        <v>1037</v>
      </c>
      <c r="C3699" t="s">
        <v>10</v>
      </c>
      <c r="D3699">
        <v>1</v>
      </c>
      <c r="E3699">
        <v>19932.45</v>
      </c>
      <c r="F3699" t="s">
        <v>905</v>
      </c>
      <c r="G3699">
        <v>42</v>
      </c>
      <c r="H3699" t="s">
        <v>17</v>
      </c>
      <c r="I3699" t="s">
        <v>25</v>
      </c>
      <c r="J3699">
        <v>2</v>
      </c>
      <c r="K3699" t="s">
        <v>29</v>
      </c>
      <c r="L3699">
        <f t="shared" si="114"/>
        <v>19932.45</v>
      </c>
      <c r="M3699">
        <v>45533</v>
      </c>
      <c r="N3699">
        <f t="shared" si="115"/>
        <v>0</v>
      </c>
      <c r="O3699" s="2" t="s">
        <v>1074</v>
      </c>
      <c r="Q3699" s="12">
        <f ca="1"/>
        <v>3692</v>
      </c>
      <c r="R3699" s="12" t="str">
        <f ca="1"/>
        <v>Tuesday</v>
      </c>
      <c r="S3699" s="12" t="str">
        <f ca="1"/>
        <v>OnePlus</v>
      </c>
      <c r="T3699" s="12">
        <f ca="1"/>
        <v>2</v>
      </c>
      <c r="U3699" s="12">
        <f ca="1"/>
        <v>66976.13</v>
      </c>
      <c r="V3699" s="12" t="str">
        <f ca="1"/>
        <v>Anand Reddy</v>
      </c>
      <c r="W3699" s="12">
        <f ca="1"/>
        <v>36</v>
      </c>
      <c r="X3699" s="12" t="str">
        <f ca="1"/>
        <v>Ludhiana</v>
      </c>
      <c r="Y3699" s="12" t="str">
        <f ca="1"/>
        <v>UPI</v>
      </c>
      <c r="Z3699" s="12">
        <f ca="1"/>
        <v>5</v>
      </c>
      <c r="AA3699" s="12" t="str">
        <f ca="1"/>
        <v>OnePlus Nord</v>
      </c>
      <c r="AB3699" s="12">
        <f ca="1"/>
        <v>133952.26</v>
      </c>
      <c r="AC3699" s="12">
        <f ca="1"/>
        <v>45531</v>
      </c>
      <c r="AD3699" s="12">
        <f ca="1"/>
        <v>66976.13</v>
      </c>
      <c r="AE3699" s="12" t="str">
        <f ca="1"/>
        <v>aug</v>
      </c>
    </row>
    <row r="3700" spans="1:31" x14ac:dyDescent="0.35">
      <c r="A3700">
        <v>3699</v>
      </c>
      <c r="B3700" t="s">
        <v>1039</v>
      </c>
      <c r="C3700" t="s">
        <v>12</v>
      </c>
      <c r="D3700">
        <v>6</v>
      </c>
      <c r="E3700">
        <v>53881.24</v>
      </c>
      <c r="F3700" t="s">
        <v>953</v>
      </c>
      <c r="G3700">
        <v>56</v>
      </c>
      <c r="H3700" t="s">
        <v>1049</v>
      </c>
      <c r="I3700" t="s">
        <v>24</v>
      </c>
      <c r="J3700">
        <v>5</v>
      </c>
      <c r="K3700" t="s">
        <v>32</v>
      </c>
      <c r="L3700">
        <f t="shared" si="114"/>
        <v>323287.44</v>
      </c>
      <c r="M3700">
        <v>45534</v>
      </c>
      <c r="N3700">
        <f t="shared" si="115"/>
        <v>269406.2</v>
      </c>
      <c r="O3700" s="2" t="s">
        <v>1075</v>
      </c>
      <c r="Q3700" s="12">
        <f ca="1"/>
        <v>3693</v>
      </c>
      <c r="R3700" s="12" t="str">
        <f ca="1"/>
        <v>Wednesday</v>
      </c>
      <c r="S3700" s="12" t="str">
        <f ca="1"/>
        <v>Samsung</v>
      </c>
      <c r="T3700" s="12">
        <f ca="1"/>
        <v>9</v>
      </c>
      <c r="U3700" s="12">
        <f ca="1"/>
        <v>29744.65</v>
      </c>
      <c r="V3700" s="12" t="str">
        <f ca="1"/>
        <v>Rohan Kapoor</v>
      </c>
      <c r="W3700" s="12">
        <f ca="1"/>
        <v>59</v>
      </c>
      <c r="X3700" s="12" t="str">
        <f ca="1"/>
        <v>Coimbatore</v>
      </c>
      <c r="Y3700" s="12" t="str">
        <f ca="1"/>
        <v>Cash</v>
      </c>
      <c r="Z3700" s="12">
        <f ca="1"/>
        <v>5</v>
      </c>
      <c r="AA3700" s="12" t="str">
        <f ca="1"/>
        <v>Galaxy S21</v>
      </c>
      <c r="AB3700" s="12">
        <f ca="1"/>
        <v>267701.85000000003</v>
      </c>
      <c r="AC3700" s="12">
        <f ca="1"/>
        <v>45532</v>
      </c>
      <c r="AD3700" s="12">
        <f ca="1"/>
        <v>237957.20000000004</v>
      </c>
      <c r="AE3700" s="12" t="str">
        <f ca="1"/>
        <v>sep</v>
      </c>
    </row>
    <row r="3701" spans="1:31" x14ac:dyDescent="0.35">
      <c r="A3701">
        <v>3700</v>
      </c>
      <c r="B3701" t="s">
        <v>1039</v>
      </c>
      <c r="C3701" t="s">
        <v>10</v>
      </c>
      <c r="D3701">
        <v>8</v>
      </c>
      <c r="E3701">
        <v>41466.959999999999</v>
      </c>
      <c r="F3701" t="s">
        <v>920</v>
      </c>
      <c r="G3701">
        <v>38</v>
      </c>
      <c r="H3701" t="s">
        <v>1051</v>
      </c>
      <c r="I3701" t="s">
        <v>22</v>
      </c>
      <c r="J3701">
        <v>4</v>
      </c>
      <c r="K3701" t="s">
        <v>26</v>
      </c>
      <c r="L3701">
        <f t="shared" si="114"/>
        <v>331735.67999999999</v>
      </c>
      <c r="M3701">
        <v>45534</v>
      </c>
      <c r="N3701">
        <f t="shared" si="115"/>
        <v>290268.71999999997</v>
      </c>
      <c r="O3701" s="2" t="s">
        <v>1076</v>
      </c>
      <c r="Q3701" s="12">
        <f ca="1"/>
        <v>3694</v>
      </c>
      <c r="R3701" s="12" t="str">
        <f ca="1"/>
        <v>Wednesday</v>
      </c>
      <c r="S3701" s="12" t="str">
        <f ca="1"/>
        <v>OnePlus</v>
      </c>
      <c r="T3701" s="12">
        <f ca="1"/>
        <v>3</v>
      </c>
      <c r="U3701" s="12">
        <f ca="1"/>
        <v>15692.24</v>
      </c>
      <c r="V3701" s="12" t="str">
        <f ca="1"/>
        <v>Tanuja Bhattacharya</v>
      </c>
      <c r="W3701" s="12">
        <f ca="1"/>
        <v>33</v>
      </c>
      <c r="X3701" s="12" t="str">
        <f ca="1"/>
        <v>Delhi</v>
      </c>
      <c r="Y3701" s="12" t="str">
        <f ca="1"/>
        <v>Credit Card</v>
      </c>
      <c r="Z3701" s="12">
        <f ca="1"/>
        <v>5</v>
      </c>
      <c r="AA3701" s="12" t="str">
        <f ca="1"/>
        <v>OnePlus Nord</v>
      </c>
      <c r="AB3701" s="12">
        <f ca="1"/>
        <v>47076.72</v>
      </c>
      <c r="AC3701" s="12">
        <f ca="1"/>
        <v>45532</v>
      </c>
      <c r="AD3701" s="12">
        <f ca="1"/>
        <v>31384.480000000003</v>
      </c>
      <c r="AE3701" s="12" t="str">
        <f ca="1"/>
        <v>oct</v>
      </c>
    </row>
    <row r="3702" spans="1:31" x14ac:dyDescent="0.35">
      <c r="A3702">
        <v>3701</v>
      </c>
      <c r="B3702" t="s">
        <v>1039</v>
      </c>
      <c r="C3702" t="s">
        <v>13</v>
      </c>
      <c r="D3702">
        <v>2</v>
      </c>
      <c r="E3702">
        <v>68854.39</v>
      </c>
      <c r="F3702" t="s">
        <v>679</v>
      </c>
      <c r="G3702">
        <v>55</v>
      </c>
      <c r="H3702" t="s">
        <v>19</v>
      </c>
      <c r="I3702" t="s">
        <v>23</v>
      </c>
      <c r="J3702">
        <v>5</v>
      </c>
      <c r="K3702" t="s">
        <v>31</v>
      </c>
      <c r="L3702">
        <f t="shared" si="114"/>
        <v>137708.78</v>
      </c>
      <c r="M3702">
        <v>45534</v>
      </c>
      <c r="N3702">
        <f t="shared" si="115"/>
        <v>68854.39</v>
      </c>
      <c r="O3702" s="2" t="s">
        <v>1077</v>
      </c>
      <c r="Q3702" s="12">
        <f ca="1"/>
        <v>3695</v>
      </c>
      <c r="R3702" s="12" t="str">
        <f ca="1"/>
        <v>Wednesday</v>
      </c>
      <c r="S3702" s="12" t="str">
        <f ca="1"/>
        <v>Xiaomi</v>
      </c>
      <c r="T3702" s="12">
        <f ca="1"/>
        <v>2</v>
      </c>
      <c r="U3702" s="12">
        <f ca="1"/>
        <v>69810.929999999993</v>
      </c>
      <c r="V3702" s="12" t="str">
        <f ca="1"/>
        <v>Aditya Deshmukh</v>
      </c>
      <c r="W3702" s="12">
        <f ca="1"/>
        <v>30</v>
      </c>
      <c r="X3702" s="12" t="str">
        <f ca="1"/>
        <v>Chennai</v>
      </c>
      <c r="Y3702" s="12" t="str">
        <f ca="1"/>
        <v>Cash</v>
      </c>
      <c r="Z3702" s="12">
        <f ca="1"/>
        <v>5</v>
      </c>
      <c r="AA3702" s="12" t="str">
        <f ca="1"/>
        <v>Redmi 9</v>
      </c>
      <c r="AB3702" s="12">
        <f ca="1"/>
        <v>139621.85999999999</v>
      </c>
      <c r="AC3702" s="12">
        <f ca="1"/>
        <v>45532</v>
      </c>
      <c r="AD3702" s="12">
        <f ca="1"/>
        <v>69810.929999999993</v>
      </c>
      <c r="AE3702" s="12" t="str">
        <f ca="1"/>
        <v>nov</v>
      </c>
    </row>
    <row r="3703" spans="1:31" x14ac:dyDescent="0.35">
      <c r="A3703">
        <v>3702</v>
      </c>
      <c r="B3703" t="s">
        <v>1039</v>
      </c>
      <c r="C3703" t="s">
        <v>11</v>
      </c>
      <c r="D3703">
        <v>9</v>
      </c>
      <c r="E3703">
        <v>43169.82</v>
      </c>
      <c r="F3703" t="s">
        <v>855</v>
      </c>
      <c r="G3703">
        <v>58</v>
      </c>
      <c r="H3703" t="s">
        <v>19</v>
      </c>
      <c r="I3703" t="s">
        <v>22</v>
      </c>
      <c r="J3703">
        <v>5</v>
      </c>
      <c r="K3703" t="s">
        <v>35</v>
      </c>
      <c r="L3703">
        <f t="shared" si="114"/>
        <v>388528.38</v>
      </c>
      <c r="M3703">
        <v>45534</v>
      </c>
      <c r="N3703">
        <f t="shared" si="115"/>
        <v>345358.56</v>
      </c>
      <c r="O3703" s="2" t="s">
        <v>1078</v>
      </c>
      <c r="Q3703" s="12">
        <f ca="1"/>
        <v>3696</v>
      </c>
      <c r="R3703" s="12" t="str">
        <f ca="1"/>
        <v>Thursday</v>
      </c>
      <c r="S3703" s="12" t="str">
        <f ca="1"/>
        <v>Samsung</v>
      </c>
      <c r="T3703" s="12">
        <f ca="1"/>
        <v>4</v>
      </c>
      <c r="U3703" s="12">
        <f ca="1"/>
        <v>26070.7</v>
      </c>
      <c r="V3703" s="12" t="str">
        <f ca="1"/>
        <v>Shruti Menon</v>
      </c>
      <c r="W3703" s="12">
        <f ca="1"/>
        <v>25</v>
      </c>
      <c r="X3703" s="12" t="str">
        <f ca="1"/>
        <v>Mumbai</v>
      </c>
      <c r="Y3703" s="12" t="str">
        <f ca="1"/>
        <v>UPI</v>
      </c>
      <c r="Z3703" s="12">
        <f ca="1"/>
        <v>5</v>
      </c>
      <c r="AA3703" s="12" t="str">
        <f ca="1"/>
        <v>Galaxy S21</v>
      </c>
      <c r="AB3703" s="12">
        <f ca="1"/>
        <v>104282.8</v>
      </c>
      <c r="AC3703" s="12">
        <f ca="1"/>
        <v>45533</v>
      </c>
      <c r="AD3703" s="12">
        <f ca="1"/>
        <v>78212.100000000006</v>
      </c>
      <c r="AE3703" s="12" t="str">
        <f ca="1"/>
        <v>dec</v>
      </c>
    </row>
    <row r="3704" spans="1:31" x14ac:dyDescent="0.35">
      <c r="A3704">
        <v>3703</v>
      </c>
      <c r="B3704" t="s">
        <v>1027</v>
      </c>
      <c r="C3704" t="s">
        <v>11</v>
      </c>
      <c r="D3704">
        <v>3</v>
      </c>
      <c r="E3704">
        <v>11500.91</v>
      </c>
      <c r="F3704" t="s">
        <v>474</v>
      </c>
      <c r="G3704">
        <v>46</v>
      </c>
      <c r="H3704" t="s">
        <v>1048</v>
      </c>
      <c r="I3704" t="s">
        <v>23</v>
      </c>
      <c r="J3704">
        <v>5</v>
      </c>
      <c r="K3704" t="s">
        <v>28</v>
      </c>
      <c r="L3704">
        <f t="shared" si="114"/>
        <v>34502.729999999996</v>
      </c>
      <c r="M3704">
        <v>45535</v>
      </c>
      <c r="N3704">
        <f t="shared" si="115"/>
        <v>23001.819999999996</v>
      </c>
      <c r="O3704" s="2" t="s">
        <v>1079</v>
      </c>
      <c r="Q3704" s="12">
        <f ca="1"/>
        <v>3697</v>
      </c>
      <c r="R3704" s="12" t="str">
        <f ca="1"/>
        <v>Thursday</v>
      </c>
      <c r="S3704" s="12" t="str">
        <f ca="1"/>
        <v>Apple</v>
      </c>
      <c r="T3704" s="12">
        <f ca="1"/>
        <v>2</v>
      </c>
      <c r="U3704" s="12">
        <f ca="1"/>
        <v>61075.47</v>
      </c>
      <c r="V3704" s="12" t="str">
        <f ca="1"/>
        <v>Sumit Joshi</v>
      </c>
      <c r="W3704" s="12">
        <f ca="1"/>
        <v>48</v>
      </c>
      <c r="X3704" s="12" t="str">
        <f ca="1"/>
        <v>Mumbai</v>
      </c>
      <c r="Y3704" s="12" t="str">
        <f ca="1"/>
        <v>Credit Card</v>
      </c>
      <c r="Z3704" s="12">
        <f ca="1"/>
        <v>5</v>
      </c>
      <c r="AA3704" s="12" t="str">
        <f ca="1"/>
        <v>iPhone 12</v>
      </c>
      <c r="AB3704" s="12">
        <f ca="1"/>
        <v>122150.94</v>
      </c>
      <c r="AC3704" s="12">
        <f ca="1"/>
        <v>45533</v>
      </c>
      <c r="AD3704" s="12">
        <f ca="1"/>
        <v>61075.47</v>
      </c>
      <c r="AE3704" s="12" t="str">
        <f ca="1"/>
        <v>jan</v>
      </c>
    </row>
    <row r="3705" spans="1:31" x14ac:dyDescent="0.35">
      <c r="A3705">
        <v>3704</v>
      </c>
      <c r="B3705" t="s">
        <v>1027</v>
      </c>
      <c r="C3705" t="s">
        <v>12</v>
      </c>
      <c r="D3705">
        <v>8</v>
      </c>
      <c r="E3705">
        <v>46232.68</v>
      </c>
      <c r="F3705" t="s">
        <v>936</v>
      </c>
      <c r="G3705">
        <v>23</v>
      </c>
      <c r="H3705" t="s">
        <v>1045</v>
      </c>
      <c r="I3705" t="s">
        <v>23</v>
      </c>
      <c r="J3705">
        <v>5</v>
      </c>
      <c r="K3705" t="s">
        <v>30</v>
      </c>
      <c r="L3705">
        <f t="shared" si="114"/>
        <v>369861.44</v>
      </c>
      <c r="M3705">
        <v>45535</v>
      </c>
      <c r="N3705">
        <f t="shared" si="115"/>
        <v>323628.76</v>
      </c>
      <c r="O3705" s="2" t="s">
        <v>1080</v>
      </c>
      <c r="Q3705" s="12">
        <f ca="1"/>
        <v>3698</v>
      </c>
      <c r="R3705" s="12" t="str">
        <f ca="1"/>
        <v>Thursday</v>
      </c>
      <c r="S3705" s="12" t="str">
        <f ca="1"/>
        <v>Xiaomi</v>
      </c>
      <c r="T3705" s="12">
        <f ca="1"/>
        <v>1</v>
      </c>
      <c r="U3705" s="12">
        <f ca="1"/>
        <v>19932.45</v>
      </c>
      <c r="V3705" s="12" t="str">
        <f ca="1"/>
        <v>Namita Desai</v>
      </c>
      <c r="W3705" s="12">
        <f ca="1"/>
        <v>42</v>
      </c>
      <c r="X3705" s="12" t="str">
        <f ca="1"/>
        <v>Mumbai</v>
      </c>
      <c r="Y3705" s="12" t="str">
        <f ca="1"/>
        <v>Debit Card</v>
      </c>
      <c r="Z3705" s="12">
        <f ca="1"/>
        <v>2</v>
      </c>
      <c r="AA3705" s="12" t="str">
        <f ca="1"/>
        <v>Mi 11</v>
      </c>
      <c r="AB3705" s="12">
        <f ca="1"/>
        <v>19932.45</v>
      </c>
      <c r="AC3705" s="12">
        <f ca="1"/>
        <v>45533</v>
      </c>
      <c r="AD3705" s="12">
        <f ca="1"/>
        <v>0</v>
      </c>
      <c r="AE3705" s="12" t="str">
        <f ca="1"/>
        <v>feb</v>
      </c>
    </row>
    <row r="3706" spans="1:31" x14ac:dyDescent="0.35">
      <c r="A3706">
        <v>3705</v>
      </c>
      <c r="B3706" t="s">
        <v>1027</v>
      </c>
      <c r="C3706" t="s">
        <v>12</v>
      </c>
      <c r="D3706">
        <v>8</v>
      </c>
      <c r="E3706">
        <v>18718.990000000002</v>
      </c>
      <c r="F3706" t="s">
        <v>749</v>
      </c>
      <c r="G3706">
        <v>35</v>
      </c>
      <c r="H3706" t="s">
        <v>19</v>
      </c>
      <c r="I3706" t="s">
        <v>24</v>
      </c>
      <c r="J3706">
        <v>5</v>
      </c>
      <c r="K3706" t="s">
        <v>30</v>
      </c>
      <c r="L3706">
        <f t="shared" si="114"/>
        <v>149751.92000000001</v>
      </c>
      <c r="M3706">
        <v>45535</v>
      </c>
      <c r="N3706">
        <f t="shared" si="115"/>
        <v>131032.93000000001</v>
      </c>
      <c r="O3706" s="2" t="s">
        <v>1081</v>
      </c>
      <c r="Q3706" s="12">
        <f ca="1"/>
        <v>3699</v>
      </c>
      <c r="R3706" s="12" t="str">
        <f ca="1"/>
        <v>Friday</v>
      </c>
      <c r="S3706" s="12" t="str">
        <f ca="1"/>
        <v>OnePlus</v>
      </c>
      <c r="T3706" s="12">
        <f ca="1"/>
        <v>6</v>
      </c>
      <c r="U3706" s="12">
        <f ca="1"/>
        <v>53881.24</v>
      </c>
      <c r="V3706" s="12" t="str">
        <f ca="1"/>
        <v>Ravi Thakur</v>
      </c>
      <c r="W3706" s="12">
        <f ca="1"/>
        <v>56</v>
      </c>
      <c r="X3706" s="12" t="str">
        <f ca="1"/>
        <v>Gorakhpur</v>
      </c>
      <c r="Y3706" s="12" t="str">
        <f ca="1"/>
        <v>Cash</v>
      </c>
      <c r="Z3706" s="12">
        <f ca="1"/>
        <v>5</v>
      </c>
      <c r="AA3706" s="12" t="str">
        <f ca="1"/>
        <v>OnePlus Nord</v>
      </c>
      <c r="AB3706" s="12">
        <f ca="1"/>
        <v>323287.44</v>
      </c>
      <c r="AC3706" s="12">
        <f ca="1"/>
        <v>45534</v>
      </c>
      <c r="AD3706" s="12">
        <f ca="1"/>
        <v>269406.2</v>
      </c>
      <c r="AE3706" s="12" t="str">
        <f ca="1"/>
        <v>mar</v>
      </c>
    </row>
    <row r="3707" spans="1:31" x14ac:dyDescent="0.35">
      <c r="A3707">
        <v>3706</v>
      </c>
      <c r="B3707" t="s">
        <v>1029</v>
      </c>
      <c r="C3707" t="s">
        <v>11</v>
      </c>
      <c r="D3707">
        <v>3</v>
      </c>
      <c r="E3707">
        <v>57912.45</v>
      </c>
      <c r="F3707" t="s">
        <v>513</v>
      </c>
      <c r="G3707">
        <v>52</v>
      </c>
      <c r="H3707" t="s">
        <v>19</v>
      </c>
      <c r="I3707" t="s">
        <v>25</v>
      </c>
      <c r="J3707">
        <v>5</v>
      </c>
      <c r="K3707" t="s">
        <v>27</v>
      </c>
      <c r="L3707">
        <f t="shared" si="114"/>
        <v>173737.34999999998</v>
      </c>
      <c r="M3707">
        <v>45536</v>
      </c>
      <c r="N3707">
        <f t="shared" si="115"/>
        <v>115824.89999999998</v>
      </c>
      <c r="O3707" s="2" t="s">
        <v>1082</v>
      </c>
      <c r="Q3707" s="12">
        <f ca="1"/>
        <v>3700</v>
      </c>
      <c r="R3707" s="12" t="str">
        <f ca="1"/>
        <v>Friday</v>
      </c>
      <c r="S3707" s="12" t="str">
        <f ca="1"/>
        <v>Xiaomi</v>
      </c>
      <c r="T3707" s="12">
        <f ca="1"/>
        <v>8</v>
      </c>
      <c r="U3707" s="12">
        <f ca="1"/>
        <v>41466.959999999999</v>
      </c>
      <c r="V3707" s="12" t="str">
        <f ca="1"/>
        <v>Nikhil Menon</v>
      </c>
      <c r="W3707" s="12">
        <f ca="1"/>
        <v>38</v>
      </c>
      <c r="X3707" s="12" t="str">
        <f ca="1"/>
        <v>Indore</v>
      </c>
      <c r="Y3707" s="12" t="str">
        <f ca="1"/>
        <v>UPI</v>
      </c>
      <c r="Z3707" s="12">
        <f ca="1"/>
        <v>4</v>
      </c>
      <c r="AA3707" s="12" t="str">
        <f ca="1"/>
        <v>Redmi Note 10</v>
      </c>
      <c r="AB3707" s="12">
        <f ca="1"/>
        <v>331735.67999999999</v>
      </c>
      <c r="AC3707" s="12">
        <f ca="1"/>
        <v>45534</v>
      </c>
      <c r="AD3707" s="12">
        <f ca="1"/>
        <v>290268.71999999997</v>
      </c>
      <c r="AE3707" s="12" t="str">
        <f ca="1"/>
        <v>apr</v>
      </c>
    </row>
    <row r="3708" spans="1:31" x14ac:dyDescent="0.35">
      <c r="A3708">
        <v>3707</v>
      </c>
      <c r="B3708" t="s">
        <v>1029</v>
      </c>
      <c r="C3708" t="s">
        <v>12</v>
      </c>
      <c r="D3708">
        <v>3</v>
      </c>
      <c r="E3708">
        <v>61394.09</v>
      </c>
      <c r="F3708" t="s">
        <v>362</v>
      </c>
      <c r="G3708">
        <v>44</v>
      </c>
      <c r="H3708" t="s">
        <v>1045</v>
      </c>
      <c r="I3708" t="s">
        <v>23</v>
      </c>
      <c r="J3708">
        <v>5</v>
      </c>
      <c r="K3708" t="s">
        <v>30</v>
      </c>
      <c r="L3708">
        <f t="shared" si="114"/>
        <v>184182.27</v>
      </c>
      <c r="M3708">
        <v>45536</v>
      </c>
      <c r="N3708">
        <f t="shared" si="115"/>
        <v>122788.18</v>
      </c>
      <c r="O3708" s="2" t="s">
        <v>1083</v>
      </c>
      <c r="Q3708" s="12">
        <f ca="1"/>
        <v>3701</v>
      </c>
      <c r="R3708" s="12" t="str">
        <f ca="1"/>
        <v>Friday</v>
      </c>
      <c r="S3708" s="12" t="str">
        <f ca="1"/>
        <v>Samsung</v>
      </c>
      <c r="T3708" s="12">
        <f ca="1"/>
        <v>2</v>
      </c>
      <c r="U3708" s="12">
        <f ca="1"/>
        <v>68854.39</v>
      </c>
      <c r="V3708" s="12" t="str">
        <f ca="1"/>
        <v>Arun Gupta</v>
      </c>
      <c r="W3708" s="12">
        <f ca="1"/>
        <v>55</v>
      </c>
      <c r="X3708" s="12" t="str">
        <f ca="1"/>
        <v>Delhi</v>
      </c>
      <c r="Y3708" s="12" t="str">
        <f ca="1"/>
        <v>Credit Card</v>
      </c>
      <c r="Z3708" s="12">
        <f ca="1"/>
        <v>5</v>
      </c>
      <c r="AA3708" s="12" t="str">
        <f ca="1"/>
        <v>Galaxy Note 20</v>
      </c>
      <c r="AB3708" s="12">
        <f ca="1"/>
        <v>137708.78</v>
      </c>
      <c r="AC3708" s="12">
        <f ca="1"/>
        <v>45534</v>
      </c>
      <c r="AD3708" s="12">
        <f ca="1"/>
        <v>68854.39</v>
      </c>
      <c r="AE3708" s="12" t="str">
        <f ca="1"/>
        <v>may</v>
      </c>
    </row>
    <row r="3709" spans="1:31" x14ac:dyDescent="0.35">
      <c r="A3709">
        <v>3708</v>
      </c>
      <c r="B3709" t="s">
        <v>1029</v>
      </c>
      <c r="C3709" t="s">
        <v>10</v>
      </c>
      <c r="D3709">
        <v>6</v>
      </c>
      <c r="E3709">
        <v>38925.61</v>
      </c>
      <c r="F3709" t="s">
        <v>182</v>
      </c>
      <c r="G3709">
        <v>22</v>
      </c>
      <c r="H3709" t="s">
        <v>17</v>
      </c>
      <c r="I3709" t="s">
        <v>22</v>
      </c>
      <c r="J3709">
        <v>5</v>
      </c>
      <c r="K3709" t="s">
        <v>29</v>
      </c>
      <c r="L3709">
        <f t="shared" si="114"/>
        <v>233553.66</v>
      </c>
      <c r="M3709">
        <v>45536</v>
      </c>
      <c r="N3709">
        <f t="shared" si="115"/>
        <v>194628.05</v>
      </c>
      <c r="O3709" s="2" t="s">
        <v>1084</v>
      </c>
      <c r="Q3709" s="12">
        <f ca="1"/>
        <v>3702</v>
      </c>
      <c r="R3709" s="12" t="str">
        <f ca="1"/>
        <v>Friday</v>
      </c>
      <c r="S3709" s="12" t="str">
        <f ca="1"/>
        <v>Vivo</v>
      </c>
      <c r="T3709" s="12">
        <f ca="1"/>
        <v>9</v>
      </c>
      <c r="U3709" s="12">
        <f ca="1"/>
        <v>43169.82</v>
      </c>
      <c r="V3709" s="12" t="str">
        <f ca="1"/>
        <v>Lalita Alva</v>
      </c>
      <c r="W3709" s="12">
        <f ca="1"/>
        <v>58</v>
      </c>
      <c r="X3709" s="12" t="str">
        <f ca="1"/>
        <v>Delhi</v>
      </c>
      <c r="Y3709" s="12" t="str">
        <f ca="1"/>
        <v>UPI</v>
      </c>
      <c r="Z3709" s="12">
        <f ca="1"/>
        <v>5</v>
      </c>
      <c r="AA3709" s="12" t="str">
        <f ca="1"/>
        <v>Vivo V20</v>
      </c>
      <c r="AB3709" s="12">
        <f ca="1"/>
        <v>388528.38</v>
      </c>
      <c r="AC3709" s="12">
        <f ca="1"/>
        <v>45534</v>
      </c>
      <c r="AD3709" s="12">
        <f ca="1"/>
        <v>345358.56</v>
      </c>
      <c r="AE3709" s="12" t="str">
        <f ca="1"/>
        <v>jun</v>
      </c>
    </row>
    <row r="3710" spans="1:31" x14ac:dyDescent="0.35">
      <c r="A3710">
        <v>3709</v>
      </c>
      <c r="B3710" t="s">
        <v>1029</v>
      </c>
      <c r="C3710" t="s">
        <v>14</v>
      </c>
      <c r="D3710">
        <v>1</v>
      </c>
      <c r="E3710">
        <v>56993.29</v>
      </c>
      <c r="F3710" t="s">
        <v>73</v>
      </c>
      <c r="G3710">
        <v>24</v>
      </c>
      <c r="H3710" t="s">
        <v>19</v>
      </c>
      <c r="I3710" t="s">
        <v>23</v>
      </c>
      <c r="J3710">
        <v>4</v>
      </c>
      <c r="K3710" t="s">
        <v>37</v>
      </c>
      <c r="L3710">
        <f t="shared" si="114"/>
        <v>56993.29</v>
      </c>
      <c r="M3710">
        <v>45536</v>
      </c>
      <c r="N3710">
        <f t="shared" si="115"/>
        <v>0</v>
      </c>
      <c r="O3710" s="2" t="s">
        <v>1073</v>
      </c>
      <c r="Q3710" s="12">
        <f ca="1"/>
        <v>3703</v>
      </c>
      <c r="R3710" s="12" t="str">
        <f ca="1"/>
        <v>Saturday</v>
      </c>
      <c r="S3710" s="12" t="str">
        <f ca="1"/>
        <v>Vivo</v>
      </c>
      <c r="T3710" s="12">
        <f ca="1"/>
        <v>3</v>
      </c>
      <c r="U3710" s="12">
        <f ca="1"/>
        <v>11500.91</v>
      </c>
      <c r="V3710" s="12" t="str">
        <f ca="1"/>
        <v>Pankaj Deshmukh</v>
      </c>
      <c r="W3710" s="12">
        <f ca="1"/>
        <v>46</v>
      </c>
      <c r="X3710" s="12" t="str">
        <f ca="1"/>
        <v>Vadodara</v>
      </c>
      <c r="Y3710" s="12" t="str">
        <f ca="1"/>
        <v>Credit Card</v>
      </c>
      <c r="Z3710" s="12">
        <f ca="1"/>
        <v>5</v>
      </c>
      <c r="AA3710" s="12" t="str">
        <f ca="1"/>
        <v>Vivo S1</v>
      </c>
      <c r="AB3710" s="12">
        <f ca="1"/>
        <v>34502.729999999996</v>
      </c>
      <c r="AC3710" s="12">
        <f ca="1"/>
        <v>45535</v>
      </c>
      <c r="AD3710" s="12">
        <f ca="1"/>
        <v>23001.819999999996</v>
      </c>
      <c r="AE3710" s="12" t="str">
        <f ca="1"/>
        <v>jul</v>
      </c>
    </row>
    <row r="3711" spans="1:31" x14ac:dyDescent="0.35">
      <c r="A3711">
        <v>3710</v>
      </c>
      <c r="B3711" t="s">
        <v>1031</v>
      </c>
      <c r="C3711" t="s">
        <v>14</v>
      </c>
      <c r="D3711">
        <v>4</v>
      </c>
      <c r="E3711">
        <v>18706.64</v>
      </c>
      <c r="F3711" t="s">
        <v>303</v>
      </c>
      <c r="G3711">
        <v>27</v>
      </c>
      <c r="H3711" t="s">
        <v>19</v>
      </c>
      <c r="I3711" t="s">
        <v>25</v>
      </c>
      <c r="J3711">
        <v>3</v>
      </c>
      <c r="K3711" t="s">
        <v>37</v>
      </c>
      <c r="L3711">
        <f t="shared" si="114"/>
        <v>74826.559999999998</v>
      </c>
      <c r="M3711">
        <v>45537</v>
      </c>
      <c r="N3711">
        <f t="shared" si="115"/>
        <v>56119.92</v>
      </c>
      <c r="O3711" s="2" t="s">
        <v>1074</v>
      </c>
      <c r="Q3711" s="12">
        <f ca="1"/>
        <v>3704</v>
      </c>
      <c r="R3711" s="12" t="str">
        <f ca="1"/>
        <v>Saturday</v>
      </c>
      <c r="S3711" s="12" t="str">
        <f ca="1"/>
        <v>OnePlus</v>
      </c>
      <c r="T3711" s="12">
        <f ca="1"/>
        <v>8</v>
      </c>
      <c r="U3711" s="12">
        <f ca="1"/>
        <v>46232.68</v>
      </c>
      <c r="V3711" s="12" t="str">
        <f ca="1"/>
        <v>Kavita Desai</v>
      </c>
      <c r="W3711" s="12">
        <f ca="1"/>
        <v>23</v>
      </c>
      <c r="X3711" s="12" t="str">
        <f ca="1"/>
        <v>Bhopal</v>
      </c>
      <c r="Y3711" s="12" t="str">
        <f ca="1"/>
        <v>Credit Card</v>
      </c>
      <c r="Z3711" s="12">
        <f ca="1"/>
        <v>5</v>
      </c>
      <c r="AA3711" s="12" t="str">
        <f ca="1"/>
        <v>OnePlus 9</v>
      </c>
      <c r="AB3711" s="12">
        <f ca="1"/>
        <v>369861.44</v>
      </c>
      <c r="AC3711" s="12">
        <f ca="1"/>
        <v>45535</v>
      </c>
      <c r="AD3711" s="12">
        <f ca="1"/>
        <v>323628.76</v>
      </c>
      <c r="AE3711" s="12" t="str">
        <f ca="1"/>
        <v>aug</v>
      </c>
    </row>
    <row r="3712" spans="1:31" x14ac:dyDescent="0.35">
      <c r="A3712">
        <v>3711</v>
      </c>
      <c r="B3712" t="s">
        <v>1031</v>
      </c>
      <c r="C3712" t="s">
        <v>10</v>
      </c>
      <c r="D3712">
        <v>1</v>
      </c>
      <c r="E3712">
        <v>39524.69</v>
      </c>
      <c r="F3712" t="s">
        <v>477</v>
      </c>
      <c r="G3712">
        <v>27</v>
      </c>
      <c r="H3712" t="s">
        <v>17</v>
      </c>
      <c r="I3712" t="s">
        <v>22</v>
      </c>
      <c r="J3712">
        <v>4</v>
      </c>
      <c r="K3712" t="s">
        <v>26</v>
      </c>
      <c r="L3712">
        <f t="shared" si="114"/>
        <v>39524.69</v>
      </c>
      <c r="M3712">
        <v>45537</v>
      </c>
      <c r="N3712">
        <f t="shared" si="115"/>
        <v>0</v>
      </c>
      <c r="O3712" s="2" t="s">
        <v>1075</v>
      </c>
      <c r="Q3712" s="12">
        <f ca="1"/>
        <v>3705</v>
      </c>
      <c r="R3712" s="12" t="str">
        <f ca="1"/>
        <v>Saturday</v>
      </c>
      <c r="S3712" s="12" t="str">
        <f ca="1"/>
        <v>OnePlus</v>
      </c>
      <c r="T3712" s="12">
        <f ca="1"/>
        <v>8</v>
      </c>
      <c r="U3712" s="12">
        <f ca="1"/>
        <v>18718.990000000002</v>
      </c>
      <c r="V3712" s="12" t="str">
        <f ca="1"/>
        <v>Anjali Gupta</v>
      </c>
      <c r="W3712" s="12">
        <f ca="1"/>
        <v>35</v>
      </c>
      <c r="X3712" s="12" t="str">
        <f ca="1"/>
        <v>Delhi</v>
      </c>
      <c r="Y3712" s="12" t="str">
        <f ca="1"/>
        <v>Cash</v>
      </c>
      <c r="Z3712" s="12">
        <f ca="1"/>
        <v>5</v>
      </c>
      <c r="AA3712" s="12" t="str">
        <f ca="1"/>
        <v>OnePlus 9</v>
      </c>
      <c r="AB3712" s="12">
        <f ca="1"/>
        <v>149751.92000000001</v>
      </c>
      <c r="AC3712" s="12">
        <f ca="1"/>
        <v>45535</v>
      </c>
      <c r="AD3712" s="12">
        <f ca="1"/>
        <v>131032.93000000001</v>
      </c>
      <c r="AE3712" s="12" t="str">
        <f ca="1"/>
        <v>sep</v>
      </c>
    </row>
    <row r="3713" spans="1:31" x14ac:dyDescent="0.35">
      <c r="A3713">
        <v>3712</v>
      </c>
      <c r="B3713" t="s">
        <v>1031</v>
      </c>
      <c r="C3713" t="s">
        <v>14</v>
      </c>
      <c r="D3713">
        <v>3</v>
      </c>
      <c r="E3713">
        <v>33636.660000000003</v>
      </c>
      <c r="F3713" t="s">
        <v>233</v>
      </c>
      <c r="G3713">
        <v>45</v>
      </c>
      <c r="H3713" t="s">
        <v>1045</v>
      </c>
      <c r="I3713" t="s">
        <v>23</v>
      </c>
      <c r="J3713">
        <v>4</v>
      </c>
      <c r="K3713" t="s">
        <v>40</v>
      </c>
      <c r="L3713">
        <f t="shared" si="114"/>
        <v>100909.98000000001</v>
      </c>
      <c r="M3713">
        <v>45537</v>
      </c>
      <c r="N3713">
        <f t="shared" si="115"/>
        <v>67273.320000000007</v>
      </c>
      <c r="O3713" s="2" t="s">
        <v>1076</v>
      </c>
      <c r="Q3713" s="12">
        <f ca="1"/>
        <v>3706</v>
      </c>
      <c r="R3713" s="12" t="str">
        <f ca="1"/>
        <v>Sunday</v>
      </c>
      <c r="S3713" s="12" t="str">
        <f ca="1"/>
        <v>Vivo</v>
      </c>
      <c r="T3713" s="12">
        <f ca="1"/>
        <v>3</v>
      </c>
      <c r="U3713" s="12">
        <f ca="1"/>
        <v>57912.45</v>
      </c>
      <c r="V3713" s="12" t="str">
        <f ca="1"/>
        <v>Anita Bhattacharya</v>
      </c>
      <c r="W3713" s="12">
        <f ca="1"/>
        <v>52</v>
      </c>
      <c r="X3713" s="12" t="str">
        <f ca="1"/>
        <v>Delhi</v>
      </c>
      <c r="Y3713" s="12" t="str">
        <f ca="1"/>
        <v>Debit Card</v>
      </c>
      <c r="Z3713" s="12">
        <f ca="1"/>
        <v>5</v>
      </c>
      <c r="AA3713" s="12" t="str">
        <f ca="1"/>
        <v>Vivo Y51</v>
      </c>
      <c r="AB3713" s="12">
        <f ca="1"/>
        <v>173737.34999999998</v>
      </c>
      <c r="AC3713" s="12">
        <f ca="1"/>
        <v>45536</v>
      </c>
      <c r="AD3713" s="12">
        <f ca="1"/>
        <v>115824.89999999998</v>
      </c>
      <c r="AE3713" s="12" t="str">
        <f ca="1"/>
        <v>oct</v>
      </c>
    </row>
    <row r="3714" spans="1:31" x14ac:dyDescent="0.35">
      <c r="A3714">
        <v>3713</v>
      </c>
      <c r="B3714" t="s">
        <v>1031</v>
      </c>
      <c r="C3714" t="s">
        <v>13</v>
      </c>
      <c r="D3714">
        <v>9</v>
      </c>
      <c r="E3714">
        <v>46679.040000000001</v>
      </c>
      <c r="F3714" t="s">
        <v>247</v>
      </c>
      <c r="G3714">
        <v>53</v>
      </c>
      <c r="H3714" t="s">
        <v>1048</v>
      </c>
      <c r="I3714" t="s">
        <v>23</v>
      </c>
      <c r="J3714">
        <v>5</v>
      </c>
      <c r="K3714" t="s">
        <v>34</v>
      </c>
      <c r="L3714">
        <f t="shared" si="114"/>
        <v>420111.35999999999</v>
      </c>
      <c r="M3714">
        <v>45537</v>
      </c>
      <c r="N3714">
        <f t="shared" si="115"/>
        <v>373432.32000000001</v>
      </c>
      <c r="O3714" s="2" t="s">
        <v>1077</v>
      </c>
      <c r="Q3714" s="12">
        <f ca="1"/>
        <v>3707</v>
      </c>
      <c r="R3714" s="12" t="str">
        <f ca="1"/>
        <v>Sunday</v>
      </c>
      <c r="S3714" s="12" t="str">
        <f ca="1"/>
        <v>OnePlus</v>
      </c>
      <c r="T3714" s="12">
        <f ca="1"/>
        <v>3</v>
      </c>
      <c r="U3714" s="12">
        <f ca="1"/>
        <v>61394.09</v>
      </c>
      <c r="V3714" s="12" t="str">
        <f ca="1"/>
        <v>Bhavana Luthra</v>
      </c>
      <c r="W3714" s="12">
        <f ca="1"/>
        <v>44</v>
      </c>
      <c r="X3714" s="12" t="str">
        <f ca="1"/>
        <v>Bhopal</v>
      </c>
      <c r="Y3714" s="12" t="str">
        <f ca="1"/>
        <v>Credit Card</v>
      </c>
      <c r="Z3714" s="12">
        <f ca="1"/>
        <v>5</v>
      </c>
      <c r="AA3714" s="12" t="str">
        <f ca="1"/>
        <v>OnePlus 9</v>
      </c>
      <c r="AB3714" s="12">
        <f ca="1"/>
        <v>184182.27</v>
      </c>
      <c r="AC3714" s="12">
        <f ca="1"/>
        <v>45536</v>
      </c>
      <c r="AD3714" s="12">
        <f ca="1"/>
        <v>122788.18</v>
      </c>
      <c r="AE3714" s="12" t="str">
        <f ca="1"/>
        <v>nov</v>
      </c>
    </row>
    <row r="3715" spans="1:31" x14ac:dyDescent="0.35">
      <c r="A3715">
        <v>3714</v>
      </c>
      <c r="B3715" t="s">
        <v>1033</v>
      </c>
      <c r="C3715" t="s">
        <v>10</v>
      </c>
      <c r="D3715">
        <v>5</v>
      </c>
      <c r="E3715">
        <v>12668.63</v>
      </c>
      <c r="F3715" t="s">
        <v>316</v>
      </c>
      <c r="G3715">
        <v>27</v>
      </c>
      <c r="H3715" t="s">
        <v>1053</v>
      </c>
      <c r="I3715" t="s">
        <v>24</v>
      </c>
      <c r="J3715">
        <v>4</v>
      </c>
      <c r="K3715" t="s">
        <v>26</v>
      </c>
      <c r="L3715">
        <f t="shared" ref="L3715:L3778" si="116">E3715*D3715</f>
        <v>63343.149999999994</v>
      </c>
      <c r="M3715">
        <v>45538</v>
      </c>
      <c r="N3715">
        <f t="shared" ref="N3715:N3778" si="117">L3715-E3715</f>
        <v>50674.52</v>
      </c>
      <c r="O3715" s="2" t="s">
        <v>1078</v>
      </c>
      <c r="Q3715" s="12">
        <f ca="1"/>
        <v>3708</v>
      </c>
      <c r="R3715" s="12" t="str">
        <f ca="1"/>
        <v>Sunday</v>
      </c>
      <c r="S3715" s="12" t="str">
        <f ca="1"/>
        <v>Xiaomi</v>
      </c>
      <c r="T3715" s="12">
        <f ca="1"/>
        <v>6</v>
      </c>
      <c r="U3715" s="12">
        <f ca="1"/>
        <v>38925.61</v>
      </c>
      <c r="V3715" s="12" t="str">
        <f ca="1"/>
        <v>Meena Kulkarni</v>
      </c>
      <c r="W3715" s="12">
        <f ca="1"/>
        <v>22</v>
      </c>
      <c r="X3715" s="12" t="str">
        <f ca="1"/>
        <v>Mumbai</v>
      </c>
      <c r="Y3715" s="12" t="str">
        <f ca="1"/>
        <v>UPI</v>
      </c>
      <c r="Z3715" s="12">
        <f ca="1"/>
        <v>5</v>
      </c>
      <c r="AA3715" s="12" t="str">
        <f ca="1"/>
        <v>Mi 11</v>
      </c>
      <c r="AB3715" s="12">
        <f ca="1"/>
        <v>233553.66</v>
      </c>
      <c r="AC3715" s="12">
        <f ca="1"/>
        <v>45536</v>
      </c>
      <c r="AD3715" s="12">
        <f ca="1"/>
        <v>194628.05</v>
      </c>
      <c r="AE3715" s="12" t="str">
        <f ca="1"/>
        <v>dec</v>
      </c>
    </row>
    <row r="3716" spans="1:31" x14ac:dyDescent="0.35">
      <c r="A3716">
        <v>3715</v>
      </c>
      <c r="B3716" t="s">
        <v>1033</v>
      </c>
      <c r="C3716" t="s">
        <v>12</v>
      </c>
      <c r="D3716">
        <v>5</v>
      </c>
      <c r="E3716">
        <v>55127.37</v>
      </c>
      <c r="F3716" t="s">
        <v>345</v>
      </c>
      <c r="G3716">
        <v>52</v>
      </c>
      <c r="H3716" t="s">
        <v>1054</v>
      </c>
      <c r="I3716" t="s">
        <v>25</v>
      </c>
      <c r="J3716">
        <v>5</v>
      </c>
      <c r="K3716" t="s">
        <v>30</v>
      </c>
      <c r="L3716">
        <f t="shared" si="116"/>
        <v>275636.85000000003</v>
      </c>
      <c r="M3716">
        <v>45538</v>
      </c>
      <c r="N3716">
        <f t="shared" si="117"/>
        <v>220509.48000000004</v>
      </c>
      <c r="O3716" s="2" t="s">
        <v>1079</v>
      </c>
      <c r="Q3716" s="12">
        <f ca="1"/>
        <v>3709</v>
      </c>
      <c r="R3716" s="12" t="str">
        <f ca="1"/>
        <v>Sunday</v>
      </c>
      <c r="S3716" s="12" t="str">
        <f ca="1"/>
        <v>Apple</v>
      </c>
      <c r="T3716" s="12">
        <f ca="1"/>
        <v>1</v>
      </c>
      <c r="U3716" s="12">
        <f ca="1"/>
        <v>56993.29</v>
      </c>
      <c r="V3716" s="12" t="str">
        <f ca="1"/>
        <v>Rohan Rao</v>
      </c>
      <c r="W3716" s="12">
        <f ca="1"/>
        <v>24</v>
      </c>
      <c r="X3716" s="12" t="str">
        <f ca="1"/>
        <v>Delhi</v>
      </c>
      <c r="Y3716" s="12" t="str">
        <f ca="1"/>
        <v>Credit Card</v>
      </c>
      <c r="Z3716" s="12">
        <f ca="1"/>
        <v>4</v>
      </c>
      <c r="AA3716" s="12" t="str">
        <f ca="1"/>
        <v>iPhone SE</v>
      </c>
      <c r="AB3716" s="12">
        <f ca="1"/>
        <v>56993.29</v>
      </c>
      <c r="AC3716" s="12">
        <f ca="1"/>
        <v>45536</v>
      </c>
      <c r="AD3716" s="12">
        <f ca="1"/>
        <v>0</v>
      </c>
      <c r="AE3716" s="12" t="str">
        <f ca="1"/>
        <v>jan</v>
      </c>
    </row>
    <row r="3717" spans="1:31" x14ac:dyDescent="0.35">
      <c r="A3717">
        <v>3716</v>
      </c>
      <c r="B3717" t="s">
        <v>1033</v>
      </c>
      <c r="C3717" t="s">
        <v>10</v>
      </c>
      <c r="D3717">
        <v>4</v>
      </c>
      <c r="E3717">
        <v>14747.76</v>
      </c>
      <c r="F3717" t="s">
        <v>492</v>
      </c>
      <c r="G3717">
        <v>52</v>
      </c>
      <c r="H3717" t="s">
        <v>1051</v>
      </c>
      <c r="I3717" t="s">
        <v>23</v>
      </c>
      <c r="J3717">
        <v>2</v>
      </c>
      <c r="K3717" t="s">
        <v>26</v>
      </c>
      <c r="L3717">
        <f t="shared" si="116"/>
        <v>58991.040000000001</v>
      </c>
      <c r="M3717">
        <v>45538</v>
      </c>
      <c r="N3717">
        <f t="shared" si="117"/>
        <v>44243.28</v>
      </c>
      <c r="O3717" s="2" t="s">
        <v>1080</v>
      </c>
      <c r="Q3717" s="12">
        <f ca="1"/>
        <v>3710</v>
      </c>
      <c r="R3717" s="12" t="str">
        <f ca="1"/>
        <v>Monday</v>
      </c>
      <c r="S3717" s="12" t="str">
        <f ca="1"/>
        <v>Apple</v>
      </c>
      <c r="T3717" s="12">
        <f ca="1"/>
        <v>4</v>
      </c>
      <c r="U3717" s="12">
        <f ca="1"/>
        <v>18706.64</v>
      </c>
      <c r="V3717" s="12" t="str">
        <f ca="1"/>
        <v>Jyoti Sheth</v>
      </c>
      <c r="W3717" s="12">
        <f ca="1"/>
        <v>27</v>
      </c>
      <c r="X3717" s="12" t="str">
        <f ca="1"/>
        <v>Delhi</v>
      </c>
      <c r="Y3717" s="12" t="str">
        <f ca="1"/>
        <v>Debit Card</v>
      </c>
      <c r="Z3717" s="12">
        <f ca="1"/>
        <v>3</v>
      </c>
      <c r="AA3717" s="12" t="str">
        <f ca="1"/>
        <v>iPhone SE</v>
      </c>
      <c r="AB3717" s="12">
        <f ca="1"/>
        <v>74826.559999999998</v>
      </c>
      <c r="AC3717" s="12">
        <f ca="1"/>
        <v>45537</v>
      </c>
      <c r="AD3717" s="12">
        <f ca="1"/>
        <v>56119.92</v>
      </c>
      <c r="AE3717" s="12" t="str">
        <f ca="1"/>
        <v>feb</v>
      </c>
    </row>
    <row r="3718" spans="1:31" x14ac:dyDescent="0.35">
      <c r="A3718">
        <v>3717</v>
      </c>
      <c r="B3718" t="s">
        <v>1035</v>
      </c>
      <c r="C3718" t="s">
        <v>11</v>
      </c>
      <c r="D3718">
        <v>3</v>
      </c>
      <c r="E3718">
        <v>49388.29</v>
      </c>
      <c r="F3718" t="s">
        <v>367</v>
      </c>
      <c r="G3718">
        <v>54</v>
      </c>
      <c r="H3718" t="s">
        <v>1055</v>
      </c>
      <c r="I3718" t="s">
        <v>25</v>
      </c>
      <c r="J3718">
        <v>5</v>
      </c>
      <c r="K3718" t="s">
        <v>35</v>
      </c>
      <c r="L3718">
        <f t="shared" si="116"/>
        <v>148164.87</v>
      </c>
      <c r="M3718">
        <v>45539</v>
      </c>
      <c r="N3718">
        <f t="shared" si="117"/>
        <v>98776.579999999987</v>
      </c>
      <c r="O3718" s="2" t="s">
        <v>1081</v>
      </c>
      <c r="Q3718" s="12">
        <f ca="1"/>
        <v>3711</v>
      </c>
      <c r="R3718" s="12" t="str">
        <f ca="1"/>
        <v>Monday</v>
      </c>
      <c r="S3718" s="12" t="str">
        <f ca="1"/>
        <v>Xiaomi</v>
      </c>
      <c r="T3718" s="12">
        <f ca="1"/>
        <v>1</v>
      </c>
      <c r="U3718" s="12">
        <f ca="1"/>
        <v>39524.69</v>
      </c>
      <c r="V3718" s="12" t="str">
        <f ca="1"/>
        <v>Isha Kaur</v>
      </c>
      <c r="W3718" s="12">
        <f ca="1"/>
        <v>27</v>
      </c>
      <c r="X3718" s="12" t="str">
        <f ca="1"/>
        <v>Mumbai</v>
      </c>
      <c r="Y3718" s="12" t="str">
        <f ca="1"/>
        <v>UPI</v>
      </c>
      <c r="Z3718" s="12">
        <f ca="1"/>
        <v>4</v>
      </c>
      <c r="AA3718" s="12" t="str">
        <f ca="1"/>
        <v>Redmi Note 10</v>
      </c>
      <c r="AB3718" s="12">
        <f ca="1"/>
        <v>39524.69</v>
      </c>
      <c r="AC3718" s="12">
        <f ca="1"/>
        <v>45537</v>
      </c>
      <c r="AD3718" s="12">
        <f ca="1"/>
        <v>0</v>
      </c>
      <c r="AE3718" s="12" t="str">
        <f ca="1"/>
        <v>mar</v>
      </c>
    </row>
    <row r="3719" spans="1:31" x14ac:dyDescent="0.35">
      <c r="A3719">
        <v>3718</v>
      </c>
      <c r="B3719" t="s">
        <v>1035</v>
      </c>
      <c r="C3719" t="s">
        <v>12</v>
      </c>
      <c r="D3719">
        <v>5</v>
      </c>
      <c r="E3719">
        <v>11107.43</v>
      </c>
      <c r="F3719" t="s">
        <v>446</v>
      </c>
      <c r="G3719">
        <v>37</v>
      </c>
      <c r="H3719" t="s">
        <v>1053</v>
      </c>
      <c r="I3719" t="s">
        <v>23</v>
      </c>
      <c r="J3719">
        <v>3</v>
      </c>
      <c r="K3719" t="s">
        <v>30</v>
      </c>
      <c r="L3719">
        <f t="shared" si="116"/>
        <v>55537.15</v>
      </c>
      <c r="M3719">
        <v>45539</v>
      </c>
      <c r="N3719">
        <f t="shared" si="117"/>
        <v>44429.72</v>
      </c>
      <c r="O3719" s="2" t="s">
        <v>1082</v>
      </c>
      <c r="Q3719" s="12">
        <f ca="1"/>
        <v>3712</v>
      </c>
      <c r="R3719" s="12" t="str">
        <f ca="1"/>
        <v>Monday</v>
      </c>
      <c r="S3719" s="12" t="str">
        <f ca="1"/>
        <v>Apple</v>
      </c>
      <c r="T3719" s="12">
        <f ca="1"/>
        <v>3</v>
      </c>
      <c r="U3719" s="12">
        <f ca="1"/>
        <v>33636.660000000003</v>
      </c>
      <c r="V3719" s="12" t="str">
        <f ca="1"/>
        <v>Pooja Sharma</v>
      </c>
      <c r="W3719" s="12">
        <f ca="1"/>
        <v>45</v>
      </c>
      <c r="X3719" s="12" t="str">
        <f ca="1"/>
        <v>Bhopal</v>
      </c>
      <c r="Y3719" s="12" t="str">
        <f ca="1"/>
        <v>Credit Card</v>
      </c>
      <c r="Z3719" s="12">
        <f ca="1"/>
        <v>4</v>
      </c>
      <c r="AA3719" s="12" t="str">
        <f ca="1"/>
        <v>iPhone 11</v>
      </c>
      <c r="AB3719" s="12">
        <f ca="1"/>
        <v>100909.98000000001</v>
      </c>
      <c r="AC3719" s="12">
        <f ca="1"/>
        <v>45537</v>
      </c>
      <c r="AD3719" s="12">
        <f ca="1"/>
        <v>67273.320000000007</v>
      </c>
      <c r="AE3719" s="12" t="str">
        <f ca="1"/>
        <v>apr</v>
      </c>
    </row>
    <row r="3720" spans="1:31" x14ac:dyDescent="0.35">
      <c r="A3720">
        <v>3719</v>
      </c>
      <c r="B3720" t="s">
        <v>1035</v>
      </c>
      <c r="C3720" t="s">
        <v>11</v>
      </c>
      <c r="D3720">
        <v>4</v>
      </c>
      <c r="E3720">
        <v>59913.279999999999</v>
      </c>
      <c r="F3720" t="s">
        <v>732</v>
      </c>
      <c r="G3720">
        <v>30</v>
      </c>
      <c r="H3720" t="s">
        <v>1044</v>
      </c>
      <c r="I3720" t="s">
        <v>22</v>
      </c>
      <c r="J3720">
        <v>2</v>
      </c>
      <c r="K3720" t="s">
        <v>27</v>
      </c>
      <c r="L3720">
        <f t="shared" si="116"/>
        <v>239653.12</v>
      </c>
      <c r="M3720">
        <v>45539</v>
      </c>
      <c r="N3720">
        <f t="shared" si="117"/>
        <v>179739.84</v>
      </c>
      <c r="O3720" s="2" t="s">
        <v>1083</v>
      </c>
      <c r="Q3720" s="12">
        <f ca="1"/>
        <v>3713</v>
      </c>
      <c r="R3720" s="12" t="str">
        <f ca="1"/>
        <v>Monday</v>
      </c>
      <c r="S3720" s="12" t="str">
        <f ca="1"/>
        <v>Samsung</v>
      </c>
      <c r="T3720" s="12">
        <f ca="1"/>
        <v>9</v>
      </c>
      <c r="U3720" s="12">
        <f ca="1"/>
        <v>46679.040000000001</v>
      </c>
      <c r="V3720" s="12" t="str">
        <f ca="1"/>
        <v>Meena Menon</v>
      </c>
      <c r="W3720" s="12">
        <f ca="1"/>
        <v>53</v>
      </c>
      <c r="X3720" s="12" t="str">
        <f ca="1"/>
        <v>Vadodara</v>
      </c>
      <c r="Y3720" s="12" t="str">
        <f ca="1"/>
        <v>Credit Card</v>
      </c>
      <c r="Z3720" s="12">
        <f ca="1"/>
        <v>5</v>
      </c>
      <c r="AA3720" s="12" t="str">
        <f ca="1"/>
        <v>Galaxy A51</v>
      </c>
      <c r="AB3720" s="12">
        <f ca="1"/>
        <v>420111.35999999999</v>
      </c>
      <c r="AC3720" s="12">
        <f ca="1"/>
        <v>45537</v>
      </c>
      <c r="AD3720" s="12">
        <f ca="1"/>
        <v>373432.32000000001</v>
      </c>
      <c r="AE3720" s="12" t="str">
        <f ca="1"/>
        <v>may</v>
      </c>
    </row>
    <row r="3721" spans="1:31" x14ac:dyDescent="0.35">
      <c r="A3721">
        <v>3720</v>
      </c>
      <c r="B3721" t="s">
        <v>1037</v>
      </c>
      <c r="C3721" t="s">
        <v>12</v>
      </c>
      <c r="D3721">
        <v>8</v>
      </c>
      <c r="E3721">
        <v>20481.98</v>
      </c>
      <c r="F3721" t="s">
        <v>121</v>
      </c>
      <c r="G3721">
        <v>28</v>
      </c>
      <c r="H3721" t="s">
        <v>17</v>
      </c>
      <c r="I3721" t="s">
        <v>25</v>
      </c>
      <c r="J3721">
        <v>5</v>
      </c>
      <c r="K3721" t="s">
        <v>30</v>
      </c>
      <c r="L3721">
        <f t="shared" si="116"/>
        <v>163855.84</v>
      </c>
      <c r="M3721">
        <v>45540</v>
      </c>
      <c r="N3721">
        <f t="shared" si="117"/>
        <v>143373.85999999999</v>
      </c>
      <c r="O3721" s="2" t="s">
        <v>1084</v>
      </c>
      <c r="Q3721" s="12">
        <f ca="1"/>
        <v>3714</v>
      </c>
      <c r="R3721" s="12" t="str">
        <f ca="1"/>
        <v>Tuesday</v>
      </c>
      <c r="S3721" s="12" t="str">
        <f ca="1"/>
        <v>Xiaomi</v>
      </c>
      <c r="T3721" s="12">
        <f ca="1"/>
        <v>5</v>
      </c>
      <c r="U3721" s="12">
        <f ca="1"/>
        <v>12668.63</v>
      </c>
      <c r="V3721" s="12" t="str">
        <f ca="1"/>
        <v>Tapan Chatterjee</v>
      </c>
      <c r="W3721" s="12">
        <f ca="1"/>
        <v>27</v>
      </c>
      <c r="X3721" s="12" t="str">
        <f ca="1"/>
        <v>Ranchi</v>
      </c>
      <c r="Y3721" s="12" t="str">
        <f ca="1"/>
        <v>Cash</v>
      </c>
      <c r="Z3721" s="12">
        <f ca="1"/>
        <v>4</v>
      </c>
      <c r="AA3721" s="12" t="str">
        <f ca="1"/>
        <v>Redmi Note 10</v>
      </c>
      <c r="AB3721" s="12">
        <f ca="1"/>
        <v>63343.149999999994</v>
      </c>
      <c r="AC3721" s="12">
        <f ca="1"/>
        <v>45538</v>
      </c>
      <c r="AD3721" s="12">
        <f ca="1"/>
        <v>50674.52</v>
      </c>
      <c r="AE3721" s="12" t="str">
        <f ca="1"/>
        <v>jun</v>
      </c>
    </row>
    <row r="3722" spans="1:31" x14ac:dyDescent="0.35">
      <c r="A3722">
        <v>3721</v>
      </c>
      <c r="B3722" t="s">
        <v>1037</v>
      </c>
      <c r="C3722" t="s">
        <v>14</v>
      </c>
      <c r="D3722">
        <v>4</v>
      </c>
      <c r="E3722">
        <v>40929.85</v>
      </c>
      <c r="F3722" t="s">
        <v>869</v>
      </c>
      <c r="G3722">
        <v>36</v>
      </c>
      <c r="H3722" t="s">
        <v>19</v>
      </c>
      <c r="I3722" t="s">
        <v>22</v>
      </c>
      <c r="J3722">
        <v>5</v>
      </c>
      <c r="K3722" t="s">
        <v>33</v>
      </c>
      <c r="L3722">
        <f t="shared" si="116"/>
        <v>163719.4</v>
      </c>
      <c r="M3722">
        <v>45540</v>
      </c>
      <c r="N3722">
        <f t="shared" si="117"/>
        <v>122789.54999999999</v>
      </c>
      <c r="O3722" s="2" t="s">
        <v>1073</v>
      </c>
      <c r="Q3722" s="12">
        <f ca="1"/>
        <v>3715</v>
      </c>
      <c r="R3722" s="12" t="str">
        <f ca="1"/>
        <v>Tuesday</v>
      </c>
      <c r="S3722" s="12" t="str">
        <f ca="1"/>
        <v>OnePlus</v>
      </c>
      <c r="T3722" s="12">
        <f ca="1"/>
        <v>5</v>
      </c>
      <c r="U3722" s="12">
        <f ca="1"/>
        <v>55127.37</v>
      </c>
      <c r="V3722" s="12" t="str">
        <f ca="1"/>
        <v>Mala Thakur</v>
      </c>
      <c r="W3722" s="12">
        <f ca="1"/>
        <v>52</v>
      </c>
      <c r="X3722" s="12" t="str">
        <f ca="1"/>
        <v>Madurai</v>
      </c>
      <c r="Y3722" s="12" t="str">
        <f ca="1"/>
        <v>Debit Card</v>
      </c>
      <c r="Z3722" s="12">
        <f ca="1"/>
        <v>5</v>
      </c>
      <c r="AA3722" s="12" t="str">
        <f ca="1"/>
        <v>OnePlus 9</v>
      </c>
      <c r="AB3722" s="12">
        <f ca="1"/>
        <v>275636.85000000003</v>
      </c>
      <c r="AC3722" s="12">
        <f ca="1"/>
        <v>45538</v>
      </c>
      <c r="AD3722" s="12">
        <f ca="1"/>
        <v>220509.48000000004</v>
      </c>
      <c r="AE3722" s="12" t="str">
        <f ca="1"/>
        <v>jul</v>
      </c>
    </row>
    <row r="3723" spans="1:31" x14ac:dyDescent="0.35">
      <c r="A3723">
        <v>3722</v>
      </c>
      <c r="B3723" t="s">
        <v>1037</v>
      </c>
      <c r="C3723" t="s">
        <v>10</v>
      </c>
      <c r="D3723">
        <v>8</v>
      </c>
      <c r="E3723">
        <v>25689.57</v>
      </c>
      <c r="F3723" t="s">
        <v>817</v>
      </c>
      <c r="G3723">
        <v>45</v>
      </c>
      <c r="H3723" t="s">
        <v>17</v>
      </c>
      <c r="I3723" t="s">
        <v>25</v>
      </c>
      <c r="J3723">
        <v>3</v>
      </c>
      <c r="K3723" t="s">
        <v>26</v>
      </c>
      <c r="L3723">
        <f t="shared" si="116"/>
        <v>205516.56</v>
      </c>
      <c r="M3723">
        <v>45540</v>
      </c>
      <c r="N3723">
        <f t="shared" si="117"/>
        <v>179826.99</v>
      </c>
      <c r="O3723" s="2" t="s">
        <v>1074</v>
      </c>
      <c r="Q3723" s="12">
        <f ca="1"/>
        <v>3716</v>
      </c>
      <c r="R3723" s="12" t="str">
        <f ca="1"/>
        <v>Tuesday</v>
      </c>
      <c r="S3723" s="12" t="str">
        <f ca="1"/>
        <v>Xiaomi</v>
      </c>
      <c r="T3723" s="12">
        <f ca="1"/>
        <v>4</v>
      </c>
      <c r="U3723" s="12">
        <f ca="1"/>
        <v>14747.76</v>
      </c>
      <c r="V3723" s="12" t="str">
        <f ca="1"/>
        <v>Anjali Roy</v>
      </c>
      <c r="W3723" s="12">
        <f ca="1"/>
        <v>52</v>
      </c>
      <c r="X3723" s="12" t="str">
        <f ca="1"/>
        <v>Indore</v>
      </c>
      <c r="Y3723" s="12" t="str">
        <f ca="1"/>
        <v>Credit Card</v>
      </c>
      <c r="Z3723" s="12">
        <f ca="1"/>
        <v>2</v>
      </c>
      <c r="AA3723" s="12" t="str">
        <f ca="1"/>
        <v>Redmi Note 10</v>
      </c>
      <c r="AB3723" s="12">
        <f ca="1"/>
        <v>58991.040000000001</v>
      </c>
      <c r="AC3723" s="12">
        <f ca="1"/>
        <v>45538</v>
      </c>
      <c r="AD3723" s="12">
        <f ca="1"/>
        <v>44243.28</v>
      </c>
      <c r="AE3723" s="12" t="str">
        <f ca="1"/>
        <v>aug</v>
      </c>
    </row>
    <row r="3724" spans="1:31" x14ac:dyDescent="0.35">
      <c r="A3724">
        <v>3723</v>
      </c>
      <c r="B3724" t="s">
        <v>1039</v>
      </c>
      <c r="C3724" t="s">
        <v>13</v>
      </c>
      <c r="D3724">
        <v>6</v>
      </c>
      <c r="E3724">
        <v>53358.83</v>
      </c>
      <c r="F3724" t="s">
        <v>981</v>
      </c>
      <c r="G3724">
        <v>55</v>
      </c>
      <c r="H3724" t="s">
        <v>19</v>
      </c>
      <c r="I3724" t="s">
        <v>22</v>
      </c>
      <c r="J3724">
        <v>4</v>
      </c>
      <c r="K3724" t="s">
        <v>38</v>
      </c>
      <c r="L3724">
        <f t="shared" si="116"/>
        <v>320152.98</v>
      </c>
      <c r="M3724">
        <v>45541</v>
      </c>
      <c r="N3724">
        <f t="shared" si="117"/>
        <v>266794.14999999997</v>
      </c>
      <c r="O3724" s="2" t="s">
        <v>1075</v>
      </c>
      <c r="Q3724" s="12">
        <f ca="1"/>
        <v>3717</v>
      </c>
      <c r="R3724" s="12" t="str">
        <f ca="1"/>
        <v>Wednesday</v>
      </c>
      <c r="S3724" s="12" t="str">
        <f ca="1"/>
        <v>Vivo</v>
      </c>
      <c r="T3724" s="12">
        <f ca="1"/>
        <v>3</v>
      </c>
      <c r="U3724" s="12">
        <f ca="1"/>
        <v>49388.29</v>
      </c>
      <c r="V3724" s="12" t="str">
        <f ca="1"/>
        <v>Pooja Rao</v>
      </c>
      <c r="W3724" s="12">
        <f ca="1"/>
        <v>54</v>
      </c>
      <c r="X3724" s="12" t="str">
        <f ca="1"/>
        <v>Jodhpur</v>
      </c>
      <c r="Y3724" s="12" t="str">
        <f ca="1"/>
        <v>Debit Card</v>
      </c>
      <c r="Z3724" s="12">
        <f ca="1"/>
        <v>5</v>
      </c>
      <c r="AA3724" s="12" t="str">
        <f ca="1"/>
        <v>Vivo V20</v>
      </c>
      <c r="AB3724" s="12">
        <f ca="1"/>
        <v>148164.87</v>
      </c>
      <c r="AC3724" s="12">
        <f ca="1"/>
        <v>45539</v>
      </c>
      <c r="AD3724" s="12">
        <f ca="1"/>
        <v>98776.579999999987</v>
      </c>
      <c r="AE3724" s="12" t="str">
        <f ca="1"/>
        <v>sep</v>
      </c>
    </row>
    <row r="3725" spans="1:31" x14ac:dyDescent="0.35">
      <c r="A3725">
        <v>3724</v>
      </c>
      <c r="B3725" t="s">
        <v>1039</v>
      </c>
      <c r="C3725" t="s">
        <v>12</v>
      </c>
      <c r="D3725">
        <v>5</v>
      </c>
      <c r="E3725">
        <v>29281.07</v>
      </c>
      <c r="F3725" t="s">
        <v>793</v>
      </c>
      <c r="G3725">
        <v>21</v>
      </c>
      <c r="H3725" t="s">
        <v>1049</v>
      </c>
      <c r="I3725" t="s">
        <v>23</v>
      </c>
      <c r="J3725">
        <v>5</v>
      </c>
      <c r="K3725" t="s">
        <v>30</v>
      </c>
      <c r="L3725">
        <f t="shared" si="116"/>
        <v>146405.35</v>
      </c>
      <c r="M3725">
        <v>45541</v>
      </c>
      <c r="N3725">
        <f t="shared" si="117"/>
        <v>117124.28</v>
      </c>
      <c r="O3725" s="2" t="s">
        <v>1076</v>
      </c>
      <c r="Q3725" s="12">
        <f ca="1"/>
        <v>3718</v>
      </c>
      <c r="R3725" s="12" t="str">
        <f ca="1"/>
        <v>Wednesday</v>
      </c>
      <c r="S3725" s="12" t="str">
        <f ca="1"/>
        <v>OnePlus</v>
      </c>
      <c r="T3725" s="12">
        <f ca="1"/>
        <v>5</v>
      </c>
      <c r="U3725" s="12">
        <f ca="1"/>
        <v>11107.43</v>
      </c>
      <c r="V3725" s="12" t="str">
        <f ca="1"/>
        <v>Meena Yadav</v>
      </c>
      <c r="W3725" s="12">
        <f ca="1"/>
        <v>37</v>
      </c>
      <c r="X3725" s="12" t="str">
        <f ca="1"/>
        <v>Ranchi</v>
      </c>
      <c r="Y3725" s="12" t="str">
        <f ca="1"/>
        <v>Credit Card</v>
      </c>
      <c r="Z3725" s="12">
        <f ca="1"/>
        <v>3</v>
      </c>
      <c r="AA3725" s="12" t="str">
        <f ca="1"/>
        <v>OnePlus 9</v>
      </c>
      <c r="AB3725" s="12">
        <f ca="1"/>
        <v>55537.15</v>
      </c>
      <c r="AC3725" s="12">
        <f ca="1"/>
        <v>45539</v>
      </c>
      <c r="AD3725" s="12">
        <f ca="1"/>
        <v>44429.72</v>
      </c>
      <c r="AE3725" s="12" t="str">
        <f ca="1"/>
        <v>oct</v>
      </c>
    </row>
    <row r="3726" spans="1:31" x14ac:dyDescent="0.35">
      <c r="A3726">
        <v>3725</v>
      </c>
      <c r="B3726" t="s">
        <v>1039</v>
      </c>
      <c r="C3726" t="s">
        <v>12</v>
      </c>
      <c r="D3726">
        <v>4</v>
      </c>
      <c r="E3726">
        <v>53476.55</v>
      </c>
      <c r="F3726" t="s">
        <v>292</v>
      </c>
      <c r="G3726">
        <v>54</v>
      </c>
      <c r="H3726" t="s">
        <v>19</v>
      </c>
      <c r="I3726" t="s">
        <v>22</v>
      </c>
      <c r="J3726">
        <v>3</v>
      </c>
      <c r="K3726" t="s">
        <v>30</v>
      </c>
      <c r="L3726">
        <f t="shared" si="116"/>
        <v>213906.2</v>
      </c>
      <c r="M3726">
        <v>45541</v>
      </c>
      <c r="N3726">
        <f t="shared" si="117"/>
        <v>160429.65000000002</v>
      </c>
      <c r="O3726" s="2" t="s">
        <v>1077</v>
      </c>
      <c r="Q3726" s="12">
        <f ca="1"/>
        <v>3719</v>
      </c>
      <c r="R3726" s="12" t="str">
        <f ca="1"/>
        <v>Wednesday</v>
      </c>
      <c r="S3726" s="12" t="str">
        <f ca="1"/>
        <v>Vivo</v>
      </c>
      <c r="T3726" s="12">
        <f ca="1"/>
        <v>4</v>
      </c>
      <c r="U3726" s="12">
        <f ca="1"/>
        <v>59913.279999999999</v>
      </c>
      <c r="V3726" s="12" t="str">
        <f ca="1"/>
        <v>Ayesha Rathod</v>
      </c>
      <c r="W3726" s="12">
        <f ca="1"/>
        <v>30</v>
      </c>
      <c r="X3726" s="12" t="str">
        <f ca="1"/>
        <v>Kanpur</v>
      </c>
      <c r="Y3726" s="12" t="str">
        <f ca="1"/>
        <v>UPI</v>
      </c>
      <c r="Z3726" s="12">
        <f ca="1"/>
        <v>2</v>
      </c>
      <c r="AA3726" s="12" t="str">
        <f ca="1"/>
        <v>Vivo Y51</v>
      </c>
      <c r="AB3726" s="12">
        <f ca="1"/>
        <v>239653.12</v>
      </c>
      <c r="AC3726" s="12">
        <f ca="1"/>
        <v>45539</v>
      </c>
      <c r="AD3726" s="12">
        <f ca="1"/>
        <v>179739.84</v>
      </c>
      <c r="AE3726" s="12" t="str">
        <f ca="1"/>
        <v>nov</v>
      </c>
    </row>
    <row r="3727" spans="1:31" x14ac:dyDescent="0.35">
      <c r="A3727">
        <v>3726</v>
      </c>
      <c r="B3727" t="s">
        <v>1027</v>
      </c>
      <c r="C3727" t="s">
        <v>11</v>
      </c>
      <c r="D3727">
        <v>4</v>
      </c>
      <c r="E3727">
        <v>27092.27</v>
      </c>
      <c r="F3727" t="s">
        <v>453</v>
      </c>
      <c r="G3727">
        <v>36</v>
      </c>
      <c r="H3727" t="s">
        <v>19</v>
      </c>
      <c r="I3727" t="s">
        <v>22</v>
      </c>
      <c r="J3727">
        <v>5</v>
      </c>
      <c r="K3727" t="s">
        <v>35</v>
      </c>
      <c r="L3727">
        <f t="shared" si="116"/>
        <v>108369.08</v>
      </c>
      <c r="M3727">
        <v>45542</v>
      </c>
      <c r="N3727">
        <f t="shared" si="117"/>
        <v>81276.81</v>
      </c>
      <c r="O3727" s="2" t="s">
        <v>1078</v>
      </c>
      <c r="Q3727" s="12">
        <f ca="1"/>
        <v>3720</v>
      </c>
      <c r="R3727" s="12" t="str">
        <f ca="1"/>
        <v>Thursday</v>
      </c>
      <c r="S3727" s="12" t="str">
        <f ca="1"/>
        <v>OnePlus</v>
      </c>
      <c r="T3727" s="12">
        <f ca="1"/>
        <v>8</v>
      </c>
      <c r="U3727" s="12">
        <f ca="1"/>
        <v>20481.98</v>
      </c>
      <c r="V3727" s="12" t="str">
        <f ca="1"/>
        <v>Deepika Menon</v>
      </c>
      <c r="W3727" s="12">
        <f ca="1"/>
        <v>28</v>
      </c>
      <c r="X3727" s="12" t="str">
        <f ca="1"/>
        <v>Mumbai</v>
      </c>
      <c r="Y3727" s="12" t="str">
        <f ca="1"/>
        <v>Debit Card</v>
      </c>
      <c r="Z3727" s="12">
        <f ca="1"/>
        <v>5</v>
      </c>
      <c r="AA3727" s="12" t="str">
        <f ca="1"/>
        <v>OnePlus 9</v>
      </c>
      <c r="AB3727" s="12">
        <f ca="1"/>
        <v>163855.84</v>
      </c>
      <c r="AC3727" s="12">
        <f ca="1"/>
        <v>45540</v>
      </c>
      <c r="AD3727" s="12">
        <f ca="1"/>
        <v>143373.85999999999</v>
      </c>
      <c r="AE3727" s="12" t="str">
        <f ca="1"/>
        <v>dec</v>
      </c>
    </row>
    <row r="3728" spans="1:31" x14ac:dyDescent="0.35">
      <c r="A3728">
        <v>3727</v>
      </c>
      <c r="B3728" t="s">
        <v>1027</v>
      </c>
      <c r="C3728" t="s">
        <v>14</v>
      </c>
      <c r="D3728">
        <v>4</v>
      </c>
      <c r="E3728">
        <v>55148.39</v>
      </c>
      <c r="F3728" t="s">
        <v>345</v>
      </c>
      <c r="G3728">
        <v>54</v>
      </c>
      <c r="H3728" t="s">
        <v>1049</v>
      </c>
      <c r="I3728" t="s">
        <v>23</v>
      </c>
      <c r="J3728">
        <v>5</v>
      </c>
      <c r="K3728" t="s">
        <v>37</v>
      </c>
      <c r="L3728">
        <f t="shared" si="116"/>
        <v>220593.56</v>
      </c>
      <c r="M3728">
        <v>45542</v>
      </c>
      <c r="N3728">
        <f t="shared" si="117"/>
        <v>165445.16999999998</v>
      </c>
      <c r="O3728" s="2" t="s">
        <v>1079</v>
      </c>
      <c r="Q3728" s="12">
        <f ca="1"/>
        <v>3721</v>
      </c>
      <c r="R3728" s="12" t="str">
        <f ca="1"/>
        <v>Thursday</v>
      </c>
      <c r="S3728" s="12" t="str">
        <f ca="1"/>
        <v>Apple</v>
      </c>
      <c r="T3728" s="12">
        <f ca="1"/>
        <v>4</v>
      </c>
      <c r="U3728" s="12">
        <f ca="1"/>
        <v>40929.85</v>
      </c>
      <c r="V3728" s="12" t="str">
        <f ca="1"/>
        <v>Deepika Pathak</v>
      </c>
      <c r="W3728" s="12">
        <f ca="1"/>
        <v>36</v>
      </c>
      <c r="X3728" s="12" t="str">
        <f ca="1"/>
        <v>Delhi</v>
      </c>
      <c r="Y3728" s="12" t="str">
        <f ca="1"/>
        <v>UPI</v>
      </c>
      <c r="Z3728" s="12">
        <f ca="1"/>
        <v>5</v>
      </c>
      <c r="AA3728" s="12" t="str">
        <f ca="1"/>
        <v>iPhone 12</v>
      </c>
      <c r="AB3728" s="12">
        <f ca="1"/>
        <v>163719.4</v>
      </c>
      <c r="AC3728" s="12">
        <f ca="1"/>
        <v>45540</v>
      </c>
      <c r="AD3728" s="12">
        <f ca="1"/>
        <v>122789.54999999999</v>
      </c>
      <c r="AE3728" s="12" t="str">
        <f ca="1"/>
        <v>jan</v>
      </c>
    </row>
    <row r="3729" spans="1:31" x14ac:dyDescent="0.35">
      <c r="A3729">
        <v>3728</v>
      </c>
      <c r="B3729" t="s">
        <v>1027</v>
      </c>
      <c r="C3729" t="s">
        <v>11</v>
      </c>
      <c r="D3729">
        <v>9</v>
      </c>
      <c r="E3729">
        <v>11836.33</v>
      </c>
      <c r="F3729" t="s">
        <v>732</v>
      </c>
      <c r="G3729">
        <v>31</v>
      </c>
      <c r="H3729" t="s">
        <v>1053</v>
      </c>
      <c r="I3729" t="s">
        <v>25</v>
      </c>
      <c r="J3729">
        <v>5</v>
      </c>
      <c r="K3729" t="s">
        <v>28</v>
      </c>
      <c r="L3729">
        <f t="shared" si="116"/>
        <v>106526.97</v>
      </c>
      <c r="M3729">
        <v>45542</v>
      </c>
      <c r="N3729">
        <f t="shared" si="117"/>
        <v>94690.64</v>
      </c>
      <c r="O3729" s="2" t="s">
        <v>1080</v>
      </c>
      <c r="Q3729" s="12">
        <f ca="1"/>
        <v>3722</v>
      </c>
      <c r="R3729" s="12" t="str">
        <f ca="1"/>
        <v>Thursday</v>
      </c>
      <c r="S3729" s="12" t="str">
        <f ca="1"/>
        <v>Xiaomi</v>
      </c>
      <c r="T3729" s="12">
        <f ca="1"/>
        <v>8</v>
      </c>
      <c r="U3729" s="12">
        <f ca="1"/>
        <v>25689.57</v>
      </c>
      <c r="V3729" s="12" t="str">
        <f ca="1"/>
        <v>Vivek Mishra</v>
      </c>
      <c r="W3729" s="12">
        <f ca="1"/>
        <v>45</v>
      </c>
      <c r="X3729" s="12" t="str">
        <f ca="1"/>
        <v>Mumbai</v>
      </c>
      <c r="Y3729" s="12" t="str">
        <f ca="1"/>
        <v>Debit Card</v>
      </c>
      <c r="Z3729" s="12">
        <f ca="1"/>
        <v>3</v>
      </c>
      <c r="AA3729" s="12" t="str">
        <f ca="1"/>
        <v>Redmi Note 10</v>
      </c>
      <c r="AB3729" s="12">
        <f ca="1"/>
        <v>205516.56</v>
      </c>
      <c r="AC3729" s="12">
        <f ca="1"/>
        <v>45540</v>
      </c>
      <c r="AD3729" s="12">
        <f ca="1"/>
        <v>179826.99</v>
      </c>
      <c r="AE3729" s="12" t="str">
        <f ca="1"/>
        <v>feb</v>
      </c>
    </row>
    <row r="3730" spans="1:31" x14ac:dyDescent="0.35">
      <c r="A3730">
        <v>3729</v>
      </c>
      <c r="B3730" t="s">
        <v>1027</v>
      </c>
      <c r="C3730" t="s">
        <v>11</v>
      </c>
      <c r="D3730">
        <v>4</v>
      </c>
      <c r="E3730">
        <v>26998.68</v>
      </c>
      <c r="F3730" t="s">
        <v>1010</v>
      </c>
      <c r="G3730">
        <v>48</v>
      </c>
      <c r="H3730" t="s">
        <v>21</v>
      </c>
      <c r="I3730" t="s">
        <v>22</v>
      </c>
      <c r="J3730">
        <v>4</v>
      </c>
      <c r="K3730" t="s">
        <v>35</v>
      </c>
      <c r="L3730">
        <f t="shared" si="116"/>
        <v>107994.72</v>
      </c>
      <c r="M3730">
        <v>45542</v>
      </c>
      <c r="N3730">
        <f t="shared" si="117"/>
        <v>80996.040000000008</v>
      </c>
      <c r="O3730" s="2" t="s">
        <v>1081</v>
      </c>
      <c r="Q3730" s="12">
        <f ca="1"/>
        <v>3723</v>
      </c>
      <c r="R3730" s="12" t="str">
        <f ca="1"/>
        <v>Friday</v>
      </c>
      <c r="S3730" s="12" t="str">
        <f ca="1"/>
        <v>Samsung</v>
      </c>
      <c r="T3730" s="12">
        <f ca="1"/>
        <v>6</v>
      </c>
      <c r="U3730" s="12">
        <f ca="1"/>
        <v>53358.83</v>
      </c>
      <c r="V3730" s="12" t="str">
        <f ca="1"/>
        <v>Rajesh Ahuja</v>
      </c>
      <c r="W3730" s="12">
        <f ca="1"/>
        <v>55</v>
      </c>
      <c r="X3730" s="12" t="str">
        <f ca="1"/>
        <v>Delhi</v>
      </c>
      <c r="Y3730" s="12" t="str">
        <f ca="1"/>
        <v>UPI</v>
      </c>
      <c r="Z3730" s="12">
        <f ca="1"/>
        <v>4</v>
      </c>
      <c r="AA3730" s="12" t="str">
        <f ca="1"/>
        <v>Galaxy S21</v>
      </c>
      <c r="AB3730" s="12">
        <f ca="1"/>
        <v>320152.98</v>
      </c>
      <c r="AC3730" s="12">
        <f ca="1"/>
        <v>45541</v>
      </c>
      <c r="AD3730" s="12">
        <f ca="1"/>
        <v>266794.14999999997</v>
      </c>
      <c r="AE3730" s="12" t="str">
        <f ca="1"/>
        <v>mar</v>
      </c>
    </row>
    <row r="3731" spans="1:31" x14ac:dyDescent="0.35">
      <c r="A3731">
        <v>3730</v>
      </c>
      <c r="B3731" t="s">
        <v>1029</v>
      </c>
      <c r="C3731" t="s">
        <v>14</v>
      </c>
      <c r="D3731">
        <v>9</v>
      </c>
      <c r="E3731">
        <v>39918.01</v>
      </c>
      <c r="F3731" t="s">
        <v>365</v>
      </c>
      <c r="G3731">
        <v>45</v>
      </c>
      <c r="H3731" t="s">
        <v>20</v>
      </c>
      <c r="I3731" t="s">
        <v>24</v>
      </c>
      <c r="J3731">
        <v>4</v>
      </c>
      <c r="K3731" t="s">
        <v>40</v>
      </c>
      <c r="L3731">
        <f t="shared" si="116"/>
        <v>359262.09</v>
      </c>
      <c r="M3731">
        <v>45543</v>
      </c>
      <c r="N3731">
        <f t="shared" si="117"/>
        <v>319344.08</v>
      </c>
      <c r="O3731" s="2" t="s">
        <v>1082</v>
      </c>
      <c r="Q3731" s="12">
        <f ca="1"/>
        <v>3724</v>
      </c>
      <c r="R3731" s="12" t="str">
        <f ca="1"/>
        <v>Friday</v>
      </c>
      <c r="S3731" s="12" t="str">
        <f ca="1"/>
        <v>OnePlus</v>
      </c>
      <c r="T3731" s="12">
        <f ca="1"/>
        <v>5</v>
      </c>
      <c r="U3731" s="12">
        <f ca="1"/>
        <v>29281.07</v>
      </c>
      <c r="V3731" s="12" t="str">
        <f ca="1"/>
        <v>Harish Kumar</v>
      </c>
      <c r="W3731" s="12">
        <f ca="1"/>
        <v>21</v>
      </c>
      <c r="X3731" s="12" t="str">
        <f ca="1"/>
        <v>Gorakhpur</v>
      </c>
      <c r="Y3731" s="12" t="str">
        <f ca="1"/>
        <v>Credit Card</v>
      </c>
      <c r="Z3731" s="12">
        <f ca="1"/>
        <v>5</v>
      </c>
      <c r="AA3731" s="12" t="str">
        <f ca="1"/>
        <v>OnePlus 9</v>
      </c>
      <c r="AB3731" s="12">
        <f ca="1"/>
        <v>146405.35</v>
      </c>
      <c r="AC3731" s="12">
        <f ca="1"/>
        <v>45541</v>
      </c>
      <c r="AD3731" s="12">
        <f ca="1"/>
        <v>117124.28</v>
      </c>
      <c r="AE3731" s="12" t="str">
        <f ca="1"/>
        <v>apr</v>
      </c>
    </row>
    <row r="3732" spans="1:31" x14ac:dyDescent="0.35">
      <c r="A3732">
        <v>3731</v>
      </c>
      <c r="B3732" t="s">
        <v>1029</v>
      </c>
      <c r="C3732" t="s">
        <v>13</v>
      </c>
      <c r="D3732">
        <v>6</v>
      </c>
      <c r="E3732">
        <v>12703.57</v>
      </c>
      <c r="F3732" t="s">
        <v>68</v>
      </c>
      <c r="G3732">
        <v>53</v>
      </c>
      <c r="H3732" t="s">
        <v>17</v>
      </c>
      <c r="I3732" t="s">
        <v>24</v>
      </c>
      <c r="J3732">
        <v>5</v>
      </c>
      <c r="K3732" t="s">
        <v>38</v>
      </c>
      <c r="L3732">
        <f t="shared" si="116"/>
        <v>76221.42</v>
      </c>
      <c r="M3732">
        <v>45543</v>
      </c>
      <c r="N3732">
        <f t="shared" si="117"/>
        <v>63517.85</v>
      </c>
      <c r="O3732" s="2" t="s">
        <v>1083</v>
      </c>
      <c r="Q3732" s="12">
        <f ca="1"/>
        <v>3725</v>
      </c>
      <c r="R3732" s="12" t="str">
        <f ca="1"/>
        <v>Friday</v>
      </c>
      <c r="S3732" s="12" t="str">
        <f ca="1"/>
        <v>OnePlus</v>
      </c>
      <c r="T3732" s="12">
        <f ca="1"/>
        <v>4</v>
      </c>
      <c r="U3732" s="12">
        <f ca="1"/>
        <v>53476.55</v>
      </c>
      <c r="V3732" s="12" t="str">
        <f ca="1"/>
        <v>Mala Teja</v>
      </c>
      <c r="W3732" s="12">
        <f ca="1"/>
        <v>54</v>
      </c>
      <c r="X3732" s="12" t="str">
        <f ca="1"/>
        <v>Delhi</v>
      </c>
      <c r="Y3732" s="12" t="str">
        <f ca="1"/>
        <v>UPI</v>
      </c>
      <c r="Z3732" s="12">
        <f ca="1"/>
        <v>3</v>
      </c>
      <c r="AA3732" s="12" t="str">
        <f ca="1"/>
        <v>OnePlus 9</v>
      </c>
      <c r="AB3732" s="12">
        <f ca="1"/>
        <v>213906.2</v>
      </c>
      <c r="AC3732" s="12">
        <f ca="1"/>
        <v>45541</v>
      </c>
      <c r="AD3732" s="12">
        <f ca="1"/>
        <v>160429.65000000002</v>
      </c>
      <c r="AE3732" s="12" t="str">
        <f ca="1"/>
        <v>may</v>
      </c>
    </row>
    <row r="3733" spans="1:31" x14ac:dyDescent="0.35">
      <c r="A3733">
        <v>3732</v>
      </c>
      <c r="B3733" t="s">
        <v>1029</v>
      </c>
      <c r="C3733" t="s">
        <v>11</v>
      </c>
      <c r="D3733">
        <v>7</v>
      </c>
      <c r="E3733">
        <v>21162.04</v>
      </c>
      <c r="F3733" t="s">
        <v>240</v>
      </c>
      <c r="G3733">
        <v>55</v>
      </c>
      <c r="H3733" t="s">
        <v>19</v>
      </c>
      <c r="I3733" t="s">
        <v>22</v>
      </c>
      <c r="J3733">
        <v>5</v>
      </c>
      <c r="K3733" t="s">
        <v>27</v>
      </c>
      <c r="L3733">
        <f t="shared" si="116"/>
        <v>148134.28</v>
      </c>
      <c r="M3733">
        <v>45543</v>
      </c>
      <c r="N3733">
        <f t="shared" si="117"/>
        <v>126972.23999999999</v>
      </c>
      <c r="O3733" s="2" t="s">
        <v>1084</v>
      </c>
      <c r="Q3733" s="12">
        <f ca="1"/>
        <v>3726</v>
      </c>
      <c r="R3733" s="12" t="str">
        <f ca="1"/>
        <v>Saturday</v>
      </c>
      <c r="S3733" s="12" t="str">
        <f ca="1"/>
        <v>Vivo</v>
      </c>
      <c r="T3733" s="12">
        <f ca="1"/>
        <v>4</v>
      </c>
      <c r="U3733" s="12">
        <f ca="1"/>
        <v>27092.27</v>
      </c>
      <c r="V3733" s="12" t="str">
        <f ca="1"/>
        <v>Amit Ahuja</v>
      </c>
      <c r="W3733" s="12">
        <f ca="1"/>
        <v>36</v>
      </c>
      <c r="X3733" s="12" t="str">
        <f ca="1"/>
        <v>Delhi</v>
      </c>
      <c r="Y3733" s="12" t="str">
        <f ca="1"/>
        <v>UPI</v>
      </c>
      <c r="Z3733" s="12">
        <f ca="1"/>
        <v>5</v>
      </c>
      <c r="AA3733" s="12" t="str">
        <f ca="1"/>
        <v>Vivo V20</v>
      </c>
      <c r="AB3733" s="12">
        <f ca="1"/>
        <v>108369.08</v>
      </c>
      <c r="AC3733" s="12">
        <f ca="1"/>
        <v>45542</v>
      </c>
      <c r="AD3733" s="12">
        <f ca="1"/>
        <v>81276.81</v>
      </c>
      <c r="AE3733" s="12" t="str">
        <f ca="1"/>
        <v>jun</v>
      </c>
    </row>
    <row r="3734" spans="1:31" x14ac:dyDescent="0.35">
      <c r="A3734">
        <v>3733</v>
      </c>
      <c r="B3734" t="s">
        <v>1031</v>
      </c>
      <c r="C3734" t="s">
        <v>11</v>
      </c>
      <c r="D3734">
        <v>3</v>
      </c>
      <c r="E3734">
        <v>66072.22</v>
      </c>
      <c r="F3734" t="s">
        <v>880</v>
      </c>
      <c r="G3734">
        <v>36</v>
      </c>
      <c r="H3734" t="s">
        <v>1053</v>
      </c>
      <c r="I3734" t="s">
        <v>22</v>
      </c>
      <c r="J3734">
        <v>4</v>
      </c>
      <c r="K3734" t="s">
        <v>27</v>
      </c>
      <c r="L3734">
        <f t="shared" si="116"/>
        <v>198216.66</v>
      </c>
      <c r="M3734">
        <v>45544</v>
      </c>
      <c r="N3734">
        <f t="shared" si="117"/>
        <v>132144.44</v>
      </c>
      <c r="O3734" s="2" t="s">
        <v>1073</v>
      </c>
      <c r="Q3734" s="12">
        <f ca="1"/>
        <v>3727</v>
      </c>
      <c r="R3734" s="12" t="str">
        <f ca="1"/>
        <v>Saturday</v>
      </c>
      <c r="S3734" s="12" t="str">
        <f ca="1"/>
        <v>Apple</v>
      </c>
      <c r="T3734" s="12">
        <f ca="1"/>
        <v>4</v>
      </c>
      <c r="U3734" s="12">
        <f ca="1"/>
        <v>55148.39</v>
      </c>
      <c r="V3734" s="12" t="str">
        <f ca="1"/>
        <v>Mala Thakur</v>
      </c>
      <c r="W3734" s="12">
        <f ca="1"/>
        <v>54</v>
      </c>
      <c r="X3734" s="12" t="str">
        <f ca="1"/>
        <v>Gorakhpur</v>
      </c>
      <c r="Y3734" s="12" t="str">
        <f ca="1"/>
        <v>Credit Card</v>
      </c>
      <c r="Z3734" s="12">
        <f ca="1"/>
        <v>5</v>
      </c>
      <c r="AA3734" s="12" t="str">
        <f ca="1"/>
        <v>iPhone SE</v>
      </c>
      <c r="AB3734" s="12">
        <f ca="1"/>
        <v>220593.56</v>
      </c>
      <c r="AC3734" s="12">
        <f ca="1"/>
        <v>45542</v>
      </c>
      <c r="AD3734" s="12">
        <f ca="1"/>
        <v>165445.16999999998</v>
      </c>
      <c r="AE3734" s="12" t="str">
        <f ca="1"/>
        <v>jul</v>
      </c>
    </row>
    <row r="3735" spans="1:31" x14ac:dyDescent="0.35">
      <c r="A3735">
        <v>3734</v>
      </c>
      <c r="B3735" t="s">
        <v>1031</v>
      </c>
      <c r="C3735" t="s">
        <v>12</v>
      </c>
      <c r="D3735">
        <v>8</v>
      </c>
      <c r="E3735">
        <v>68610.06</v>
      </c>
      <c r="F3735" t="s">
        <v>720</v>
      </c>
      <c r="G3735">
        <v>59</v>
      </c>
      <c r="H3735" t="s">
        <v>1050</v>
      </c>
      <c r="I3735" t="s">
        <v>22</v>
      </c>
      <c r="J3735">
        <v>3</v>
      </c>
      <c r="K3735" t="s">
        <v>39</v>
      </c>
      <c r="L3735">
        <f t="shared" si="116"/>
        <v>548880.48</v>
      </c>
      <c r="M3735">
        <v>45544</v>
      </c>
      <c r="N3735">
        <f t="shared" si="117"/>
        <v>480270.42</v>
      </c>
      <c r="O3735" s="2" t="s">
        <v>1074</v>
      </c>
      <c r="Q3735" s="12">
        <f ca="1"/>
        <v>3728</v>
      </c>
      <c r="R3735" s="12" t="str">
        <f ca="1"/>
        <v>Saturday</v>
      </c>
      <c r="S3735" s="12" t="str">
        <f ca="1"/>
        <v>Vivo</v>
      </c>
      <c r="T3735" s="12">
        <f ca="1"/>
        <v>9</v>
      </c>
      <c r="U3735" s="12">
        <f ca="1"/>
        <v>11836.33</v>
      </c>
      <c r="V3735" s="12" t="str">
        <f ca="1"/>
        <v>Ayesha Rathod</v>
      </c>
      <c r="W3735" s="12">
        <f ca="1"/>
        <v>31</v>
      </c>
      <c r="X3735" s="12" t="str">
        <f ca="1"/>
        <v>Ranchi</v>
      </c>
      <c r="Y3735" s="12" t="str">
        <f ca="1"/>
        <v>Debit Card</v>
      </c>
      <c r="Z3735" s="12">
        <f ca="1"/>
        <v>5</v>
      </c>
      <c r="AA3735" s="12" t="str">
        <f ca="1"/>
        <v>Vivo S1</v>
      </c>
      <c r="AB3735" s="12">
        <f ca="1"/>
        <v>106526.97</v>
      </c>
      <c r="AC3735" s="12">
        <f ca="1"/>
        <v>45542</v>
      </c>
      <c r="AD3735" s="12">
        <f ca="1"/>
        <v>94690.64</v>
      </c>
      <c r="AE3735" s="12" t="str">
        <f ca="1"/>
        <v>aug</v>
      </c>
    </row>
    <row r="3736" spans="1:31" x14ac:dyDescent="0.35">
      <c r="A3736">
        <v>3735</v>
      </c>
      <c r="B3736" t="s">
        <v>1031</v>
      </c>
      <c r="C3736" t="s">
        <v>14</v>
      </c>
      <c r="D3736">
        <v>3</v>
      </c>
      <c r="E3736">
        <v>54385</v>
      </c>
      <c r="F3736" t="s">
        <v>77</v>
      </c>
      <c r="G3736">
        <v>18</v>
      </c>
      <c r="H3736" t="s">
        <v>17</v>
      </c>
      <c r="I3736" t="s">
        <v>25</v>
      </c>
      <c r="J3736">
        <v>5</v>
      </c>
      <c r="K3736" t="s">
        <v>40</v>
      </c>
      <c r="L3736">
        <f t="shared" si="116"/>
        <v>163155</v>
      </c>
      <c r="M3736">
        <v>45544</v>
      </c>
      <c r="N3736">
        <f t="shared" si="117"/>
        <v>108770</v>
      </c>
      <c r="O3736" s="2" t="s">
        <v>1075</v>
      </c>
      <c r="Q3736" s="12">
        <f ca="1"/>
        <v>3729</v>
      </c>
      <c r="R3736" s="12" t="str">
        <f ca="1"/>
        <v>Saturday</v>
      </c>
      <c r="S3736" s="12" t="str">
        <f ca="1"/>
        <v>Vivo</v>
      </c>
      <c r="T3736" s="12">
        <f ca="1"/>
        <v>4</v>
      </c>
      <c r="U3736" s="12">
        <f ca="1"/>
        <v>26998.68</v>
      </c>
      <c r="V3736" s="12" t="str">
        <f ca="1"/>
        <v>Mala Arora</v>
      </c>
      <c r="W3736" s="12">
        <f ca="1"/>
        <v>48</v>
      </c>
      <c r="X3736" s="12" t="str">
        <f ca="1"/>
        <v>Bangalore</v>
      </c>
      <c r="Y3736" s="12" t="str">
        <f ca="1"/>
        <v>UPI</v>
      </c>
      <c r="Z3736" s="12">
        <f ca="1"/>
        <v>4</v>
      </c>
      <c r="AA3736" s="12" t="str">
        <f ca="1"/>
        <v>Vivo V20</v>
      </c>
      <c r="AB3736" s="12">
        <f ca="1"/>
        <v>107994.72</v>
      </c>
      <c r="AC3736" s="12">
        <f ca="1"/>
        <v>45542</v>
      </c>
      <c r="AD3736" s="12">
        <f ca="1"/>
        <v>80996.040000000008</v>
      </c>
      <c r="AE3736" s="12" t="str">
        <f ca="1"/>
        <v>sep</v>
      </c>
    </row>
    <row r="3737" spans="1:31" x14ac:dyDescent="0.35">
      <c r="A3737">
        <v>3736</v>
      </c>
      <c r="B3737" t="s">
        <v>1033</v>
      </c>
      <c r="C3737" t="s">
        <v>10</v>
      </c>
      <c r="D3737">
        <v>1</v>
      </c>
      <c r="E3737">
        <v>25132</v>
      </c>
      <c r="F3737" t="s">
        <v>137</v>
      </c>
      <c r="G3737">
        <v>40</v>
      </c>
      <c r="H3737" t="s">
        <v>19</v>
      </c>
      <c r="I3737" t="s">
        <v>23</v>
      </c>
      <c r="J3737">
        <v>3</v>
      </c>
      <c r="K3737" t="s">
        <v>29</v>
      </c>
      <c r="L3737">
        <f t="shared" si="116"/>
        <v>25132</v>
      </c>
      <c r="M3737">
        <v>45545</v>
      </c>
      <c r="N3737">
        <f t="shared" si="117"/>
        <v>0</v>
      </c>
      <c r="O3737" s="2" t="s">
        <v>1076</v>
      </c>
      <c r="Q3737" s="12">
        <f ca="1"/>
        <v>3730</v>
      </c>
      <c r="R3737" s="12" t="str">
        <f ca="1"/>
        <v>Sunday</v>
      </c>
      <c r="S3737" s="12" t="str">
        <f ca="1"/>
        <v>Apple</v>
      </c>
      <c r="T3737" s="12">
        <f ca="1"/>
        <v>9</v>
      </c>
      <c r="U3737" s="12">
        <f ca="1"/>
        <v>39918.01</v>
      </c>
      <c r="V3737" s="12" t="str">
        <f ca="1"/>
        <v>Jyoti Varma</v>
      </c>
      <c r="W3737" s="12">
        <f ca="1"/>
        <v>45</v>
      </c>
      <c r="X3737" s="12" t="str">
        <f ca="1"/>
        <v>Hyderabad</v>
      </c>
      <c r="Y3737" s="12" t="str">
        <f ca="1"/>
        <v>Cash</v>
      </c>
      <c r="Z3737" s="12">
        <f ca="1"/>
        <v>4</v>
      </c>
      <c r="AA3737" s="12" t="str">
        <f ca="1"/>
        <v>iPhone 11</v>
      </c>
      <c r="AB3737" s="12">
        <f ca="1"/>
        <v>359262.09</v>
      </c>
      <c r="AC3737" s="12">
        <f ca="1"/>
        <v>45543</v>
      </c>
      <c r="AD3737" s="12">
        <f ca="1"/>
        <v>319344.08</v>
      </c>
      <c r="AE3737" s="12" t="str">
        <f ca="1"/>
        <v>oct</v>
      </c>
    </row>
    <row r="3738" spans="1:31" x14ac:dyDescent="0.35">
      <c r="A3738">
        <v>3737</v>
      </c>
      <c r="B3738" t="s">
        <v>1033</v>
      </c>
      <c r="C3738" t="s">
        <v>13</v>
      </c>
      <c r="D3738">
        <v>5</v>
      </c>
      <c r="E3738">
        <v>25631.05</v>
      </c>
      <c r="F3738" t="s">
        <v>833</v>
      </c>
      <c r="G3738">
        <v>45</v>
      </c>
      <c r="H3738" t="s">
        <v>19</v>
      </c>
      <c r="I3738" t="s">
        <v>24</v>
      </c>
      <c r="J3738">
        <v>2</v>
      </c>
      <c r="K3738" t="s">
        <v>34</v>
      </c>
      <c r="L3738">
        <f t="shared" si="116"/>
        <v>128155.25</v>
      </c>
      <c r="M3738">
        <v>45545</v>
      </c>
      <c r="N3738">
        <f t="shared" si="117"/>
        <v>102524.2</v>
      </c>
      <c r="O3738" s="2" t="s">
        <v>1077</v>
      </c>
      <c r="Q3738" s="12">
        <f ca="1"/>
        <v>3731</v>
      </c>
      <c r="R3738" s="12" t="str">
        <f ca="1"/>
        <v>Sunday</v>
      </c>
      <c r="S3738" s="12" t="str">
        <f ca="1"/>
        <v>Samsung</v>
      </c>
      <c r="T3738" s="12">
        <f ca="1"/>
        <v>6</v>
      </c>
      <c r="U3738" s="12">
        <f ca="1"/>
        <v>12703.57</v>
      </c>
      <c r="V3738" s="12" t="str">
        <f ca="1"/>
        <v>Sunita Iyer</v>
      </c>
      <c r="W3738" s="12">
        <f ca="1"/>
        <v>53</v>
      </c>
      <c r="X3738" s="12" t="str">
        <f ca="1"/>
        <v>Mumbai</v>
      </c>
      <c r="Y3738" s="12" t="str">
        <f ca="1"/>
        <v>Cash</v>
      </c>
      <c r="Z3738" s="12">
        <f ca="1"/>
        <v>5</v>
      </c>
      <c r="AA3738" s="12" t="str">
        <f ca="1"/>
        <v>Galaxy S21</v>
      </c>
      <c r="AB3738" s="12">
        <f ca="1"/>
        <v>76221.42</v>
      </c>
      <c r="AC3738" s="12">
        <f ca="1"/>
        <v>45543</v>
      </c>
      <c r="AD3738" s="12">
        <f ca="1"/>
        <v>63517.85</v>
      </c>
      <c r="AE3738" s="12" t="str">
        <f ca="1"/>
        <v>nov</v>
      </c>
    </row>
    <row r="3739" spans="1:31" x14ac:dyDescent="0.35">
      <c r="A3739">
        <v>3738</v>
      </c>
      <c r="B3739" t="s">
        <v>1033</v>
      </c>
      <c r="C3739" t="s">
        <v>13</v>
      </c>
      <c r="D3739">
        <v>2</v>
      </c>
      <c r="E3739">
        <v>48747.42</v>
      </c>
      <c r="F3739" t="s">
        <v>1002</v>
      </c>
      <c r="G3739">
        <v>21</v>
      </c>
      <c r="H3739" t="s">
        <v>21</v>
      </c>
      <c r="I3739" t="s">
        <v>24</v>
      </c>
      <c r="J3739">
        <v>5</v>
      </c>
      <c r="K3739" t="s">
        <v>38</v>
      </c>
      <c r="L3739">
        <f t="shared" si="116"/>
        <v>97494.84</v>
      </c>
      <c r="M3739">
        <v>45545</v>
      </c>
      <c r="N3739">
        <f t="shared" si="117"/>
        <v>48747.42</v>
      </c>
      <c r="O3739" s="2" t="s">
        <v>1078</v>
      </c>
      <c r="Q3739" s="12">
        <f ca="1"/>
        <v>3732</v>
      </c>
      <c r="R3739" s="12" t="str">
        <f ca="1"/>
        <v>Sunday</v>
      </c>
      <c r="S3739" s="12" t="str">
        <f ca="1"/>
        <v>Vivo</v>
      </c>
      <c r="T3739" s="12">
        <f ca="1"/>
        <v>7</v>
      </c>
      <c r="U3739" s="12">
        <f ca="1"/>
        <v>21162.04</v>
      </c>
      <c r="V3739" s="12" t="str">
        <f ca="1"/>
        <v>Sachin Joshi</v>
      </c>
      <c r="W3739" s="12">
        <f ca="1"/>
        <v>55</v>
      </c>
      <c r="X3739" s="12" t="str">
        <f ca="1"/>
        <v>Delhi</v>
      </c>
      <c r="Y3739" s="12" t="str">
        <f ca="1"/>
        <v>UPI</v>
      </c>
      <c r="Z3739" s="12">
        <f ca="1"/>
        <v>5</v>
      </c>
      <c r="AA3739" s="12" t="str">
        <f ca="1"/>
        <v>Vivo Y51</v>
      </c>
      <c r="AB3739" s="12">
        <f ca="1"/>
        <v>148134.28</v>
      </c>
      <c r="AC3739" s="12">
        <f ca="1"/>
        <v>45543</v>
      </c>
      <c r="AD3739" s="12">
        <f ca="1"/>
        <v>126972.23999999999</v>
      </c>
      <c r="AE3739" s="12" t="str">
        <f ca="1"/>
        <v>dec</v>
      </c>
    </row>
    <row r="3740" spans="1:31" x14ac:dyDescent="0.35">
      <c r="A3740">
        <v>3739</v>
      </c>
      <c r="B3740" t="s">
        <v>1035</v>
      </c>
      <c r="C3740" t="s">
        <v>14</v>
      </c>
      <c r="D3740">
        <v>6</v>
      </c>
      <c r="E3740">
        <v>17055.98</v>
      </c>
      <c r="F3740" t="s">
        <v>720</v>
      </c>
      <c r="G3740">
        <v>58</v>
      </c>
      <c r="H3740" t="s">
        <v>1049</v>
      </c>
      <c r="I3740" t="s">
        <v>25</v>
      </c>
      <c r="J3740">
        <v>4</v>
      </c>
      <c r="K3740" t="s">
        <v>37</v>
      </c>
      <c r="L3740">
        <f t="shared" si="116"/>
        <v>102335.88</v>
      </c>
      <c r="M3740">
        <v>45546</v>
      </c>
      <c r="N3740">
        <f t="shared" si="117"/>
        <v>85279.900000000009</v>
      </c>
      <c r="O3740" s="2" t="s">
        <v>1079</v>
      </c>
      <c r="Q3740" s="12">
        <f ca="1"/>
        <v>3733</v>
      </c>
      <c r="R3740" s="12" t="str">
        <f ca="1"/>
        <v>Monday</v>
      </c>
      <c r="S3740" s="12" t="str">
        <f ca="1"/>
        <v>Vivo</v>
      </c>
      <c r="T3740" s="12">
        <f ca="1"/>
        <v>3</v>
      </c>
      <c r="U3740" s="12">
        <f ca="1"/>
        <v>66072.22</v>
      </c>
      <c r="V3740" s="12" t="str">
        <f ca="1"/>
        <v>Lalita Rathod</v>
      </c>
      <c r="W3740" s="12">
        <f ca="1"/>
        <v>36</v>
      </c>
      <c r="X3740" s="12" t="str">
        <f ca="1"/>
        <v>Ranchi</v>
      </c>
      <c r="Y3740" s="12" t="str">
        <f ca="1"/>
        <v>UPI</v>
      </c>
      <c r="Z3740" s="12">
        <f ca="1"/>
        <v>4</v>
      </c>
      <c r="AA3740" s="12" t="str">
        <f ca="1"/>
        <v>Vivo Y51</v>
      </c>
      <c r="AB3740" s="12">
        <f ca="1"/>
        <v>198216.66</v>
      </c>
      <c r="AC3740" s="12">
        <f ca="1"/>
        <v>45544</v>
      </c>
      <c r="AD3740" s="12">
        <f ca="1"/>
        <v>132144.44</v>
      </c>
      <c r="AE3740" s="12" t="str">
        <f ca="1"/>
        <v>jan</v>
      </c>
    </row>
    <row r="3741" spans="1:31" x14ac:dyDescent="0.35">
      <c r="A3741">
        <v>3740</v>
      </c>
      <c r="B3741" t="s">
        <v>1035</v>
      </c>
      <c r="C3741" t="s">
        <v>12</v>
      </c>
      <c r="D3741">
        <v>9</v>
      </c>
      <c r="E3741">
        <v>66898.559999999998</v>
      </c>
      <c r="F3741" t="s">
        <v>502</v>
      </c>
      <c r="G3741">
        <v>35</v>
      </c>
      <c r="H3741" t="s">
        <v>19</v>
      </c>
      <c r="I3741" t="s">
        <v>22</v>
      </c>
      <c r="J3741">
        <v>2</v>
      </c>
      <c r="K3741" t="s">
        <v>32</v>
      </c>
      <c r="L3741">
        <f t="shared" si="116"/>
        <v>602087.04</v>
      </c>
      <c r="M3741">
        <v>45546</v>
      </c>
      <c r="N3741">
        <f t="shared" si="117"/>
        <v>535188.47999999998</v>
      </c>
      <c r="O3741" s="2" t="s">
        <v>1080</v>
      </c>
      <c r="Q3741" s="12">
        <f ca="1"/>
        <v>3734</v>
      </c>
      <c r="R3741" s="12" t="str">
        <f ca="1"/>
        <v>Monday</v>
      </c>
      <c r="S3741" s="12" t="str">
        <f ca="1"/>
        <v>OnePlus</v>
      </c>
      <c r="T3741" s="12">
        <f ca="1"/>
        <v>8</v>
      </c>
      <c r="U3741" s="12">
        <f ca="1"/>
        <v>68610.06</v>
      </c>
      <c r="V3741" s="12" t="str">
        <f ca="1"/>
        <v>Radha Ghosh</v>
      </c>
      <c r="W3741" s="12">
        <f ca="1"/>
        <v>59</v>
      </c>
      <c r="X3741" s="12" t="str">
        <f ca="1"/>
        <v>Rajkot</v>
      </c>
      <c r="Y3741" s="12" t="str">
        <f ca="1"/>
        <v>UPI</v>
      </c>
      <c r="Z3741" s="12">
        <f ca="1"/>
        <v>3</v>
      </c>
      <c r="AA3741" s="12" t="str">
        <f ca="1"/>
        <v>OnePlus 8T</v>
      </c>
      <c r="AB3741" s="12">
        <f ca="1"/>
        <v>548880.48</v>
      </c>
      <c r="AC3741" s="12">
        <f ca="1"/>
        <v>45544</v>
      </c>
      <c r="AD3741" s="12">
        <f ca="1"/>
        <v>480270.42</v>
      </c>
      <c r="AE3741" s="12" t="str">
        <f ca="1"/>
        <v>feb</v>
      </c>
    </row>
    <row r="3742" spans="1:31" x14ac:dyDescent="0.35">
      <c r="A3742">
        <v>3741</v>
      </c>
      <c r="B3742" t="s">
        <v>1035</v>
      </c>
      <c r="C3742" t="s">
        <v>12</v>
      </c>
      <c r="D3742">
        <v>1</v>
      </c>
      <c r="E3742">
        <v>23488.77</v>
      </c>
      <c r="F3742" t="s">
        <v>858</v>
      </c>
      <c r="G3742">
        <v>56</v>
      </c>
      <c r="H3742" t="s">
        <v>1051</v>
      </c>
      <c r="I3742" t="s">
        <v>22</v>
      </c>
      <c r="J3742">
        <v>4</v>
      </c>
      <c r="K3742" t="s">
        <v>30</v>
      </c>
      <c r="L3742">
        <f t="shared" si="116"/>
        <v>23488.77</v>
      </c>
      <c r="M3742">
        <v>45546</v>
      </c>
      <c r="N3742">
        <f t="shared" si="117"/>
        <v>0</v>
      </c>
      <c r="O3742" s="2" t="s">
        <v>1081</v>
      </c>
      <c r="Q3742" s="12">
        <f ca="1"/>
        <v>3735</v>
      </c>
      <c r="R3742" s="12" t="str">
        <f ca="1"/>
        <v>Monday</v>
      </c>
      <c r="S3742" s="12" t="str">
        <f ca="1"/>
        <v>Apple</v>
      </c>
      <c r="T3742" s="12">
        <f ca="1"/>
        <v>3</v>
      </c>
      <c r="U3742" s="12">
        <f ca="1"/>
        <v>54385</v>
      </c>
      <c r="V3742" s="12" t="str">
        <f ca="1"/>
        <v>Priyanka Pillai</v>
      </c>
      <c r="W3742" s="12">
        <f ca="1"/>
        <v>18</v>
      </c>
      <c r="X3742" s="12" t="str">
        <f ca="1"/>
        <v>Mumbai</v>
      </c>
      <c r="Y3742" s="12" t="str">
        <f ca="1"/>
        <v>Debit Card</v>
      </c>
      <c r="Z3742" s="12">
        <f ca="1"/>
        <v>5</v>
      </c>
      <c r="AA3742" s="12" t="str">
        <f ca="1"/>
        <v>iPhone 11</v>
      </c>
      <c r="AB3742" s="12">
        <f ca="1"/>
        <v>163155</v>
      </c>
      <c r="AC3742" s="12">
        <f ca="1"/>
        <v>45544</v>
      </c>
      <c r="AD3742" s="12">
        <f ca="1"/>
        <v>108770</v>
      </c>
      <c r="AE3742" s="12" t="str">
        <f ca="1"/>
        <v>mar</v>
      </c>
    </row>
    <row r="3743" spans="1:31" x14ac:dyDescent="0.35">
      <c r="A3743">
        <v>3742</v>
      </c>
      <c r="B3743" t="s">
        <v>1037</v>
      </c>
      <c r="C3743" t="s">
        <v>14</v>
      </c>
      <c r="D3743">
        <v>4</v>
      </c>
      <c r="E3743">
        <v>69978.14</v>
      </c>
      <c r="F3743" t="s">
        <v>873</v>
      </c>
      <c r="G3743">
        <v>42</v>
      </c>
      <c r="H3743" t="s">
        <v>1051</v>
      </c>
      <c r="I3743" t="s">
        <v>23</v>
      </c>
      <c r="J3743">
        <v>2</v>
      </c>
      <c r="K3743" t="s">
        <v>37</v>
      </c>
      <c r="L3743">
        <f t="shared" si="116"/>
        <v>279912.56</v>
      </c>
      <c r="M3743">
        <v>45547</v>
      </c>
      <c r="N3743">
        <f t="shared" si="117"/>
        <v>209934.41999999998</v>
      </c>
      <c r="O3743" s="2" t="s">
        <v>1082</v>
      </c>
      <c r="Q3743" s="12">
        <f ca="1"/>
        <v>3736</v>
      </c>
      <c r="R3743" s="12" t="str">
        <f ca="1"/>
        <v>Tuesday</v>
      </c>
      <c r="S3743" s="12" t="str">
        <f ca="1"/>
        <v>Xiaomi</v>
      </c>
      <c r="T3743" s="12">
        <f ca="1"/>
        <v>1</v>
      </c>
      <c r="U3743" s="12">
        <f ca="1"/>
        <v>25132</v>
      </c>
      <c r="V3743" s="12" t="str">
        <f ca="1"/>
        <v>Harish Kaur</v>
      </c>
      <c r="W3743" s="12">
        <f ca="1"/>
        <v>40</v>
      </c>
      <c r="X3743" s="12" t="str">
        <f ca="1"/>
        <v>Delhi</v>
      </c>
      <c r="Y3743" s="12" t="str">
        <f ca="1"/>
        <v>Credit Card</v>
      </c>
      <c r="Z3743" s="12">
        <f ca="1"/>
        <v>3</v>
      </c>
      <c r="AA3743" s="12" t="str">
        <f ca="1"/>
        <v>Mi 11</v>
      </c>
      <c r="AB3743" s="12">
        <f ca="1"/>
        <v>25132</v>
      </c>
      <c r="AC3743" s="12">
        <f ca="1"/>
        <v>45545</v>
      </c>
      <c r="AD3743" s="12">
        <f ca="1"/>
        <v>0</v>
      </c>
      <c r="AE3743" s="12" t="str">
        <f ca="1"/>
        <v>apr</v>
      </c>
    </row>
    <row r="3744" spans="1:31" x14ac:dyDescent="0.35">
      <c r="A3744">
        <v>3743</v>
      </c>
      <c r="B3744" t="s">
        <v>1037</v>
      </c>
      <c r="C3744" t="s">
        <v>12</v>
      </c>
      <c r="D3744">
        <v>1</v>
      </c>
      <c r="E3744">
        <v>39744.03</v>
      </c>
      <c r="F3744" t="s">
        <v>514</v>
      </c>
      <c r="G3744">
        <v>35</v>
      </c>
      <c r="H3744" t="s">
        <v>17</v>
      </c>
      <c r="I3744" t="s">
        <v>23</v>
      </c>
      <c r="J3744">
        <v>4</v>
      </c>
      <c r="K3744" t="s">
        <v>30</v>
      </c>
      <c r="L3744">
        <f t="shared" si="116"/>
        <v>39744.03</v>
      </c>
      <c r="M3744">
        <v>45547</v>
      </c>
      <c r="N3744">
        <f t="shared" si="117"/>
        <v>0</v>
      </c>
      <c r="O3744" s="2" t="s">
        <v>1083</v>
      </c>
      <c r="Q3744" s="12">
        <f ca="1"/>
        <v>3737</v>
      </c>
      <c r="R3744" s="12" t="str">
        <f ca="1"/>
        <v>Tuesday</v>
      </c>
      <c r="S3744" s="12" t="str">
        <f ca="1"/>
        <v>Samsung</v>
      </c>
      <c r="T3744" s="12">
        <f ca="1"/>
        <v>5</v>
      </c>
      <c r="U3744" s="12">
        <f ca="1"/>
        <v>25631.05</v>
      </c>
      <c r="V3744" s="12" t="str">
        <f ca="1"/>
        <v>Lata Shah</v>
      </c>
      <c r="W3744" s="12">
        <f ca="1"/>
        <v>45</v>
      </c>
      <c r="X3744" s="12" t="str">
        <f ca="1"/>
        <v>Delhi</v>
      </c>
      <c r="Y3744" s="12" t="str">
        <f ca="1"/>
        <v>Cash</v>
      </c>
      <c r="Z3744" s="12">
        <f ca="1"/>
        <v>2</v>
      </c>
      <c r="AA3744" s="12" t="str">
        <f ca="1"/>
        <v>Galaxy A51</v>
      </c>
      <c r="AB3744" s="12">
        <f ca="1"/>
        <v>128155.25</v>
      </c>
      <c r="AC3744" s="12">
        <f ca="1"/>
        <v>45545</v>
      </c>
      <c r="AD3744" s="12">
        <f ca="1"/>
        <v>102524.2</v>
      </c>
      <c r="AE3744" s="12" t="str">
        <f ca="1"/>
        <v>may</v>
      </c>
    </row>
    <row r="3745" spans="1:31" x14ac:dyDescent="0.35">
      <c r="A3745">
        <v>3744</v>
      </c>
      <c r="B3745" t="s">
        <v>1037</v>
      </c>
      <c r="C3745" t="s">
        <v>13</v>
      </c>
      <c r="D3745">
        <v>1</v>
      </c>
      <c r="E3745">
        <v>56285.8</v>
      </c>
      <c r="F3745" t="s">
        <v>155</v>
      </c>
      <c r="G3745">
        <v>23</v>
      </c>
      <c r="H3745" t="s">
        <v>20</v>
      </c>
      <c r="I3745" t="s">
        <v>24</v>
      </c>
      <c r="J3745">
        <v>5</v>
      </c>
      <c r="K3745" t="s">
        <v>38</v>
      </c>
      <c r="L3745">
        <f t="shared" si="116"/>
        <v>56285.8</v>
      </c>
      <c r="M3745">
        <v>45547</v>
      </c>
      <c r="N3745">
        <f t="shared" si="117"/>
        <v>0</v>
      </c>
      <c r="O3745" s="2" t="s">
        <v>1084</v>
      </c>
      <c r="Q3745" s="12">
        <f ca="1"/>
        <v>3738</v>
      </c>
      <c r="R3745" s="12" t="str">
        <f ca="1"/>
        <v>Tuesday</v>
      </c>
      <c r="S3745" s="12" t="str">
        <f ca="1"/>
        <v>Samsung</v>
      </c>
      <c r="T3745" s="12">
        <f ca="1"/>
        <v>2</v>
      </c>
      <c r="U3745" s="12">
        <f ca="1"/>
        <v>48747.42</v>
      </c>
      <c r="V3745" s="12" t="str">
        <f ca="1"/>
        <v>Mala Roy</v>
      </c>
      <c r="W3745" s="12">
        <f ca="1"/>
        <v>21</v>
      </c>
      <c r="X3745" s="12" t="str">
        <f ca="1"/>
        <v>Bangalore</v>
      </c>
      <c r="Y3745" s="12" t="str">
        <f ca="1"/>
        <v>Cash</v>
      </c>
      <c r="Z3745" s="12">
        <f ca="1"/>
        <v>5</v>
      </c>
      <c r="AA3745" s="12" t="str">
        <f ca="1"/>
        <v>Galaxy S21</v>
      </c>
      <c r="AB3745" s="12">
        <f ca="1"/>
        <v>97494.84</v>
      </c>
      <c r="AC3745" s="12">
        <f ca="1"/>
        <v>45545</v>
      </c>
      <c r="AD3745" s="12">
        <f ca="1"/>
        <v>48747.42</v>
      </c>
      <c r="AE3745" s="12" t="str">
        <f ca="1"/>
        <v>jun</v>
      </c>
    </row>
    <row r="3746" spans="1:31" x14ac:dyDescent="0.35">
      <c r="A3746">
        <v>3745</v>
      </c>
      <c r="B3746" t="s">
        <v>1039</v>
      </c>
      <c r="C3746" t="s">
        <v>13</v>
      </c>
      <c r="D3746">
        <v>8</v>
      </c>
      <c r="E3746">
        <v>10131.049999999999</v>
      </c>
      <c r="F3746" t="s">
        <v>63</v>
      </c>
      <c r="G3746">
        <v>36</v>
      </c>
      <c r="H3746" t="s">
        <v>17</v>
      </c>
      <c r="I3746" t="s">
        <v>23</v>
      </c>
      <c r="J3746">
        <v>5</v>
      </c>
      <c r="K3746" t="s">
        <v>38</v>
      </c>
      <c r="L3746">
        <f t="shared" si="116"/>
        <v>81048.399999999994</v>
      </c>
      <c r="M3746">
        <v>45548</v>
      </c>
      <c r="N3746">
        <f t="shared" si="117"/>
        <v>70917.349999999991</v>
      </c>
      <c r="O3746" s="2" t="s">
        <v>1073</v>
      </c>
      <c r="Q3746" s="12">
        <f ca="1"/>
        <v>3739</v>
      </c>
      <c r="R3746" s="12" t="str">
        <f ca="1"/>
        <v>Wednesday</v>
      </c>
      <c r="S3746" s="12" t="str">
        <f ca="1"/>
        <v>Apple</v>
      </c>
      <c r="T3746" s="12">
        <f ca="1"/>
        <v>6</v>
      </c>
      <c r="U3746" s="12">
        <f ca="1"/>
        <v>17055.98</v>
      </c>
      <c r="V3746" s="12" t="str">
        <f ca="1"/>
        <v>Radha Ghosh</v>
      </c>
      <c r="W3746" s="12">
        <f ca="1"/>
        <v>58</v>
      </c>
      <c r="X3746" s="12" t="str">
        <f ca="1"/>
        <v>Gorakhpur</v>
      </c>
      <c r="Y3746" s="12" t="str">
        <f ca="1"/>
        <v>Debit Card</v>
      </c>
      <c r="Z3746" s="12">
        <f ca="1"/>
        <v>4</v>
      </c>
      <c r="AA3746" s="12" t="str">
        <f ca="1"/>
        <v>iPhone SE</v>
      </c>
      <c r="AB3746" s="12">
        <f ca="1"/>
        <v>102335.88</v>
      </c>
      <c r="AC3746" s="12">
        <f ca="1"/>
        <v>45546</v>
      </c>
      <c r="AD3746" s="12">
        <f ca="1"/>
        <v>85279.900000000009</v>
      </c>
      <c r="AE3746" s="12" t="str">
        <f ca="1"/>
        <v>jul</v>
      </c>
    </row>
    <row r="3747" spans="1:31" x14ac:dyDescent="0.35">
      <c r="A3747">
        <v>3746</v>
      </c>
      <c r="B3747" t="s">
        <v>1039</v>
      </c>
      <c r="C3747" t="s">
        <v>10</v>
      </c>
      <c r="D3747">
        <v>2</v>
      </c>
      <c r="E3747">
        <v>63324.78</v>
      </c>
      <c r="F3747" t="s">
        <v>576</v>
      </c>
      <c r="G3747">
        <v>29</v>
      </c>
      <c r="H3747" t="s">
        <v>19</v>
      </c>
      <c r="I3747" t="s">
        <v>24</v>
      </c>
      <c r="J3747">
        <v>3</v>
      </c>
      <c r="K3747" t="s">
        <v>26</v>
      </c>
      <c r="L3747">
        <f t="shared" si="116"/>
        <v>126649.56</v>
      </c>
      <c r="M3747">
        <v>45548</v>
      </c>
      <c r="N3747">
        <f t="shared" si="117"/>
        <v>63324.78</v>
      </c>
      <c r="O3747" s="2" t="s">
        <v>1074</v>
      </c>
      <c r="Q3747" s="12">
        <f ca="1"/>
        <v>3740</v>
      </c>
      <c r="R3747" s="12" t="str">
        <f ca="1"/>
        <v>Wednesday</v>
      </c>
      <c r="S3747" s="12" t="str">
        <f ca="1"/>
        <v>OnePlus</v>
      </c>
      <c r="T3747" s="12">
        <f ca="1"/>
        <v>9</v>
      </c>
      <c r="U3747" s="12">
        <f ca="1"/>
        <v>66898.559999999998</v>
      </c>
      <c r="V3747" s="12" t="str">
        <f ca="1"/>
        <v>Ramesh Nambiar</v>
      </c>
      <c r="W3747" s="12">
        <f ca="1"/>
        <v>35</v>
      </c>
      <c r="X3747" s="12" t="str">
        <f ca="1"/>
        <v>Delhi</v>
      </c>
      <c r="Y3747" s="12" t="str">
        <f ca="1"/>
        <v>UPI</v>
      </c>
      <c r="Z3747" s="12">
        <f ca="1"/>
        <v>2</v>
      </c>
      <c r="AA3747" s="12" t="str">
        <f ca="1"/>
        <v>OnePlus Nord</v>
      </c>
      <c r="AB3747" s="12">
        <f ca="1"/>
        <v>602087.04</v>
      </c>
      <c r="AC3747" s="12">
        <f ca="1"/>
        <v>45546</v>
      </c>
      <c r="AD3747" s="12">
        <f ca="1"/>
        <v>535188.47999999998</v>
      </c>
      <c r="AE3747" s="12" t="str">
        <f ca="1"/>
        <v>aug</v>
      </c>
    </row>
    <row r="3748" spans="1:31" x14ac:dyDescent="0.35">
      <c r="A3748">
        <v>3747</v>
      </c>
      <c r="B3748" t="s">
        <v>1039</v>
      </c>
      <c r="C3748" t="s">
        <v>14</v>
      </c>
      <c r="D3748">
        <v>1</v>
      </c>
      <c r="E3748">
        <v>26200.12</v>
      </c>
      <c r="F3748" t="s">
        <v>538</v>
      </c>
      <c r="G3748">
        <v>42</v>
      </c>
      <c r="H3748" t="s">
        <v>1043</v>
      </c>
      <c r="I3748" t="s">
        <v>25</v>
      </c>
      <c r="J3748">
        <v>2</v>
      </c>
      <c r="K3748" t="s">
        <v>40</v>
      </c>
      <c r="L3748">
        <f t="shared" si="116"/>
        <v>26200.12</v>
      </c>
      <c r="M3748">
        <v>45548</v>
      </c>
      <c r="N3748">
        <f t="shared" si="117"/>
        <v>0</v>
      </c>
      <c r="O3748" s="2" t="s">
        <v>1075</v>
      </c>
      <c r="Q3748" s="12">
        <f ca="1"/>
        <v>3741</v>
      </c>
      <c r="R3748" s="12" t="str">
        <f ca="1"/>
        <v>Wednesday</v>
      </c>
      <c r="S3748" s="12" t="str">
        <f ca="1"/>
        <v>OnePlus</v>
      </c>
      <c r="T3748" s="12">
        <f ca="1"/>
        <v>1</v>
      </c>
      <c r="U3748" s="12">
        <f ca="1"/>
        <v>23488.77</v>
      </c>
      <c r="V3748" s="12" t="str">
        <f ca="1"/>
        <v>Arun Desai</v>
      </c>
      <c r="W3748" s="12">
        <f ca="1"/>
        <v>56</v>
      </c>
      <c r="X3748" s="12" t="str">
        <f ca="1"/>
        <v>Indore</v>
      </c>
      <c r="Y3748" s="12" t="str">
        <f ca="1"/>
        <v>UPI</v>
      </c>
      <c r="Z3748" s="12">
        <f ca="1"/>
        <v>4</v>
      </c>
      <c r="AA3748" s="12" t="str">
        <f ca="1"/>
        <v>OnePlus 9</v>
      </c>
      <c r="AB3748" s="12">
        <f ca="1"/>
        <v>23488.77</v>
      </c>
      <c r="AC3748" s="12">
        <f ca="1"/>
        <v>45546</v>
      </c>
      <c r="AD3748" s="12">
        <f ca="1"/>
        <v>0</v>
      </c>
      <c r="AE3748" s="12" t="str">
        <f ca="1"/>
        <v>sep</v>
      </c>
    </row>
    <row r="3749" spans="1:31" x14ac:dyDescent="0.35">
      <c r="A3749">
        <v>3748</v>
      </c>
      <c r="B3749" t="s">
        <v>1027</v>
      </c>
      <c r="C3749" t="s">
        <v>11</v>
      </c>
      <c r="D3749">
        <v>8</v>
      </c>
      <c r="E3749">
        <v>50076.2</v>
      </c>
      <c r="F3749" t="s">
        <v>82</v>
      </c>
      <c r="G3749">
        <v>52</v>
      </c>
      <c r="H3749" t="s">
        <v>19</v>
      </c>
      <c r="I3749" t="s">
        <v>22</v>
      </c>
      <c r="J3749">
        <v>3</v>
      </c>
      <c r="K3749" t="s">
        <v>27</v>
      </c>
      <c r="L3749">
        <f t="shared" si="116"/>
        <v>400609.6</v>
      </c>
      <c r="M3749">
        <v>45549</v>
      </c>
      <c r="N3749">
        <f t="shared" si="117"/>
        <v>350533.39999999997</v>
      </c>
      <c r="O3749" s="2" t="s">
        <v>1076</v>
      </c>
      <c r="Q3749" s="12">
        <f ca="1"/>
        <v>3742</v>
      </c>
      <c r="R3749" s="12" t="str">
        <f ca="1"/>
        <v>Thursday</v>
      </c>
      <c r="S3749" s="12" t="str">
        <f ca="1"/>
        <v>Apple</v>
      </c>
      <c r="T3749" s="12">
        <f ca="1"/>
        <v>4</v>
      </c>
      <c r="U3749" s="12">
        <f ca="1"/>
        <v>69978.14</v>
      </c>
      <c r="V3749" s="12" t="str">
        <f ca="1"/>
        <v>Sachin Arora</v>
      </c>
      <c r="W3749" s="12">
        <f ca="1"/>
        <v>42</v>
      </c>
      <c r="X3749" s="12" t="str">
        <f ca="1"/>
        <v>Indore</v>
      </c>
      <c r="Y3749" s="12" t="str">
        <f ca="1"/>
        <v>Credit Card</v>
      </c>
      <c r="Z3749" s="12">
        <f ca="1"/>
        <v>2</v>
      </c>
      <c r="AA3749" s="12" t="str">
        <f ca="1"/>
        <v>iPhone SE</v>
      </c>
      <c r="AB3749" s="12">
        <f ca="1"/>
        <v>279912.56</v>
      </c>
      <c r="AC3749" s="12">
        <f ca="1"/>
        <v>45547</v>
      </c>
      <c r="AD3749" s="12">
        <f ca="1"/>
        <v>209934.41999999998</v>
      </c>
      <c r="AE3749" s="12" t="str">
        <f ca="1"/>
        <v>oct</v>
      </c>
    </row>
    <row r="3750" spans="1:31" x14ac:dyDescent="0.35">
      <c r="A3750">
        <v>3749</v>
      </c>
      <c r="B3750" t="s">
        <v>1027</v>
      </c>
      <c r="C3750" t="s">
        <v>11</v>
      </c>
      <c r="D3750">
        <v>4</v>
      </c>
      <c r="E3750">
        <v>58381.32</v>
      </c>
      <c r="F3750" t="s">
        <v>1025</v>
      </c>
      <c r="G3750">
        <v>18</v>
      </c>
      <c r="H3750" t="s">
        <v>21</v>
      </c>
      <c r="I3750" t="s">
        <v>22</v>
      </c>
      <c r="J3750">
        <v>3</v>
      </c>
      <c r="K3750" t="s">
        <v>28</v>
      </c>
      <c r="L3750">
        <f t="shared" si="116"/>
        <v>233525.28</v>
      </c>
      <c r="M3750">
        <v>45549</v>
      </c>
      <c r="N3750">
        <f t="shared" si="117"/>
        <v>175143.96</v>
      </c>
      <c r="O3750" s="2" t="s">
        <v>1077</v>
      </c>
      <c r="Q3750" s="12">
        <f ca="1"/>
        <v>3743</v>
      </c>
      <c r="R3750" s="12" t="str">
        <f ca="1"/>
        <v>Thursday</v>
      </c>
      <c r="S3750" s="12" t="str">
        <f ca="1"/>
        <v>OnePlus</v>
      </c>
      <c r="T3750" s="12">
        <f ca="1"/>
        <v>1</v>
      </c>
      <c r="U3750" s="12">
        <f ca="1"/>
        <v>39744.03</v>
      </c>
      <c r="V3750" s="12" t="str">
        <f ca="1"/>
        <v>Sunil Varma</v>
      </c>
      <c r="W3750" s="12">
        <f ca="1"/>
        <v>35</v>
      </c>
      <c r="X3750" s="12" t="str">
        <f ca="1"/>
        <v>Mumbai</v>
      </c>
      <c r="Y3750" s="12" t="str">
        <f ca="1"/>
        <v>Credit Card</v>
      </c>
      <c r="Z3750" s="12">
        <f ca="1"/>
        <v>4</v>
      </c>
      <c r="AA3750" s="12" t="str">
        <f ca="1"/>
        <v>OnePlus 9</v>
      </c>
      <c r="AB3750" s="12">
        <f ca="1"/>
        <v>39744.03</v>
      </c>
      <c r="AC3750" s="12">
        <f ca="1"/>
        <v>45547</v>
      </c>
      <c r="AD3750" s="12">
        <f ca="1"/>
        <v>0</v>
      </c>
      <c r="AE3750" s="12" t="str">
        <f ca="1"/>
        <v>nov</v>
      </c>
    </row>
    <row r="3751" spans="1:31" x14ac:dyDescent="0.35">
      <c r="A3751">
        <v>3750</v>
      </c>
      <c r="B3751" t="s">
        <v>1027</v>
      </c>
      <c r="C3751" t="s">
        <v>10</v>
      </c>
      <c r="D3751">
        <v>3</v>
      </c>
      <c r="E3751">
        <v>19848.86</v>
      </c>
      <c r="F3751" t="s">
        <v>360</v>
      </c>
      <c r="G3751">
        <v>22</v>
      </c>
      <c r="H3751" t="s">
        <v>19</v>
      </c>
      <c r="I3751" t="s">
        <v>24</v>
      </c>
      <c r="J3751">
        <v>4</v>
      </c>
      <c r="K3751" t="s">
        <v>26</v>
      </c>
      <c r="L3751">
        <f t="shared" si="116"/>
        <v>59546.58</v>
      </c>
      <c r="M3751">
        <v>45549</v>
      </c>
      <c r="N3751">
        <f t="shared" si="117"/>
        <v>39697.72</v>
      </c>
      <c r="O3751" s="2" t="s">
        <v>1078</v>
      </c>
      <c r="Q3751" s="12">
        <f ca="1"/>
        <v>3744</v>
      </c>
      <c r="R3751" s="12" t="str">
        <f ca="1"/>
        <v>Thursday</v>
      </c>
      <c r="S3751" s="12" t="str">
        <f ca="1"/>
        <v>Samsung</v>
      </c>
      <c r="T3751" s="12">
        <f ca="1"/>
        <v>1</v>
      </c>
      <c r="U3751" s="12">
        <f ca="1"/>
        <v>56285.8</v>
      </c>
      <c r="V3751" s="12" t="str">
        <f ca="1"/>
        <v>Sachin Ghosh</v>
      </c>
      <c r="W3751" s="12">
        <f ca="1"/>
        <v>23</v>
      </c>
      <c r="X3751" s="12" t="str">
        <f ca="1"/>
        <v>Hyderabad</v>
      </c>
      <c r="Y3751" s="12" t="str">
        <f ca="1"/>
        <v>Cash</v>
      </c>
      <c r="Z3751" s="12">
        <f ca="1"/>
        <v>5</v>
      </c>
      <c r="AA3751" s="12" t="str">
        <f ca="1"/>
        <v>Galaxy S21</v>
      </c>
      <c r="AB3751" s="12">
        <f ca="1"/>
        <v>56285.8</v>
      </c>
      <c r="AC3751" s="12">
        <f ca="1"/>
        <v>45547</v>
      </c>
      <c r="AD3751" s="12">
        <f ca="1"/>
        <v>0</v>
      </c>
      <c r="AE3751" s="12" t="str">
        <f ca="1"/>
        <v>dec</v>
      </c>
    </row>
    <row r="3752" spans="1:31" x14ac:dyDescent="0.35">
      <c r="A3752">
        <v>3751</v>
      </c>
      <c r="B3752" t="s">
        <v>1027</v>
      </c>
      <c r="C3752" t="s">
        <v>10</v>
      </c>
      <c r="D3752">
        <v>4</v>
      </c>
      <c r="E3752">
        <v>36550.57</v>
      </c>
      <c r="F3752" t="s">
        <v>763</v>
      </c>
      <c r="G3752">
        <v>18</v>
      </c>
      <c r="H3752" t="s">
        <v>1055</v>
      </c>
      <c r="I3752" t="s">
        <v>22</v>
      </c>
      <c r="J3752">
        <v>5</v>
      </c>
      <c r="K3752" t="s">
        <v>26</v>
      </c>
      <c r="L3752">
        <f t="shared" si="116"/>
        <v>146202.28</v>
      </c>
      <c r="M3752">
        <v>45549</v>
      </c>
      <c r="N3752">
        <f t="shared" si="117"/>
        <v>109651.70999999999</v>
      </c>
      <c r="O3752" s="2" t="s">
        <v>1079</v>
      </c>
      <c r="Q3752" s="12">
        <f ca="1"/>
        <v>3745</v>
      </c>
      <c r="R3752" s="12" t="str">
        <f ca="1"/>
        <v>Friday</v>
      </c>
      <c r="S3752" s="12" t="str">
        <f ca="1"/>
        <v>Samsung</v>
      </c>
      <c r="T3752" s="12">
        <f ca="1"/>
        <v>8</v>
      </c>
      <c r="U3752" s="12">
        <f ca="1"/>
        <v>10131.049999999999</v>
      </c>
      <c r="V3752" s="12" t="str">
        <f ca="1"/>
        <v>Vivek Sheth</v>
      </c>
      <c r="W3752" s="12">
        <f ca="1"/>
        <v>36</v>
      </c>
      <c r="X3752" s="12" t="str">
        <f ca="1"/>
        <v>Mumbai</v>
      </c>
      <c r="Y3752" s="12" t="str">
        <f ca="1"/>
        <v>Credit Card</v>
      </c>
      <c r="Z3752" s="12">
        <f ca="1"/>
        <v>5</v>
      </c>
      <c r="AA3752" s="12" t="str">
        <f ca="1"/>
        <v>Galaxy S21</v>
      </c>
      <c r="AB3752" s="12">
        <f ca="1"/>
        <v>81048.399999999994</v>
      </c>
      <c r="AC3752" s="12">
        <f ca="1"/>
        <v>45548</v>
      </c>
      <c r="AD3752" s="12">
        <f ca="1"/>
        <v>70917.349999999991</v>
      </c>
      <c r="AE3752" s="12" t="str">
        <f ca="1"/>
        <v>jan</v>
      </c>
    </row>
    <row r="3753" spans="1:31" x14ac:dyDescent="0.35">
      <c r="A3753">
        <v>3752</v>
      </c>
      <c r="B3753" t="s">
        <v>1029</v>
      </c>
      <c r="C3753" t="s">
        <v>12</v>
      </c>
      <c r="D3753">
        <v>5</v>
      </c>
      <c r="E3753">
        <v>39630.160000000003</v>
      </c>
      <c r="F3753" t="s">
        <v>548</v>
      </c>
      <c r="G3753">
        <v>25</v>
      </c>
      <c r="H3753" t="s">
        <v>19</v>
      </c>
      <c r="I3753" t="s">
        <v>25</v>
      </c>
      <c r="J3753">
        <v>4</v>
      </c>
      <c r="K3753" t="s">
        <v>30</v>
      </c>
      <c r="L3753">
        <f t="shared" si="116"/>
        <v>198150.80000000002</v>
      </c>
      <c r="M3753">
        <v>45550</v>
      </c>
      <c r="N3753">
        <f t="shared" si="117"/>
        <v>158520.64000000001</v>
      </c>
      <c r="O3753" s="2" t="s">
        <v>1080</v>
      </c>
      <c r="Q3753" s="12">
        <f ca="1"/>
        <v>3746</v>
      </c>
      <c r="R3753" s="12" t="str">
        <f ca="1"/>
        <v>Friday</v>
      </c>
      <c r="S3753" s="12" t="str">
        <f ca="1"/>
        <v>Xiaomi</v>
      </c>
      <c r="T3753" s="12">
        <f ca="1"/>
        <v>2</v>
      </c>
      <c r="U3753" s="12">
        <f ca="1"/>
        <v>63324.78</v>
      </c>
      <c r="V3753" s="12" t="str">
        <f ca="1"/>
        <v>Anita Desai</v>
      </c>
      <c r="W3753" s="12">
        <f ca="1"/>
        <v>29</v>
      </c>
      <c r="X3753" s="12" t="str">
        <f ca="1"/>
        <v>Delhi</v>
      </c>
      <c r="Y3753" s="12" t="str">
        <f ca="1"/>
        <v>Cash</v>
      </c>
      <c r="Z3753" s="12">
        <f ca="1"/>
        <v>3</v>
      </c>
      <c r="AA3753" s="12" t="str">
        <f ca="1"/>
        <v>Redmi Note 10</v>
      </c>
      <c r="AB3753" s="12">
        <f ca="1"/>
        <v>126649.56</v>
      </c>
      <c r="AC3753" s="12">
        <f ca="1"/>
        <v>45548</v>
      </c>
      <c r="AD3753" s="12">
        <f ca="1"/>
        <v>63324.78</v>
      </c>
      <c r="AE3753" s="12" t="str">
        <f ca="1"/>
        <v>feb</v>
      </c>
    </row>
    <row r="3754" spans="1:31" x14ac:dyDescent="0.35">
      <c r="A3754">
        <v>3753</v>
      </c>
      <c r="B3754" t="s">
        <v>1029</v>
      </c>
      <c r="C3754" t="s">
        <v>10</v>
      </c>
      <c r="D3754">
        <v>1</v>
      </c>
      <c r="E3754">
        <v>28727.17</v>
      </c>
      <c r="F3754" t="s">
        <v>1005</v>
      </c>
      <c r="G3754">
        <v>56</v>
      </c>
      <c r="H3754" t="s">
        <v>17</v>
      </c>
      <c r="I3754" t="s">
        <v>23</v>
      </c>
      <c r="J3754">
        <v>3</v>
      </c>
      <c r="K3754" t="s">
        <v>26</v>
      </c>
      <c r="L3754">
        <f t="shared" si="116"/>
        <v>28727.17</v>
      </c>
      <c r="M3754">
        <v>45550</v>
      </c>
      <c r="N3754">
        <f t="shared" si="117"/>
        <v>0</v>
      </c>
      <c r="O3754" s="2" t="s">
        <v>1081</v>
      </c>
      <c r="Q3754" s="12">
        <f ca="1"/>
        <v>3747</v>
      </c>
      <c r="R3754" s="12" t="str">
        <f ca="1"/>
        <v>Friday</v>
      </c>
      <c r="S3754" s="12" t="str">
        <f ca="1"/>
        <v>Apple</v>
      </c>
      <c r="T3754" s="12">
        <f ca="1"/>
        <v>1</v>
      </c>
      <c r="U3754" s="12">
        <f ca="1"/>
        <v>26200.12</v>
      </c>
      <c r="V3754" s="12" t="str">
        <f ca="1"/>
        <v>Gita Rathod</v>
      </c>
      <c r="W3754" s="12">
        <f ca="1"/>
        <v>42</v>
      </c>
      <c r="X3754" s="12" t="str">
        <f ca="1"/>
        <v>Lucknow</v>
      </c>
      <c r="Y3754" s="12" t="str">
        <f ca="1"/>
        <v>Debit Card</v>
      </c>
      <c r="Z3754" s="12">
        <f ca="1"/>
        <v>2</v>
      </c>
      <c r="AA3754" s="12" t="str">
        <f ca="1"/>
        <v>iPhone 11</v>
      </c>
      <c r="AB3754" s="12">
        <f ca="1"/>
        <v>26200.12</v>
      </c>
      <c r="AC3754" s="12">
        <f ca="1"/>
        <v>45548</v>
      </c>
      <c r="AD3754" s="12">
        <f ca="1"/>
        <v>0</v>
      </c>
      <c r="AE3754" s="12" t="str">
        <f ca="1"/>
        <v>mar</v>
      </c>
    </row>
    <row r="3755" spans="1:31" x14ac:dyDescent="0.35">
      <c r="A3755">
        <v>3754</v>
      </c>
      <c r="B3755" t="s">
        <v>1029</v>
      </c>
      <c r="C3755" t="s">
        <v>10</v>
      </c>
      <c r="D3755">
        <v>1</v>
      </c>
      <c r="E3755">
        <v>38905.35</v>
      </c>
      <c r="F3755" t="s">
        <v>87</v>
      </c>
      <c r="G3755">
        <v>35</v>
      </c>
      <c r="H3755" t="s">
        <v>1042</v>
      </c>
      <c r="I3755" t="s">
        <v>25</v>
      </c>
      <c r="J3755">
        <v>5</v>
      </c>
      <c r="K3755" t="s">
        <v>29</v>
      </c>
      <c r="L3755">
        <f t="shared" si="116"/>
        <v>38905.35</v>
      </c>
      <c r="M3755">
        <v>45550</v>
      </c>
      <c r="N3755">
        <f t="shared" si="117"/>
        <v>0</v>
      </c>
      <c r="O3755" s="2" t="s">
        <v>1082</v>
      </c>
      <c r="Q3755" s="12">
        <f ca="1"/>
        <v>3748</v>
      </c>
      <c r="R3755" s="12" t="str">
        <f ca="1"/>
        <v>Saturday</v>
      </c>
      <c r="S3755" s="12" t="str">
        <f ca="1"/>
        <v>Vivo</v>
      </c>
      <c r="T3755" s="12">
        <f ca="1"/>
        <v>8</v>
      </c>
      <c r="U3755" s="12">
        <f ca="1"/>
        <v>50076.2</v>
      </c>
      <c r="V3755" s="12" t="str">
        <f ca="1"/>
        <v>Bhavana Arora</v>
      </c>
      <c r="W3755" s="12">
        <f ca="1"/>
        <v>52</v>
      </c>
      <c r="X3755" s="12" t="str">
        <f ca="1"/>
        <v>Delhi</v>
      </c>
      <c r="Y3755" s="12" t="str">
        <f ca="1"/>
        <v>UPI</v>
      </c>
      <c r="Z3755" s="12">
        <f ca="1"/>
        <v>3</v>
      </c>
      <c r="AA3755" s="12" t="str">
        <f ca="1"/>
        <v>Vivo Y51</v>
      </c>
      <c r="AB3755" s="12">
        <f ca="1"/>
        <v>400609.6</v>
      </c>
      <c r="AC3755" s="12">
        <f ca="1"/>
        <v>45549</v>
      </c>
      <c r="AD3755" s="12">
        <f ca="1"/>
        <v>350533.39999999997</v>
      </c>
      <c r="AE3755" s="12" t="str">
        <f ca="1"/>
        <v>apr</v>
      </c>
    </row>
    <row r="3756" spans="1:31" x14ac:dyDescent="0.35">
      <c r="A3756">
        <v>3755</v>
      </c>
      <c r="B3756" t="s">
        <v>1029</v>
      </c>
      <c r="C3756" t="s">
        <v>11</v>
      </c>
      <c r="D3756">
        <v>3</v>
      </c>
      <c r="E3756">
        <v>29052.74</v>
      </c>
      <c r="F3756" t="s">
        <v>587</v>
      </c>
      <c r="G3756">
        <v>26</v>
      </c>
      <c r="H3756" t="s">
        <v>1055</v>
      </c>
      <c r="I3756" t="s">
        <v>22</v>
      </c>
      <c r="J3756">
        <v>5</v>
      </c>
      <c r="K3756" t="s">
        <v>27</v>
      </c>
      <c r="L3756">
        <f t="shared" si="116"/>
        <v>87158.22</v>
      </c>
      <c r="M3756">
        <v>45550</v>
      </c>
      <c r="N3756">
        <f t="shared" si="117"/>
        <v>58105.479999999996</v>
      </c>
      <c r="O3756" s="2" t="s">
        <v>1083</v>
      </c>
      <c r="Q3756" s="12">
        <f ca="1"/>
        <v>3749</v>
      </c>
      <c r="R3756" s="12" t="str">
        <f ca="1"/>
        <v>Saturday</v>
      </c>
      <c r="S3756" s="12" t="str">
        <f ca="1"/>
        <v>Vivo</v>
      </c>
      <c r="T3756" s="12">
        <f ca="1"/>
        <v>4</v>
      </c>
      <c r="U3756" s="12">
        <f ca="1"/>
        <v>58381.32</v>
      </c>
      <c r="V3756" s="12" t="str">
        <f ca="1"/>
        <v>Sneha Kaur</v>
      </c>
      <c r="W3756" s="12">
        <f ca="1"/>
        <v>18</v>
      </c>
      <c r="X3756" s="12" t="str">
        <f ca="1"/>
        <v>Bangalore</v>
      </c>
      <c r="Y3756" s="12" t="str">
        <f ca="1"/>
        <v>UPI</v>
      </c>
      <c r="Z3756" s="12">
        <f ca="1"/>
        <v>3</v>
      </c>
      <c r="AA3756" s="12" t="str">
        <f ca="1"/>
        <v>Vivo S1</v>
      </c>
      <c r="AB3756" s="12">
        <f ca="1"/>
        <v>233525.28</v>
      </c>
      <c r="AC3756" s="12">
        <f ca="1"/>
        <v>45549</v>
      </c>
      <c r="AD3756" s="12">
        <f ca="1"/>
        <v>175143.96</v>
      </c>
      <c r="AE3756" s="12" t="str">
        <f ca="1"/>
        <v>may</v>
      </c>
    </row>
    <row r="3757" spans="1:31" x14ac:dyDescent="0.35">
      <c r="A3757">
        <v>3756</v>
      </c>
      <c r="B3757" t="s">
        <v>1031</v>
      </c>
      <c r="C3757" t="s">
        <v>12</v>
      </c>
      <c r="D3757">
        <v>6</v>
      </c>
      <c r="E3757">
        <v>31644.86</v>
      </c>
      <c r="F3757" t="s">
        <v>825</v>
      </c>
      <c r="G3757">
        <v>22</v>
      </c>
      <c r="H3757" t="s">
        <v>1042</v>
      </c>
      <c r="I3757" t="s">
        <v>25</v>
      </c>
      <c r="J3757">
        <v>5</v>
      </c>
      <c r="K3757" t="s">
        <v>39</v>
      </c>
      <c r="L3757">
        <f t="shared" si="116"/>
        <v>189869.16</v>
      </c>
      <c r="M3757">
        <v>45551</v>
      </c>
      <c r="N3757">
        <f t="shared" si="117"/>
        <v>158224.29999999999</v>
      </c>
      <c r="O3757" s="2" t="s">
        <v>1084</v>
      </c>
      <c r="Q3757" s="12">
        <f ca="1"/>
        <v>3750</v>
      </c>
      <c r="R3757" s="12" t="str">
        <f ca="1"/>
        <v>Saturday</v>
      </c>
      <c r="S3757" s="12" t="str">
        <f ca="1"/>
        <v>Xiaomi</v>
      </c>
      <c r="T3757" s="12">
        <f ca="1"/>
        <v>3</v>
      </c>
      <c r="U3757" s="12">
        <f ca="1"/>
        <v>19848.86</v>
      </c>
      <c r="V3757" s="12" t="str">
        <f ca="1"/>
        <v>Pankaj Teja</v>
      </c>
      <c r="W3757" s="12">
        <f ca="1"/>
        <v>22</v>
      </c>
      <c r="X3757" s="12" t="str">
        <f ca="1"/>
        <v>Delhi</v>
      </c>
      <c r="Y3757" s="12" t="str">
        <f ca="1"/>
        <v>Cash</v>
      </c>
      <c r="Z3757" s="12">
        <f ca="1"/>
        <v>4</v>
      </c>
      <c r="AA3757" s="12" t="str">
        <f ca="1"/>
        <v>Redmi Note 10</v>
      </c>
      <c r="AB3757" s="12">
        <f ca="1"/>
        <v>59546.58</v>
      </c>
      <c r="AC3757" s="12">
        <f ca="1"/>
        <v>45549</v>
      </c>
      <c r="AD3757" s="12">
        <f ca="1"/>
        <v>39697.72</v>
      </c>
      <c r="AE3757" s="12" t="str">
        <f ca="1"/>
        <v>jun</v>
      </c>
    </row>
    <row r="3758" spans="1:31" x14ac:dyDescent="0.35">
      <c r="A3758">
        <v>3757</v>
      </c>
      <c r="B3758" t="s">
        <v>1031</v>
      </c>
      <c r="C3758" t="s">
        <v>10</v>
      </c>
      <c r="D3758">
        <v>1</v>
      </c>
      <c r="E3758">
        <v>50159.87</v>
      </c>
      <c r="F3758" t="s">
        <v>327</v>
      </c>
      <c r="G3758">
        <v>21</v>
      </c>
      <c r="H3758" t="s">
        <v>19</v>
      </c>
      <c r="I3758" t="s">
        <v>22</v>
      </c>
      <c r="J3758">
        <v>3</v>
      </c>
      <c r="K3758" t="s">
        <v>36</v>
      </c>
      <c r="L3758">
        <f t="shared" si="116"/>
        <v>50159.87</v>
      </c>
      <c r="M3758">
        <v>45551</v>
      </c>
      <c r="N3758">
        <f t="shared" si="117"/>
        <v>0</v>
      </c>
      <c r="O3758" s="2" t="s">
        <v>1073</v>
      </c>
      <c r="Q3758" s="12">
        <f ca="1"/>
        <v>3751</v>
      </c>
      <c r="R3758" s="12" t="str">
        <f ca="1"/>
        <v>Saturday</v>
      </c>
      <c r="S3758" s="12" t="str">
        <f ca="1"/>
        <v>Xiaomi</v>
      </c>
      <c r="T3758" s="12">
        <f ca="1"/>
        <v>4</v>
      </c>
      <c r="U3758" s="12">
        <f ca="1"/>
        <v>36550.57</v>
      </c>
      <c r="V3758" s="12" t="str">
        <f ca="1"/>
        <v>Priya Siddiqui</v>
      </c>
      <c r="W3758" s="12">
        <f ca="1"/>
        <v>18</v>
      </c>
      <c r="X3758" s="12" t="str">
        <f ca="1"/>
        <v>Jodhpur</v>
      </c>
      <c r="Y3758" s="12" t="str">
        <f ca="1"/>
        <v>UPI</v>
      </c>
      <c r="Z3758" s="12">
        <f ca="1"/>
        <v>5</v>
      </c>
      <c r="AA3758" s="12" t="str">
        <f ca="1"/>
        <v>Redmi Note 10</v>
      </c>
      <c r="AB3758" s="12">
        <f ca="1"/>
        <v>146202.28</v>
      </c>
      <c r="AC3758" s="12">
        <f ca="1"/>
        <v>45549</v>
      </c>
      <c r="AD3758" s="12">
        <f ca="1"/>
        <v>109651.70999999999</v>
      </c>
      <c r="AE3758" s="12" t="str">
        <f ca="1"/>
        <v>jul</v>
      </c>
    </row>
    <row r="3759" spans="1:31" x14ac:dyDescent="0.35">
      <c r="A3759">
        <v>3758</v>
      </c>
      <c r="B3759" t="s">
        <v>1031</v>
      </c>
      <c r="C3759" t="s">
        <v>10</v>
      </c>
      <c r="D3759">
        <v>2</v>
      </c>
      <c r="E3759">
        <v>47955.6</v>
      </c>
      <c r="F3759" t="s">
        <v>454</v>
      </c>
      <c r="G3759">
        <v>46</v>
      </c>
      <c r="H3759" t="s">
        <v>1052</v>
      </c>
      <c r="I3759" t="s">
        <v>24</v>
      </c>
      <c r="J3759">
        <v>4</v>
      </c>
      <c r="K3759" t="s">
        <v>26</v>
      </c>
      <c r="L3759">
        <f t="shared" si="116"/>
        <v>95911.2</v>
      </c>
      <c r="M3759">
        <v>45551</v>
      </c>
      <c r="N3759">
        <f t="shared" si="117"/>
        <v>47955.6</v>
      </c>
      <c r="O3759" s="2" t="s">
        <v>1074</v>
      </c>
      <c r="Q3759" s="12">
        <f ca="1"/>
        <v>3752</v>
      </c>
      <c r="R3759" s="12" t="str">
        <f ca="1"/>
        <v>Sunday</v>
      </c>
      <c r="S3759" s="12" t="str">
        <f ca="1"/>
        <v>OnePlus</v>
      </c>
      <c r="T3759" s="12">
        <f ca="1"/>
        <v>5</v>
      </c>
      <c r="U3759" s="12">
        <f ca="1"/>
        <v>39630.160000000003</v>
      </c>
      <c r="V3759" s="12" t="str">
        <f ca="1"/>
        <v>Tapan Nair</v>
      </c>
      <c r="W3759" s="12">
        <f ca="1"/>
        <v>25</v>
      </c>
      <c r="X3759" s="12" t="str">
        <f ca="1"/>
        <v>Delhi</v>
      </c>
      <c r="Y3759" s="12" t="str">
        <f ca="1"/>
        <v>Debit Card</v>
      </c>
      <c r="Z3759" s="12">
        <f ca="1"/>
        <v>4</v>
      </c>
      <c r="AA3759" s="12" t="str">
        <f ca="1"/>
        <v>OnePlus 9</v>
      </c>
      <c r="AB3759" s="12">
        <f ca="1"/>
        <v>198150.80000000002</v>
      </c>
      <c r="AC3759" s="12">
        <f ca="1"/>
        <v>45550</v>
      </c>
      <c r="AD3759" s="12">
        <f ca="1"/>
        <v>158520.64000000001</v>
      </c>
      <c r="AE3759" s="12" t="str">
        <f ca="1"/>
        <v>aug</v>
      </c>
    </row>
    <row r="3760" spans="1:31" x14ac:dyDescent="0.35">
      <c r="A3760">
        <v>3759</v>
      </c>
      <c r="B3760" t="s">
        <v>1033</v>
      </c>
      <c r="C3760" t="s">
        <v>12</v>
      </c>
      <c r="D3760">
        <v>7</v>
      </c>
      <c r="E3760">
        <v>23935.94</v>
      </c>
      <c r="F3760" t="s">
        <v>855</v>
      </c>
      <c r="G3760">
        <v>18</v>
      </c>
      <c r="H3760" t="s">
        <v>19</v>
      </c>
      <c r="I3760" t="s">
        <v>23</v>
      </c>
      <c r="J3760">
        <v>5</v>
      </c>
      <c r="K3760" t="s">
        <v>39</v>
      </c>
      <c r="L3760">
        <f t="shared" si="116"/>
        <v>167551.57999999999</v>
      </c>
      <c r="M3760">
        <v>45552</v>
      </c>
      <c r="N3760">
        <f t="shared" si="117"/>
        <v>143615.63999999998</v>
      </c>
      <c r="O3760" s="2" t="s">
        <v>1075</v>
      </c>
      <c r="Q3760" s="12">
        <f ca="1"/>
        <v>3753</v>
      </c>
      <c r="R3760" s="12" t="str">
        <f ca="1"/>
        <v>Sunday</v>
      </c>
      <c r="S3760" s="12" t="str">
        <f ca="1"/>
        <v>Xiaomi</v>
      </c>
      <c r="T3760" s="12">
        <f ca="1"/>
        <v>1</v>
      </c>
      <c r="U3760" s="12">
        <f ca="1"/>
        <v>28727.17</v>
      </c>
      <c r="V3760" s="12" t="str">
        <f ca="1"/>
        <v>Namita Teja</v>
      </c>
      <c r="W3760" s="12">
        <f ca="1"/>
        <v>56</v>
      </c>
      <c r="X3760" s="12" t="str">
        <f ca="1"/>
        <v>Mumbai</v>
      </c>
      <c r="Y3760" s="12" t="str">
        <f ca="1"/>
        <v>Credit Card</v>
      </c>
      <c r="Z3760" s="12">
        <f ca="1"/>
        <v>3</v>
      </c>
      <c r="AA3760" s="12" t="str">
        <f ca="1"/>
        <v>Redmi Note 10</v>
      </c>
      <c r="AB3760" s="12">
        <f ca="1"/>
        <v>28727.17</v>
      </c>
      <c r="AC3760" s="12">
        <f ca="1"/>
        <v>45550</v>
      </c>
      <c r="AD3760" s="12">
        <f ca="1"/>
        <v>0</v>
      </c>
      <c r="AE3760" s="12" t="str">
        <f ca="1"/>
        <v>sep</v>
      </c>
    </row>
    <row r="3761" spans="1:31" x14ac:dyDescent="0.35">
      <c r="A3761">
        <v>3760</v>
      </c>
      <c r="B3761" t="s">
        <v>1033</v>
      </c>
      <c r="C3761" t="s">
        <v>14</v>
      </c>
      <c r="D3761">
        <v>1</v>
      </c>
      <c r="E3761">
        <v>63848.97</v>
      </c>
      <c r="F3761" t="s">
        <v>665</v>
      </c>
      <c r="G3761">
        <v>47</v>
      </c>
      <c r="H3761" t="s">
        <v>20</v>
      </c>
      <c r="I3761" t="s">
        <v>23</v>
      </c>
      <c r="J3761">
        <v>2</v>
      </c>
      <c r="K3761" t="s">
        <v>40</v>
      </c>
      <c r="L3761">
        <f t="shared" si="116"/>
        <v>63848.97</v>
      </c>
      <c r="M3761">
        <v>45552</v>
      </c>
      <c r="N3761">
        <f t="shared" si="117"/>
        <v>0</v>
      </c>
      <c r="O3761" s="2" t="s">
        <v>1076</v>
      </c>
      <c r="Q3761" s="12">
        <f ca="1"/>
        <v>3754</v>
      </c>
      <c r="R3761" s="12" t="str">
        <f ca="1"/>
        <v>Sunday</v>
      </c>
      <c r="S3761" s="12" t="str">
        <f ca="1"/>
        <v>Xiaomi</v>
      </c>
      <c r="T3761" s="12">
        <f ca="1"/>
        <v>1</v>
      </c>
      <c r="U3761" s="12">
        <f ca="1"/>
        <v>38905.35</v>
      </c>
      <c r="V3761" s="12" t="str">
        <f ca="1"/>
        <v>Anjali Ahuja</v>
      </c>
      <c r="W3761" s="12">
        <f ca="1"/>
        <v>35</v>
      </c>
      <c r="X3761" s="12" t="str">
        <f ca="1"/>
        <v>Kolkata</v>
      </c>
      <c r="Y3761" s="12" t="str">
        <f ca="1"/>
        <v>Debit Card</v>
      </c>
      <c r="Z3761" s="12">
        <f ca="1"/>
        <v>5</v>
      </c>
      <c r="AA3761" s="12" t="str">
        <f ca="1"/>
        <v>Mi 11</v>
      </c>
      <c r="AB3761" s="12">
        <f ca="1"/>
        <v>38905.35</v>
      </c>
      <c r="AC3761" s="12">
        <f ca="1"/>
        <v>45550</v>
      </c>
      <c r="AD3761" s="12">
        <f ca="1"/>
        <v>0</v>
      </c>
      <c r="AE3761" s="12" t="str">
        <f ca="1"/>
        <v>oct</v>
      </c>
    </row>
    <row r="3762" spans="1:31" x14ac:dyDescent="0.35">
      <c r="A3762">
        <v>3761</v>
      </c>
      <c r="B3762" t="s">
        <v>1033</v>
      </c>
      <c r="C3762" t="s">
        <v>12</v>
      </c>
      <c r="D3762">
        <v>7</v>
      </c>
      <c r="E3762">
        <v>61767.31</v>
      </c>
      <c r="F3762" t="s">
        <v>552</v>
      </c>
      <c r="G3762">
        <v>18</v>
      </c>
      <c r="H3762" t="s">
        <v>19</v>
      </c>
      <c r="I3762" t="s">
        <v>22</v>
      </c>
      <c r="J3762">
        <v>4</v>
      </c>
      <c r="K3762" t="s">
        <v>30</v>
      </c>
      <c r="L3762">
        <f t="shared" si="116"/>
        <v>432371.17</v>
      </c>
      <c r="M3762">
        <v>45552</v>
      </c>
      <c r="N3762">
        <f t="shared" si="117"/>
        <v>370603.86</v>
      </c>
      <c r="O3762" s="2" t="s">
        <v>1077</v>
      </c>
      <c r="Q3762" s="12">
        <f ca="1"/>
        <v>3755</v>
      </c>
      <c r="R3762" s="12" t="str">
        <f ca="1"/>
        <v>Sunday</v>
      </c>
      <c r="S3762" s="12" t="str">
        <f ca="1"/>
        <v>Vivo</v>
      </c>
      <c r="T3762" s="12">
        <f ca="1"/>
        <v>3</v>
      </c>
      <c r="U3762" s="12">
        <f ca="1"/>
        <v>29052.74</v>
      </c>
      <c r="V3762" s="12" t="str">
        <f ca="1"/>
        <v>Sumit Sharma</v>
      </c>
      <c r="W3762" s="12">
        <f ca="1"/>
        <v>26</v>
      </c>
      <c r="X3762" s="12" t="str">
        <f ca="1"/>
        <v>Jodhpur</v>
      </c>
      <c r="Y3762" s="12" t="str">
        <f ca="1"/>
        <v>UPI</v>
      </c>
      <c r="Z3762" s="12">
        <f ca="1"/>
        <v>5</v>
      </c>
      <c r="AA3762" s="12" t="str">
        <f ca="1"/>
        <v>Vivo Y51</v>
      </c>
      <c r="AB3762" s="12">
        <f ca="1"/>
        <v>87158.22</v>
      </c>
      <c r="AC3762" s="12">
        <f ca="1"/>
        <v>45550</v>
      </c>
      <c r="AD3762" s="12">
        <f ca="1"/>
        <v>58105.479999999996</v>
      </c>
      <c r="AE3762" s="12" t="str">
        <f ca="1"/>
        <v>nov</v>
      </c>
    </row>
    <row r="3763" spans="1:31" x14ac:dyDescent="0.35">
      <c r="A3763">
        <v>3762</v>
      </c>
      <c r="B3763" t="s">
        <v>1035</v>
      </c>
      <c r="C3763" t="s">
        <v>11</v>
      </c>
      <c r="D3763">
        <v>4</v>
      </c>
      <c r="E3763">
        <v>40545</v>
      </c>
      <c r="F3763" t="s">
        <v>835</v>
      </c>
      <c r="G3763">
        <v>20</v>
      </c>
      <c r="H3763" t="s">
        <v>19</v>
      </c>
      <c r="I3763" t="s">
        <v>22</v>
      </c>
      <c r="J3763">
        <v>5</v>
      </c>
      <c r="K3763" t="s">
        <v>27</v>
      </c>
      <c r="L3763">
        <f t="shared" si="116"/>
        <v>162180</v>
      </c>
      <c r="M3763">
        <v>45553</v>
      </c>
      <c r="N3763">
        <f t="shared" si="117"/>
        <v>121635</v>
      </c>
      <c r="O3763" s="2" t="s">
        <v>1078</v>
      </c>
      <c r="Q3763" s="12">
        <f ca="1"/>
        <v>3756</v>
      </c>
      <c r="R3763" s="12" t="str">
        <f ca="1"/>
        <v>Monday</v>
      </c>
      <c r="S3763" s="12" t="str">
        <f ca="1"/>
        <v>OnePlus</v>
      </c>
      <c r="T3763" s="12">
        <f ca="1"/>
        <v>6</v>
      </c>
      <c r="U3763" s="12">
        <f ca="1"/>
        <v>31644.86</v>
      </c>
      <c r="V3763" s="12" t="str">
        <f ca="1"/>
        <v>Yogesh Kaur</v>
      </c>
      <c r="W3763" s="12">
        <f ca="1"/>
        <v>22</v>
      </c>
      <c r="X3763" s="12" t="str">
        <f ca="1"/>
        <v>Kolkata</v>
      </c>
      <c r="Y3763" s="12" t="str">
        <f ca="1"/>
        <v>Debit Card</v>
      </c>
      <c r="Z3763" s="12">
        <f ca="1"/>
        <v>5</v>
      </c>
      <c r="AA3763" s="12" t="str">
        <f ca="1"/>
        <v>OnePlus 8T</v>
      </c>
      <c r="AB3763" s="12">
        <f ca="1"/>
        <v>189869.16</v>
      </c>
      <c r="AC3763" s="12">
        <f ca="1"/>
        <v>45551</v>
      </c>
      <c r="AD3763" s="12">
        <f ca="1"/>
        <v>158224.29999999999</v>
      </c>
      <c r="AE3763" s="12" t="str">
        <f ca="1"/>
        <v>dec</v>
      </c>
    </row>
    <row r="3764" spans="1:31" x14ac:dyDescent="0.35">
      <c r="A3764">
        <v>3763</v>
      </c>
      <c r="B3764" t="s">
        <v>1035</v>
      </c>
      <c r="C3764" t="s">
        <v>14</v>
      </c>
      <c r="D3764">
        <v>6</v>
      </c>
      <c r="E3764">
        <v>35995.040000000001</v>
      </c>
      <c r="F3764" t="s">
        <v>359</v>
      </c>
      <c r="G3764">
        <v>39</v>
      </c>
      <c r="H3764" t="s">
        <v>1050</v>
      </c>
      <c r="I3764" t="s">
        <v>23</v>
      </c>
      <c r="J3764">
        <v>4</v>
      </c>
      <c r="K3764" t="s">
        <v>33</v>
      </c>
      <c r="L3764">
        <f t="shared" si="116"/>
        <v>215970.24</v>
      </c>
      <c r="M3764">
        <v>45553</v>
      </c>
      <c r="N3764">
        <f t="shared" si="117"/>
        <v>179975.19999999998</v>
      </c>
      <c r="O3764" s="2" t="s">
        <v>1079</v>
      </c>
      <c r="Q3764" s="12">
        <f ca="1"/>
        <v>3757</v>
      </c>
      <c r="R3764" s="12" t="str">
        <f ca="1"/>
        <v>Monday</v>
      </c>
      <c r="S3764" s="12" t="str">
        <f ca="1"/>
        <v>Xiaomi</v>
      </c>
      <c r="T3764" s="12">
        <f ca="1"/>
        <v>1</v>
      </c>
      <c r="U3764" s="12">
        <f ca="1"/>
        <v>50159.87</v>
      </c>
      <c r="V3764" s="12" t="str">
        <f ca="1"/>
        <v>Sanjay Bhattacharya</v>
      </c>
      <c r="W3764" s="12">
        <f ca="1"/>
        <v>21</v>
      </c>
      <c r="X3764" s="12" t="str">
        <f ca="1"/>
        <v>Delhi</v>
      </c>
      <c r="Y3764" s="12" t="str">
        <f ca="1"/>
        <v>UPI</v>
      </c>
      <c r="Z3764" s="12">
        <f ca="1"/>
        <v>3</v>
      </c>
      <c r="AA3764" s="12" t="str">
        <f ca="1"/>
        <v>Redmi 9</v>
      </c>
      <c r="AB3764" s="12">
        <f ca="1"/>
        <v>50159.87</v>
      </c>
      <c r="AC3764" s="12">
        <f ca="1"/>
        <v>45551</v>
      </c>
      <c r="AD3764" s="12">
        <f ca="1"/>
        <v>0</v>
      </c>
      <c r="AE3764" s="12" t="str">
        <f ca="1"/>
        <v>jan</v>
      </c>
    </row>
    <row r="3765" spans="1:31" x14ac:dyDescent="0.35">
      <c r="A3765">
        <v>3764</v>
      </c>
      <c r="B3765" t="s">
        <v>1035</v>
      </c>
      <c r="C3765" t="s">
        <v>13</v>
      </c>
      <c r="D3765">
        <v>8</v>
      </c>
      <c r="E3765">
        <v>32611.360000000001</v>
      </c>
      <c r="F3765" t="s">
        <v>495</v>
      </c>
      <c r="G3765">
        <v>25</v>
      </c>
      <c r="H3765" t="s">
        <v>19</v>
      </c>
      <c r="I3765" t="s">
        <v>25</v>
      </c>
      <c r="J3765">
        <v>2</v>
      </c>
      <c r="K3765" t="s">
        <v>38</v>
      </c>
      <c r="L3765">
        <f t="shared" si="116"/>
        <v>260890.88</v>
      </c>
      <c r="M3765">
        <v>45553</v>
      </c>
      <c r="N3765">
        <f t="shared" si="117"/>
        <v>228279.52000000002</v>
      </c>
      <c r="O3765" s="2" t="s">
        <v>1080</v>
      </c>
      <c r="Q3765" s="12">
        <f ca="1"/>
        <v>3758</v>
      </c>
      <c r="R3765" s="12" t="str">
        <f ca="1"/>
        <v>Monday</v>
      </c>
      <c r="S3765" s="12" t="str">
        <f ca="1"/>
        <v>Xiaomi</v>
      </c>
      <c r="T3765" s="12">
        <f ca="1"/>
        <v>2</v>
      </c>
      <c r="U3765" s="12">
        <f ca="1"/>
        <v>47955.6</v>
      </c>
      <c r="V3765" s="12" t="str">
        <f ca="1"/>
        <v>Kunal Deshmukh</v>
      </c>
      <c r="W3765" s="12">
        <f ca="1"/>
        <v>46</v>
      </c>
      <c r="X3765" s="12" t="str">
        <f ca="1"/>
        <v>Coimbatore</v>
      </c>
      <c r="Y3765" s="12" t="str">
        <f ca="1"/>
        <v>Cash</v>
      </c>
      <c r="Z3765" s="12">
        <f ca="1"/>
        <v>4</v>
      </c>
      <c r="AA3765" s="12" t="str">
        <f ca="1"/>
        <v>Redmi Note 10</v>
      </c>
      <c r="AB3765" s="12">
        <f ca="1"/>
        <v>95911.2</v>
      </c>
      <c r="AC3765" s="12">
        <f ca="1"/>
        <v>45551</v>
      </c>
      <c r="AD3765" s="12">
        <f ca="1"/>
        <v>47955.6</v>
      </c>
      <c r="AE3765" s="12" t="str">
        <f ca="1"/>
        <v>feb</v>
      </c>
    </row>
    <row r="3766" spans="1:31" x14ac:dyDescent="0.35">
      <c r="A3766">
        <v>3765</v>
      </c>
      <c r="B3766" t="s">
        <v>1037</v>
      </c>
      <c r="C3766" t="s">
        <v>12</v>
      </c>
      <c r="D3766">
        <v>9</v>
      </c>
      <c r="E3766">
        <v>52436.08</v>
      </c>
      <c r="F3766" t="s">
        <v>278</v>
      </c>
      <c r="G3766">
        <v>35</v>
      </c>
      <c r="H3766" t="s">
        <v>1045</v>
      </c>
      <c r="I3766" t="s">
        <v>25</v>
      </c>
      <c r="J3766">
        <v>5</v>
      </c>
      <c r="K3766" t="s">
        <v>39</v>
      </c>
      <c r="L3766">
        <f t="shared" si="116"/>
        <v>471924.72000000003</v>
      </c>
      <c r="M3766">
        <v>45554</v>
      </c>
      <c r="N3766">
        <f t="shared" si="117"/>
        <v>419488.64</v>
      </c>
      <c r="O3766" s="2" t="s">
        <v>1081</v>
      </c>
      <c r="Q3766" s="12">
        <f ca="1"/>
        <v>3759</v>
      </c>
      <c r="R3766" s="12" t="str">
        <f ca="1"/>
        <v>Tuesday</v>
      </c>
      <c r="S3766" s="12" t="str">
        <f ca="1"/>
        <v>OnePlus</v>
      </c>
      <c r="T3766" s="12">
        <f ca="1"/>
        <v>7</v>
      </c>
      <c r="U3766" s="12">
        <f ca="1"/>
        <v>23935.94</v>
      </c>
      <c r="V3766" s="12" t="str">
        <f ca="1"/>
        <v>Lalita Alva</v>
      </c>
      <c r="W3766" s="12">
        <f ca="1"/>
        <v>18</v>
      </c>
      <c r="X3766" s="12" t="str">
        <f ca="1"/>
        <v>Delhi</v>
      </c>
      <c r="Y3766" s="12" t="str">
        <f ca="1"/>
        <v>Credit Card</v>
      </c>
      <c r="Z3766" s="12">
        <f ca="1"/>
        <v>5</v>
      </c>
      <c r="AA3766" s="12" t="str">
        <f ca="1"/>
        <v>OnePlus 8T</v>
      </c>
      <c r="AB3766" s="12">
        <f ca="1"/>
        <v>167551.57999999999</v>
      </c>
      <c r="AC3766" s="12">
        <f ca="1"/>
        <v>45552</v>
      </c>
      <c r="AD3766" s="12">
        <f ca="1"/>
        <v>143615.63999999998</v>
      </c>
      <c r="AE3766" s="12" t="str">
        <f ca="1"/>
        <v>mar</v>
      </c>
    </row>
    <row r="3767" spans="1:31" x14ac:dyDescent="0.35">
      <c r="A3767">
        <v>3766</v>
      </c>
      <c r="B3767" t="s">
        <v>1037</v>
      </c>
      <c r="C3767" t="s">
        <v>11</v>
      </c>
      <c r="D3767">
        <v>6</v>
      </c>
      <c r="E3767">
        <v>50299.96</v>
      </c>
      <c r="F3767" t="s">
        <v>760</v>
      </c>
      <c r="G3767">
        <v>42</v>
      </c>
      <c r="H3767" t="s">
        <v>19</v>
      </c>
      <c r="I3767" t="s">
        <v>25</v>
      </c>
      <c r="J3767">
        <v>5</v>
      </c>
      <c r="K3767" t="s">
        <v>28</v>
      </c>
      <c r="L3767">
        <f t="shared" si="116"/>
        <v>301799.76</v>
      </c>
      <c r="M3767">
        <v>45554</v>
      </c>
      <c r="N3767">
        <f t="shared" si="117"/>
        <v>251499.80000000002</v>
      </c>
      <c r="O3767" s="2" t="s">
        <v>1082</v>
      </c>
      <c r="Q3767" s="12">
        <f ca="1"/>
        <v>3760</v>
      </c>
      <c r="R3767" s="12" t="str">
        <f ca="1"/>
        <v>Tuesday</v>
      </c>
      <c r="S3767" s="12" t="str">
        <f ca="1"/>
        <v>Apple</v>
      </c>
      <c r="T3767" s="12">
        <f ca="1"/>
        <v>1</v>
      </c>
      <c r="U3767" s="12">
        <f ca="1"/>
        <v>63848.97</v>
      </c>
      <c r="V3767" s="12" t="str">
        <f ca="1"/>
        <v>Neeta Malhotra</v>
      </c>
      <c r="W3767" s="12">
        <f ca="1"/>
        <v>47</v>
      </c>
      <c r="X3767" s="12" t="str">
        <f ca="1"/>
        <v>Hyderabad</v>
      </c>
      <c r="Y3767" s="12" t="str">
        <f ca="1"/>
        <v>Credit Card</v>
      </c>
      <c r="Z3767" s="12">
        <f ca="1"/>
        <v>2</v>
      </c>
      <c r="AA3767" s="12" t="str">
        <f ca="1"/>
        <v>iPhone 11</v>
      </c>
      <c r="AB3767" s="12">
        <f ca="1"/>
        <v>63848.97</v>
      </c>
      <c r="AC3767" s="12">
        <f ca="1"/>
        <v>45552</v>
      </c>
      <c r="AD3767" s="12">
        <f ca="1"/>
        <v>0</v>
      </c>
      <c r="AE3767" s="12" t="str">
        <f ca="1"/>
        <v>apr</v>
      </c>
    </row>
    <row r="3768" spans="1:31" x14ac:dyDescent="0.35">
      <c r="A3768">
        <v>3767</v>
      </c>
      <c r="B3768" t="s">
        <v>1037</v>
      </c>
      <c r="C3768" t="s">
        <v>14</v>
      </c>
      <c r="D3768">
        <v>9</v>
      </c>
      <c r="E3768">
        <v>21770.84</v>
      </c>
      <c r="F3768" t="s">
        <v>258</v>
      </c>
      <c r="G3768">
        <v>37</v>
      </c>
      <c r="H3768" t="s">
        <v>1048</v>
      </c>
      <c r="I3768" t="s">
        <v>23</v>
      </c>
      <c r="J3768">
        <v>2</v>
      </c>
      <c r="K3768" t="s">
        <v>33</v>
      </c>
      <c r="L3768">
        <f t="shared" si="116"/>
        <v>195937.56</v>
      </c>
      <c r="M3768">
        <v>45554</v>
      </c>
      <c r="N3768">
        <f t="shared" si="117"/>
        <v>174166.72</v>
      </c>
      <c r="O3768" s="2" t="s">
        <v>1083</v>
      </c>
      <c r="Q3768" s="12">
        <f ca="1"/>
        <v>3761</v>
      </c>
      <c r="R3768" s="12" t="str">
        <f ca="1"/>
        <v>Tuesday</v>
      </c>
      <c r="S3768" s="12" t="str">
        <f ca="1"/>
        <v>OnePlus</v>
      </c>
      <c r="T3768" s="12">
        <f ca="1"/>
        <v>7</v>
      </c>
      <c r="U3768" s="12">
        <f ca="1"/>
        <v>61767.31</v>
      </c>
      <c r="V3768" s="12" t="str">
        <f ca="1"/>
        <v>Rajesh Mathur</v>
      </c>
      <c r="W3768" s="12">
        <f ca="1"/>
        <v>18</v>
      </c>
      <c r="X3768" s="12" t="str">
        <f ca="1"/>
        <v>Delhi</v>
      </c>
      <c r="Y3768" s="12" t="str">
        <f ca="1"/>
        <v>UPI</v>
      </c>
      <c r="Z3768" s="12">
        <f ca="1"/>
        <v>4</v>
      </c>
      <c r="AA3768" s="12" t="str">
        <f ca="1"/>
        <v>OnePlus 9</v>
      </c>
      <c r="AB3768" s="12">
        <f ca="1"/>
        <v>432371.17</v>
      </c>
      <c r="AC3768" s="12">
        <f ca="1"/>
        <v>45552</v>
      </c>
      <c r="AD3768" s="12">
        <f ca="1"/>
        <v>370603.86</v>
      </c>
      <c r="AE3768" s="12" t="str">
        <f ca="1"/>
        <v>may</v>
      </c>
    </row>
    <row r="3769" spans="1:31" x14ac:dyDescent="0.35">
      <c r="A3769">
        <v>3768</v>
      </c>
      <c r="B3769" t="s">
        <v>1037</v>
      </c>
      <c r="C3769" t="s">
        <v>12</v>
      </c>
      <c r="D3769">
        <v>4</v>
      </c>
      <c r="E3769">
        <v>50287.48</v>
      </c>
      <c r="F3769" t="s">
        <v>942</v>
      </c>
      <c r="G3769">
        <v>48</v>
      </c>
      <c r="H3769" t="s">
        <v>1055</v>
      </c>
      <c r="I3769" t="s">
        <v>24</v>
      </c>
      <c r="J3769">
        <v>2</v>
      </c>
      <c r="K3769" t="s">
        <v>32</v>
      </c>
      <c r="L3769">
        <f t="shared" si="116"/>
        <v>201149.92</v>
      </c>
      <c r="M3769">
        <v>45554</v>
      </c>
      <c r="N3769">
        <f t="shared" si="117"/>
        <v>150862.44</v>
      </c>
      <c r="O3769" s="2" t="s">
        <v>1084</v>
      </c>
      <c r="Q3769" s="12">
        <f ca="1"/>
        <v>3762</v>
      </c>
      <c r="R3769" s="12" t="str">
        <f ca="1"/>
        <v>Wednesday</v>
      </c>
      <c r="S3769" s="12" t="str">
        <f ca="1"/>
        <v>Vivo</v>
      </c>
      <c r="T3769" s="12">
        <f ca="1"/>
        <v>4</v>
      </c>
      <c r="U3769" s="12">
        <f ca="1"/>
        <v>40545</v>
      </c>
      <c r="V3769" s="12" t="str">
        <f ca="1"/>
        <v>Manoj Rao</v>
      </c>
      <c r="W3769" s="12">
        <f ca="1"/>
        <v>20</v>
      </c>
      <c r="X3769" s="12" t="str">
        <f ca="1"/>
        <v>Delhi</v>
      </c>
      <c r="Y3769" s="12" t="str">
        <f ca="1"/>
        <v>UPI</v>
      </c>
      <c r="Z3769" s="12">
        <f ca="1"/>
        <v>5</v>
      </c>
      <c r="AA3769" s="12" t="str">
        <f ca="1"/>
        <v>Vivo Y51</v>
      </c>
      <c r="AB3769" s="12">
        <f ca="1"/>
        <v>162180</v>
      </c>
      <c r="AC3769" s="12">
        <f ca="1"/>
        <v>45553</v>
      </c>
      <c r="AD3769" s="12">
        <f ca="1"/>
        <v>121635</v>
      </c>
      <c r="AE3769" s="12" t="str">
        <f ca="1"/>
        <v>jun</v>
      </c>
    </row>
    <row r="3770" spans="1:31" x14ac:dyDescent="0.35">
      <c r="A3770">
        <v>3769</v>
      </c>
      <c r="B3770" t="s">
        <v>1039</v>
      </c>
      <c r="C3770" t="s">
        <v>10</v>
      </c>
      <c r="D3770">
        <v>6</v>
      </c>
      <c r="E3770">
        <v>25145.87</v>
      </c>
      <c r="F3770" t="s">
        <v>400</v>
      </c>
      <c r="G3770">
        <v>47</v>
      </c>
      <c r="H3770" t="s">
        <v>1052</v>
      </c>
      <c r="I3770" t="s">
        <v>22</v>
      </c>
      <c r="J3770">
        <v>3</v>
      </c>
      <c r="K3770" t="s">
        <v>29</v>
      </c>
      <c r="L3770">
        <f t="shared" si="116"/>
        <v>150875.22</v>
      </c>
      <c r="M3770">
        <v>45555</v>
      </c>
      <c r="N3770">
        <f t="shared" si="117"/>
        <v>125729.35</v>
      </c>
      <c r="O3770" s="2" t="s">
        <v>1073</v>
      </c>
      <c r="Q3770" s="12">
        <f ca="1"/>
        <v>3763</v>
      </c>
      <c r="R3770" s="12" t="str">
        <f ca="1"/>
        <v>Wednesday</v>
      </c>
      <c r="S3770" s="12" t="str">
        <f ca="1"/>
        <v>Apple</v>
      </c>
      <c r="T3770" s="12">
        <f ca="1"/>
        <v>6</v>
      </c>
      <c r="U3770" s="12">
        <f ca="1"/>
        <v>35995.040000000001</v>
      </c>
      <c r="V3770" s="12" t="str">
        <f ca="1"/>
        <v>Neeta Sharma</v>
      </c>
      <c r="W3770" s="12">
        <f ca="1"/>
        <v>39</v>
      </c>
      <c r="X3770" s="12" t="str">
        <f ca="1"/>
        <v>Rajkot</v>
      </c>
      <c r="Y3770" s="12" t="str">
        <f ca="1"/>
        <v>Credit Card</v>
      </c>
      <c r="Z3770" s="12">
        <f ca="1"/>
        <v>4</v>
      </c>
      <c r="AA3770" s="12" t="str">
        <f ca="1"/>
        <v>iPhone 12</v>
      </c>
      <c r="AB3770" s="12">
        <f ca="1"/>
        <v>215970.24</v>
      </c>
      <c r="AC3770" s="12">
        <f ca="1"/>
        <v>45553</v>
      </c>
      <c r="AD3770" s="12">
        <f ca="1"/>
        <v>179975.19999999998</v>
      </c>
      <c r="AE3770" s="12" t="str">
        <f ca="1"/>
        <v>jul</v>
      </c>
    </row>
    <row r="3771" spans="1:31" x14ac:dyDescent="0.35">
      <c r="A3771">
        <v>3770</v>
      </c>
      <c r="B3771" t="s">
        <v>1039</v>
      </c>
      <c r="C3771" t="s">
        <v>12</v>
      </c>
      <c r="D3771">
        <v>8</v>
      </c>
      <c r="E3771">
        <v>11113.5</v>
      </c>
      <c r="F3771" t="s">
        <v>808</v>
      </c>
      <c r="G3771">
        <v>33</v>
      </c>
      <c r="H3771" t="s">
        <v>20</v>
      </c>
      <c r="I3771" t="s">
        <v>22</v>
      </c>
      <c r="J3771">
        <v>5</v>
      </c>
      <c r="K3771" t="s">
        <v>30</v>
      </c>
      <c r="L3771">
        <f t="shared" si="116"/>
        <v>88908</v>
      </c>
      <c r="M3771">
        <v>45555</v>
      </c>
      <c r="N3771">
        <f t="shared" si="117"/>
        <v>77794.5</v>
      </c>
      <c r="O3771" s="2" t="s">
        <v>1074</v>
      </c>
      <c r="Q3771" s="12">
        <f ca="1"/>
        <v>3764</v>
      </c>
      <c r="R3771" s="12" t="str">
        <f ca="1"/>
        <v>Wednesday</v>
      </c>
      <c r="S3771" s="12" t="str">
        <f ca="1"/>
        <v>Samsung</v>
      </c>
      <c r="T3771" s="12">
        <f ca="1"/>
        <v>8</v>
      </c>
      <c r="U3771" s="12">
        <f ca="1"/>
        <v>32611.360000000001</v>
      </c>
      <c r="V3771" s="12" t="str">
        <f ca="1"/>
        <v>Sachin Shah</v>
      </c>
      <c r="W3771" s="12">
        <f ca="1"/>
        <v>25</v>
      </c>
      <c r="X3771" s="12" t="str">
        <f ca="1"/>
        <v>Delhi</v>
      </c>
      <c r="Y3771" s="12" t="str">
        <f ca="1"/>
        <v>Debit Card</v>
      </c>
      <c r="Z3771" s="12">
        <f ca="1"/>
        <v>2</v>
      </c>
      <c r="AA3771" s="12" t="str">
        <f ca="1"/>
        <v>Galaxy S21</v>
      </c>
      <c r="AB3771" s="12">
        <f ca="1"/>
        <v>260890.88</v>
      </c>
      <c r="AC3771" s="12">
        <f ca="1"/>
        <v>45553</v>
      </c>
      <c r="AD3771" s="12">
        <f ca="1"/>
        <v>228279.52000000002</v>
      </c>
      <c r="AE3771" s="12" t="str">
        <f ca="1"/>
        <v>aug</v>
      </c>
    </row>
    <row r="3772" spans="1:31" x14ac:dyDescent="0.35">
      <c r="A3772">
        <v>3771</v>
      </c>
      <c r="B3772" t="s">
        <v>1039</v>
      </c>
      <c r="C3772" t="s">
        <v>13</v>
      </c>
      <c r="D3772">
        <v>9</v>
      </c>
      <c r="E3772">
        <v>51952.52</v>
      </c>
      <c r="F3772" t="s">
        <v>275</v>
      </c>
      <c r="G3772">
        <v>19</v>
      </c>
      <c r="H3772" t="s">
        <v>1051</v>
      </c>
      <c r="I3772" t="s">
        <v>23</v>
      </c>
      <c r="J3772">
        <v>3</v>
      </c>
      <c r="K3772" t="s">
        <v>38</v>
      </c>
      <c r="L3772">
        <f t="shared" si="116"/>
        <v>467572.68</v>
      </c>
      <c r="M3772">
        <v>45555</v>
      </c>
      <c r="N3772">
        <f t="shared" si="117"/>
        <v>415620.16</v>
      </c>
      <c r="O3772" s="2" t="s">
        <v>1075</v>
      </c>
      <c r="Q3772" s="12">
        <f ca="1"/>
        <v>3765</v>
      </c>
      <c r="R3772" s="12" t="str">
        <f ca="1"/>
        <v>Thursday</v>
      </c>
      <c r="S3772" s="12" t="str">
        <f ca="1"/>
        <v>OnePlus</v>
      </c>
      <c r="T3772" s="12">
        <f ca="1"/>
        <v>9</v>
      </c>
      <c r="U3772" s="12">
        <f ca="1"/>
        <v>52436.08</v>
      </c>
      <c r="V3772" s="12" t="str">
        <f ca="1"/>
        <v>Deepika Iyer</v>
      </c>
      <c r="W3772" s="12">
        <f ca="1"/>
        <v>35</v>
      </c>
      <c r="X3772" s="12" t="str">
        <f ca="1"/>
        <v>Bhopal</v>
      </c>
      <c r="Y3772" s="12" t="str">
        <f ca="1"/>
        <v>Debit Card</v>
      </c>
      <c r="Z3772" s="12">
        <f ca="1"/>
        <v>5</v>
      </c>
      <c r="AA3772" s="12" t="str">
        <f ca="1"/>
        <v>OnePlus 8T</v>
      </c>
      <c r="AB3772" s="12">
        <f ca="1"/>
        <v>471924.72000000003</v>
      </c>
      <c r="AC3772" s="12">
        <f ca="1"/>
        <v>45554</v>
      </c>
      <c r="AD3772" s="12">
        <f ca="1"/>
        <v>419488.64</v>
      </c>
      <c r="AE3772" s="12" t="str">
        <f ca="1"/>
        <v>sep</v>
      </c>
    </row>
    <row r="3773" spans="1:31" x14ac:dyDescent="0.35">
      <c r="A3773">
        <v>3772</v>
      </c>
      <c r="B3773" t="s">
        <v>1027</v>
      </c>
      <c r="C3773" t="s">
        <v>12</v>
      </c>
      <c r="D3773">
        <v>3</v>
      </c>
      <c r="E3773">
        <v>48687.62</v>
      </c>
      <c r="F3773" t="s">
        <v>935</v>
      </c>
      <c r="G3773">
        <v>34</v>
      </c>
      <c r="H3773" t="s">
        <v>19</v>
      </c>
      <c r="I3773" t="s">
        <v>24</v>
      </c>
      <c r="J3773">
        <v>4</v>
      </c>
      <c r="K3773" t="s">
        <v>39</v>
      </c>
      <c r="L3773">
        <f t="shared" si="116"/>
        <v>146062.86000000002</v>
      </c>
      <c r="M3773">
        <v>45556</v>
      </c>
      <c r="N3773">
        <f t="shared" si="117"/>
        <v>97375.24000000002</v>
      </c>
      <c r="O3773" s="2" t="s">
        <v>1076</v>
      </c>
      <c r="Q3773" s="12">
        <f ca="1"/>
        <v>3766</v>
      </c>
      <c r="R3773" s="12" t="str">
        <f ca="1"/>
        <v>Thursday</v>
      </c>
      <c r="S3773" s="12" t="str">
        <f ca="1"/>
        <v>Vivo</v>
      </c>
      <c r="T3773" s="12">
        <f ca="1"/>
        <v>6</v>
      </c>
      <c r="U3773" s="12">
        <f ca="1"/>
        <v>50299.96</v>
      </c>
      <c r="V3773" s="12" t="str">
        <f ca="1"/>
        <v>Vijay Das</v>
      </c>
      <c r="W3773" s="12">
        <f ca="1"/>
        <v>42</v>
      </c>
      <c r="X3773" s="12" t="str">
        <f ca="1"/>
        <v>Delhi</v>
      </c>
      <c r="Y3773" s="12" t="str">
        <f ca="1"/>
        <v>Debit Card</v>
      </c>
      <c r="Z3773" s="12">
        <f ca="1"/>
        <v>5</v>
      </c>
      <c r="AA3773" s="12" t="str">
        <f ca="1"/>
        <v>Vivo S1</v>
      </c>
      <c r="AB3773" s="12">
        <f ca="1"/>
        <v>301799.76</v>
      </c>
      <c r="AC3773" s="12">
        <f ca="1"/>
        <v>45554</v>
      </c>
      <c r="AD3773" s="12">
        <f ca="1"/>
        <v>251499.80000000002</v>
      </c>
      <c r="AE3773" s="12" t="str">
        <f ca="1"/>
        <v>oct</v>
      </c>
    </row>
    <row r="3774" spans="1:31" x14ac:dyDescent="0.35">
      <c r="A3774">
        <v>3773</v>
      </c>
      <c r="B3774" t="s">
        <v>1027</v>
      </c>
      <c r="C3774" t="s">
        <v>14</v>
      </c>
      <c r="D3774">
        <v>2</v>
      </c>
      <c r="E3774">
        <v>34648.559999999998</v>
      </c>
      <c r="F3774" t="s">
        <v>442</v>
      </c>
      <c r="G3774">
        <v>27</v>
      </c>
      <c r="H3774" t="s">
        <v>17</v>
      </c>
      <c r="I3774" t="s">
        <v>23</v>
      </c>
      <c r="J3774">
        <v>2</v>
      </c>
      <c r="K3774" t="s">
        <v>37</v>
      </c>
      <c r="L3774">
        <f t="shared" si="116"/>
        <v>69297.119999999995</v>
      </c>
      <c r="M3774">
        <v>45556</v>
      </c>
      <c r="N3774">
        <f t="shared" si="117"/>
        <v>34648.559999999998</v>
      </c>
      <c r="O3774" s="2" t="s">
        <v>1077</v>
      </c>
      <c r="Q3774" s="12">
        <f ca="1"/>
        <v>3767</v>
      </c>
      <c r="R3774" s="12" t="str">
        <f ca="1"/>
        <v>Thursday</v>
      </c>
      <c r="S3774" s="12" t="str">
        <f ca="1"/>
        <v>Apple</v>
      </c>
      <c r="T3774" s="12">
        <f ca="1"/>
        <v>9</v>
      </c>
      <c r="U3774" s="12">
        <f ca="1"/>
        <v>21770.84</v>
      </c>
      <c r="V3774" s="12" t="str">
        <f ca="1"/>
        <v>Isha Arora</v>
      </c>
      <c r="W3774" s="12">
        <f ca="1"/>
        <v>37</v>
      </c>
      <c r="X3774" s="12" t="str">
        <f ca="1"/>
        <v>Vadodara</v>
      </c>
      <c r="Y3774" s="12" t="str">
        <f ca="1"/>
        <v>Credit Card</v>
      </c>
      <c r="Z3774" s="12">
        <f ca="1"/>
        <v>2</v>
      </c>
      <c r="AA3774" s="12" t="str">
        <f ca="1"/>
        <v>iPhone 12</v>
      </c>
      <c r="AB3774" s="12">
        <f ca="1"/>
        <v>195937.56</v>
      </c>
      <c r="AC3774" s="12">
        <f ca="1"/>
        <v>45554</v>
      </c>
      <c r="AD3774" s="12">
        <f ca="1"/>
        <v>174166.72</v>
      </c>
      <c r="AE3774" s="12" t="str">
        <f ca="1"/>
        <v>nov</v>
      </c>
    </row>
    <row r="3775" spans="1:31" x14ac:dyDescent="0.35">
      <c r="A3775">
        <v>3774</v>
      </c>
      <c r="B3775" t="s">
        <v>1027</v>
      </c>
      <c r="C3775" t="s">
        <v>14</v>
      </c>
      <c r="D3775">
        <v>6</v>
      </c>
      <c r="E3775">
        <v>41541.160000000003</v>
      </c>
      <c r="F3775" t="s">
        <v>647</v>
      </c>
      <c r="G3775">
        <v>24</v>
      </c>
      <c r="H3775" t="s">
        <v>1047</v>
      </c>
      <c r="I3775" t="s">
        <v>25</v>
      </c>
      <c r="J3775">
        <v>3</v>
      </c>
      <c r="K3775" t="s">
        <v>40</v>
      </c>
      <c r="L3775">
        <f t="shared" si="116"/>
        <v>249246.96000000002</v>
      </c>
      <c r="M3775">
        <v>45556</v>
      </c>
      <c r="N3775">
        <f t="shared" si="117"/>
        <v>207705.80000000002</v>
      </c>
      <c r="O3775" s="2" t="s">
        <v>1078</v>
      </c>
      <c r="Q3775" s="12">
        <f ca="1"/>
        <v>3768</v>
      </c>
      <c r="R3775" s="12" t="str">
        <f ca="1"/>
        <v>Thursday</v>
      </c>
      <c r="S3775" s="12" t="str">
        <f ca="1"/>
        <v>OnePlus</v>
      </c>
      <c r="T3775" s="12">
        <f ca="1"/>
        <v>4</v>
      </c>
      <c r="U3775" s="12">
        <f ca="1"/>
        <v>50287.48</v>
      </c>
      <c r="V3775" s="12" t="str">
        <f ca="1"/>
        <v>Manoj Sharma</v>
      </c>
      <c r="W3775" s="12">
        <f ca="1"/>
        <v>48</v>
      </c>
      <c r="X3775" s="12" t="str">
        <f ca="1"/>
        <v>Jodhpur</v>
      </c>
      <c r="Y3775" s="12" t="str">
        <f ca="1"/>
        <v>Cash</v>
      </c>
      <c r="Z3775" s="12">
        <f ca="1"/>
        <v>2</v>
      </c>
      <c r="AA3775" s="12" t="str">
        <f ca="1"/>
        <v>OnePlus Nord</v>
      </c>
      <c r="AB3775" s="12">
        <f ca="1"/>
        <v>201149.92</v>
      </c>
      <c r="AC3775" s="12">
        <f ca="1"/>
        <v>45554</v>
      </c>
      <c r="AD3775" s="12">
        <f ca="1"/>
        <v>150862.44</v>
      </c>
      <c r="AE3775" s="12" t="str">
        <f ca="1"/>
        <v>dec</v>
      </c>
    </row>
    <row r="3776" spans="1:31" x14ac:dyDescent="0.35">
      <c r="A3776">
        <v>3775</v>
      </c>
      <c r="B3776" t="s">
        <v>1027</v>
      </c>
      <c r="C3776" t="s">
        <v>12</v>
      </c>
      <c r="D3776">
        <v>4</v>
      </c>
      <c r="E3776">
        <v>66830.149999999994</v>
      </c>
      <c r="F3776" t="s">
        <v>361</v>
      </c>
      <c r="G3776">
        <v>59</v>
      </c>
      <c r="H3776" t="s">
        <v>1045</v>
      </c>
      <c r="I3776" t="s">
        <v>25</v>
      </c>
      <c r="J3776">
        <v>5</v>
      </c>
      <c r="K3776" t="s">
        <v>39</v>
      </c>
      <c r="L3776">
        <f t="shared" si="116"/>
        <v>267320.59999999998</v>
      </c>
      <c r="M3776">
        <v>45556</v>
      </c>
      <c r="N3776">
        <f t="shared" si="117"/>
        <v>200490.44999999998</v>
      </c>
      <c r="O3776" s="2" t="s">
        <v>1079</v>
      </c>
      <c r="Q3776" s="12">
        <f ca="1"/>
        <v>3769</v>
      </c>
      <c r="R3776" s="12" t="str">
        <f ca="1"/>
        <v>Friday</v>
      </c>
      <c r="S3776" s="12" t="str">
        <f ca="1"/>
        <v>Xiaomi</v>
      </c>
      <c r="T3776" s="12">
        <f ca="1"/>
        <v>6</v>
      </c>
      <c r="U3776" s="12">
        <f ca="1"/>
        <v>25145.87</v>
      </c>
      <c r="V3776" s="12" t="str">
        <f ca="1"/>
        <v>Ayesha Ghosh</v>
      </c>
      <c r="W3776" s="12">
        <f ca="1"/>
        <v>47</v>
      </c>
      <c r="X3776" s="12" t="str">
        <f ca="1"/>
        <v>Coimbatore</v>
      </c>
      <c r="Y3776" s="12" t="str">
        <f ca="1"/>
        <v>UPI</v>
      </c>
      <c r="Z3776" s="12">
        <f ca="1"/>
        <v>3</v>
      </c>
      <c r="AA3776" s="12" t="str">
        <f ca="1"/>
        <v>Mi 11</v>
      </c>
      <c r="AB3776" s="12">
        <f ca="1"/>
        <v>150875.22</v>
      </c>
      <c r="AC3776" s="12">
        <f ca="1"/>
        <v>45555</v>
      </c>
      <c r="AD3776" s="12">
        <f ca="1"/>
        <v>125729.35</v>
      </c>
      <c r="AE3776" s="12" t="str">
        <f ca="1"/>
        <v>jan</v>
      </c>
    </row>
    <row r="3777" spans="1:31" x14ac:dyDescent="0.35">
      <c r="A3777">
        <v>3776</v>
      </c>
      <c r="B3777" t="s">
        <v>1029</v>
      </c>
      <c r="C3777" t="s">
        <v>14</v>
      </c>
      <c r="D3777">
        <v>1</v>
      </c>
      <c r="E3777">
        <v>45712.01</v>
      </c>
      <c r="F3777" t="s">
        <v>299</v>
      </c>
      <c r="G3777">
        <v>26</v>
      </c>
      <c r="H3777" t="s">
        <v>1045</v>
      </c>
      <c r="I3777" t="s">
        <v>22</v>
      </c>
      <c r="J3777">
        <v>5</v>
      </c>
      <c r="K3777" t="s">
        <v>40</v>
      </c>
      <c r="L3777">
        <f t="shared" si="116"/>
        <v>45712.01</v>
      </c>
      <c r="M3777">
        <v>45557</v>
      </c>
      <c r="N3777">
        <f t="shared" si="117"/>
        <v>0</v>
      </c>
      <c r="O3777" s="2" t="s">
        <v>1080</v>
      </c>
      <c r="Q3777" s="12">
        <f ca="1"/>
        <v>3770</v>
      </c>
      <c r="R3777" s="12" t="str">
        <f ca="1"/>
        <v>Friday</v>
      </c>
      <c r="S3777" s="12" t="str">
        <f ca="1"/>
        <v>OnePlus</v>
      </c>
      <c r="T3777" s="12">
        <f ca="1"/>
        <v>8</v>
      </c>
      <c r="U3777" s="12">
        <f ca="1"/>
        <v>11113.5</v>
      </c>
      <c r="V3777" s="12" t="str">
        <f ca="1"/>
        <v>Tapan Joshi</v>
      </c>
      <c r="W3777" s="12">
        <f ca="1"/>
        <v>33</v>
      </c>
      <c r="X3777" s="12" t="str">
        <f ca="1"/>
        <v>Hyderabad</v>
      </c>
      <c r="Y3777" s="12" t="str">
        <f ca="1"/>
        <v>UPI</v>
      </c>
      <c r="Z3777" s="12">
        <f ca="1"/>
        <v>5</v>
      </c>
      <c r="AA3777" s="12" t="str">
        <f ca="1"/>
        <v>OnePlus 9</v>
      </c>
      <c r="AB3777" s="12">
        <f ca="1"/>
        <v>88908</v>
      </c>
      <c r="AC3777" s="12">
        <f ca="1"/>
        <v>45555</v>
      </c>
      <c r="AD3777" s="12">
        <f ca="1"/>
        <v>77794.5</v>
      </c>
      <c r="AE3777" s="12" t="str">
        <f ca="1"/>
        <v>feb</v>
      </c>
    </row>
    <row r="3778" spans="1:31" x14ac:dyDescent="0.35">
      <c r="A3778">
        <v>3777</v>
      </c>
      <c r="B3778" t="s">
        <v>1029</v>
      </c>
      <c r="C3778" t="s">
        <v>10</v>
      </c>
      <c r="D3778">
        <v>8</v>
      </c>
      <c r="E3778">
        <v>49473.04</v>
      </c>
      <c r="F3778" t="s">
        <v>899</v>
      </c>
      <c r="G3778">
        <v>34</v>
      </c>
      <c r="H3778" t="s">
        <v>17</v>
      </c>
      <c r="I3778" t="s">
        <v>22</v>
      </c>
      <c r="J3778">
        <v>2</v>
      </c>
      <c r="K3778" t="s">
        <v>36</v>
      </c>
      <c r="L3778">
        <f t="shared" si="116"/>
        <v>395784.32</v>
      </c>
      <c r="M3778">
        <v>45557</v>
      </c>
      <c r="N3778">
        <f t="shared" si="117"/>
        <v>346311.28</v>
      </c>
      <c r="O3778" s="2" t="s">
        <v>1081</v>
      </c>
      <c r="Q3778" s="12">
        <f ca="1"/>
        <v>3771</v>
      </c>
      <c r="R3778" s="12" t="str">
        <f ca="1"/>
        <v>Friday</v>
      </c>
      <c r="S3778" s="12" t="str">
        <f ca="1"/>
        <v>Samsung</v>
      </c>
      <c r="T3778" s="12">
        <f ca="1"/>
        <v>9</v>
      </c>
      <c r="U3778" s="12">
        <f ca="1"/>
        <v>51952.52</v>
      </c>
      <c r="V3778" s="12" t="str">
        <f ca="1"/>
        <v>Navin Solanki</v>
      </c>
      <c r="W3778" s="12">
        <f ca="1"/>
        <v>19</v>
      </c>
      <c r="X3778" s="12" t="str">
        <f ca="1"/>
        <v>Indore</v>
      </c>
      <c r="Y3778" s="12" t="str">
        <f ca="1"/>
        <v>Credit Card</v>
      </c>
      <c r="Z3778" s="12">
        <f ca="1"/>
        <v>3</v>
      </c>
      <c r="AA3778" s="12" t="str">
        <f ca="1"/>
        <v>Galaxy S21</v>
      </c>
      <c r="AB3778" s="12">
        <f ca="1"/>
        <v>467572.68</v>
      </c>
      <c r="AC3778" s="12">
        <f ca="1"/>
        <v>45555</v>
      </c>
      <c r="AD3778" s="12">
        <f ca="1"/>
        <v>415620.16</v>
      </c>
      <c r="AE3778" s="12" t="str">
        <f ca="1"/>
        <v>mar</v>
      </c>
    </row>
    <row r="3779" spans="1:31" x14ac:dyDescent="0.35">
      <c r="A3779">
        <v>3778</v>
      </c>
      <c r="B3779" t="s">
        <v>1029</v>
      </c>
      <c r="C3779" t="s">
        <v>12</v>
      </c>
      <c r="D3779">
        <v>9</v>
      </c>
      <c r="E3779">
        <v>13834.68</v>
      </c>
      <c r="F3779" t="s">
        <v>60</v>
      </c>
      <c r="G3779">
        <v>26</v>
      </c>
      <c r="H3779" t="s">
        <v>17</v>
      </c>
      <c r="I3779" t="s">
        <v>22</v>
      </c>
      <c r="J3779">
        <v>3</v>
      </c>
      <c r="K3779" t="s">
        <v>30</v>
      </c>
      <c r="L3779">
        <f t="shared" ref="L3779:L3836" si="118">E3779*D3779</f>
        <v>124512.12</v>
      </c>
      <c r="M3779">
        <v>45557</v>
      </c>
      <c r="N3779">
        <f t="shared" ref="N3779:N3836" si="119">L3779-E3779</f>
        <v>110677.44</v>
      </c>
      <c r="O3779" s="2" t="s">
        <v>1082</v>
      </c>
      <c r="Q3779" s="12">
        <f ca="1"/>
        <v>3772</v>
      </c>
      <c r="R3779" s="12" t="str">
        <f ca="1"/>
        <v>Saturday</v>
      </c>
      <c r="S3779" s="12" t="str">
        <f ca="1"/>
        <v>OnePlus</v>
      </c>
      <c r="T3779" s="12">
        <f ca="1"/>
        <v>3</v>
      </c>
      <c r="U3779" s="12">
        <f ca="1"/>
        <v>48687.62</v>
      </c>
      <c r="V3779" s="12" t="str">
        <f ca="1"/>
        <v>Prashant Roy</v>
      </c>
      <c r="W3779" s="12">
        <f ca="1"/>
        <v>34</v>
      </c>
      <c r="X3779" s="12" t="str">
        <f ca="1"/>
        <v>Delhi</v>
      </c>
      <c r="Y3779" s="12" t="str">
        <f ca="1"/>
        <v>Cash</v>
      </c>
      <c r="Z3779" s="12">
        <f ca="1"/>
        <v>4</v>
      </c>
      <c r="AA3779" s="12" t="str">
        <f ca="1"/>
        <v>OnePlus 8T</v>
      </c>
      <c r="AB3779" s="12">
        <f ca="1"/>
        <v>146062.86000000002</v>
      </c>
      <c r="AC3779" s="12">
        <f ca="1"/>
        <v>45556</v>
      </c>
      <c r="AD3779" s="12">
        <f ca="1"/>
        <v>97375.24000000002</v>
      </c>
      <c r="AE3779" s="12" t="str">
        <f ca="1"/>
        <v>apr</v>
      </c>
    </row>
    <row r="3780" spans="1:31" x14ac:dyDescent="0.35">
      <c r="A3780">
        <v>3779</v>
      </c>
      <c r="B3780" t="s">
        <v>1031</v>
      </c>
      <c r="C3780" t="s">
        <v>10</v>
      </c>
      <c r="D3780">
        <v>9</v>
      </c>
      <c r="E3780">
        <v>19959.669999999998</v>
      </c>
      <c r="F3780" t="s">
        <v>709</v>
      </c>
      <c r="G3780">
        <v>26</v>
      </c>
      <c r="H3780" t="s">
        <v>1052</v>
      </c>
      <c r="I3780" t="s">
        <v>22</v>
      </c>
      <c r="J3780">
        <v>5</v>
      </c>
      <c r="K3780" t="s">
        <v>26</v>
      </c>
      <c r="L3780">
        <f t="shared" si="118"/>
        <v>179637.02999999997</v>
      </c>
      <c r="M3780">
        <v>45558</v>
      </c>
      <c r="N3780">
        <f t="shared" si="119"/>
        <v>159677.35999999999</v>
      </c>
      <c r="O3780" s="2" t="s">
        <v>1083</v>
      </c>
      <c r="Q3780" s="12">
        <f ca="1"/>
        <v>3773</v>
      </c>
      <c r="R3780" s="12" t="str">
        <f ca="1"/>
        <v>Saturday</v>
      </c>
      <c r="S3780" s="12" t="str">
        <f ca="1"/>
        <v>Apple</v>
      </c>
      <c r="T3780" s="12">
        <f ca="1"/>
        <v>2</v>
      </c>
      <c r="U3780" s="12">
        <f ca="1"/>
        <v>34648.559999999998</v>
      </c>
      <c r="V3780" s="12" t="str">
        <f ca="1"/>
        <v>Sneha Teja</v>
      </c>
      <c r="W3780" s="12">
        <f ca="1"/>
        <v>27</v>
      </c>
      <c r="X3780" s="12" t="str">
        <f ca="1"/>
        <v>Mumbai</v>
      </c>
      <c r="Y3780" s="12" t="str">
        <f ca="1"/>
        <v>Credit Card</v>
      </c>
      <c r="Z3780" s="12">
        <f ca="1"/>
        <v>2</v>
      </c>
      <c r="AA3780" s="12" t="str">
        <f ca="1"/>
        <v>iPhone SE</v>
      </c>
      <c r="AB3780" s="12">
        <f ca="1"/>
        <v>69297.119999999995</v>
      </c>
      <c r="AC3780" s="12">
        <f ca="1"/>
        <v>45556</v>
      </c>
      <c r="AD3780" s="12">
        <f ca="1"/>
        <v>34648.559999999998</v>
      </c>
      <c r="AE3780" s="12" t="str">
        <f ca="1"/>
        <v>may</v>
      </c>
    </row>
    <row r="3781" spans="1:31" x14ac:dyDescent="0.35">
      <c r="A3781">
        <v>3780</v>
      </c>
      <c r="B3781" t="s">
        <v>1031</v>
      </c>
      <c r="C3781" t="s">
        <v>10</v>
      </c>
      <c r="D3781">
        <v>2</v>
      </c>
      <c r="E3781">
        <v>28057.14</v>
      </c>
      <c r="F3781" t="s">
        <v>343</v>
      </c>
      <c r="G3781">
        <v>54</v>
      </c>
      <c r="H3781" t="s">
        <v>19</v>
      </c>
      <c r="I3781" t="s">
        <v>25</v>
      </c>
      <c r="J3781">
        <v>2</v>
      </c>
      <c r="K3781" t="s">
        <v>29</v>
      </c>
      <c r="L3781">
        <f t="shared" si="118"/>
        <v>56114.28</v>
      </c>
      <c r="M3781">
        <v>45558</v>
      </c>
      <c r="N3781">
        <f t="shared" si="119"/>
        <v>28057.14</v>
      </c>
      <c r="O3781" s="2" t="s">
        <v>1084</v>
      </c>
      <c r="Q3781" s="12">
        <f ca="1"/>
        <v>3774</v>
      </c>
      <c r="R3781" s="12" t="str">
        <f ca="1"/>
        <v>Saturday</v>
      </c>
      <c r="S3781" s="12" t="str">
        <f ca="1"/>
        <v>Apple</v>
      </c>
      <c r="T3781" s="12">
        <f ca="1"/>
        <v>6</v>
      </c>
      <c r="U3781" s="12">
        <f ca="1"/>
        <v>41541.160000000003</v>
      </c>
      <c r="V3781" s="12" t="str">
        <f ca="1"/>
        <v>Priyanka Verma</v>
      </c>
      <c r="W3781" s="12">
        <f ca="1"/>
        <v>24</v>
      </c>
      <c r="X3781" s="12" t="str">
        <f ca="1"/>
        <v>Ludhiana</v>
      </c>
      <c r="Y3781" s="12" t="str">
        <f ca="1"/>
        <v>Debit Card</v>
      </c>
      <c r="Z3781" s="12">
        <f ca="1"/>
        <v>3</v>
      </c>
      <c r="AA3781" s="12" t="str">
        <f ca="1"/>
        <v>iPhone 11</v>
      </c>
      <c r="AB3781" s="12">
        <f ca="1"/>
        <v>249246.96000000002</v>
      </c>
      <c r="AC3781" s="12">
        <f ca="1"/>
        <v>45556</v>
      </c>
      <c r="AD3781" s="12">
        <f ca="1"/>
        <v>207705.80000000002</v>
      </c>
      <c r="AE3781" s="12" t="str">
        <f ca="1"/>
        <v>jun</v>
      </c>
    </row>
    <row r="3782" spans="1:31" x14ac:dyDescent="0.35">
      <c r="A3782">
        <v>3781</v>
      </c>
      <c r="B3782" t="s">
        <v>1031</v>
      </c>
      <c r="C3782" t="s">
        <v>11</v>
      </c>
      <c r="D3782">
        <v>9</v>
      </c>
      <c r="E3782">
        <v>42362.76</v>
      </c>
      <c r="F3782" t="s">
        <v>620</v>
      </c>
      <c r="G3782">
        <v>41</v>
      </c>
      <c r="H3782" t="s">
        <v>1052</v>
      </c>
      <c r="I3782" t="s">
        <v>25</v>
      </c>
      <c r="J3782">
        <v>4</v>
      </c>
      <c r="K3782" t="s">
        <v>27</v>
      </c>
      <c r="L3782">
        <f t="shared" si="118"/>
        <v>381264.84</v>
      </c>
      <c r="M3782">
        <v>45558</v>
      </c>
      <c r="N3782">
        <f t="shared" si="119"/>
        <v>338902.08</v>
      </c>
      <c r="O3782" s="2" t="s">
        <v>1073</v>
      </c>
      <c r="Q3782" s="12">
        <f ca="1"/>
        <v>3775</v>
      </c>
      <c r="R3782" s="12" t="str">
        <f ca="1"/>
        <v>Saturday</v>
      </c>
      <c r="S3782" s="12" t="str">
        <f ca="1"/>
        <v>OnePlus</v>
      </c>
      <c r="T3782" s="12">
        <f ca="1"/>
        <v>4</v>
      </c>
      <c r="U3782" s="12">
        <f ca="1"/>
        <v>66830.149999999994</v>
      </c>
      <c r="V3782" s="12" t="str">
        <f ca="1"/>
        <v>Sunil Chaudhary</v>
      </c>
      <c r="W3782" s="12">
        <f ca="1"/>
        <v>59</v>
      </c>
      <c r="X3782" s="12" t="str">
        <f ca="1"/>
        <v>Bhopal</v>
      </c>
      <c r="Y3782" s="12" t="str">
        <f ca="1"/>
        <v>Debit Card</v>
      </c>
      <c r="Z3782" s="12">
        <f ca="1"/>
        <v>5</v>
      </c>
      <c r="AA3782" s="12" t="str">
        <f ca="1"/>
        <v>OnePlus 8T</v>
      </c>
      <c r="AB3782" s="12">
        <f ca="1"/>
        <v>267320.59999999998</v>
      </c>
      <c r="AC3782" s="12">
        <f ca="1"/>
        <v>45556</v>
      </c>
      <c r="AD3782" s="12">
        <f ca="1"/>
        <v>200490.44999999998</v>
      </c>
      <c r="AE3782" s="12" t="str">
        <f ca="1"/>
        <v>jul</v>
      </c>
    </row>
    <row r="3783" spans="1:31" x14ac:dyDescent="0.35">
      <c r="A3783">
        <v>3782</v>
      </c>
      <c r="B3783" t="s">
        <v>1033</v>
      </c>
      <c r="C3783" t="s">
        <v>12</v>
      </c>
      <c r="D3783">
        <v>7</v>
      </c>
      <c r="E3783">
        <v>56595.45</v>
      </c>
      <c r="F3783" t="s">
        <v>432</v>
      </c>
      <c r="G3783">
        <v>56</v>
      </c>
      <c r="H3783" t="s">
        <v>20</v>
      </c>
      <c r="I3783" t="s">
        <v>24</v>
      </c>
      <c r="J3783">
        <v>3</v>
      </c>
      <c r="K3783" t="s">
        <v>32</v>
      </c>
      <c r="L3783">
        <f t="shared" si="118"/>
        <v>396168.14999999997</v>
      </c>
      <c r="M3783">
        <v>45559</v>
      </c>
      <c r="N3783">
        <f t="shared" si="119"/>
        <v>339572.69999999995</v>
      </c>
      <c r="O3783" s="2" t="s">
        <v>1074</v>
      </c>
      <c r="Q3783" s="12">
        <f ca="1"/>
        <v>3776</v>
      </c>
      <c r="R3783" s="12" t="str">
        <f ca="1"/>
        <v>Sunday</v>
      </c>
      <c r="S3783" s="12" t="str">
        <f ca="1"/>
        <v>Apple</v>
      </c>
      <c r="T3783" s="12">
        <f ca="1"/>
        <v>1</v>
      </c>
      <c r="U3783" s="12">
        <f ca="1"/>
        <v>45712.01</v>
      </c>
      <c r="V3783" s="12" t="str">
        <f ca="1"/>
        <v>Priya Patel</v>
      </c>
      <c r="W3783" s="12">
        <f ca="1"/>
        <v>26</v>
      </c>
      <c r="X3783" s="12" t="str">
        <f ca="1"/>
        <v>Bhopal</v>
      </c>
      <c r="Y3783" s="12" t="str">
        <f ca="1"/>
        <v>UPI</v>
      </c>
      <c r="Z3783" s="12">
        <f ca="1"/>
        <v>5</v>
      </c>
      <c r="AA3783" s="12" t="str">
        <f ca="1"/>
        <v>iPhone 11</v>
      </c>
      <c r="AB3783" s="12">
        <f ca="1"/>
        <v>45712.01</v>
      </c>
      <c r="AC3783" s="12">
        <f ca="1"/>
        <v>45557</v>
      </c>
      <c r="AD3783" s="12">
        <f ca="1"/>
        <v>0</v>
      </c>
      <c r="AE3783" s="12" t="str">
        <f ca="1"/>
        <v>aug</v>
      </c>
    </row>
    <row r="3784" spans="1:31" x14ac:dyDescent="0.35">
      <c r="A3784">
        <v>3783</v>
      </c>
      <c r="B3784" t="s">
        <v>1033</v>
      </c>
      <c r="C3784" t="s">
        <v>14</v>
      </c>
      <c r="D3784">
        <v>5</v>
      </c>
      <c r="E3784">
        <v>29274.45</v>
      </c>
      <c r="F3784" t="s">
        <v>352</v>
      </c>
      <c r="G3784">
        <v>28</v>
      </c>
      <c r="H3784" t="s">
        <v>1042</v>
      </c>
      <c r="I3784" t="s">
        <v>22</v>
      </c>
      <c r="J3784">
        <v>3</v>
      </c>
      <c r="K3784" t="s">
        <v>40</v>
      </c>
      <c r="L3784">
        <f t="shared" si="118"/>
        <v>146372.25</v>
      </c>
      <c r="M3784">
        <v>45559</v>
      </c>
      <c r="N3784">
        <f t="shared" si="119"/>
        <v>117097.8</v>
      </c>
      <c r="O3784" s="2" t="s">
        <v>1075</v>
      </c>
      <c r="Q3784" s="12">
        <f ca="1"/>
        <v>3777</v>
      </c>
      <c r="R3784" s="12" t="str">
        <f ca="1"/>
        <v>Sunday</v>
      </c>
      <c r="S3784" s="12" t="str">
        <f ca="1"/>
        <v>Xiaomi</v>
      </c>
      <c r="T3784" s="12">
        <f ca="1"/>
        <v>8</v>
      </c>
      <c r="U3784" s="12">
        <f ca="1"/>
        <v>49473.04</v>
      </c>
      <c r="V3784" s="12" t="str">
        <f ca="1"/>
        <v>Kavita Dutta</v>
      </c>
      <c r="W3784" s="12">
        <f ca="1"/>
        <v>34</v>
      </c>
      <c r="X3784" s="12" t="str">
        <f ca="1"/>
        <v>Mumbai</v>
      </c>
      <c r="Y3784" s="12" t="str">
        <f ca="1"/>
        <v>UPI</v>
      </c>
      <c r="Z3784" s="12">
        <f ca="1"/>
        <v>2</v>
      </c>
      <c r="AA3784" s="12" t="str">
        <f ca="1"/>
        <v>Redmi 9</v>
      </c>
      <c r="AB3784" s="12">
        <f ca="1"/>
        <v>395784.32</v>
      </c>
      <c r="AC3784" s="12">
        <f ca="1"/>
        <v>45557</v>
      </c>
      <c r="AD3784" s="12">
        <f ca="1"/>
        <v>346311.28</v>
      </c>
      <c r="AE3784" s="12" t="str">
        <f ca="1"/>
        <v>sep</v>
      </c>
    </row>
    <row r="3785" spans="1:31" x14ac:dyDescent="0.35">
      <c r="A3785">
        <v>3784</v>
      </c>
      <c r="B3785" t="s">
        <v>1033</v>
      </c>
      <c r="C3785" t="s">
        <v>10</v>
      </c>
      <c r="D3785">
        <v>7</v>
      </c>
      <c r="E3785">
        <v>31382.95</v>
      </c>
      <c r="F3785" t="s">
        <v>912</v>
      </c>
      <c r="G3785">
        <v>25</v>
      </c>
      <c r="H3785" t="s">
        <v>1042</v>
      </c>
      <c r="I3785" t="s">
        <v>23</v>
      </c>
      <c r="J3785">
        <v>2</v>
      </c>
      <c r="K3785" t="s">
        <v>36</v>
      </c>
      <c r="L3785">
        <f t="shared" si="118"/>
        <v>219680.65</v>
      </c>
      <c r="M3785">
        <v>45559</v>
      </c>
      <c r="N3785">
        <f t="shared" si="119"/>
        <v>188297.69999999998</v>
      </c>
      <c r="O3785" s="2" t="s">
        <v>1076</v>
      </c>
      <c r="Q3785" s="12">
        <f ca="1"/>
        <v>3778</v>
      </c>
      <c r="R3785" s="12" t="str">
        <f ca="1"/>
        <v>Sunday</v>
      </c>
      <c r="S3785" s="12" t="str">
        <f ca="1"/>
        <v>OnePlus</v>
      </c>
      <c r="T3785" s="12">
        <f ca="1"/>
        <v>9</v>
      </c>
      <c r="U3785" s="12">
        <f ca="1"/>
        <v>13834.68</v>
      </c>
      <c r="V3785" s="12" t="str">
        <f ca="1"/>
        <v>Lalita Shah</v>
      </c>
      <c r="W3785" s="12">
        <f ca="1"/>
        <v>26</v>
      </c>
      <c r="X3785" s="12" t="str">
        <f ca="1"/>
        <v>Mumbai</v>
      </c>
      <c r="Y3785" s="12" t="str">
        <f ca="1"/>
        <v>UPI</v>
      </c>
      <c r="Z3785" s="12">
        <f ca="1"/>
        <v>3</v>
      </c>
      <c r="AA3785" s="12" t="str">
        <f ca="1"/>
        <v>OnePlus 9</v>
      </c>
      <c r="AB3785" s="12">
        <f ca="1"/>
        <v>124512.12</v>
      </c>
      <c r="AC3785" s="12">
        <f ca="1"/>
        <v>45557</v>
      </c>
      <c r="AD3785" s="12">
        <f ca="1"/>
        <v>110677.44</v>
      </c>
      <c r="AE3785" s="12" t="str">
        <f ca="1"/>
        <v>oct</v>
      </c>
    </row>
    <row r="3786" spans="1:31" x14ac:dyDescent="0.35">
      <c r="A3786">
        <v>3785</v>
      </c>
      <c r="B3786" t="s">
        <v>1035</v>
      </c>
      <c r="C3786" t="s">
        <v>11</v>
      </c>
      <c r="D3786">
        <v>9</v>
      </c>
      <c r="E3786">
        <v>25369.05</v>
      </c>
      <c r="F3786" t="s">
        <v>972</v>
      </c>
      <c r="G3786">
        <v>42</v>
      </c>
      <c r="H3786" t="s">
        <v>19</v>
      </c>
      <c r="I3786" t="s">
        <v>24</v>
      </c>
      <c r="J3786">
        <v>3</v>
      </c>
      <c r="K3786" t="s">
        <v>28</v>
      </c>
      <c r="L3786">
        <f t="shared" si="118"/>
        <v>228321.44999999998</v>
      </c>
      <c r="M3786">
        <v>45560</v>
      </c>
      <c r="N3786">
        <f t="shared" si="119"/>
        <v>202952.4</v>
      </c>
      <c r="O3786" s="2" t="s">
        <v>1077</v>
      </c>
      <c r="Q3786" s="12">
        <f ca="1"/>
        <v>3779</v>
      </c>
      <c r="R3786" s="12" t="str">
        <f ca="1"/>
        <v>Monday</v>
      </c>
      <c r="S3786" s="12" t="str">
        <f ca="1"/>
        <v>Xiaomi</v>
      </c>
      <c r="T3786" s="12">
        <f ca="1"/>
        <v>9</v>
      </c>
      <c r="U3786" s="12">
        <f ca="1"/>
        <v>19959.669999999998</v>
      </c>
      <c r="V3786" s="12" t="str">
        <f ca="1"/>
        <v>Rohan Sheth</v>
      </c>
      <c r="W3786" s="12">
        <f ca="1"/>
        <v>26</v>
      </c>
      <c r="X3786" s="12" t="str">
        <f ca="1"/>
        <v>Coimbatore</v>
      </c>
      <c r="Y3786" s="12" t="str">
        <f ca="1"/>
        <v>UPI</v>
      </c>
      <c r="Z3786" s="12">
        <f ca="1"/>
        <v>5</v>
      </c>
      <c r="AA3786" s="12" t="str">
        <f ca="1"/>
        <v>Redmi Note 10</v>
      </c>
      <c r="AB3786" s="12">
        <f ca="1"/>
        <v>179637.02999999997</v>
      </c>
      <c r="AC3786" s="12">
        <f ca="1"/>
        <v>45558</v>
      </c>
      <c r="AD3786" s="12">
        <f ca="1"/>
        <v>159677.35999999999</v>
      </c>
      <c r="AE3786" s="12" t="str">
        <f ca="1"/>
        <v>nov</v>
      </c>
    </row>
    <row r="3787" spans="1:31" x14ac:dyDescent="0.35">
      <c r="A3787">
        <v>3786</v>
      </c>
      <c r="B3787" t="s">
        <v>1035</v>
      </c>
      <c r="C3787" t="s">
        <v>12</v>
      </c>
      <c r="D3787">
        <v>8</v>
      </c>
      <c r="E3787">
        <v>25276.560000000001</v>
      </c>
      <c r="F3787" t="s">
        <v>276</v>
      </c>
      <c r="G3787">
        <v>19</v>
      </c>
      <c r="H3787" t="s">
        <v>19</v>
      </c>
      <c r="I3787" t="s">
        <v>24</v>
      </c>
      <c r="J3787">
        <v>3</v>
      </c>
      <c r="K3787" t="s">
        <v>32</v>
      </c>
      <c r="L3787">
        <f t="shared" si="118"/>
        <v>202212.48000000001</v>
      </c>
      <c r="M3787">
        <v>45560</v>
      </c>
      <c r="N3787">
        <f t="shared" si="119"/>
        <v>176935.92</v>
      </c>
      <c r="O3787" s="2" t="s">
        <v>1078</v>
      </c>
      <c r="Q3787" s="12">
        <f ca="1"/>
        <v>3780</v>
      </c>
      <c r="R3787" s="12" t="str">
        <f ca="1"/>
        <v>Monday</v>
      </c>
      <c r="S3787" s="12" t="str">
        <f ca="1"/>
        <v>Xiaomi</v>
      </c>
      <c r="T3787" s="12">
        <f ca="1"/>
        <v>2</v>
      </c>
      <c r="U3787" s="12">
        <f ca="1"/>
        <v>28057.14</v>
      </c>
      <c r="V3787" s="12" t="str">
        <f ca="1"/>
        <v>Sachin Desai</v>
      </c>
      <c r="W3787" s="12">
        <f ca="1"/>
        <v>54</v>
      </c>
      <c r="X3787" s="12" t="str">
        <f ca="1"/>
        <v>Delhi</v>
      </c>
      <c r="Y3787" s="12" t="str">
        <f ca="1"/>
        <v>Debit Card</v>
      </c>
      <c r="Z3787" s="12">
        <f ca="1"/>
        <v>2</v>
      </c>
      <c r="AA3787" s="12" t="str">
        <f ca="1"/>
        <v>Mi 11</v>
      </c>
      <c r="AB3787" s="12">
        <f ca="1"/>
        <v>56114.28</v>
      </c>
      <c r="AC3787" s="12">
        <f ca="1"/>
        <v>45558</v>
      </c>
      <c r="AD3787" s="12">
        <f ca="1"/>
        <v>28057.14</v>
      </c>
      <c r="AE3787" s="12" t="str">
        <f ca="1"/>
        <v>dec</v>
      </c>
    </row>
    <row r="3788" spans="1:31" x14ac:dyDescent="0.35">
      <c r="A3788">
        <v>3787</v>
      </c>
      <c r="B3788" t="s">
        <v>1035</v>
      </c>
      <c r="C3788" t="s">
        <v>12</v>
      </c>
      <c r="D3788">
        <v>6</v>
      </c>
      <c r="E3788">
        <v>66931.83</v>
      </c>
      <c r="F3788" t="s">
        <v>509</v>
      </c>
      <c r="G3788">
        <v>27</v>
      </c>
      <c r="H3788" t="s">
        <v>19</v>
      </c>
      <c r="I3788" t="s">
        <v>25</v>
      </c>
      <c r="J3788">
        <v>4</v>
      </c>
      <c r="K3788" t="s">
        <v>39</v>
      </c>
      <c r="L3788">
        <f t="shared" si="118"/>
        <v>401590.98</v>
      </c>
      <c r="M3788">
        <v>45560</v>
      </c>
      <c r="N3788">
        <f t="shared" si="119"/>
        <v>334659.14999999997</v>
      </c>
      <c r="O3788" s="2" t="s">
        <v>1079</v>
      </c>
      <c r="Q3788" s="12">
        <f ca="1"/>
        <v>3781</v>
      </c>
      <c r="R3788" s="12" t="str">
        <f ca="1"/>
        <v>Monday</v>
      </c>
      <c r="S3788" s="12" t="str">
        <f ca="1"/>
        <v>Vivo</v>
      </c>
      <c r="T3788" s="12">
        <f ca="1"/>
        <v>9</v>
      </c>
      <c r="U3788" s="12">
        <f ca="1"/>
        <v>42362.76</v>
      </c>
      <c r="V3788" s="12" t="str">
        <f ca="1"/>
        <v>Bina Mishra</v>
      </c>
      <c r="W3788" s="12">
        <f ca="1"/>
        <v>41</v>
      </c>
      <c r="X3788" s="12" t="str">
        <f ca="1"/>
        <v>Coimbatore</v>
      </c>
      <c r="Y3788" s="12" t="str">
        <f ca="1"/>
        <v>Debit Card</v>
      </c>
      <c r="Z3788" s="12">
        <f ca="1"/>
        <v>4</v>
      </c>
      <c r="AA3788" s="12" t="str">
        <f ca="1"/>
        <v>Vivo Y51</v>
      </c>
      <c r="AB3788" s="12">
        <f ca="1"/>
        <v>381264.84</v>
      </c>
      <c r="AC3788" s="12">
        <f ca="1"/>
        <v>45558</v>
      </c>
      <c r="AD3788" s="12">
        <f ca="1"/>
        <v>338902.08</v>
      </c>
      <c r="AE3788" s="12" t="str">
        <f ca="1"/>
        <v>jan</v>
      </c>
    </row>
    <row r="3789" spans="1:31" x14ac:dyDescent="0.35">
      <c r="A3789">
        <v>3788</v>
      </c>
      <c r="B3789" t="s">
        <v>1037</v>
      </c>
      <c r="C3789" t="s">
        <v>13</v>
      </c>
      <c r="D3789">
        <v>4</v>
      </c>
      <c r="E3789">
        <v>48127.43</v>
      </c>
      <c r="F3789" t="s">
        <v>199</v>
      </c>
      <c r="G3789">
        <v>41</v>
      </c>
      <c r="H3789" t="s">
        <v>17</v>
      </c>
      <c r="I3789" t="s">
        <v>22</v>
      </c>
      <c r="J3789">
        <v>4</v>
      </c>
      <c r="K3789" t="s">
        <v>38</v>
      </c>
      <c r="L3789">
        <f t="shared" si="118"/>
        <v>192509.72</v>
      </c>
      <c r="M3789">
        <v>45561</v>
      </c>
      <c r="N3789">
        <f t="shared" si="119"/>
        <v>144382.29</v>
      </c>
      <c r="O3789" s="2" t="s">
        <v>1080</v>
      </c>
      <c r="Q3789" s="12">
        <f ca="1"/>
        <v>3782</v>
      </c>
      <c r="R3789" s="12" t="str">
        <f ca="1"/>
        <v>Tuesday</v>
      </c>
      <c r="S3789" s="12" t="str">
        <f ca="1"/>
        <v>OnePlus</v>
      </c>
      <c r="T3789" s="12">
        <f ca="1"/>
        <v>7</v>
      </c>
      <c r="U3789" s="12">
        <f ca="1"/>
        <v>56595.45</v>
      </c>
      <c r="V3789" s="12" t="str">
        <f ca="1"/>
        <v>Ramesh Varma</v>
      </c>
      <c r="W3789" s="12">
        <f ca="1"/>
        <v>56</v>
      </c>
      <c r="X3789" s="12" t="str">
        <f ca="1"/>
        <v>Hyderabad</v>
      </c>
      <c r="Y3789" s="12" t="str">
        <f ca="1"/>
        <v>Cash</v>
      </c>
      <c r="Z3789" s="12">
        <f ca="1"/>
        <v>3</v>
      </c>
      <c r="AA3789" s="12" t="str">
        <f ca="1"/>
        <v>OnePlus Nord</v>
      </c>
      <c r="AB3789" s="12">
        <f ca="1"/>
        <v>396168.14999999997</v>
      </c>
      <c r="AC3789" s="12">
        <f ca="1"/>
        <v>45559</v>
      </c>
      <c r="AD3789" s="12">
        <f ca="1"/>
        <v>339572.69999999995</v>
      </c>
      <c r="AE3789" s="12" t="str">
        <f ca="1"/>
        <v>feb</v>
      </c>
    </row>
    <row r="3790" spans="1:31" x14ac:dyDescent="0.35">
      <c r="A3790">
        <v>3789</v>
      </c>
      <c r="B3790" t="s">
        <v>1037</v>
      </c>
      <c r="C3790" t="s">
        <v>13</v>
      </c>
      <c r="D3790">
        <v>1</v>
      </c>
      <c r="E3790">
        <v>19354.07</v>
      </c>
      <c r="F3790" t="s">
        <v>621</v>
      </c>
      <c r="G3790">
        <v>33</v>
      </c>
      <c r="H3790" t="s">
        <v>17</v>
      </c>
      <c r="I3790" t="s">
        <v>24</v>
      </c>
      <c r="J3790">
        <v>5</v>
      </c>
      <c r="K3790" t="s">
        <v>34</v>
      </c>
      <c r="L3790">
        <f t="shared" si="118"/>
        <v>19354.07</v>
      </c>
      <c r="M3790">
        <v>45561</v>
      </c>
      <c r="N3790">
        <f t="shared" si="119"/>
        <v>0</v>
      </c>
      <c r="O3790" s="2" t="s">
        <v>1081</v>
      </c>
      <c r="Q3790" s="12">
        <f ca="1"/>
        <v>3783</v>
      </c>
      <c r="R3790" s="12" t="str">
        <f ca="1"/>
        <v>Tuesday</v>
      </c>
      <c r="S3790" s="12" t="str">
        <f ca="1"/>
        <v>Apple</v>
      </c>
      <c r="T3790" s="12">
        <f ca="1"/>
        <v>5</v>
      </c>
      <c r="U3790" s="12">
        <f ca="1"/>
        <v>29274.45</v>
      </c>
      <c r="V3790" s="12" t="str">
        <f ca="1"/>
        <v>Monika Chatterjee</v>
      </c>
      <c r="W3790" s="12">
        <f ca="1"/>
        <v>28</v>
      </c>
      <c r="X3790" s="12" t="str">
        <f ca="1"/>
        <v>Kolkata</v>
      </c>
      <c r="Y3790" s="12" t="str">
        <f ca="1"/>
        <v>UPI</v>
      </c>
      <c r="Z3790" s="12">
        <f ca="1"/>
        <v>3</v>
      </c>
      <c r="AA3790" s="12" t="str">
        <f ca="1"/>
        <v>iPhone 11</v>
      </c>
      <c r="AB3790" s="12">
        <f ca="1"/>
        <v>146372.25</v>
      </c>
      <c r="AC3790" s="12">
        <f ca="1"/>
        <v>45559</v>
      </c>
      <c r="AD3790" s="12">
        <f ca="1"/>
        <v>117097.8</v>
      </c>
      <c r="AE3790" s="12" t="str">
        <f ca="1"/>
        <v>mar</v>
      </c>
    </row>
    <row r="3791" spans="1:31" x14ac:dyDescent="0.35">
      <c r="A3791">
        <v>3790</v>
      </c>
      <c r="B3791" t="s">
        <v>1037</v>
      </c>
      <c r="C3791" t="s">
        <v>10</v>
      </c>
      <c r="D3791">
        <v>6</v>
      </c>
      <c r="E3791">
        <v>53334.91</v>
      </c>
      <c r="F3791" t="s">
        <v>585</v>
      </c>
      <c r="G3791">
        <v>36</v>
      </c>
      <c r="H3791" t="s">
        <v>17</v>
      </c>
      <c r="I3791" t="s">
        <v>22</v>
      </c>
      <c r="J3791">
        <v>4</v>
      </c>
      <c r="K3791" t="s">
        <v>26</v>
      </c>
      <c r="L3791">
        <f t="shared" si="118"/>
        <v>320009.46000000002</v>
      </c>
      <c r="M3791">
        <v>45561</v>
      </c>
      <c r="N3791">
        <f t="shared" si="119"/>
        <v>266674.55000000005</v>
      </c>
      <c r="O3791" s="2" t="s">
        <v>1082</v>
      </c>
      <c r="Q3791" s="12">
        <f ca="1"/>
        <v>3784</v>
      </c>
      <c r="R3791" s="12" t="str">
        <f ca="1"/>
        <v>Tuesday</v>
      </c>
      <c r="S3791" s="12" t="str">
        <f ca="1"/>
        <v>Xiaomi</v>
      </c>
      <c r="T3791" s="12">
        <f ca="1"/>
        <v>7</v>
      </c>
      <c r="U3791" s="12">
        <f ca="1"/>
        <v>31382.95</v>
      </c>
      <c r="V3791" s="12" t="str">
        <f ca="1"/>
        <v>Monika Goyal</v>
      </c>
      <c r="W3791" s="12">
        <f ca="1"/>
        <v>25</v>
      </c>
      <c r="X3791" s="12" t="str">
        <f ca="1"/>
        <v>Kolkata</v>
      </c>
      <c r="Y3791" s="12" t="str">
        <f ca="1"/>
        <v>Credit Card</v>
      </c>
      <c r="Z3791" s="12">
        <f ca="1"/>
        <v>2</v>
      </c>
      <c r="AA3791" s="12" t="str">
        <f ca="1"/>
        <v>Redmi 9</v>
      </c>
      <c r="AB3791" s="12">
        <f ca="1"/>
        <v>219680.65</v>
      </c>
      <c r="AC3791" s="12">
        <f ca="1"/>
        <v>45559</v>
      </c>
      <c r="AD3791" s="12">
        <f ca="1"/>
        <v>188297.69999999998</v>
      </c>
      <c r="AE3791" s="12" t="str">
        <f ca="1"/>
        <v>apr</v>
      </c>
    </row>
    <row r="3792" spans="1:31" x14ac:dyDescent="0.35">
      <c r="A3792">
        <v>3791</v>
      </c>
      <c r="B3792" t="s">
        <v>1037</v>
      </c>
      <c r="C3792" t="s">
        <v>13</v>
      </c>
      <c r="D3792">
        <v>3</v>
      </c>
      <c r="E3792">
        <v>53321.27</v>
      </c>
      <c r="F3792" t="s">
        <v>855</v>
      </c>
      <c r="G3792">
        <v>48</v>
      </c>
      <c r="H3792" t="s">
        <v>1054</v>
      </c>
      <c r="I3792" t="s">
        <v>25</v>
      </c>
      <c r="J3792">
        <v>5</v>
      </c>
      <c r="K3792" t="s">
        <v>34</v>
      </c>
      <c r="L3792">
        <f t="shared" si="118"/>
        <v>159963.81</v>
      </c>
      <c r="M3792">
        <v>45561</v>
      </c>
      <c r="N3792">
        <f t="shared" si="119"/>
        <v>106642.54000000001</v>
      </c>
      <c r="O3792" s="2" t="s">
        <v>1083</v>
      </c>
      <c r="Q3792" s="12">
        <f ca="1"/>
        <v>3785</v>
      </c>
      <c r="R3792" s="12" t="str">
        <f ca="1"/>
        <v>Wednesday</v>
      </c>
      <c r="S3792" s="12" t="str">
        <f ca="1"/>
        <v>Vivo</v>
      </c>
      <c r="T3792" s="12">
        <f ca="1"/>
        <v>9</v>
      </c>
      <c r="U3792" s="12">
        <f ca="1"/>
        <v>25369.05</v>
      </c>
      <c r="V3792" s="12" t="str">
        <f ca="1"/>
        <v>Deepika Desai</v>
      </c>
      <c r="W3792" s="12">
        <f ca="1"/>
        <v>42</v>
      </c>
      <c r="X3792" s="12" t="str">
        <f ca="1"/>
        <v>Delhi</v>
      </c>
      <c r="Y3792" s="12" t="str">
        <f ca="1"/>
        <v>Cash</v>
      </c>
      <c r="Z3792" s="12">
        <f ca="1"/>
        <v>3</v>
      </c>
      <c r="AA3792" s="12" t="str">
        <f ca="1"/>
        <v>Vivo S1</v>
      </c>
      <c r="AB3792" s="12">
        <f ca="1"/>
        <v>228321.44999999998</v>
      </c>
      <c r="AC3792" s="12">
        <f ca="1"/>
        <v>45560</v>
      </c>
      <c r="AD3792" s="12">
        <f ca="1"/>
        <v>202952.4</v>
      </c>
      <c r="AE3792" s="12" t="str">
        <f ca="1"/>
        <v>may</v>
      </c>
    </row>
    <row r="3793" spans="1:31" x14ac:dyDescent="0.35">
      <c r="A3793">
        <v>3792</v>
      </c>
      <c r="B3793" t="s">
        <v>1039</v>
      </c>
      <c r="C3793" t="s">
        <v>10</v>
      </c>
      <c r="D3793">
        <v>6</v>
      </c>
      <c r="E3793">
        <v>49988.21</v>
      </c>
      <c r="F3793" t="s">
        <v>914</v>
      </c>
      <c r="G3793">
        <v>28</v>
      </c>
      <c r="H3793" t="s">
        <v>19</v>
      </c>
      <c r="I3793" t="s">
        <v>24</v>
      </c>
      <c r="J3793">
        <v>4</v>
      </c>
      <c r="K3793" t="s">
        <v>29</v>
      </c>
      <c r="L3793">
        <f t="shared" si="118"/>
        <v>299929.26</v>
      </c>
      <c r="M3793">
        <v>45562</v>
      </c>
      <c r="N3793">
        <f t="shared" si="119"/>
        <v>249941.05000000002</v>
      </c>
      <c r="O3793" s="2" t="s">
        <v>1084</v>
      </c>
      <c r="Q3793" s="12">
        <f ca="1"/>
        <v>3786</v>
      </c>
      <c r="R3793" s="12" t="str">
        <f ca="1"/>
        <v>Wednesday</v>
      </c>
      <c r="S3793" s="12" t="str">
        <f ca="1"/>
        <v>OnePlus</v>
      </c>
      <c r="T3793" s="12">
        <f ca="1"/>
        <v>8</v>
      </c>
      <c r="U3793" s="12">
        <f ca="1"/>
        <v>25276.560000000001</v>
      </c>
      <c r="V3793" s="12" t="str">
        <f ca="1"/>
        <v>Sumit Siddiqui</v>
      </c>
      <c r="W3793" s="12">
        <f ca="1"/>
        <v>19</v>
      </c>
      <c r="X3793" s="12" t="str">
        <f ca="1"/>
        <v>Delhi</v>
      </c>
      <c r="Y3793" s="12" t="str">
        <f ca="1"/>
        <v>Cash</v>
      </c>
      <c r="Z3793" s="12">
        <f ca="1"/>
        <v>3</v>
      </c>
      <c r="AA3793" s="12" t="str">
        <f ca="1"/>
        <v>OnePlus Nord</v>
      </c>
      <c r="AB3793" s="12">
        <f ca="1"/>
        <v>202212.48000000001</v>
      </c>
      <c r="AC3793" s="12">
        <f ca="1"/>
        <v>45560</v>
      </c>
      <c r="AD3793" s="12">
        <f ca="1"/>
        <v>176935.92</v>
      </c>
      <c r="AE3793" s="12" t="str">
        <f ca="1"/>
        <v>jun</v>
      </c>
    </row>
    <row r="3794" spans="1:31" x14ac:dyDescent="0.35">
      <c r="A3794">
        <v>3793</v>
      </c>
      <c r="B3794" t="s">
        <v>1039</v>
      </c>
      <c r="C3794" t="s">
        <v>14</v>
      </c>
      <c r="D3794">
        <v>6</v>
      </c>
      <c r="E3794">
        <v>18083.23</v>
      </c>
      <c r="F3794" t="s">
        <v>140</v>
      </c>
      <c r="G3794">
        <v>23</v>
      </c>
      <c r="H3794" t="s">
        <v>19</v>
      </c>
      <c r="I3794" t="s">
        <v>24</v>
      </c>
      <c r="J3794">
        <v>5</v>
      </c>
      <c r="K3794" t="s">
        <v>37</v>
      </c>
      <c r="L3794">
        <f t="shared" si="118"/>
        <v>108499.38</v>
      </c>
      <c r="M3794">
        <v>45562</v>
      </c>
      <c r="N3794">
        <f t="shared" si="119"/>
        <v>90416.150000000009</v>
      </c>
      <c r="O3794" s="2" t="s">
        <v>1073</v>
      </c>
      <c r="Q3794" s="12">
        <f ca="1"/>
        <v>3787</v>
      </c>
      <c r="R3794" s="12" t="str">
        <f ca="1"/>
        <v>Wednesday</v>
      </c>
      <c r="S3794" s="12" t="str">
        <f ca="1"/>
        <v>OnePlus</v>
      </c>
      <c r="T3794" s="12">
        <f ca="1"/>
        <v>6</v>
      </c>
      <c r="U3794" s="12">
        <f ca="1"/>
        <v>66931.83</v>
      </c>
      <c r="V3794" s="12" t="str">
        <f ca="1"/>
        <v>Shruti Dutta</v>
      </c>
      <c r="W3794" s="12">
        <f ca="1"/>
        <v>27</v>
      </c>
      <c r="X3794" s="12" t="str">
        <f ca="1"/>
        <v>Delhi</v>
      </c>
      <c r="Y3794" s="12" t="str">
        <f ca="1"/>
        <v>Debit Card</v>
      </c>
      <c r="Z3794" s="12">
        <f ca="1"/>
        <v>4</v>
      </c>
      <c r="AA3794" s="12" t="str">
        <f ca="1"/>
        <v>OnePlus 8T</v>
      </c>
      <c r="AB3794" s="12">
        <f ca="1"/>
        <v>401590.98</v>
      </c>
      <c r="AC3794" s="12">
        <f ca="1"/>
        <v>45560</v>
      </c>
      <c r="AD3794" s="12">
        <f ca="1"/>
        <v>334659.14999999997</v>
      </c>
      <c r="AE3794" s="12" t="str">
        <f ca="1"/>
        <v>jul</v>
      </c>
    </row>
    <row r="3795" spans="1:31" x14ac:dyDescent="0.35">
      <c r="A3795">
        <v>3794</v>
      </c>
      <c r="B3795" t="s">
        <v>1039</v>
      </c>
      <c r="C3795" t="s">
        <v>10</v>
      </c>
      <c r="D3795">
        <v>4</v>
      </c>
      <c r="E3795">
        <v>34479.49</v>
      </c>
      <c r="F3795" t="s">
        <v>966</v>
      </c>
      <c r="G3795">
        <v>23</v>
      </c>
      <c r="H3795" t="s">
        <v>1046</v>
      </c>
      <c r="I3795" t="s">
        <v>23</v>
      </c>
      <c r="J3795">
        <v>4</v>
      </c>
      <c r="K3795" t="s">
        <v>36</v>
      </c>
      <c r="L3795">
        <f t="shared" si="118"/>
        <v>137917.96</v>
      </c>
      <c r="M3795">
        <v>45562</v>
      </c>
      <c r="N3795">
        <f t="shared" si="119"/>
        <v>103438.47</v>
      </c>
      <c r="O3795" s="2" t="s">
        <v>1074</v>
      </c>
      <c r="Q3795" s="12">
        <f ca="1"/>
        <v>3788</v>
      </c>
      <c r="R3795" s="12" t="str">
        <f ca="1"/>
        <v>Thursday</v>
      </c>
      <c r="S3795" s="12" t="str">
        <f ca="1"/>
        <v>Samsung</v>
      </c>
      <c r="T3795" s="12">
        <f ca="1"/>
        <v>4</v>
      </c>
      <c r="U3795" s="12">
        <f ca="1"/>
        <v>48127.43</v>
      </c>
      <c r="V3795" s="12" t="str">
        <f ca="1"/>
        <v>Bhavana Rathod</v>
      </c>
      <c r="W3795" s="12">
        <f ca="1"/>
        <v>41</v>
      </c>
      <c r="X3795" s="12" t="str">
        <f ca="1"/>
        <v>Mumbai</v>
      </c>
      <c r="Y3795" s="12" t="str">
        <f ca="1"/>
        <v>UPI</v>
      </c>
      <c r="Z3795" s="12">
        <f ca="1"/>
        <v>4</v>
      </c>
      <c r="AA3795" s="12" t="str">
        <f ca="1"/>
        <v>Galaxy S21</v>
      </c>
      <c r="AB3795" s="12">
        <f ca="1"/>
        <v>192509.72</v>
      </c>
      <c r="AC3795" s="12">
        <f ca="1"/>
        <v>45561</v>
      </c>
      <c r="AD3795" s="12">
        <f ca="1"/>
        <v>144382.29</v>
      </c>
      <c r="AE3795" s="12" t="str">
        <f ca="1"/>
        <v>aug</v>
      </c>
    </row>
    <row r="3796" spans="1:31" x14ac:dyDescent="0.35">
      <c r="A3796">
        <v>3795</v>
      </c>
      <c r="B3796" t="s">
        <v>1039</v>
      </c>
      <c r="C3796" t="s">
        <v>13</v>
      </c>
      <c r="D3796">
        <v>2</v>
      </c>
      <c r="E3796">
        <v>16405.38</v>
      </c>
      <c r="F3796" t="s">
        <v>286</v>
      </c>
      <c r="G3796">
        <v>49</v>
      </c>
      <c r="H3796" t="s">
        <v>1048</v>
      </c>
      <c r="I3796" t="s">
        <v>25</v>
      </c>
      <c r="J3796">
        <v>4</v>
      </c>
      <c r="K3796" t="s">
        <v>38</v>
      </c>
      <c r="L3796">
        <f t="shared" si="118"/>
        <v>32810.76</v>
      </c>
      <c r="M3796">
        <v>45562</v>
      </c>
      <c r="N3796">
        <f t="shared" si="119"/>
        <v>16405.38</v>
      </c>
      <c r="O3796" s="2" t="s">
        <v>1075</v>
      </c>
      <c r="Q3796" s="12">
        <f ca="1"/>
        <v>3789</v>
      </c>
      <c r="R3796" s="12" t="str">
        <f ca="1"/>
        <v>Thursday</v>
      </c>
      <c r="S3796" s="12" t="str">
        <f ca="1"/>
        <v>Samsung</v>
      </c>
      <c r="T3796" s="12">
        <f ca="1"/>
        <v>1</v>
      </c>
      <c r="U3796" s="12">
        <f ca="1"/>
        <v>19354.07</v>
      </c>
      <c r="V3796" s="12" t="str">
        <f ca="1"/>
        <v>Sanjay Srivastava</v>
      </c>
      <c r="W3796" s="12">
        <f ca="1"/>
        <v>33</v>
      </c>
      <c r="X3796" s="12" t="str">
        <f ca="1"/>
        <v>Mumbai</v>
      </c>
      <c r="Y3796" s="12" t="str">
        <f ca="1"/>
        <v>Cash</v>
      </c>
      <c r="Z3796" s="12">
        <f ca="1"/>
        <v>5</v>
      </c>
      <c r="AA3796" s="12" t="str">
        <f ca="1"/>
        <v>Galaxy A51</v>
      </c>
      <c r="AB3796" s="12">
        <f ca="1"/>
        <v>19354.07</v>
      </c>
      <c r="AC3796" s="12">
        <f ca="1"/>
        <v>45561</v>
      </c>
      <c r="AD3796" s="12">
        <f ca="1"/>
        <v>0</v>
      </c>
      <c r="AE3796" s="12" t="str">
        <f ca="1"/>
        <v>sep</v>
      </c>
    </row>
    <row r="3797" spans="1:31" x14ac:dyDescent="0.35">
      <c r="A3797">
        <v>3796</v>
      </c>
      <c r="B3797" t="s">
        <v>1027</v>
      </c>
      <c r="C3797" t="s">
        <v>14</v>
      </c>
      <c r="D3797">
        <v>9</v>
      </c>
      <c r="E3797">
        <v>58997.23</v>
      </c>
      <c r="F3797" t="s">
        <v>279</v>
      </c>
      <c r="G3797">
        <v>56</v>
      </c>
      <c r="H3797" t="s">
        <v>1050</v>
      </c>
      <c r="I3797" t="s">
        <v>23</v>
      </c>
      <c r="J3797">
        <v>2</v>
      </c>
      <c r="K3797" t="s">
        <v>40</v>
      </c>
      <c r="L3797">
        <f t="shared" si="118"/>
        <v>530975.07000000007</v>
      </c>
      <c r="M3797">
        <v>45563</v>
      </c>
      <c r="N3797">
        <f t="shared" si="119"/>
        <v>471977.84000000008</v>
      </c>
      <c r="O3797" s="2" t="s">
        <v>1076</v>
      </c>
      <c r="Q3797" s="12">
        <f ca="1"/>
        <v>3790</v>
      </c>
      <c r="R3797" s="12" t="str">
        <f ca="1"/>
        <v>Thursday</v>
      </c>
      <c r="S3797" s="12" t="str">
        <f ca="1"/>
        <v>Xiaomi</v>
      </c>
      <c r="T3797" s="12">
        <f ca="1"/>
        <v>6</v>
      </c>
      <c r="U3797" s="12">
        <f ca="1"/>
        <v>53334.91</v>
      </c>
      <c r="V3797" s="12" t="str">
        <f ca="1"/>
        <v>Vinod Prasad</v>
      </c>
      <c r="W3797" s="12">
        <f ca="1"/>
        <v>36</v>
      </c>
      <c r="X3797" s="12" t="str">
        <f ca="1"/>
        <v>Mumbai</v>
      </c>
      <c r="Y3797" s="12" t="str">
        <f ca="1"/>
        <v>UPI</v>
      </c>
      <c r="Z3797" s="12">
        <f ca="1"/>
        <v>4</v>
      </c>
      <c r="AA3797" s="12" t="str">
        <f ca="1"/>
        <v>Redmi Note 10</v>
      </c>
      <c r="AB3797" s="12">
        <f ca="1"/>
        <v>320009.46000000002</v>
      </c>
      <c r="AC3797" s="12">
        <f ca="1"/>
        <v>45561</v>
      </c>
      <c r="AD3797" s="12">
        <f ca="1"/>
        <v>266674.55000000005</v>
      </c>
      <c r="AE3797" s="12" t="str">
        <f ca="1"/>
        <v>oct</v>
      </c>
    </row>
    <row r="3798" spans="1:31" x14ac:dyDescent="0.35">
      <c r="A3798">
        <v>3797</v>
      </c>
      <c r="B3798" t="s">
        <v>1027</v>
      </c>
      <c r="C3798" t="s">
        <v>13</v>
      </c>
      <c r="D3798">
        <v>2</v>
      </c>
      <c r="E3798">
        <v>49310.33</v>
      </c>
      <c r="F3798" t="s">
        <v>468</v>
      </c>
      <c r="G3798">
        <v>30</v>
      </c>
      <c r="H3798" t="s">
        <v>19</v>
      </c>
      <c r="I3798" t="s">
        <v>25</v>
      </c>
      <c r="J3798">
        <v>4</v>
      </c>
      <c r="K3798" t="s">
        <v>34</v>
      </c>
      <c r="L3798">
        <f t="shared" si="118"/>
        <v>98620.66</v>
      </c>
      <c r="M3798">
        <v>45563</v>
      </c>
      <c r="N3798">
        <f t="shared" si="119"/>
        <v>49310.33</v>
      </c>
      <c r="O3798" s="2" t="s">
        <v>1077</v>
      </c>
      <c r="Q3798" s="12">
        <f ca="1"/>
        <v>3791</v>
      </c>
      <c r="R3798" s="12" t="str">
        <f ca="1"/>
        <v>Thursday</v>
      </c>
      <c r="S3798" s="12" t="str">
        <f ca="1"/>
        <v>Samsung</v>
      </c>
      <c r="T3798" s="12">
        <f ca="1"/>
        <v>3</v>
      </c>
      <c r="U3798" s="12">
        <f ca="1"/>
        <v>53321.27</v>
      </c>
      <c r="V3798" s="12" t="str">
        <f ca="1"/>
        <v>Lalita Alva</v>
      </c>
      <c r="W3798" s="12">
        <f ca="1"/>
        <v>48</v>
      </c>
      <c r="X3798" s="12" t="str">
        <f ca="1"/>
        <v>Madurai</v>
      </c>
      <c r="Y3798" s="12" t="str">
        <f ca="1"/>
        <v>Debit Card</v>
      </c>
      <c r="Z3798" s="12">
        <f ca="1"/>
        <v>5</v>
      </c>
      <c r="AA3798" s="12" t="str">
        <f ca="1"/>
        <v>Galaxy A51</v>
      </c>
      <c r="AB3798" s="12">
        <f ca="1"/>
        <v>159963.81</v>
      </c>
      <c r="AC3798" s="12">
        <f ca="1"/>
        <v>45561</v>
      </c>
      <c r="AD3798" s="12">
        <f ca="1"/>
        <v>106642.54000000001</v>
      </c>
      <c r="AE3798" s="12" t="str">
        <f ca="1"/>
        <v>nov</v>
      </c>
    </row>
    <row r="3799" spans="1:31" x14ac:dyDescent="0.35">
      <c r="A3799">
        <v>3798</v>
      </c>
      <c r="B3799" t="s">
        <v>1027</v>
      </c>
      <c r="C3799" t="s">
        <v>10</v>
      </c>
      <c r="D3799">
        <v>3</v>
      </c>
      <c r="E3799">
        <v>40432.239999999998</v>
      </c>
      <c r="F3799" t="s">
        <v>574</v>
      </c>
      <c r="G3799">
        <v>20</v>
      </c>
      <c r="H3799" t="s">
        <v>19</v>
      </c>
      <c r="I3799" t="s">
        <v>23</v>
      </c>
      <c r="J3799">
        <v>5</v>
      </c>
      <c r="K3799" t="s">
        <v>29</v>
      </c>
      <c r="L3799">
        <f t="shared" si="118"/>
        <v>121296.72</v>
      </c>
      <c r="M3799">
        <v>45563</v>
      </c>
      <c r="N3799">
        <f t="shared" si="119"/>
        <v>80864.48000000001</v>
      </c>
      <c r="O3799" s="2" t="s">
        <v>1078</v>
      </c>
      <c r="Q3799" s="12">
        <f ca="1"/>
        <v>3792</v>
      </c>
      <c r="R3799" s="12" t="str">
        <f ca="1"/>
        <v>Friday</v>
      </c>
      <c r="S3799" s="12" t="str">
        <f ca="1"/>
        <v>Xiaomi</v>
      </c>
      <c r="T3799" s="12">
        <f ca="1"/>
        <v>6</v>
      </c>
      <c r="U3799" s="12">
        <f ca="1"/>
        <v>49988.21</v>
      </c>
      <c r="V3799" s="12" t="str">
        <f ca="1"/>
        <v>Monika Kumar</v>
      </c>
      <c r="W3799" s="12">
        <f ca="1"/>
        <v>28</v>
      </c>
      <c r="X3799" s="12" t="str">
        <f ca="1"/>
        <v>Delhi</v>
      </c>
      <c r="Y3799" s="12" t="str">
        <f ca="1"/>
        <v>Cash</v>
      </c>
      <c r="Z3799" s="12">
        <f ca="1"/>
        <v>4</v>
      </c>
      <c r="AA3799" s="12" t="str">
        <f ca="1"/>
        <v>Mi 11</v>
      </c>
      <c r="AB3799" s="12">
        <f ca="1"/>
        <v>299929.26</v>
      </c>
      <c r="AC3799" s="12">
        <f ca="1"/>
        <v>45562</v>
      </c>
      <c r="AD3799" s="12">
        <f ca="1"/>
        <v>249941.05000000002</v>
      </c>
      <c r="AE3799" s="12" t="str">
        <f ca="1"/>
        <v>dec</v>
      </c>
    </row>
    <row r="3800" spans="1:31" x14ac:dyDescent="0.35">
      <c r="A3800">
        <v>3799</v>
      </c>
      <c r="B3800" t="s">
        <v>1029</v>
      </c>
      <c r="C3800" t="s">
        <v>11</v>
      </c>
      <c r="D3800">
        <v>1</v>
      </c>
      <c r="E3800">
        <v>30580.93</v>
      </c>
      <c r="F3800" t="s">
        <v>148</v>
      </c>
      <c r="G3800">
        <v>58</v>
      </c>
      <c r="H3800" t="s">
        <v>1049</v>
      </c>
      <c r="I3800" t="s">
        <v>25</v>
      </c>
      <c r="J3800">
        <v>2</v>
      </c>
      <c r="K3800" t="s">
        <v>35</v>
      </c>
      <c r="L3800">
        <f t="shared" si="118"/>
        <v>30580.93</v>
      </c>
      <c r="M3800">
        <v>45564</v>
      </c>
      <c r="N3800">
        <f t="shared" si="119"/>
        <v>0</v>
      </c>
      <c r="O3800" s="2" t="s">
        <v>1079</v>
      </c>
      <c r="Q3800" s="12">
        <f ca="1"/>
        <v>3793</v>
      </c>
      <c r="R3800" s="12" t="str">
        <f ca="1"/>
        <v>Friday</v>
      </c>
      <c r="S3800" s="12" t="str">
        <f ca="1"/>
        <v>Apple</v>
      </c>
      <c r="T3800" s="12">
        <f ca="1"/>
        <v>6</v>
      </c>
      <c r="U3800" s="12">
        <f ca="1"/>
        <v>18083.23</v>
      </c>
      <c r="V3800" s="12" t="str">
        <f ca="1"/>
        <v>Anita Shah</v>
      </c>
      <c r="W3800" s="12">
        <f ca="1"/>
        <v>23</v>
      </c>
      <c r="X3800" s="12" t="str">
        <f ca="1"/>
        <v>Delhi</v>
      </c>
      <c r="Y3800" s="12" t="str">
        <f ca="1"/>
        <v>Cash</v>
      </c>
      <c r="Z3800" s="12">
        <f ca="1"/>
        <v>5</v>
      </c>
      <c r="AA3800" s="12" t="str">
        <f ca="1"/>
        <v>iPhone SE</v>
      </c>
      <c r="AB3800" s="12">
        <f ca="1"/>
        <v>108499.38</v>
      </c>
      <c r="AC3800" s="12">
        <f ca="1"/>
        <v>45562</v>
      </c>
      <c r="AD3800" s="12">
        <f ca="1"/>
        <v>90416.150000000009</v>
      </c>
      <c r="AE3800" s="12" t="str">
        <f ca="1"/>
        <v>jan</v>
      </c>
    </row>
    <row r="3801" spans="1:31" x14ac:dyDescent="0.35">
      <c r="A3801">
        <v>3800</v>
      </c>
      <c r="B3801" t="s">
        <v>1029</v>
      </c>
      <c r="C3801" t="s">
        <v>12</v>
      </c>
      <c r="D3801">
        <v>7</v>
      </c>
      <c r="E3801">
        <v>21054.97</v>
      </c>
      <c r="F3801" t="s">
        <v>850</v>
      </c>
      <c r="G3801">
        <v>52</v>
      </c>
      <c r="H3801" t="s">
        <v>1042</v>
      </c>
      <c r="I3801" t="s">
        <v>25</v>
      </c>
      <c r="J3801">
        <v>5</v>
      </c>
      <c r="K3801" t="s">
        <v>39</v>
      </c>
      <c r="L3801">
        <f t="shared" si="118"/>
        <v>147384.79</v>
      </c>
      <c r="M3801">
        <v>45564</v>
      </c>
      <c r="N3801">
        <f t="shared" si="119"/>
        <v>126329.82</v>
      </c>
      <c r="O3801" s="2" t="s">
        <v>1080</v>
      </c>
      <c r="Q3801" s="12">
        <f ca="1"/>
        <v>3794</v>
      </c>
      <c r="R3801" s="12" t="str">
        <f ca="1"/>
        <v>Friday</v>
      </c>
      <c r="S3801" s="12" t="str">
        <f ca="1"/>
        <v>Xiaomi</v>
      </c>
      <c r="T3801" s="12">
        <f ca="1"/>
        <v>4</v>
      </c>
      <c r="U3801" s="12">
        <f ca="1"/>
        <v>34479.49</v>
      </c>
      <c r="V3801" s="12" t="str">
        <f ca="1"/>
        <v>Sumit Malhotra</v>
      </c>
      <c r="W3801" s="12">
        <f ca="1"/>
        <v>23</v>
      </c>
      <c r="X3801" s="12" t="str">
        <f ca="1"/>
        <v>Patna</v>
      </c>
      <c r="Y3801" s="12" t="str">
        <f ca="1"/>
        <v>Credit Card</v>
      </c>
      <c r="Z3801" s="12">
        <f ca="1"/>
        <v>4</v>
      </c>
      <c r="AA3801" s="12" t="str">
        <f ca="1"/>
        <v>Redmi 9</v>
      </c>
      <c r="AB3801" s="12">
        <f ca="1"/>
        <v>137917.96</v>
      </c>
      <c r="AC3801" s="12">
        <f ca="1"/>
        <v>45562</v>
      </c>
      <c r="AD3801" s="12">
        <f ca="1"/>
        <v>103438.47</v>
      </c>
      <c r="AE3801" s="12" t="str">
        <f ca="1"/>
        <v>feb</v>
      </c>
    </row>
    <row r="3802" spans="1:31" x14ac:dyDescent="0.35">
      <c r="A3802">
        <v>3801</v>
      </c>
      <c r="B3802" t="s">
        <v>1029</v>
      </c>
      <c r="C3802" t="s">
        <v>13</v>
      </c>
      <c r="D3802">
        <v>1</v>
      </c>
      <c r="E3802">
        <v>16386.86</v>
      </c>
      <c r="F3802" t="s">
        <v>542</v>
      </c>
      <c r="G3802">
        <v>55</v>
      </c>
      <c r="H3802" t="s">
        <v>17</v>
      </c>
      <c r="I3802" t="s">
        <v>24</v>
      </c>
      <c r="J3802">
        <v>4</v>
      </c>
      <c r="K3802" t="s">
        <v>31</v>
      </c>
      <c r="L3802">
        <f t="shared" si="118"/>
        <v>16386.86</v>
      </c>
      <c r="M3802">
        <v>45564</v>
      </c>
      <c r="N3802">
        <f t="shared" si="119"/>
        <v>0</v>
      </c>
      <c r="O3802" s="2" t="s">
        <v>1081</v>
      </c>
      <c r="Q3802" s="12">
        <f ca="1"/>
        <v>3795</v>
      </c>
      <c r="R3802" s="12" t="str">
        <f ca="1"/>
        <v>Friday</v>
      </c>
      <c r="S3802" s="12" t="str">
        <f ca="1"/>
        <v>Samsung</v>
      </c>
      <c r="T3802" s="12">
        <f ca="1"/>
        <v>2</v>
      </c>
      <c r="U3802" s="12">
        <f ca="1"/>
        <v>16405.38</v>
      </c>
      <c r="V3802" s="12" t="str">
        <f ca="1"/>
        <v>Harish Kapoor</v>
      </c>
      <c r="W3802" s="12">
        <f ca="1"/>
        <v>49</v>
      </c>
      <c r="X3802" s="12" t="str">
        <f ca="1"/>
        <v>Vadodara</v>
      </c>
      <c r="Y3802" s="12" t="str">
        <f ca="1"/>
        <v>Debit Card</v>
      </c>
      <c r="Z3802" s="12">
        <f ca="1"/>
        <v>4</v>
      </c>
      <c r="AA3802" s="12" t="str">
        <f ca="1"/>
        <v>Galaxy S21</v>
      </c>
      <c r="AB3802" s="12">
        <f ca="1"/>
        <v>32810.76</v>
      </c>
      <c r="AC3802" s="12">
        <f ca="1"/>
        <v>45562</v>
      </c>
      <c r="AD3802" s="12">
        <f ca="1"/>
        <v>16405.38</v>
      </c>
      <c r="AE3802" s="12" t="str">
        <f ca="1"/>
        <v>mar</v>
      </c>
    </row>
    <row r="3803" spans="1:31" x14ac:dyDescent="0.35">
      <c r="A3803">
        <v>3802</v>
      </c>
      <c r="B3803" t="s">
        <v>1031</v>
      </c>
      <c r="C3803" t="s">
        <v>10</v>
      </c>
      <c r="D3803">
        <v>9</v>
      </c>
      <c r="E3803">
        <v>68154.44</v>
      </c>
      <c r="F3803" t="s">
        <v>967</v>
      </c>
      <c r="G3803">
        <v>34</v>
      </c>
      <c r="H3803" t="s">
        <v>1044</v>
      </c>
      <c r="I3803" t="s">
        <v>23</v>
      </c>
      <c r="J3803">
        <v>4</v>
      </c>
      <c r="K3803" t="s">
        <v>26</v>
      </c>
      <c r="L3803">
        <f t="shared" si="118"/>
        <v>613389.96</v>
      </c>
      <c r="M3803">
        <v>45565</v>
      </c>
      <c r="N3803">
        <f t="shared" si="119"/>
        <v>545235.52</v>
      </c>
      <c r="O3803" s="2" t="s">
        <v>1082</v>
      </c>
      <c r="Q3803" s="12">
        <f ca="1"/>
        <v>3796</v>
      </c>
      <c r="R3803" s="12" t="str">
        <f ca="1"/>
        <v>Saturday</v>
      </c>
      <c r="S3803" s="12" t="str">
        <f ca="1"/>
        <v>Apple</v>
      </c>
      <c r="T3803" s="12">
        <f ca="1"/>
        <v>9</v>
      </c>
      <c r="U3803" s="12">
        <f ca="1"/>
        <v>58997.23</v>
      </c>
      <c r="V3803" s="12" t="str">
        <f ca="1"/>
        <v>Gita Bhattacharya</v>
      </c>
      <c r="W3803" s="12">
        <f ca="1"/>
        <v>56</v>
      </c>
      <c r="X3803" s="12" t="str">
        <f ca="1"/>
        <v>Rajkot</v>
      </c>
      <c r="Y3803" s="12" t="str">
        <f ca="1"/>
        <v>Credit Card</v>
      </c>
      <c r="Z3803" s="12">
        <f ca="1"/>
        <v>2</v>
      </c>
      <c r="AA3803" s="12" t="str">
        <f ca="1"/>
        <v>iPhone 11</v>
      </c>
      <c r="AB3803" s="12">
        <f ca="1"/>
        <v>530975.07000000007</v>
      </c>
      <c r="AC3803" s="12">
        <f ca="1"/>
        <v>45563</v>
      </c>
      <c r="AD3803" s="12">
        <f ca="1"/>
        <v>471977.84000000008</v>
      </c>
      <c r="AE3803" s="12" t="str">
        <f ca="1"/>
        <v>apr</v>
      </c>
    </row>
    <row r="3804" spans="1:31" x14ac:dyDescent="0.35">
      <c r="A3804">
        <v>3803</v>
      </c>
      <c r="B3804" t="s">
        <v>1031</v>
      </c>
      <c r="C3804" t="s">
        <v>14</v>
      </c>
      <c r="D3804">
        <v>1</v>
      </c>
      <c r="E3804">
        <v>21978.92</v>
      </c>
      <c r="F3804" t="s">
        <v>921</v>
      </c>
      <c r="G3804">
        <v>20</v>
      </c>
      <c r="H3804" t="s">
        <v>19</v>
      </c>
      <c r="I3804" t="s">
        <v>23</v>
      </c>
      <c r="J3804">
        <v>5</v>
      </c>
      <c r="K3804" t="s">
        <v>37</v>
      </c>
      <c r="L3804">
        <f t="shared" si="118"/>
        <v>21978.92</v>
      </c>
      <c r="M3804">
        <v>45565</v>
      </c>
      <c r="N3804">
        <f t="shared" si="119"/>
        <v>0</v>
      </c>
      <c r="O3804" s="2" t="s">
        <v>1083</v>
      </c>
      <c r="Q3804" s="12">
        <f ca="1"/>
        <v>3797</v>
      </c>
      <c r="R3804" s="12" t="str">
        <f ca="1"/>
        <v>Saturday</v>
      </c>
      <c r="S3804" s="12" t="str">
        <f ca="1"/>
        <v>Samsung</v>
      </c>
      <c r="T3804" s="12">
        <f ca="1"/>
        <v>2</v>
      </c>
      <c r="U3804" s="12">
        <f ca="1"/>
        <v>49310.33</v>
      </c>
      <c r="V3804" s="12" t="str">
        <f ca="1"/>
        <v>Sumit Reddy</v>
      </c>
      <c r="W3804" s="12">
        <f ca="1"/>
        <v>30</v>
      </c>
      <c r="X3804" s="12" t="str">
        <f ca="1"/>
        <v>Delhi</v>
      </c>
      <c r="Y3804" s="12" t="str">
        <f ca="1"/>
        <v>Debit Card</v>
      </c>
      <c r="Z3804" s="12">
        <f ca="1"/>
        <v>4</v>
      </c>
      <c r="AA3804" s="12" t="str">
        <f ca="1"/>
        <v>Galaxy A51</v>
      </c>
      <c r="AB3804" s="12">
        <f ca="1"/>
        <v>98620.66</v>
      </c>
      <c r="AC3804" s="12">
        <f ca="1"/>
        <v>45563</v>
      </c>
      <c r="AD3804" s="12">
        <f ca="1"/>
        <v>49310.33</v>
      </c>
      <c r="AE3804" s="12" t="str">
        <f ca="1"/>
        <v>may</v>
      </c>
    </row>
    <row r="3805" spans="1:31" x14ac:dyDescent="0.35">
      <c r="A3805">
        <v>3804</v>
      </c>
      <c r="B3805" t="s">
        <v>1031</v>
      </c>
      <c r="C3805" t="s">
        <v>13</v>
      </c>
      <c r="D3805">
        <v>5</v>
      </c>
      <c r="E3805">
        <v>13592.48</v>
      </c>
      <c r="F3805" t="s">
        <v>794</v>
      </c>
      <c r="G3805">
        <v>51</v>
      </c>
      <c r="H3805" t="s">
        <v>1048</v>
      </c>
      <c r="I3805" t="s">
        <v>23</v>
      </c>
      <c r="J3805">
        <v>3</v>
      </c>
      <c r="K3805" t="s">
        <v>34</v>
      </c>
      <c r="L3805">
        <f t="shared" si="118"/>
        <v>67962.399999999994</v>
      </c>
      <c r="M3805">
        <v>45565</v>
      </c>
      <c r="N3805">
        <f t="shared" si="119"/>
        <v>54369.919999999998</v>
      </c>
      <c r="O3805" s="2" t="s">
        <v>1084</v>
      </c>
      <c r="Q3805" s="12">
        <f ca="1"/>
        <v>3798</v>
      </c>
      <c r="R3805" s="12" t="str">
        <f ca="1"/>
        <v>Saturday</v>
      </c>
      <c r="S3805" s="12" t="str">
        <f ca="1"/>
        <v>Xiaomi</v>
      </c>
      <c r="T3805" s="12">
        <f ca="1"/>
        <v>3</v>
      </c>
      <c r="U3805" s="12">
        <f ca="1"/>
        <v>40432.239999999998</v>
      </c>
      <c r="V3805" s="12" t="str">
        <f ca="1"/>
        <v>Harish Malhotra</v>
      </c>
      <c r="W3805" s="12">
        <f ca="1"/>
        <v>20</v>
      </c>
      <c r="X3805" s="12" t="str">
        <f ca="1"/>
        <v>Delhi</v>
      </c>
      <c r="Y3805" s="12" t="str">
        <f ca="1"/>
        <v>Credit Card</v>
      </c>
      <c r="Z3805" s="12">
        <f ca="1"/>
        <v>5</v>
      </c>
      <c r="AA3805" s="12" t="str">
        <f ca="1"/>
        <v>Mi 11</v>
      </c>
      <c r="AB3805" s="12">
        <f ca="1"/>
        <v>121296.72</v>
      </c>
      <c r="AC3805" s="12">
        <f ca="1"/>
        <v>45563</v>
      </c>
      <c r="AD3805" s="12">
        <f ca="1"/>
        <v>80864.48000000001</v>
      </c>
      <c r="AE3805" s="12" t="str">
        <f ca="1"/>
        <v>jun</v>
      </c>
    </row>
    <row r="3806" spans="1:31" x14ac:dyDescent="0.35">
      <c r="A3806">
        <v>3805</v>
      </c>
      <c r="B3806" t="s">
        <v>1031</v>
      </c>
      <c r="C3806" t="s">
        <v>13</v>
      </c>
      <c r="D3806">
        <v>7</v>
      </c>
      <c r="E3806">
        <v>67700.009999999995</v>
      </c>
      <c r="F3806" t="s">
        <v>546</v>
      </c>
      <c r="G3806">
        <v>29</v>
      </c>
      <c r="H3806" t="s">
        <v>17</v>
      </c>
      <c r="I3806" t="s">
        <v>24</v>
      </c>
      <c r="J3806">
        <v>2</v>
      </c>
      <c r="K3806" t="s">
        <v>31</v>
      </c>
      <c r="L3806">
        <f t="shared" si="118"/>
        <v>473900.06999999995</v>
      </c>
      <c r="M3806">
        <v>45565</v>
      </c>
      <c r="N3806">
        <f t="shared" si="119"/>
        <v>406200.05999999994</v>
      </c>
      <c r="O3806" s="2" t="s">
        <v>1073</v>
      </c>
      <c r="Q3806" s="12">
        <f ca="1"/>
        <v>3799</v>
      </c>
      <c r="R3806" s="12" t="str">
        <f ca="1"/>
        <v>Sunday</v>
      </c>
      <c r="S3806" s="12" t="str">
        <f ca="1"/>
        <v>Vivo</v>
      </c>
      <c r="T3806" s="12">
        <f ca="1"/>
        <v>1</v>
      </c>
      <c r="U3806" s="12">
        <f ca="1"/>
        <v>30580.93</v>
      </c>
      <c r="V3806" s="12" t="str">
        <f ca="1"/>
        <v>Yogesh Ahuja</v>
      </c>
      <c r="W3806" s="12">
        <f ca="1"/>
        <v>58</v>
      </c>
      <c r="X3806" s="12" t="str">
        <f ca="1"/>
        <v>Gorakhpur</v>
      </c>
      <c r="Y3806" s="12" t="str">
        <f ca="1"/>
        <v>Debit Card</v>
      </c>
      <c r="Z3806" s="12">
        <f ca="1"/>
        <v>2</v>
      </c>
      <c r="AA3806" s="12" t="str">
        <f ca="1"/>
        <v>Vivo V20</v>
      </c>
      <c r="AB3806" s="12">
        <f ca="1"/>
        <v>30580.93</v>
      </c>
      <c r="AC3806" s="12">
        <f ca="1"/>
        <v>45564</v>
      </c>
      <c r="AD3806" s="12">
        <f ca="1"/>
        <v>0</v>
      </c>
      <c r="AE3806" s="12" t="str">
        <f ca="1"/>
        <v>jul</v>
      </c>
    </row>
    <row r="3807" spans="1:31" x14ac:dyDescent="0.35">
      <c r="A3807">
        <v>3806</v>
      </c>
      <c r="B3807" t="s">
        <v>1033</v>
      </c>
      <c r="C3807" t="s">
        <v>12</v>
      </c>
      <c r="D3807">
        <v>3</v>
      </c>
      <c r="E3807">
        <v>42937.1</v>
      </c>
      <c r="F3807" t="s">
        <v>712</v>
      </c>
      <c r="G3807">
        <v>41</v>
      </c>
      <c r="H3807" t="s">
        <v>1046</v>
      </c>
      <c r="I3807" t="s">
        <v>22</v>
      </c>
      <c r="J3807">
        <v>2</v>
      </c>
      <c r="K3807" t="s">
        <v>32</v>
      </c>
      <c r="L3807">
        <f t="shared" si="118"/>
        <v>128811.29999999999</v>
      </c>
      <c r="M3807">
        <v>45566</v>
      </c>
      <c r="N3807">
        <f t="shared" si="119"/>
        <v>85874.199999999983</v>
      </c>
      <c r="O3807" s="2" t="s">
        <v>1074</v>
      </c>
      <c r="Q3807" s="12">
        <f ca="1"/>
        <v>3800</v>
      </c>
      <c r="R3807" s="12" t="str">
        <f ca="1"/>
        <v>Sunday</v>
      </c>
      <c r="S3807" s="12" t="str">
        <f ca="1"/>
        <v>OnePlus</v>
      </c>
      <c r="T3807" s="12">
        <f ca="1"/>
        <v>7</v>
      </c>
      <c r="U3807" s="12">
        <f ca="1"/>
        <v>21054.97</v>
      </c>
      <c r="V3807" s="12" t="str">
        <f ca="1"/>
        <v>Priyanka Goyal</v>
      </c>
      <c r="W3807" s="12">
        <f ca="1"/>
        <v>52</v>
      </c>
      <c r="X3807" s="12" t="str">
        <f ca="1"/>
        <v>Kolkata</v>
      </c>
      <c r="Y3807" s="12" t="str">
        <f ca="1"/>
        <v>Debit Card</v>
      </c>
      <c r="Z3807" s="12">
        <f ca="1"/>
        <v>5</v>
      </c>
      <c r="AA3807" s="12" t="str">
        <f ca="1"/>
        <v>OnePlus 8T</v>
      </c>
      <c r="AB3807" s="12">
        <f ca="1"/>
        <v>147384.79</v>
      </c>
      <c r="AC3807" s="12">
        <f ca="1"/>
        <v>45564</v>
      </c>
      <c r="AD3807" s="12">
        <f ca="1"/>
        <v>126329.82</v>
      </c>
      <c r="AE3807" s="12" t="str">
        <f ca="1"/>
        <v>aug</v>
      </c>
    </row>
    <row r="3808" spans="1:31" x14ac:dyDescent="0.35">
      <c r="A3808">
        <v>3807</v>
      </c>
      <c r="B3808" t="s">
        <v>1033</v>
      </c>
      <c r="C3808" t="s">
        <v>10</v>
      </c>
      <c r="D3808">
        <v>9</v>
      </c>
      <c r="E3808">
        <v>57799.4</v>
      </c>
      <c r="F3808" t="s">
        <v>419</v>
      </c>
      <c r="G3808">
        <v>23</v>
      </c>
      <c r="H3808" t="s">
        <v>21</v>
      </c>
      <c r="I3808" t="s">
        <v>25</v>
      </c>
      <c r="J3808">
        <v>4</v>
      </c>
      <c r="K3808" t="s">
        <v>26</v>
      </c>
      <c r="L3808">
        <f t="shared" si="118"/>
        <v>520194.60000000003</v>
      </c>
      <c r="M3808">
        <v>45566</v>
      </c>
      <c r="N3808">
        <f t="shared" si="119"/>
        <v>462395.2</v>
      </c>
      <c r="O3808" s="2" t="s">
        <v>1075</v>
      </c>
      <c r="Q3808" s="12">
        <f ca="1"/>
        <v>3801</v>
      </c>
      <c r="R3808" s="12" t="str">
        <f ca="1"/>
        <v>Sunday</v>
      </c>
      <c r="S3808" s="12" t="str">
        <f ca="1"/>
        <v>Samsung</v>
      </c>
      <c r="T3808" s="12">
        <f ca="1"/>
        <v>1</v>
      </c>
      <c r="U3808" s="12">
        <f ca="1"/>
        <v>16386.86</v>
      </c>
      <c r="V3808" s="12" t="str">
        <f ca="1"/>
        <v>Anand Bhattacharya</v>
      </c>
      <c r="W3808" s="12">
        <f ca="1"/>
        <v>55</v>
      </c>
      <c r="X3808" s="12" t="str">
        <f ca="1"/>
        <v>Mumbai</v>
      </c>
      <c r="Y3808" s="12" t="str">
        <f ca="1"/>
        <v>Cash</v>
      </c>
      <c r="Z3808" s="12">
        <f ca="1"/>
        <v>4</v>
      </c>
      <c r="AA3808" s="12" t="str">
        <f ca="1"/>
        <v>Galaxy Note 20</v>
      </c>
      <c r="AB3808" s="12">
        <f ca="1"/>
        <v>16386.86</v>
      </c>
      <c r="AC3808" s="12">
        <f ca="1"/>
        <v>45564</v>
      </c>
      <c r="AD3808" s="12">
        <f ca="1"/>
        <v>0</v>
      </c>
      <c r="AE3808" s="12" t="str">
        <f ca="1"/>
        <v>sep</v>
      </c>
    </row>
    <row r="3809" spans="1:31" x14ac:dyDescent="0.35">
      <c r="A3809">
        <v>3808</v>
      </c>
      <c r="B3809" t="s">
        <v>1033</v>
      </c>
      <c r="C3809" t="s">
        <v>11</v>
      </c>
      <c r="D3809">
        <v>8</v>
      </c>
      <c r="E3809">
        <v>12625.95</v>
      </c>
      <c r="F3809" t="s">
        <v>223</v>
      </c>
      <c r="G3809">
        <v>59</v>
      </c>
      <c r="H3809" t="s">
        <v>19</v>
      </c>
      <c r="I3809" t="s">
        <v>23</v>
      </c>
      <c r="J3809">
        <v>2</v>
      </c>
      <c r="K3809" t="s">
        <v>27</v>
      </c>
      <c r="L3809">
        <f t="shared" si="118"/>
        <v>101007.6</v>
      </c>
      <c r="M3809">
        <v>45566</v>
      </c>
      <c r="N3809">
        <f t="shared" si="119"/>
        <v>88381.650000000009</v>
      </c>
      <c r="O3809" s="2" t="s">
        <v>1076</v>
      </c>
      <c r="Q3809" s="12">
        <f ca="1"/>
        <v>3802</v>
      </c>
      <c r="R3809" s="12" t="str">
        <f ca="1"/>
        <v>Monday</v>
      </c>
      <c r="S3809" s="12" t="str">
        <f ca="1"/>
        <v>Xiaomi</v>
      </c>
      <c r="T3809" s="12">
        <f ca="1"/>
        <v>9</v>
      </c>
      <c r="U3809" s="12">
        <f ca="1"/>
        <v>68154.44</v>
      </c>
      <c r="V3809" s="12" t="str">
        <f ca="1"/>
        <v>Monika Rathod</v>
      </c>
      <c r="W3809" s="12">
        <f ca="1"/>
        <v>34</v>
      </c>
      <c r="X3809" s="12" t="str">
        <f ca="1"/>
        <v>Kanpur</v>
      </c>
      <c r="Y3809" s="12" t="str">
        <f ca="1"/>
        <v>Credit Card</v>
      </c>
      <c r="Z3809" s="12">
        <f ca="1"/>
        <v>4</v>
      </c>
      <c r="AA3809" s="12" t="str">
        <f ca="1"/>
        <v>Redmi Note 10</v>
      </c>
      <c r="AB3809" s="12">
        <f ca="1"/>
        <v>613389.96</v>
      </c>
      <c r="AC3809" s="12">
        <f ca="1"/>
        <v>45565</v>
      </c>
      <c r="AD3809" s="12">
        <f ca="1"/>
        <v>545235.52</v>
      </c>
      <c r="AE3809" s="12" t="str">
        <f ca="1"/>
        <v>oct</v>
      </c>
    </row>
    <row r="3810" spans="1:31" x14ac:dyDescent="0.35">
      <c r="A3810">
        <v>3809</v>
      </c>
      <c r="B3810" t="s">
        <v>1033</v>
      </c>
      <c r="C3810" t="s">
        <v>14</v>
      </c>
      <c r="D3810">
        <v>3</v>
      </c>
      <c r="E3810">
        <v>44016.75</v>
      </c>
      <c r="F3810" t="s">
        <v>742</v>
      </c>
      <c r="G3810">
        <v>28</v>
      </c>
      <c r="H3810" t="s">
        <v>19</v>
      </c>
      <c r="I3810" t="s">
        <v>25</v>
      </c>
      <c r="J3810">
        <v>5</v>
      </c>
      <c r="K3810" t="s">
        <v>40</v>
      </c>
      <c r="L3810">
        <f t="shared" si="118"/>
        <v>132050.25</v>
      </c>
      <c r="M3810">
        <v>45566</v>
      </c>
      <c r="N3810">
        <f t="shared" si="119"/>
        <v>88033.5</v>
      </c>
      <c r="O3810" s="2" t="s">
        <v>1077</v>
      </c>
      <c r="Q3810" s="12">
        <f ca="1"/>
        <v>3803</v>
      </c>
      <c r="R3810" s="12" t="str">
        <f ca="1"/>
        <v>Monday</v>
      </c>
      <c r="S3810" s="12" t="str">
        <f ca="1"/>
        <v>Apple</v>
      </c>
      <c r="T3810" s="12">
        <f ca="1"/>
        <v>1</v>
      </c>
      <c r="U3810" s="12">
        <f ca="1"/>
        <v>21978.92</v>
      </c>
      <c r="V3810" s="12" t="str">
        <f ca="1"/>
        <v>Sachin Kaur</v>
      </c>
      <c r="W3810" s="12">
        <f ca="1"/>
        <v>20</v>
      </c>
      <c r="X3810" s="12" t="str">
        <f ca="1"/>
        <v>Delhi</v>
      </c>
      <c r="Y3810" s="12" t="str">
        <f ca="1"/>
        <v>Credit Card</v>
      </c>
      <c r="Z3810" s="12">
        <f ca="1"/>
        <v>5</v>
      </c>
      <c r="AA3810" s="12" t="str">
        <f ca="1"/>
        <v>iPhone SE</v>
      </c>
      <c r="AB3810" s="12">
        <f ca="1"/>
        <v>21978.92</v>
      </c>
      <c r="AC3810" s="12">
        <f ca="1"/>
        <v>45565</v>
      </c>
      <c r="AD3810" s="12">
        <f ca="1"/>
        <v>0</v>
      </c>
      <c r="AE3810" s="12" t="str">
        <f ca="1"/>
        <v>nov</v>
      </c>
    </row>
    <row r="3811" spans="1:31" x14ac:dyDescent="0.35">
      <c r="A3811">
        <v>3810</v>
      </c>
      <c r="B3811" t="s">
        <v>1035</v>
      </c>
      <c r="C3811" t="s">
        <v>10</v>
      </c>
      <c r="D3811">
        <v>5</v>
      </c>
      <c r="E3811">
        <v>33892.6</v>
      </c>
      <c r="F3811" t="s">
        <v>515</v>
      </c>
      <c r="G3811">
        <v>44</v>
      </c>
      <c r="H3811" t="s">
        <v>1055</v>
      </c>
      <c r="I3811" t="s">
        <v>24</v>
      </c>
      <c r="J3811">
        <v>4</v>
      </c>
      <c r="K3811" t="s">
        <v>36</v>
      </c>
      <c r="L3811">
        <f t="shared" si="118"/>
        <v>169463</v>
      </c>
      <c r="M3811">
        <v>45567</v>
      </c>
      <c r="N3811">
        <f t="shared" si="119"/>
        <v>135570.4</v>
      </c>
      <c r="O3811" s="2" t="s">
        <v>1078</v>
      </c>
      <c r="Q3811" s="12">
        <f ca="1"/>
        <v>3804</v>
      </c>
      <c r="R3811" s="12" t="str">
        <f ca="1"/>
        <v>Monday</v>
      </c>
      <c r="S3811" s="12" t="str">
        <f ca="1"/>
        <v>Samsung</v>
      </c>
      <c r="T3811" s="12">
        <f ca="1"/>
        <v>5</v>
      </c>
      <c r="U3811" s="12">
        <f ca="1"/>
        <v>13592.48</v>
      </c>
      <c r="V3811" s="12" t="str">
        <f ca="1"/>
        <v>Kiran Mishra</v>
      </c>
      <c r="W3811" s="12">
        <f ca="1"/>
        <v>51</v>
      </c>
      <c r="X3811" s="12" t="str">
        <f ca="1"/>
        <v>Vadodara</v>
      </c>
      <c r="Y3811" s="12" t="str">
        <f ca="1"/>
        <v>Credit Card</v>
      </c>
      <c r="Z3811" s="12">
        <f ca="1"/>
        <v>3</v>
      </c>
      <c r="AA3811" s="12" t="str">
        <f ca="1"/>
        <v>Galaxy A51</v>
      </c>
      <c r="AB3811" s="12">
        <f ca="1"/>
        <v>67962.399999999994</v>
      </c>
      <c r="AC3811" s="12">
        <f ca="1"/>
        <v>45565</v>
      </c>
      <c r="AD3811" s="12">
        <f ca="1"/>
        <v>54369.919999999998</v>
      </c>
      <c r="AE3811" s="12" t="str">
        <f ca="1"/>
        <v>dec</v>
      </c>
    </row>
    <row r="3812" spans="1:31" x14ac:dyDescent="0.35">
      <c r="A3812">
        <v>3811</v>
      </c>
      <c r="B3812" t="s">
        <v>1035</v>
      </c>
      <c r="C3812" t="s">
        <v>14</v>
      </c>
      <c r="D3812">
        <v>7</v>
      </c>
      <c r="E3812">
        <v>56317.87</v>
      </c>
      <c r="F3812" t="s">
        <v>738</v>
      </c>
      <c r="G3812">
        <v>41</v>
      </c>
      <c r="H3812" t="s">
        <v>1052</v>
      </c>
      <c r="I3812" t="s">
        <v>25</v>
      </c>
      <c r="J3812">
        <v>2</v>
      </c>
      <c r="K3812" t="s">
        <v>37</v>
      </c>
      <c r="L3812">
        <f t="shared" si="118"/>
        <v>394225.09</v>
      </c>
      <c r="M3812">
        <v>45567</v>
      </c>
      <c r="N3812">
        <f t="shared" si="119"/>
        <v>337907.22000000003</v>
      </c>
      <c r="O3812" s="2" t="s">
        <v>1079</v>
      </c>
      <c r="Q3812" s="12">
        <f ca="1"/>
        <v>3805</v>
      </c>
      <c r="R3812" s="12" t="str">
        <f ca="1"/>
        <v>Monday</v>
      </c>
      <c r="S3812" s="12" t="str">
        <f ca="1"/>
        <v>Samsung</v>
      </c>
      <c r="T3812" s="12">
        <f ca="1"/>
        <v>7</v>
      </c>
      <c r="U3812" s="12">
        <f ca="1"/>
        <v>67700.009999999995</v>
      </c>
      <c r="V3812" s="12" t="str">
        <f ca="1"/>
        <v>Priya Sharma</v>
      </c>
      <c r="W3812" s="12">
        <f ca="1"/>
        <v>29</v>
      </c>
      <c r="X3812" s="12" t="str">
        <f ca="1"/>
        <v>Mumbai</v>
      </c>
      <c r="Y3812" s="12" t="str">
        <f ca="1"/>
        <v>Cash</v>
      </c>
      <c r="Z3812" s="12">
        <f ca="1"/>
        <v>2</v>
      </c>
      <c r="AA3812" s="12" t="str">
        <f ca="1"/>
        <v>Galaxy Note 20</v>
      </c>
      <c r="AB3812" s="12">
        <f ca="1"/>
        <v>473900.06999999995</v>
      </c>
      <c r="AC3812" s="12">
        <f ca="1"/>
        <v>45565</v>
      </c>
      <c r="AD3812" s="12">
        <f ca="1"/>
        <v>406200.05999999994</v>
      </c>
      <c r="AE3812" s="12" t="str">
        <f ca="1"/>
        <v>jan</v>
      </c>
    </row>
    <row r="3813" spans="1:31" x14ac:dyDescent="0.35">
      <c r="A3813">
        <v>3812</v>
      </c>
      <c r="B3813" t="s">
        <v>1035</v>
      </c>
      <c r="C3813" t="s">
        <v>13</v>
      </c>
      <c r="D3813">
        <v>4</v>
      </c>
      <c r="E3813">
        <v>12305.54</v>
      </c>
      <c r="F3813" t="s">
        <v>980</v>
      </c>
      <c r="G3813">
        <v>35</v>
      </c>
      <c r="H3813" t="s">
        <v>1044</v>
      </c>
      <c r="I3813" t="s">
        <v>24</v>
      </c>
      <c r="J3813">
        <v>5</v>
      </c>
      <c r="K3813" t="s">
        <v>34</v>
      </c>
      <c r="L3813">
        <f t="shared" si="118"/>
        <v>49222.16</v>
      </c>
      <c r="M3813">
        <v>45567</v>
      </c>
      <c r="N3813">
        <f t="shared" si="119"/>
        <v>36916.620000000003</v>
      </c>
      <c r="O3813" s="2" t="s">
        <v>1080</v>
      </c>
      <c r="Q3813" s="12">
        <f ca="1"/>
        <v>3806</v>
      </c>
      <c r="R3813" s="12" t="str">
        <f ca="1"/>
        <v>Tuesday</v>
      </c>
      <c r="S3813" s="12" t="str">
        <f ca="1"/>
        <v>OnePlus</v>
      </c>
      <c r="T3813" s="12">
        <f ca="1"/>
        <v>3</v>
      </c>
      <c r="U3813" s="12">
        <f ca="1"/>
        <v>42937.1</v>
      </c>
      <c r="V3813" s="12" t="str">
        <f ca="1"/>
        <v>Lata Bhattacharya</v>
      </c>
      <c r="W3813" s="12">
        <f ca="1"/>
        <v>41</v>
      </c>
      <c r="X3813" s="12" t="str">
        <f ca="1"/>
        <v>Patna</v>
      </c>
      <c r="Y3813" s="12" t="str">
        <f ca="1"/>
        <v>UPI</v>
      </c>
      <c r="Z3813" s="12">
        <f ca="1"/>
        <v>2</v>
      </c>
      <c r="AA3813" s="12" t="str">
        <f ca="1"/>
        <v>OnePlus Nord</v>
      </c>
      <c r="AB3813" s="12">
        <f ca="1"/>
        <v>128811.29999999999</v>
      </c>
      <c r="AC3813" s="12">
        <f ca="1"/>
        <v>45566</v>
      </c>
      <c r="AD3813" s="12">
        <f ca="1"/>
        <v>85874.199999999983</v>
      </c>
      <c r="AE3813" s="12" t="str">
        <f ca="1"/>
        <v>feb</v>
      </c>
    </row>
    <row r="3814" spans="1:31" x14ac:dyDescent="0.35">
      <c r="A3814">
        <v>3813</v>
      </c>
      <c r="B3814" t="s">
        <v>1035</v>
      </c>
      <c r="C3814" t="s">
        <v>12</v>
      </c>
      <c r="D3814">
        <v>5</v>
      </c>
      <c r="E3814">
        <v>34101.43</v>
      </c>
      <c r="F3814" t="s">
        <v>16</v>
      </c>
      <c r="G3814">
        <v>44</v>
      </c>
      <c r="H3814" t="s">
        <v>19</v>
      </c>
      <c r="I3814" t="s">
        <v>22</v>
      </c>
      <c r="J3814">
        <v>2</v>
      </c>
      <c r="K3814" t="s">
        <v>39</v>
      </c>
      <c r="L3814">
        <f t="shared" si="118"/>
        <v>170507.15</v>
      </c>
      <c r="M3814">
        <v>45567</v>
      </c>
      <c r="N3814">
        <f t="shared" si="119"/>
        <v>136405.72</v>
      </c>
      <c r="O3814" s="2" t="s">
        <v>1081</v>
      </c>
      <c r="Q3814" s="12">
        <f ca="1"/>
        <v>3807</v>
      </c>
      <c r="R3814" s="12" t="str">
        <f ca="1"/>
        <v>Tuesday</v>
      </c>
      <c r="S3814" s="12" t="str">
        <f ca="1"/>
        <v>Xiaomi</v>
      </c>
      <c r="T3814" s="12">
        <f ca="1"/>
        <v>9</v>
      </c>
      <c r="U3814" s="12">
        <f ca="1"/>
        <v>57799.4</v>
      </c>
      <c r="V3814" s="12" t="str">
        <f ca="1"/>
        <v>Jyoti Jain</v>
      </c>
      <c r="W3814" s="12">
        <f ca="1"/>
        <v>23</v>
      </c>
      <c r="X3814" s="12" t="str">
        <f ca="1"/>
        <v>Bangalore</v>
      </c>
      <c r="Y3814" s="12" t="str">
        <f ca="1"/>
        <v>Debit Card</v>
      </c>
      <c r="Z3814" s="12">
        <f ca="1"/>
        <v>4</v>
      </c>
      <c r="AA3814" s="12" t="str">
        <f ca="1"/>
        <v>Redmi Note 10</v>
      </c>
      <c r="AB3814" s="12">
        <f ca="1"/>
        <v>520194.60000000003</v>
      </c>
      <c r="AC3814" s="12">
        <f ca="1"/>
        <v>45566</v>
      </c>
      <c r="AD3814" s="12">
        <f ca="1"/>
        <v>462395.2</v>
      </c>
      <c r="AE3814" s="12" t="str">
        <f ca="1"/>
        <v>mar</v>
      </c>
    </row>
    <row r="3815" spans="1:31" x14ac:dyDescent="0.35">
      <c r="A3815">
        <v>3814</v>
      </c>
      <c r="B3815" t="s">
        <v>1037</v>
      </c>
      <c r="C3815" t="s">
        <v>12</v>
      </c>
      <c r="D3815">
        <v>3</v>
      </c>
      <c r="E3815">
        <v>57944.41</v>
      </c>
      <c r="F3815" t="s">
        <v>989</v>
      </c>
      <c r="G3815">
        <v>58</v>
      </c>
      <c r="H3815" t="s">
        <v>1044</v>
      </c>
      <c r="I3815" t="s">
        <v>23</v>
      </c>
      <c r="J3815">
        <v>5</v>
      </c>
      <c r="K3815" t="s">
        <v>32</v>
      </c>
      <c r="L3815">
        <f t="shared" si="118"/>
        <v>173833.23</v>
      </c>
      <c r="M3815">
        <v>45568</v>
      </c>
      <c r="N3815">
        <f t="shared" si="119"/>
        <v>115888.82</v>
      </c>
      <c r="O3815" s="2" t="s">
        <v>1082</v>
      </c>
      <c r="Q3815" s="12">
        <f ca="1"/>
        <v>3808</v>
      </c>
      <c r="R3815" s="12" t="str">
        <f ca="1"/>
        <v>Tuesday</v>
      </c>
      <c r="S3815" s="12" t="str">
        <f ca="1"/>
        <v>Vivo</v>
      </c>
      <c r="T3815" s="12">
        <f ca="1"/>
        <v>8</v>
      </c>
      <c r="U3815" s="12">
        <f ca="1"/>
        <v>12625.95</v>
      </c>
      <c r="V3815" s="12" t="str">
        <f ca="1"/>
        <v>Anand Rao</v>
      </c>
      <c r="W3815" s="12">
        <f ca="1"/>
        <v>59</v>
      </c>
      <c r="X3815" s="12" t="str">
        <f ca="1"/>
        <v>Delhi</v>
      </c>
      <c r="Y3815" s="12" t="str">
        <f ca="1"/>
        <v>Credit Card</v>
      </c>
      <c r="Z3815" s="12">
        <f ca="1"/>
        <v>2</v>
      </c>
      <c r="AA3815" s="12" t="str">
        <f ca="1"/>
        <v>Vivo Y51</v>
      </c>
      <c r="AB3815" s="12">
        <f ca="1"/>
        <v>101007.6</v>
      </c>
      <c r="AC3815" s="12">
        <f ca="1"/>
        <v>45566</v>
      </c>
      <c r="AD3815" s="12">
        <f ca="1"/>
        <v>88381.650000000009</v>
      </c>
      <c r="AE3815" s="12" t="str">
        <f ca="1"/>
        <v>apr</v>
      </c>
    </row>
    <row r="3816" spans="1:31" x14ac:dyDescent="0.35">
      <c r="A3816">
        <v>3815</v>
      </c>
      <c r="B3816" t="s">
        <v>1037</v>
      </c>
      <c r="C3816" t="s">
        <v>11</v>
      </c>
      <c r="D3816">
        <v>9</v>
      </c>
      <c r="E3816">
        <v>41361.839999999997</v>
      </c>
      <c r="F3816" t="s">
        <v>476</v>
      </c>
      <c r="G3816">
        <v>38</v>
      </c>
      <c r="H3816" t="s">
        <v>19</v>
      </c>
      <c r="I3816" t="s">
        <v>24</v>
      </c>
      <c r="J3816">
        <v>2</v>
      </c>
      <c r="K3816" t="s">
        <v>27</v>
      </c>
      <c r="L3816">
        <f t="shared" si="118"/>
        <v>372256.55999999994</v>
      </c>
      <c r="M3816">
        <v>45568</v>
      </c>
      <c r="N3816">
        <f t="shared" si="119"/>
        <v>330894.71999999997</v>
      </c>
      <c r="O3816" s="2" t="s">
        <v>1083</v>
      </c>
      <c r="Q3816" s="12">
        <f ca="1"/>
        <v>3809</v>
      </c>
      <c r="R3816" s="12" t="str">
        <f ca="1"/>
        <v>Tuesday</v>
      </c>
      <c r="S3816" s="12" t="str">
        <f ca="1"/>
        <v>Apple</v>
      </c>
      <c r="T3816" s="12">
        <f ca="1"/>
        <v>3</v>
      </c>
      <c r="U3816" s="12">
        <f ca="1"/>
        <v>44016.75</v>
      </c>
      <c r="V3816" s="12" t="str">
        <f ca="1"/>
        <v>Sunita Roy</v>
      </c>
      <c r="W3816" s="12">
        <f ca="1"/>
        <v>28</v>
      </c>
      <c r="X3816" s="12" t="str">
        <f ca="1"/>
        <v>Delhi</v>
      </c>
      <c r="Y3816" s="12" t="str">
        <f ca="1"/>
        <v>Debit Card</v>
      </c>
      <c r="Z3816" s="12">
        <f ca="1"/>
        <v>5</v>
      </c>
      <c r="AA3816" s="12" t="str">
        <f ca="1"/>
        <v>iPhone 11</v>
      </c>
      <c r="AB3816" s="12">
        <f ca="1"/>
        <v>132050.25</v>
      </c>
      <c r="AC3816" s="12">
        <f ca="1"/>
        <v>45566</v>
      </c>
      <c r="AD3816" s="12">
        <f ca="1"/>
        <v>88033.5</v>
      </c>
      <c r="AE3816" s="12" t="str">
        <f ca="1"/>
        <v>may</v>
      </c>
    </row>
    <row r="3817" spans="1:31" x14ac:dyDescent="0.35">
      <c r="A3817">
        <v>3816</v>
      </c>
      <c r="B3817" t="s">
        <v>1037</v>
      </c>
      <c r="C3817" t="s">
        <v>12</v>
      </c>
      <c r="D3817">
        <v>9</v>
      </c>
      <c r="E3817">
        <v>43002.32</v>
      </c>
      <c r="F3817" t="s">
        <v>130</v>
      </c>
      <c r="G3817">
        <v>51</v>
      </c>
      <c r="H3817" t="s">
        <v>19</v>
      </c>
      <c r="I3817" t="s">
        <v>25</v>
      </c>
      <c r="J3817">
        <v>3</v>
      </c>
      <c r="K3817" t="s">
        <v>32</v>
      </c>
      <c r="L3817">
        <f t="shared" si="118"/>
        <v>387020.88</v>
      </c>
      <c r="M3817">
        <v>45568</v>
      </c>
      <c r="N3817">
        <f t="shared" si="119"/>
        <v>344018.56</v>
      </c>
      <c r="O3817" s="2" t="s">
        <v>1084</v>
      </c>
      <c r="Q3817" s="12">
        <f ca="1"/>
        <v>3810</v>
      </c>
      <c r="R3817" s="12" t="str">
        <f ca="1"/>
        <v>Wednesday</v>
      </c>
      <c r="S3817" s="12" t="str">
        <f ca="1"/>
        <v>Xiaomi</v>
      </c>
      <c r="T3817" s="12">
        <f ca="1"/>
        <v>5</v>
      </c>
      <c r="U3817" s="12">
        <f ca="1"/>
        <v>33892.6</v>
      </c>
      <c r="V3817" s="12" t="str">
        <f ca="1"/>
        <v>Reena Arora</v>
      </c>
      <c r="W3817" s="12">
        <f ca="1"/>
        <v>44</v>
      </c>
      <c r="X3817" s="12" t="str">
        <f ca="1"/>
        <v>Jodhpur</v>
      </c>
      <c r="Y3817" s="12" t="str">
        <f ca="1"/>
        <v>Cash</v>
      </c>
      <c r="Z3817" s="12">
        <f ca="1"/>
        <v>4</v>
      </c>
      <c r="AA3817" s="12" t="str">
        <f ca="1"/>
        <v>Redmi 9</v>
      </c>
      <c r="AB3817" s="12">
        <f ca="1"/>
        <v>169463</v>
      </c>
      <c r="AC3817" s="12">
        <f ca="1"/>
        <v>45567</v>
      </c>
      <c r="AD3817" s="12">
        <f ca="1"/>
        <v>135570.4</v>
      </c>
      <c r="AE3817" s="12" t="str">
        <f ca="1"/>
        <v>jun</v>
      </c>
    </row>
    <row r="3818" spans="1:31" x14ac:dyDescent="0.35">
      <c r="A3818">
        <v>3817</v>
      </c>
      <c r="B3818" t="s">
        <v>1037</v>
      </c>
      <c r="C3818" t="s">
        <v>13</v>
      </c>
      <c r="D3818">
        <v>7</v>
      </c>
      <c r="E3818">
        <v>15829.88</v>
      </c>
      <c r="F3818" t="s">
        <v>293</v>
      </c>
      <c r="G3818">
        <v>50</v>
      </c>
      <c r="H3818" t="s">
        <v>20</v>
      </c>
      <c r="I3818" t="s">
        <v>24</v>
      </c>
      <c r="J3818">
        <v>3</v>
      </c>
      <c r="K3818" t="s">
        <v>31</v>
      </c>
      <c r="L3818">
        <f t="shared" si="118"/>
        <v>110809.15999999999</v>
      </c>
      <c r="M3818">
        <v>45568</v>
      </c>
      <c r="N3818">
        <f t="shared" si="119"/>
        <v>94979.279999999984</v>
      </c>
      <c r="O3818" s="2" t="s">
        <v>1073</v>
      </c>
      <c r="Q3818" s="12">
        <f ca="1"/>
        <v>3811</v>
      </c>
      <c r="R3818" s="12" t="str">
        <f ca="1"/>
        <v>Wednesday</v>
      </c>
      <c r="S3818" s="12" t="str">
        <f ca="1"/>
        <v>Apple</v>
      </c>
      <c r="T3818" s="12">
        <f ca="1"/>
        <v>7</v>
      </c>
      <c r="U3818" s="12">
        <f ca="1"/>
        <v>56317.87</v>
      </c>
      <c r="V3818" s="12" t="str">
        <f ca="1"/>
        <v>Ramesh Solanki</v>
      </c>
      <c r="W3818" s="12">
        <f ca="1"/>
        <v>41</v>
      </c>
      <c r="X3818" s="12" t="str">
        <f ca="1"/>
        <v>Coimbatore</v>
      </c>
      <c r="Y3818" s="12" t="str">
        <f ca="1"/>
        <v>Debit Card</v>
      </c>
      <c r="Z3818" s="12">
        <f ca="1"/>
        <v>2</v>
      </c>
      <c r="AA3818" s="12" t="str">
        <f ca="1"/>
        <v>iPhone SE</v>
      </c>
      <c r="AB3818" s="12">
        <f ca="1"/>
        <v>394225.09</v>
      </c>
      <c r="AC3818" s="12">
        <f ca="1"/>
        <v>45567</v>
      </c>
      <c r="AD3818" s="12">
        <f ca="1"/>
        <v>337907.22000000003</v>
      </c>
      <c r="AE3818" s="12" t="str">
        <f ca="1"/>
        <v>jul</v>
      </c>
    </row>
    <row r="3819" spans="1:31" x14ac:dyDescent="0.35">
      <c r="A3819">
        <v>3818</v>
      </c>
      <c r="B3819" t="s">
        <v>1039</v>
      </c>
      <c r="C3819" t="s">
        <v>11</v>
      </c>
      <c r="D3819">
        <v>2</v>
      </c>
      <c r="E3819">
        <v>17939.830000000002</v>
      </c>
      <c r="F3819" t="s">
        <v>417</v>
      </c>
      <c r="G3819">
        <v>35</v>
      </c>
      <c r="H3819" t="s">
        <v>19</v>
      </c>
      <c r="I3819" t="s">
        <v>24</v>
      </c>
      <c r="J3819">
        <v>4</v>
      </c>
      <c r="K3819" t="s">
        <v>27</v>
      </c>
      <c r="L3819">
        <f t="shared" si="118"/>
        <v>35879.660000000003</v>
      </c>
      <c r="M3819">
        <v>45569</v>
      </c>
      <c r="N3819">
        <f t="shared" si="119"/>
        <v>17939.830000000002</v>
      </c>
      <c r="O3819" s="2" t="s">
        <v>1074</v>
      </c>
      <c r="Q3819" s="12">
        <f ca="1"/>
        <v>3812</v>
      </c>
      <c r="R3819" s="12" t="str">
        <f ca="1"/>
        <v>Wednesday</v>
      </c>
      <c r="S3819" s="12" t="str">
        <f ca="1"/>
        <v>Samsung</v>
      </c>
      <c r="T3819" s="12">
        <f ca="1"/>
        <v>4</v>
      </c>
      <c r="U3819" s="12">
        <f ca="1"/>
        <v>12305.54</v>
      </c>
      <c r="V3819" s="12" t="str">
        <f ca="1"/>
        <v>Ramesh Kumar</v>
      </c>
      <c r="W3819" s="12">
        <f ca="1"/>
        <v>35</v>
      </c>
      <c r="X3819" s="12" t="str">
        <f ca="1"/>
        <v>Kanpur</v>
      </c>
      <c r="Y3819" s="12" t="str">
        <f ca="1"/>
        <v>Cash</v>
      </c>
      <c r="Z3819" s="12">
        <f ca="1"/>
        <v>5</v>
      </c>
      <c r="AA3819" s="12" t="str">
        <f ca="1"/>
        <v>Galaxy A51</v>
      </c>
      <c r="AB3819" s="12">
        <f ca="1"/>
        <v>49222.16</v>
      </c>
      <c r="AC3819" s="12">
        <f ca="1"/>
        <v>45567</v>
      </c>
      <c r="AD3819" s="12">
        <f ca="1"/>
        <v>36916.620000000003</v>
      </c>
      <c r="AE3819" s="12" t="str">
        <f ca="1"/>
        <v>aug</v>
      </c>
    </row>
    <row r="3820" spans="1:31" x14ac:dyDescent="0.35">
      <c r="A3820">
        <v>3819</v>
      </c>
      <c r="B3820" t="s">
        <v>1039</v>
      </c>
      <c r="C3820" t="s">
        <v>10</v>
      </c>
      <c r="D3820">
        <v>7</v>
      </c>
      <c r="E3820">
        <v>50619.98</v>
      </c>
      <c r="F3820" t="s">
        <v>1015</v>
      </c>
      <c r="G3820">
        <v>20</v>
      </c>
      <c r="H3820" t="s">
        <v>17</v>
      </c>
      <c r="I3820" t="s">
        <v>22</v>
      </c>
      <c r="J3820">
        <v>3</v>
      </c>
      <c r="K3820" t="s">
        <v>29</v>
      </c>
      <c r="L3820">
        <f t="shared" si="118"/>
        <v>354339.86000000004</v>
      </c>
      <c r="M3820">
        <v>45569</v>
      </c>
      <c r="N3820">
        <f t="shared" si="119"/>
        <v>303719.88000000006</v>
      </c>
      <c r="O3820" s="2" t="s">
        <v>1075</v>
      </c>
      <c r="Q3820" s="12">
        <f ca="1"/>
        <v>3813</v>
      </c>
      <c r="R3820" s="12" t="str">
        <f ca="1"/>
        <v>Wednesday</v>
      </c>
      <c r="S3820" s="12" t="str">
        <f ca="1"/>
        <v>OnePlus</v>
      </c>
      <c r="T3820" s="12">
        <f ca="1"/>
        <v>5</v>
      </c>
      <c r="U3820" s="12">
        <f ca="1"/>
        <v>34101.43</v>
      </c>
      <c r="V3820" s="12" t="str">
        <f ca="1"/>
        <v>Arun Kumar</v>
      </c>
      <c r="W3820" s="12">
        <f ca="1"/>
        <v>44</v>
      </c>
      <c r="X3820" s="12" t="str">
        <f ca="1"/>
        <v>Delhi</v>
      </c>
      <c r="Y3820" s="12" t="str">
        <f ca="1"/>
        <v>UPI</v>
      </c>
      <c r="Z3820" s="12">
        <f ca="1"/>
        <v>2</v>
      </c>
      <c r="AA3820" s="12" t="str">
        <f ca="1"/>
        <v>OnePlus 8T</v>
      </c>
      <c r="AB3820" s="12">
        <f ca="1"/>
        <v>170507.15</v>
      </c>
      <c r="AC3820" s="12">
        <f ca="1"/>
        <v>45567</v>
      </c>
      <c r="AD3820" s="12">
        <f ca="1"/>
        <v>136405.72</v>
      </c>
      <c r="AE3820" s="12" t="str">
        <f ca="1"/>
        <v>sep</v>
      </c>
    </row>
    <row r="3821" spans="1:31" x14ac:dyDescent="0.35">
      <c r="A3821">
        <v>3820</v>
      </c>
      <c r="B3821" t="s">
        <v>1039</v>
      </c>
      <c r="C3821" t="s">
        <v>12</v>
      </c>
      <c r="D3821">
        <v>7</v>
      </c>
      <c r="E3821">
        <v>50502.8</v>
      </c>
      <c r="F3821" t="s">
        <v>708</v>
      </c>
      <c r="G3821">
        <v>41</v>
      </c>
      <c r="H3821" t="s">
        <v>18</v>
      </c>
      <c r="I3821" t="s">
        <v>23</v>
      </c>
      <c r="J3821">
        <v>5</v>
      </c>
      <c r="K3821" t="s">
        <v>32</v>
      </c>
      <c r="L3821">
        <f t="shared" si="118"/>
        <v>353519.60000000003</v>
      </c>
      <c r="M3821">
        <v>45569</v>
      </c>
      <c r="N3821">
        <f t="shared" si="119"/>
        <v>303016.80000000005</v>
      </c>
      <c r="O3821" s="2" t="s">
        <v>1076</v>
      </c>
      <c r="Q3821" s="12">
        <f ca="1"/>
        <v>3814</v>
      </c>
      <c r="R3821" s="12" t="str">
        <f ca="1"/>
        <v>Thursday</v>
      </c>
      <c r="S3821" s="12" t="str">
        <f ca="1"/>
        <v>OnePlus</v>
      </c>
      <c r="T3821" s="12">
        <f ca="1"/>
        <v>3</v>
      </c>
      <c r="U3821" s="12">
        <f ca="1"/>
        <v>57944.41</v>
      </c>
      <c r="V3821" s="12" t="str">
        <f ca="1"/>
        <v>Kiran Singh</v>
      </c>
      <c r="W3821" s="12">
        <f ca="1"/>
        <v>58</v>
      </c>
      <c r="X3821" s="12" t="str">
        <f ca="1"/>
        <v>Kanpur</v>
      </c>
      <c r="Y3821" s="12" t="str">
        <f ca="1"/>
        <v>Credit Card</v>
      </c>
      <c r="Z3821" s="12">
        <f ca="1"/>
        <v>5</v>
      </c>
      <c r="AA3821" s="12" t="str">
        <f ca="1"/>
        <v>OnePlus Nord</v>
      </c>
      <c r="AB3821" s="12">
        <f ca="1"/>
        <v>173833.23</v>
      </c>
      <c r="AC3821" s="12">
        <f ca="1"/>
        <v>45568</v>
      </c>
      <c r="AD3821" s="12">
        <f ca="1"/>
        <v>115888.82</v>
      </c>
      <c r="AE3821" s="12" t="str">
        <f ca="1"/>
        <v>oct</v>
      </c>
    </row>
    <row r="3822" spans="1:31" x14ac:dyDescent="0.35">
      <c r="A3822">
        <v>3821</v>
      </c>
      <c r="B3822" t="s">
        <v>1027</v>
      </c>
      <c r="C3822" t="s">
        <v>11</v>
      </c>
      <c r="D3822">
        <v>5</v>
      </c>
      <c r="E3822">
        <v>68746.2</v>
      </c>
      <c r="F3822" t="s">
        <v>924</v>
      </c>
      <c r="G3822">
        <v>18</v>
      </c>
      <c r="H3822" t="s">
        <v>19</v>
      </c>
      <c r="I3822" t="s">
        <v>24</v>
      </c>
      <c r="J3822">
        <v>5</v>
      </c>
      <c r="K3822" t="s">
        <v>28</v>
      </c>
      <c r="L3822">
        <f t="shared" si="118"/>
        <v>343731</v>
      </c>
      <c r="M3822">
        <v>45570</v>
      </c>
      <c r="N3822">
        <f t="shared" si="119"/>
        <v>274984.8</v>
      </c>
      <c r="O3822" s="2" t="s">
        <v>1077</v>
      </c>
      <c r="Q3822" s="12">
        <f ca="1"/>
        <v>3815</v>
      </c>
      <c r="R3822" s="12" t="str">
        <f ca="1"/>
        <v>Thursday</v>
      </c>
      <c r="S3822" s="12" t="str">
        <f ca="1"/>
        <v>Vivo</v>
      </c>
      <c r="T3822" s="12">
        <f ca="1"/>
        <v>9</v>
      </c>
      <c r="U3822" s="12">
        <f ca="1"/>
        <v>41361.839999999997</v>
      </c>
      <c r="V3822" s="12" t="str">
        <f ca="1"/>
        <v>Sumit Sheth</v>
      </c>
      <c r="W3822" s="12">
        <f ca="1"/>
        <v>38</v>
      </c>
      <c r="X3822" s="12" t="str">
        <f ca="1"/>
        <v>Delhi</v>
      </c>
      <c r="Y3822" s="12" t="str">
        <f ca="1"/>
        <v>Cash</v>
      </c>
      <c r="Z3822" s="12">
        <f ca="1"/>
        <v>2</v>
      </c>
      <c r="AA3822" s="12" t="str">
        <f ca="1"/>
        <v>Vivo Y51</v>
      </c>
      <c r="AB3822" s="12">
        <f ca="1"/>
        <v>372256.55999999994</v>
      </c>
      <c r="AC3822" s="12">
        <f ca="1"/>
        <v>45568</v>
      </c>
      <c r="AD3822" s="12">
        <f ca="1"/>
        <v>330894.71999999997</v>
      </c>
      <c r="AE3822" s="12" t="str">
        <f ca="1"/>
        <v>nov</v>
      </c>
    </row>
    <row r="3823" spans="1:31" x14ac:dyDescent="0.35">
      <c r="A3823">
        <v>3822</v>
      </c>
      <c r="B3823" t="s">
        <v>1027</v>
      </c>
      <c r="C3823" t="s">
        <v>13</v>
      </c>
      <c r="D3823">
        <v>9</v>
      </c>
      <c r="E3823">
        <v>52717.18</v>
      </c>
      <c r="F3823" t="s">
        <v>834</v>
      </c>
      <c r="G3823">
        <v>23</v>
      </c>
      <c r="H3823" t="s">
        <v>1045</v>
      </c>
      <c r="I3823" t="s">
        <v>24</v>
      </c>
      <c r="J3823">
        <v>5</v>
      </c>
      <c r="K3823" t="s">
        <v>38</v>
      </c>
      <c r="L3823">
        <f t="shared" si="118"/>
        <v>474454.62</v>
      </c>
      <c r="M3823">
        <v>45570</v>
      </c>
      <c r="N3823">
        <f t="shared" si="119"/>
        <v>421737.44</v>
      </c>
      <c r="O3823" s="2" t="s">
        <v>1078</v>
      </c>
      <c r="Q3823" s="12">
        <f ca="1"/>
        <v>3816</v>
      </c>
      <c r="R3823" s="12" t="str">
        <f ca="1"/>
        <v>Thursday</v>
      </c>
      <c r="S3823" s="12" t="str">
        <f ca="1"/>
        <v>OnePlus</v>
      </c>
      <c r="T3823" s="12">
        <f ca="1"/>
        <v>9</v>
      </c>
      <c r="U3823" s="12">
        <f ca="1"/>
        <v>43002.32</v>
      </c>
      <c r="V3823" s="12" t="str">
        <f ca="1"/>
        <v>Kiran Rathod</v>
      </c>
      <c r="W3823" s="12">
        <f ca="1"/>
        <v>51</v>
      </c>
      <c r="X3823" s="12" t="str">
        <f ca="1"/>
        <v>Delhi</v>
      </c>
      <c r="Y3823" s="12" t="str">
        <f ca="1"/>
        <v>Debit Card</v>
      </c>
      <c r="Z3823" s="12">
        <f ca="1"/>
        <v>3</v>
      </c>
      <c r="AA3823" s="12" t="str">
        <f ca="1"/>
        <v>OnePlus Nord</v>
      </c>
      <c r="AB3823" s="12">
        <f ca="1"/>
        <v>387020.88</v>
      </c>
      <c r="AC3823" s="12">
        <f ca="1"/>
        <v>45568</v>
      </c>
      <c r="AD3823" s="12">
        <f ca="1"/>
        <v>344018.56</v>
      </c>
      <c r="AE3823" s="12" t="str">
        <f ca="1"/>
        <v>dec</v>
      </c>
    </row>
    <row r="3824" spans="1:31" x14ac:dyDescent="0.35">
      <c r="A3824">
        <v>3823</v>
      </c>
      <c r="B3824" t="s">
        <v>1027</v>
      </c>
      <c r="C3824" t="s">
        <v>14</v>
      </c>
      <c r="D3824">
        <v>3</v>
      </c>
      <c r="E3824">
        <v>39594.61</v>
      </c>
      <c r="F3824" t="s">
        <v>335</v>
      </c>
      <c r="G3824">
        <v>36</v>
      </c>
      <c r="H3824" t="s">
        <v>20</v>
      </c>
      <c r="I3824" t="s">
        <v>25</v>
      </c>
      <c r="J3824">
        <v>4</v>
      </c>
      <c r="K3824" t="s">
        <v>40</v>
      </c>
      <c r="L3824">
        <f t="shared" si="118"/>
        <v>118783.83</v>
      </c>
      <c r="M3824">
        <v>45570</v>
      </c>
      <c r="N3824">
        <f t="shared" si="119"/>
        <v>79189.22</v>
      </c>
      <c r="O3824" s="2" t="s">
        <v>1079</v>
      </c>
      <c r="Q3824" s="12">
        <f ca="1"/>
        <v>3817</v>
      </c>
      <c r="R3824" s="12" t="str">
        <f ca="1"/>
        <v>Thursday</v>
      </c>
      <c r="S3824" s="12" t="str">
        <f ca="1"/>
        <v>Samsung</v>
      </c>
      <c r="T3824" s="12">
        <f ca="1"/>
        <v>7</v>
      </c>
      <c r="U3824" s="12">
        <f ca="1"/>
        <v>15829.88</v>
      </c>
      <c r="V3824" s="12" t="str">
        <f ca="1"/>
        <v>Pankaj Alva</v>
      </c>
      <c r="W3824" s="12">
        <f ca="1"/>
        <v>50</v>
      </c>
      <c r="X3824" s="12" t="str">
        <f ca="1"/>
        <v>Hyderabad</v>
      </c>
      <c r="Y3824" s="12" t="str">
        <f ca="1"/>
        <v>Cash</v>
      </c>
      <c r="Z3824" s="12">
        <f ca="1"/>
        <v>3</v>
      </c>
      <c r="AA3824" s="12" t="str">
        <f ca="1"/>
        <v>Galaxy Note 20</v>
      </c>
      <c r="AB3824" s="12">
        <f ca="1"/>
        <v>110809.15999999999</v>
      </c>
      <c r="AC3824" s="12">
        <f ca="1"/>
        <v>45568</v>
      </c>
      <c r="AD3824" s="12">
        <f ca="1"/>
        <v>94979.279999999984</v>
      </c>
      <c r="AE3824" s="12" t="str">
        <f ca="1"/>
        <v>jan</v>
      </c>
    </row>
    <row r="3825" spans="1:31" x14ac:dyDescent="0.35">
      <c r="A3825">
        <v>3824</v>
      </c>
      <c r="B3825" t="s">
        <v>1027</v>
      </c>
      <c r="C3825" t="s">
        <v>14</v>
      </c>
      <c r="D3825">
        <v>4</v>
      </c>
      <c r="E3825">
        <v>61439.67</v>
      </c>
      <c r="F3825" t="s">
        <v>643</v>
      </c>
      <c r="G3825">
        <v>39</v>
      </c>
      <c r="H3825" t="s">
        <v>1044</v>
      </c>
      <c r="I3825" t="s">
        <v>24</v>
      </c>
      <c r="J3825">
        <v>4</v>
      </c>
      <c r="K3825" t="s">
        <v>37</v>
      </c>
      <c r="L3825">
        <f t="shared" si="118"/>
        <v>245758.68</v>
      </c>
      <c r="M3825">
        <v>45570</v>
      </c>
      <c r="N3825">
        <f t="shared" si="119"/>
        <v>184319.01</v>
      </c>
      <c r="O3825" s="2" t="s">
        <v>1080</v>
      </c>
      <c r="Q3825" s="12">
        <f ca="1"/>
        <v>3818</v>
      </c>
      <c r="R3825" s="12" t="str">
        <f ca="1"/>
        <v>Friday</v>
      </c>
      <c r="S3825" s="12" t="str">
        <f ca="1"/>
        <v>Vivo</v>
      </c>
      <c r="T3825" s="12">
        <f ca="1"/>
        <v>2</v>
      </c>
      <c r="U3825" s="12">
        <f ca="1"/>
        <v>17939.830000000002</v>
      </c>
      <c r="V3825" s="12" t="str">
        <f ca="1"/>
        <v>Tanuja Teja</v>
      </c>
      <c r="W3825" s="12">
        <f ca="1"/>
        <v>35</v>
      </c>
      <c r="X3825" s="12" t="str">
        <f ca="1"/>
        <v>Delhi</v>
      </c>
      <c r="Y3825" s="12" t="str">
        <f ca="1"/>
        <v>Cash</v>
      </c>
      <c r="Z3825" s="12">
        <f ca="1"/>
        <v>4</v>
      </c>
      <c r="AA3825" s="12" t="str">
        <f ca="1"/>
        <v>Vivo Y51</v>
      </c>
      <c r="AB3825" s="12">
        <f ca="1"/>
        <v>35879.660000000003</v>
      </c>
      <c r="AC3825" s="12">
        <f ca="1"/>
        <v>45569</v>
      </c>
      <c r="AD3825" s="12">
        <f ca="1"/>
        <v>17939.830000000002</v>
      </c>
      <c r="AE3825" s="12" t="str">
        <f ca="1"/>
        <v>feb</v>
      </c>
    </row>
    <row r="3826" spans="1:31" x14ac:dyDescent="0.35">
      <c r="A3826">
        <v>3825</v>
      </c>
      <c r="B3826" t="s">
        <v>1029</v>
      </c>
      <c r="C3826" t="s">
        <v>13</v>
      </c>
      <c r="D3826">
        <v>1</v>
      </c>
      <c r="E3826">
        <v>16268.38</v>
      </c>
      <c r="F3826" t="s">
        <v>413</v>
      </c>
      <c r="G3826">
        <v>25</v>
      </c>
      <c r="H3826" t="s">
        <v>1044</v>
      </c>
      <c r="I3826" t="s">
        <v>24</v>
      </c>
      <c r="J3826">
        <v>3</v>
      </c>
      <c r="K3826" t="s">
        <v>38</v>
      </c>
      <c r="L3826">
        <f t="shared" si="118"/>
        <v>16268.38</v>
      </c>
      <c r="M3826">
        <v>45571</v>
      </c>
      <c r="N3826">
        <f t="shared" si="119"/>
        <v>0</v>
      </c>
      <c r="O3826" s="2" t="s">
        <v>1081</v>
      </c>
      <c r="Q3826" s="12">
        <f ca="1"/>
        <v>3819</v>
      </c>
      <c r="R3826" s="12" t="str">
        <f ca="1"/>
        <v>Friday</v>
      </c>
      <c r="S3826" s="12" t="str">
        <f ca="1"/>
        <v>Xiaomi</v>
      </c>
      <c r="T3826" s="12">
        <f ca="1"/>
        <v>7</v>
      </c>
      <c r="U3826" s="12">
        <f ca="1"/>
        <v>50619.98</v>
      </c>
      <c r="V3826" s="12" t="str">
        <f ca="1"/>
        <v>Arun Shah</v>
      </c>
      <c r="W3826" s="12">
        <f ca="1"/>
        <v>20</v>
      </c>
      <c r="X3826" s="12" t="str">
        <f ca="1"/>
        <v>Mumbai</v>
      </c>
      <c r="Y3826" s="12" t="str">
        <f ca="1"/>
        <v>UPI</v>
      </c>
      <c r="Z3826" s="12">
        <f ca="1"/>
        <v>3</v>
      </c>
      <c r="AA3826" s="12" t="str">
        <f ca="1"/>
        <v>Mi 11</v>
      </c>
      <c r="AB3826" s="12">
        <f ca="1"/>
        <v>354339.86000000004</v>
      </c>
      <c r="AC3826" s="12">
        <f ca="1"/>
        <v>45569</v>
      </c>
      <c r="AD3826" s="12">
        <f ca="1"/>
        <v>303719.88000000006</v>
      </c>
      <c r="AE3826" s="12" t="str">
        <f ca="1"/>
        <v>mar</v>
      </c>
    </row>
    <row r="3827" spans="1:31" x14ac:dyDescent="0.35">
      <c r="A3827">
        <v>3826</v>
      </c>
      <c r="B3827" t="s">
        <v>1029</v>
      </c>
      <c r="C3827" t="s">
        <v>13</v>
      </c>
      <c r="D3827">
        <v>6</v>
      </c>
      <c r="E3827">
        <v>36957.75</v>
      </c>
      <c r="F3827" t="s">
        <v>927</v>
      </c>
      <c r="G3827">
        <v>22</v>
      </c>
      <c r="H3827" t="s">
        <v>19</v>
      </c>
      <c r="I3827" t="s">
        <v>23</v>
      </c>
      <c r="J3827">
        <v>5</v>
      </c>
      <c r="K3827" t="s">
        <v>38</v>
      </c>
      <c r="L3827">
        <f t="shared" si="118"/>
        <v>221746.5</v>
      </c>
      <c r="M3827">
        <v>45571</v>
      </c>
      <c r="N3827">
        <f t="shared" si="119"/>
        <v>184788.75</v>
      </c>
      <c r="O3827" s="2" t="s">
        <v>1082</v>
      </c>
      <c r="Q3827" s="12">
        <f ca="1"/>
        <v>3820</v>
      </c>
      <c r="R3827" s="12" t="str">
        <f ca="1"/>
        <v>Friday</v>
      </c>
      <c r="S3827" s="12" t="str">
        <f ca="1"/>
        <v>OnePlus</v>
      </c>
      <c r="T3827" s="12">
        <f ca="1"/>
        <v>7</v>
      </c>
      <c r="U3827" s="12">
        <f ca="1"/>
        <v>50502.8</v>
      </c>
      <c r="V3827" s="12" t="str">
        <f ca="1"/>
        <v>Lalita Sheth</v>
      </c>
      <c r="W3827" s="12">
        <f ca="1"/>
        <v>41</v>
      </c>
      <c r="X3827" s="12" t="str">
        <f ca="1"/>
        <v>Chennai</v>
      </c>
      <c r="Y3827" s="12" t="str">
        <f ca="1"/>
        <v>Credit Card</v>
      </c>
      <c r="Z3827" s="12">
        <f ca="1"/>
        <v>5</v>
      </c>
      <c r="AA3827" s="12" t="str">
        <f ca="1"/>
        <v>OnePlus Nord</v>
      </c>
      <c r="AB3827" s="12">
        <f ca="1"/>
        <v>353519.60000000003</v>
      </c>
      <c r="AC3827" s="12">
        <f ca="1"/>
        <v>45569</v>
      </c>
      <c r="AD3827" s="12">
        <f ca="1"/>
        <v>303016.80000000005</v>
      </c>
      <c r="AE3827" s="12" t="str">
        <f ca="1"/>
        <v>apr</v>
      </c>
    </row>
    <row r="3828" spans="1:31" x14ac:dyDescent="0.35">
      <c r="A3828">
        <v>3827</v>
      </c>
      <c r="B3828" t="s">
        <v>1029</v>
      </c>
      <c r="C3828" t="s">
        <v>14</v>
      </c>
      <c r="D3828">
        <v>4</v>
      </c>
      <c r="E3828">
        <v>27226.55</v>
      </c>
      <c r="F3828" t="s">
        <v>275</v>
      </c>
      <c r="G3828">
        <v>26</v>
      </c>
      <c r="H3828" t="s">
        <v>1043</v>
      </c>
      <c r="I3828" t="s">
        <v>23</v>
      </c>
      <c r="J3828">
        <v>3</v>
      </c>
      <c r="K3828" t="s">
        <v>37</v>
      </c>
      <c r="L3828">
        <f t="shared" si="118"/>
        <v>108906.2</v>
      </c>
      <c r="M3828">
        <v>45571</v>
      </c>
      <c r="N3828">
        <f t="shared" si="119"/>
        <v>81679.649999999994</v>
      </c>
      <c r="O3828" s="2" t="s">
        <v>1083</v>
      </c>
      <c r="Q3828" s="12">
        <f ca="1"/>
        <v>3821</v>
      </c>
      <c r="R3828" s="12" t="str">
        <f ca="1"/>
        <v>Saturday</v>
      </c>
      <c r="S3828" s="12" t="str">
        <f ca="1"/>
        <v>Vivo</v>
      </c>
      <c r="T3828" s="12">
        <f ca="1"/>
        <v>5</v>
      </c>
      <c r="U3828" s="12">
        <f ca="1"/>
        <v>68746.2</v>
      </c>
      <c r="V3828" s="12" t="str">
        <f ca="1"/>
        <v>Vivek Shah</v>
      </c>
      <c r="W3828" s="12">
        <f ca="1"/>
        <v>18</v>
      </c>
      <c r="X3828" s="12" t="str">
        <f ca="1"/>
        <v>Delhi</v>
      </c>
      <c r="Y3828" s="12" t="str">
        <f ca="1"/>
        <v>Cash</v>
      </c>
      <c r="Z3828" s="12">
        <f ca="1"/>
        <v>5</v>
      </c>
      <c r="AA3828" s="12" t="str">
        <f ca="1"/>
        <v>Vivo S1</v>
      </c>
      <c r="AB3828" s="12">
        <f ca="1"/>
        <v>343731</v>
      </c>
      <c r="AC3828" s="12">
        <f ca="1"/>
        <v>45570</v>
      </c>
      <c r="AD3828" s="12">
        <f ca="1"/>
        <v>274984.8</v>
      </c>
      <c r="AE3828" s="12" t="str">
        <f ca="1"/>
        <v>may</v>
      </c>
    </row>
    <row r="3829" spans="1:31" x14ac:dyDescent="0.35">
      <c r="A3829">
        <v>3828</v>
      </c>
      <c r="B3829" t="s">
        <v>1031</v>
      </c>
      <c r="C3829" t="s">
        <v>11</v>
      </c>
      <c r="D3829">
        <v>1</v>
      </c>
      <c r="E3829">
        <v>16278.27</v>
      </c>
      <c r="F3829" t="s">
        <v>71</v>
      </c>
      <c r="G3829">
        <v>38</v>
      </c>
      <c r="H3829" t="s">
        <v>1053</v>
      </c>
      <c r="I3829" t="s">
        <v>25</v>
      </c>
      <c r="J3829">
        <v>5</v>
      </c>
      <c r="K3829" t="s">
        <v>27</v>
      </c>
      <c r="L3829">
        <f t="shared" si="118"/>
        <v>16278.27</v>
      </c>
      <c r="M3829">
        <v>45572</v>
      </c>
      <c r="N3829">
        <f t="shared" si="119"/>
        <v>0</v>
      </c>
      <c r="O3829" s="2" t="s">
        <v>1084</v>
      </c>
      <c r="Q3829" s="12">
        <f ca="1"/>
        <v>3822</v>
      </c>
      <c r="R3829" s="12" t="str">
        <f ca="1"/>
        <v>Saturday</v>
      </c>
      <c r="S3829" s="12" t="str">
        <f ca="1"/>
        <v>Samsung</v>
      </c>
      <c r="T3829" s="12">
        <f ca="1"/>
        <v>9</v>
      </c>
      <c r="U3829" s="12">
        <f ca="1"/>
        <v>52717.18</v>
      </c>
      <c r="V3829" s="12" t="str">
        <f ca="1"/>
        <v>Lata Alva</v>
      </c>
      <c r="W3829" s="12">
        <f ca="1"/>
        <v>23</v>
      </c>
      <c r="X3829" s="12" t="str">
        <f ca="1"/>
        <v>Bhopal</v>
      </c>
      <c r="Y3829" s="12" t="str">
        <f ca="1"/>
        <v>Cash</v>
      </c>
      <c r="Z3829" s="12">
        <f ca="1"/>
        <v>5</v>
      </c>
      <c r="AA3829" s="12" t="str">
        <f ca="1"/>
        <v>Galaxy S21</v>
      </c>
      <c r="AB3829" s="12">
        <f ca="1"/>
        <v>474454.62</v>
      </c>
      <c r="AC3829" s="12">
        <f ca="1"/>
        <v>45570</v>
      </c>
      <c r="AD3829" s="12">
        <f ca="1"/>
        <v>421737.44</v>
      </c>
      <c r="AE3829" s="12" t="str">
        <f ca="1"/>
        <v>jun</v>
      </c>
    </row>
    <row r="3830" spans="1:31" x14ac:dyDescent="0.35">
      <c r="A3830">
        <v>3829</v>
      </c>
      <c r="B3830" t="s">
        <v>1031</v>
      </c>
      <c r="C3830" t="s">
        <v>14</v>
      </c>
      <c r="D3830">
        <v>2</v>
      </c>
      <c r="E3830">
        <v>55810.13</v>
      </c>
      <c r="F3830" t="s">
        <v>820</v>
      </c>
      <c r="G3830">
        <v>45</v>
      </c>
      <c r="H3830" t="s">
        <v>1050</v>
      </c>
      <c r="I3830" t="s">
        <v>24</v>
      </c>
      <c r="J3830">
        <v>5</v>
      </c>
      <c r="K3830" t="s">
        <v>33</v>
      </c>
      <c r="L3830">
        <f t="shared" si="118"/>
        <v>111620.26</v>
      </c>
      <c r="M3830">
        <v>45572</v>
      </c>
      <c r="N3830">
        <f t="shared" si="119"/>
        <v>55810.13</v>
      </c>
      <c r="O3830" s="2" t="s">
        <v>1073</v>
      </c>
      <c r="Q3830" s="12">
        <f ca="1"/>
        <v>3823</v>
      </c>
      <c r="R3830" s="12" t="str">
        <f ca="1"/>
        <v>Saturday</v>
      </c>
      <c r="S3830" s="12" t="str">
        <f ca="1"/>
        <v>Apple</v>
      </c>
      <c r="T3830" s="12">
        <f ca="1"/>
        <v>3</v>
      </c>
      <c r="U3830" s="12">
        <f ca="1"/>
        <v>39594.61</v>
      </c>
      <c r="V3830" s="12" t="str">
        <f ca="1"/>
        <v>Rajesh Ghosh</v>
      </c>
      <c r="W3830" s="12">
        <f ca="1"/>
        <v>36</v>
      </c>
      <c r="X3830" s="12" t="str">
        <f ca="1"/>
        <v>Hyderabad</v>
      </c>
      <c r="Y3830" s="12" t="str">
        <f ca="1"/>
        <v>Debit Card</v>
      </c>
      <c r="Z3830" s="12">
        <f ca="1"/>
        <v>4</v>
      </c>
      <c r="AA3830" s="12" t="str">
        <f ca="1"/>
        <v>iPhone 11</v>
      </c>
      <c r="AB3830" s="12">
        <f ca="1"/>
        <v>118783.83</v>
      </c>
      <c r="AC3830" s="12">
        <f ca="1"/>
        <v>45570</v>
      </c>
      <c r="AD3830" s="12">
        <f ca="1"/>
        <v>79189.22</v>
      </c>
      <c r="AE3830" s="12" t="str">
        <f ca="1"/>
        <v>jul</v>
      </c>
    </row>
    <row r="3831" spans="1:31" x14ac:dyDescent="0.35">
      <c r="A3831">
        <v>3830</v>
      </c>
      <c r="B3831" t="s">
        <v>1031</v>
      </c>
      <c r="C3831" t="s">
        <v>13</v>
      </c>
      <c r="D3831">
        <v>3</v>
      </c>
      <c r="E3831">
        <v>40647.519999999997</v>
      </c>
      <c r="F3831" t="s">
        <v>807</v>
      </c>
      <c r="G3831">
        <v>21</v>
      </c>
      <c r="H3831" t="s">
        <v>19</v>
      </c>
      <c r="I3831" t="s">
        <v>24</v>
      </c>
      <c r="J3831">
        <v>5</v>
      </c>
      <c r="K3831" t="s">
        <v>38</v>
      </c>
      <c r="L3831">
        <f t="shared" si="118"/>
        <v>121942.56</v>
      </c>
      <c r="M3831">
        <v>45572</v>
      </c>
      <c r="N3831">
        <f t="shared" si="119"/>
        <v>81295.040000000008</v>
      </c>
      <c r="O3831" s="2" t="s">
        <v>1074</v>
      </c>
      <c r="Q3831" s="12">
        <f ca="1"/>
        <v>3824</v>
      </c>
      <c r="R3831" s="12" t="str">
        <f ca="1"/>
        <v>Saturday</v>
      </c>
      <c r="S3831" s="12" t="str">
        <f ca="1"/>
        <v>Apple</v>
      </c>
      <c r="T3831" s="12">
        <f ca="1"/>
        <v>4</v>
      </c>
      <c r="U3831" s="12">
        <f ca="1"/>
        <v>61439.67</v>
      </c>
      <c r="V3831" s="12" t="str">
        <f ca="1"/>
        <v>Namita Patel</v>
      </c>
      <c r="W3831" s="12">
        <f ca="1"/>
        <v>39</v>
      </c>
      <c r="X3831" s="12" t="str">
        <f ca="1"/>
        <v>Kanpur</v>
      </c>
      <c r="Y3831" s="12" t="str">
        <f ca="1"/>
        <v>Cash</v>
      </c>
      <c r="Z3831" s="12">
        <f ca="1"/>
        <v>4</v>
      </c>
      <c r="AA3831" s="12" t="str">
        <f ca="1"/>
        <v>iPhone SE</v>
      </c>
      <c r="AB3831" s="12">
        <f ca="1"/>
        <v>245758.68</v>
      </c>
      <c r="AC3831" s="12">
        <f ca="1"/>
        <v>45570</v>
      </c>
      <c r="AD3831" s="12">
        <f ca="1"/>
        <v>184319.01</v>
      </c>
      <c r="AE3831" s="12" t="str">
        <f ca="1"/>
        <v>aug</v>
      </c>
    </row>
    <row r="3832" spans="1:31" x14ac:dyDescent="0.35">
      <c r="A3832">
        <v>3831</v>
      </c>
      <c r="B3832" t="s">
        <v>1031</v>
      </c>
      <c r="C3832" t="s">
        <v>12</v>
      </c>
      <c r="D3832">
        <v>9</v>
      </c>
      <c r="E3832">
        <v>43406.12</v>
      </c>
      <c r="F3832" t="s">
        <v>929</v>
      </c>
      <c r="G3832">
        <v>41</v>
      </c>
      <c r="H3832" t="s">
        <v>17</v>
      </c>
      <c r="I3832" t="s">
        <v>24</v>
      </c>
      <c r="J3832">
        <v>5</v>
      </c>
      <c r="K3832" t="s">
        <v>39</v>
      </c>
      <c r="L3832">
        <f t="shared" si="118"/>
        <v>390655.08</v>
      </c>
      <c r="M3832">
        <v>45572</v>
      </c>
      <c r="N3832">
        <f t="shared" si="119"/>
        <v>347248.96</v>
      </c>
      <c r="O3832" s="2" t="s">
        <v>1075</v>
      </c>
      <c r="Q3832" s="12">
        <f ca="1"/>
        <v>3825</v>
      </c>
      <c r="R3832" s="12" t="str">
        <f ca="1"/>
        <v>Sunday</v>
      </c>
      <c r="S3832" s="12" t="str">
        <f ca="1"/>
        <v>Samsung</v>
      </c>
      <c r="T3832" s="12">
        <f ca="1"/>
        <v>1</v>
      </c>
      <c r="U3832" s="12">
        <f ca="1"/>
        <v>16268.38</v>
      </c>
      <c r="V3832" s="12" t="str">
        <f ca="1"/>
        <v>Tapan Singh</v>
      </c>
      <c r="W3832" s="12">
        <f ca="1"/>
        <v>25</v>
      </c>
      <c r="X3832" s="12" t="str">
        <f ca="1"/>
        <v>Kanpur</v>
      </c>
      <c r="Y3832" s="12" t="str">
        <f ca="1"/>
        <v>Cash</v>
      </c>
      <c r="Z3832" s="12">
        <f ca="1"/>
        <v>3</v>
      </c>
      <c r="AA3832" s="12" t="str">
        <f ca="1"/>
        <v>Galaxy S21</v>
      </c>
      <c r="AB3832" s="12">
        <f ca="1"/>
        <v>16268.38</v>
      </c>
      <c r="AC3832" s="12">
        <f ca="1"/>
        <v>45571</v>
      </c>
      <c r="AD3832" s="12">
        <f ca="1"/>
        <v>0</v>
      </c>
      <c r="AE3832" s="12" t="str">
        <f ca="1"/>
        <v>sep</v>
      </c>
    </row>
    <row r="3833" spans="1:31" x14ac:dyDescent="0.35">
      <c r="A3833">
        <v>3832</v>
      </c>
      <c r="B3833" t="s">
        <v>1033</v>
      </c>
      <c r="C3833" t="s">
        <v>10</v>
      </c>
      <c r="D3833">
        <v>8</v>
      </c>
      <c r="E3833">
        <v>34675.31</v>
      </c>
      <c r="F3833" t="s">
        <v>63</v>
      </c>
      <c r="G3833">
        <v>25</v>
      </c>
      <c r="H3833" t="s">
        <v>1055</v>
      </c>
      <c r="I3833" t="s">
        <v>22</v>
      </c>
      <c r="J3833">
        <v>2</v>
      </c>
      <c r="K3833" t="s">
        <v>36</v>
      </c>
      <c r="L3833">
        <f t="shared" si="118"/>
        <v>277402.48</v>
      </c>
      <c r="M3833">
        <v>45573</v>
      </c>
      <c r="N3833">
        <f t="shared" si="119"/>
        <v>242727.16999999998</v>
      </c>
      <c r="O3833" s="2" t="s">
        <v>1076</v>
      </c>
      <c r="Q3833" s="12">
        <f ca="1"/>
        <v>3826</v>
      </c>
      <c r="R3833" s="12" t="str">
        <f ca="1"/>
        <v>Sunday</v>
      </c>
      <c r="S3833" s="12" t="str">
        <f ca="1"/>
        <v>Samsung</v>
      </c>
      <c r="T3833" s="12">
        <f ca="1"/>
        <v>6</v>
      </c>
      <c r="U3833" s="12">
        <f ca="1"/>
        <v>36957.75</v>
      </c>
      <c r="V3833" s="12" t="str">
        <f ca="1"/>
        <v>Radha Kumar</v>
      </c>
      <c r="W3833" s="12">
        <f ca="1"/>
        <v>22</v>
      </c>
      <c r="X3833" s="12" t="str">
        <f ca="1"/>
        <v>Delhi</v>
      </c>
      <c r="Y3833" s="12" t="str">
        <f ca="1"/>
        <v>Credit Card</v>
      </c>
      <c r="Z3833" s="12">
        <f ca="1"/>
        <v>5</v>
      </c>
      <c r="AA3833" s="12" t="str">
        <f ca="1"/>
        <v>Galaxy S21</v>
      </c>
      <c r="AB3833" s="12">
        <f ca="1"/>
        <v>221746.5</v>
      </c>
      <c r="AC3833" s="12">
        <f ca="1"/>
        <v>45571</v>
      </c>
      <c r="AD3833" s="12">
        <f ca="1"/>
        <v>184788.75</v>
      </c>
      <c r="AE3833" s="12" t="str">
        <f ca="1"/>
        <v>oct</v>
      </c>
    </row>
    <row r="3834" spans="1:31" x14ac:dyDescent="0.35">
      <c r="A3834">
        <v>3833</v>
      </c>
      <c r="B3834" t="s">
        <v>1033</v>
      </c>
      <c r="C3834" t="s">
        <v>12</v>
      </c>
      <c r="D3834">
        <v>7</v>
      </c>
      <c r="E3834">
        <v>37620.230000000003</v>
      </c>
      <c r="F3834" t="s">
        <v>576</v>
      </c>
      <c r="G3834">
        <v>34</v>
      </c>
      <c r="H3834" t="s">
        <v>1048</v>
      </c>
      <c r="I3834" t="s">
        <v>22</v>
      </c>
      <c r="J3834">
        <v>5</v>
      </c>
      <c r="K3834" t="s">
        <v>39</v>
      </c>
      <c r="L3834">
        <f t="shared" si="118"/>
        <v>263341.61000000004</v>
      </c>
      <c r="M3834">
        <v>45573</v>
      </c>
      <c r="N3834">
        <f t="shared" si="119"/>
        <v>225721.38000000003</v>
      </c>
      <c r="O3834" s="2" t="s">
        <v>1077</v>
      </c>
      <c r="Q3834" s="12">
        <f ca="1"/>
        <v>3827</v>
      </c>
      <c r="R3834" s="12" t="str">
        <f ca="1"/>
        <v>Sunday</v>
      </c>
      <c r="S3834" s="12" t="str">
        <f ca="1"/>
        <v>Apple</v>
      </c>
      <c r="T3834" s="12">
        <f ca="1"/>
        <v>4</v>
      </c>
      <c r="U3834" s="12">
        <f ca="1"/>
        <v>27226.55</v>
      </c>
      <c r="V3834" s="12" t="str">
        <f ca="1"/>
        <v>Navin Solanki</v>
      </c>
      <c r="W3834" s="12">
        <f ca="1"/>
        <v>26</v>
      </c>
      <c r="X3834" s="12" t="str">
        <f ca="1"/>
        <v>Lucknow</v>
      </c>
      <c r="Y3834" s="12" t="str">
        <f ca="1"/>
        <v>Credit Card</v>
      </c>
      <c r="Z3834" s="12">
        <f ca="1"/>
        <v>3</v>
      </c>
      <c r="AA3834" s="12" t="str">
        <f ca="1"/>
        <v>iPhone SE</v>
      </c>
      <c r="AB3834" s="12">
        <f ca="1"/>
        <v>108906.2</v>
      </c>
      <c r="AC3834" s="12">
        <f ca="1"/>
        <v>45571</v>
      </c>
      <c r="AD3834" s="12">
        <f ca="1"/>
        <v>81679.649999999994</v>
      </c>
      <c r="AE3834" s="12" t="str">
        <f ca="1"/>
        <v>nov</v>
      </c>
    </row>
    <row r="3835" spans="1:31" x14ac:dyDescent="0.35">
      <c r="A3835">
        <v>3834</v>
      </c>
      <c r="B3835" t="s">
        <v>1033</v>
      </c>
      <c r="C3835" t="s">
        <v>12</v>
      </c>
      <c r="D3835">
        <v>4</v>
      </c>
      <c r="E3835">
        <v>16961.04</v>
      </c>
      <c r="F3835" t="s">
        <v>732</v>
      </c>
      <c r="G3835">
        <v>51</v>
      </c>
      <c r="H3835" t="s">
        <v>17</v>
      </c>
      <c r="I3835" t="s">
        <v>25</v>
      </c>
      <c r="J3835">
        <v>5</v>
      </c>
      <c r="K3835" t="s">
        <v>39</v>
      </c>
      <c r="L3835">
        <f t="shared" si="118"/>
        <v>67844.160000000003</v>
      </c>
      <c r="M3835">
        <v>45573</v>
      </c>
      <c r="N3835">
        <f t="shared" si="119"/>
        <v>50883.12</v>
      </c>
      <c r="O3835" s="2" t="s">
        <v>1078</v>
      </c>
      <c r="Q3835" s="12">
        <f ca="1"/>
        <v>3828</v>
      </c>
      <c r="R3835" s="12" t="str">
        <f ca="1"/>
        <v>Monday</v>
      </c>
      <c r="S3835" s="12" t="str">
        <f ca="1"/>
        <v>Vivo</v>
      </c>
      <c r="T3835" s="12">
        <f ca="1"/>
        <v>1</v>
      </c>
      <c r="U3835" s="12">
        <f ca="1"/>
        <v>16278.27</v>
      </c>
      <c r="V3835" s="12" t="str">
        <f ca="1"/>
        <v>Sumit Ghosh</v>
      </c>
      <c r="W3835" s="12">
        <f ca="1"/>
        <v>38</v>
      </c>
      <c r="X3835" s="12" t="str">
        <f ca="1"/>
        <v>Ranchi</v>
      </c>
      <c r="Y3835" s="12" t="str">
        <f ca="1"/>
        <v>Debit Card</v>
      </c>
      <c r="Z3835" s="12">
        <f ca="1"/>
        <v>5</v>
      </c>
      <c r="AA3835" s="12" t="str">
        <f ca="1"/>
        <v>Vivo Y51</v>
      </c>
      <c r="AB3835" s="12">
        <f ca="1"/>
        <v>16278.27</v>
      </c>
      <c r="AC3835" s="12">
        <f ca="1"/>
        <v>45572</v>
      </c>
      <c r="AD3835" s="12">
        <f ca="1"/>
        <v>0</v>
      </c>
      <c r="AE3835" s="12" t="str">
        <f ca="1"/>
        <v>dec</v>
      </c>
    </row>
    <row r="3836" spans="1:31" x14ac:dyDescent="0.35">
      <c r="A3836">
        <v>3835</v>
      </c>
      <c r="B3836" t="s">
        <v>1033</v>
      </c>
      <c r="C3836" t="s">
        <v>13</v>
      </c>
      <c r="D3836">
        <v>1</v>
      </c>
      <c r="E3836">
        <v>50375.07</v>
      </c>
      <c r="F3836" t="s">
        <v>506</v>
      </c>
      <c r="G3836">
        <v>37</v>
      </c>
      <c r="H3836" t="s">
        <v>1046</v>
      </c>
      <c r="I3836" t="s">
        <v>22</v>
      </c>
      <c r="J3836">
        <v>3</v>
      </c>
      <c r="K3836" t="s">
        <v>34</v>
      </c>
      <c r="L3836">
        <f t="shared" si="118"/>
        <v>50375.07</v>
      </c>
      <c r="M3836">
        <v>45573</v>
      </c>
      <c r="N3836">
        <f t="shared" si="119"/>
        <v>0</v>
      </c>
      <c r="O3836" s="2" t="s">
        <v>1079</v>
      </c>
      <c r="Q3836" s="12">
        <f ca="1"/>
        <v>3829</v>
      </c>
      <c r="R3836" s="12" t="str">
        <f ca="1"/>
        <v>Monday</v>
      </c>
      <c r="S3836" s="12" t="str">
        <f ca="1"/>
        <v>Apple</v>
      </c>
      <c r="T3836" s="12">
        <f ca="1"/>
        <v>2</v>
      </c>
      <c r="U3836" s="12">
        <f ca="1"/>
        <v>55810.13</v>
      </c>
      <c r="V3836" s="12" t="str">
        <f ca="1"/>
        <v>Rajesh Singh</v>
      </c>
      <c r="W3836" s="12">
        <f ca="1"/>
        <v>45</v>
      </c>
      <c r="X3836" s="12" t="str">
        <f ca="1"/>
        <v>Rajkot</v>
      </c>
      <c r="Y3836" s="12" t="str">
        <f ca="1"/>
        <v>Cash</v>
      </c>
      <c r="Z3836" s="12">
        <f ca="1"/>
        <v>5</v>
      </c>
      <c r="AA3836" s="12" t="str">
        <f ca="1"/>
        <v>iPhone 12</v>
      </c>
      <c r="AB3836" s="12">
        <f ca="1"/>
        <v>111620.26</v>
      </c>
      <c r="AC3836" s="12">
        <f ca="1"/>
        <v>45572</v>
      </c>
      <c r="AD3836" s="12">
        <f ca="1"/>
        <v>55810.13</v>
      </c>
      <c r="AE3836" s="12" t="str">
        <f ca="1"/>
        <v>jan</v>
      </c>
    </row>
    <row r="3837" spans="1:31" x14ac:dyDescent="0.35">
      <c r="Q3837" s="12">
        <f ca="1"/>
        <v>3830</v>
      </c>
      <c r="R3837" s="12" t="str">
        <f ca="1"/>
        <v>Monday</v>
      </c>
      <c r="S3837" s="12" t="str">
        <f ca="1"/>
        <v>Samsung</v>
      </c>
      <c r="T3837" s="12">
        <f ca="1"/>
        <v>3</v>
      </c>
      <c r="U3837" s="12">
        <f ca="1"/>
        <v>40647.519999999997</v>
      </c>
      <c r="V3837" s="12" t="str">
        <f ca="1"/>
        <v>Meena Sheth</v>
      </c>
      <c r="W3837" s="12">
        <f ca="1"/>
        <v>21</v>
      </c>
      <c r="X3837" s="12" t="str">
        <f ca="1"/>
        <v>Delhi</v>
      </c>
      <c r="Y3837" s="12" t="str">
        <f ca="1"/>
        <v>Cash</v>
      </c>
      <c r="Z3837" s="12">
        <f ca="1"/>
        <v>5</v>
      </c>
      <c r="AA3837" s="12" t="str">
        <f ca="1"/>
        <v>Galaxy S21</v>
      </c>
      <c r="AB3837" s="12">
        <f ca="1"/>
        <v>121942.56</v>
      </c>
      <c r="AC3837" s="12">
        <f ca="1"/>
        <v>45572</v>
      </c>
      <c r="AD3837" s="12">
        <f ca="1"/>
        <v>81295.040000000008</v>
      </c>
      <c r="AE3837" s="12" t="str">
        <f ca="1"/>
        <v>feb</v>
      </c>
    </row>
    <row r="3838" spans="1:31" x14ac:dyDescent="0.35">
      <c r="Q3838" s="12">
        <f ca="1"/>
        <v>3831</v>
      </c>
      <c r="R3838" s="12" t="str">
        <f ca="1"/>
        <v>Monday</v>
      </c>
      <c r="S3838" s="12" t="str">
        <f ca="1"/>
        <v>OnePlus</v>
      </c>
      <c r="T3838" s="12">
        <f ca="1"/>
        <v>9</v>
      </c>
      <c r="U3838" s="12">
        <f ca="1"/>
        <v>43406.12</v>
      </c>
      <c r="V3838" s="12" t="str">
        <f ca="1"/>
        <v>Kavita Bhatnagar</v>
      </c>
      <c r="W3838" s="12">
        <f ca="1"/>
        <v>41</v>
      </c>
      <c r="X3838" s="12" t="str">
        <f ca="1"/>
        <v>Mumbai</v>
      </c>
      <c r="Y3838" s="12" t="str">
        <f ca="1"/>
        <v>Cash</v>
      </c>
      <c r="Z3838" s="12">
        <f ca="1"/>
        <v>5</v>
      </c>
      <c r="AA3838" s="12" t="str">
        <f ca="1"/>
        <v>OnePlus 8T</v>
      </c>
      <c r="AB3838" s="12">
        <f ca="1"/>
        <v>390655.08</v>
      </c>
      <c r="AC3838" s="12">
        <f ca="1"/>
        <v>45572</v>
      </c>
      <c r="AD3838" s="12">
        <f ca="1"/>
        <v>347248.96</v>
      </c>
      <c r="AE3838" s="12" t="str">
        <f ca="1"/>
        <v>mar</v>
      </c>
    </row>
    <row r="3839" spans="1:31" x14ac:dyDescent="0.35">
      <c r="Q3839" s="12">
        <f ca="1"/>
        <v>3832</v>
      </c>
      <c r="R3839" s="12" t="str">
        <f ca="1"/>
        <v>Tuesday</v>
      </c>
      <c r="S3839" s="12" t="str">
        <f ca="1"/>
        <v>Xiaomi</v>
      </c>
      <c r="T3839" s="12">
        <f ca="1"/>
        <v>8</v>
      </c>
      <c r="U3839" s="12">
        <f ca="1"/>
        <v>34675.31</v>
      </c>
      <c r="V3839" s="12" t="str">
        <f ca="1"/>
        <v>Vivek Sheth</v>
      </c>
      <c r="W3839" s="12">
        <f ca="1"/>
        <v>25</v>
      </c>
      <c r="X3839" s="12" t="str">
        <f ca="1"/>
        <v>Jodhpur</v>
      </c>
      <c r="Y3839" s="12" t="str">
        <f ca="1"/>
        <v>UPI</v>
      </c>
      <c r="Z3839" s="12">
        <f ca="1"/>
        <v>2</v>
      </c>
      <c r="AA3839" s="12" t="str">
        <f ca="1"/>
        <v>Redmi 9</v>
      </c>
      <c r="AB3839" s="12">
        <f ca="1"/>
        <v>277402.48</v>
      </c>
      <c r="AC3839" s="12">
        <f ca="1"/>
        <v>45573</v>
      </c>
      <c r="AD3839" s="12">
        <f ca="1"/>
        <v>242727.16999999998</v>
      </c>
      <c r="AE3839" s="12" t="str">
        <f ca="1"/>
        <v>apr</v>
      </c>
    </row>
    <row r="3840" spans="1:31" x14ac:dyDescent="0.35">
      <c r="Q3840" s="12">
        <f ca="1"/>
        <v>3833</v>
      </c>
      <c r="R3840" s="12" t="str">
        <f ca="1"/>
        <v>Tuesday</v>
      </c>
      <c r="S3840" s="12" t="str">
        <f ca="1"/>
        <v>OnePlus</v>
      </c>
      <c r="T3840" s="12">
        <f ca="1"/>
        <v>7</v>
      </c>
      <c r="U3840" s="12">
        <f ca="1"/>
        <v>37620.230000000003</v>
      </c>
      <c r="V3840" s="12" t="str">
        <f ca="1"/>
        <v>Anita Desai</v>
      </c>
      <c r="W3840" s="12">
        <f ca="1"/>
        <v>34</v>
      </c>
      <c r="X3840" s="12" t="str">
        <f ca="1"/>
        <v>Vadodara</v>
      </c>
      <c r="Y3840" s="12" t="str">
        <f ca="1"/>
        <v>UPI</v>
      </c>
      <c r="Z3840" s="12">
        <f ca="1"/>
        <v>5</v>
      </c>
      <c r="AA3840" s="12" t="str">
        <f ca="1"/>
        <v>OnePlus 8T</v>
      </c>
      <c r="AB3840" s="12">
        <f ca="1"/>
        <v>263341.61000000004</v>
      </c>
      <c r="AC3840" s="12">
        <f ca="1"/>
        <v>45573</v>
      </c>
      <c r="AD3840" s="12">
        <f ca="1"/>
        <v>225721.38000000003</v>
      </c>
      <c r="AE3840" s="12" t="str">
        <f ca="1"/>
        <v>may</v>
      </c>
    </row>
    <row r="3841" spans="17:31" x14ac:dyDescent="0.35">
      <c r="Q3841" s="12">
        <f ca="1"/>
        <v>3834</v>
      </c>
      <c r="R3841" s="12" t="str">
        <f ca="1"/>
        <v>Tuesday</v>
      </c>
      <c r="S3841" s="12" t="str">
        <f ca="1"/>
        <v>OnePlus</v>
      </c>
      <c r="T3841" s="12">
        <f ca="1"/>
        <v>4</v>
      </c>
      <c r="U3841" s="12">
        <f ca="1"/>
        <v>16961.04</v>
      </c>
      <c r="V3841" s="12" t="str">
        <f ca="1"/>
        <v>Ayesha Rathod</v>
      </c>
      <c r="W3841" s="12">
        <f ca="1"/>
        <v>51</v>
      </c>
      <c r="X3841" s="12" t="str">
        <f ca="1"/>
        <v>Mumbai</v>
      </c>
      <c r="Y3841" s="12" t="str">
        <f ca="1"/>
        <v>Debit Card</v>
      </c>
      <c r="Z3841" s="12">
        <f ca="1"/>
        <v>5</v>
      </c>
      <c r="AA3841" s="12" t="str">
        <f ca="1"/>
        <v>OnePlus 8T</v>
      </c>
      <c r="AB3841" s="12">
        <f ca="1"/>
        <v>67844.160000000003</v>
      </c>
      <c r="AC3841" s="12">
        <f ca="1"/>
        <v>45573</v>
      </c>
      <c r="AD3841" s="12">
        <f ca="1"/>
        <v>50883.12</v>
      </c>
      <c r="AE3841" s="12" t="str">
        <f ca="1"/>
        <v>jun</v>
      </c>
    </row>
    <row r="3842" spans="17:31" x14ac:dyDescent="0.35">
      <c r="Q3842" s="12">
        <f ca="1"/>
        <v>3835</v>
      </c>
      <c r="R3842" s="12" t="str">
        <f ca="1"/>
        <v>Tuesday</v>
      </c>
      <c r="S3842" s="12" t="str">
        <f ca="1"/>
        <v>Samsung</v>
      </c>
      <c r="T3842" s="12">
        <f ca="1"/>
        <v>1</v>
      </c>
      <c r="U3842" s="12">
        <f ca="1"/>
        <v>50375.07</v>
      </c>
      <c r="V3842" s="12" t="str">
        <f ca="1"/>
        <v>Sanjay Malhotra</v>
      </c>
      <c r="W3842" s="12">
        <f ca="1"/>
        <v>37</v>
      </c>
      <c r="X3842" s="12" t="str">
        <f ca="1"/>
        <v>Patna</v>
      </c>
      <c r="Y3842" s="12" t="str">
        <f ca="1"/>
        <v>UPI</v>
      </c>
      <c r="Z3842" s="12">
        <f ca="1"/>
        <v>3</v>
      </c>
      <c r="AA3842" s="12" t="str">
        <f ca="1"/>
        <v>Galaxy A51</v>
      </c>
      <c r="AB3842" s="12">
        <f ca="1"/>
        <v>50375.07</v>
      </c>
      <c r="AC3842" s="12">
        <f ca="1"/>
        <v>45573</v>
      </c>
      <c r="AD3842" s="12">
        <f ca="1"/>
        <v>0</v>
      </c>
      <c r="AE3842" s="12" t="str">
        <f ca="1"/>
        <v>jul</v>
      </c>
    </row>
  </sheetData>
  <phoneticPr fontId="3"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6E514-9EAF-483E-A1C4-091A717BD88D}">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105E3EEB-0937-419A-A87E-3BFB539EFD76}">
  <ds:schemaRefs/>
</ds:datastoreItem>
</file>

<file path=customXml/itemProps2.xml><?xml version="1.0" encoding="utf-8"?>
<ds:datastoreItem xmlns:ds="http://schemas.openxmlformats.org/officeDocument/2006/customXml" ds:itemID="{4520C043-4948-440F-9EDA-3477688854F9}">
  <ds:schemaRefs/>
</ds:datastoreItem>
</file>

<file path=customXml/itemProps3.xml><?xml version="1.0" encoding="utf-8"?>
<ds:datastoreItem xmlns:ds="http://schemas.openxmlformats.org/officeDocument/2006/customXml" ds:itemID="{EFCB046B-D379-446C-9CA2-6C6116EA2C37}">
  <ds:schemaRefs/>
</ds:datastoreItem>
</file>

<file path=customXml/itemProps4.xml><?xml version="1.0" encoding="utf-8"?>
<ds:datastoreItem xmlns:ds="http://schemas.openxmlformats.org/officeDocument/2006/customXml" ds:itemID="{8C42576B-6411-4EEE-8848-2389DB4E7512}">
  <ds:schemaRefs/>
</ds:datastoreItem>
</file>

<file path=customXml/itemProps5.xml><?xml version="1.0" encoding="utf-8"?>
<ds:datastoreItem xmlns:ds="http://schemas.openxmlformats.org/officeDocument/2006/customXml" ds:itemID="{1BC65447-5CB5-46AD-860A-4A5847ECB36C}">
  <ds:schemaRefs/>
</ds:datastoreItem>
</file>

<file path=customXml/itemProps6.xml><?xml version="1.0" encoding="utf-8"?>
<ds:datastoreItem xmlns:ds="http://schemas.openxmlformats.org/officeDocument/2006/customXml" ds:itemID="{2B267CAF-05C1-49C9-A9BA-5FD37798535D}">
  <ds:schemaRefs/>
</ds:datastoreItem>
</file>

<file path=customXml/itemProps7.xml><?xml version="1.0" encoding="utf-8"?>
<ds:datastoreItem xmlns:ds="http://schemas.openxmlformats.org/officeDocument/2006/customXml" ds:itemID="{706ED0E0-D365-4B21-AD11-9C921E84BDBA}">
  <ds:schemaRefs/>
</ds:datastoreItem>
</file>

<file path=customXml/itemProps8.xml><?xml version="1.0" encoding="utf-8"?>
<ds:datastoreItem xmlns:ds="http://schemas.openxmlformats.org/officeDocument/2006/customXml" ds:itemID="{5674AD91-7F60-4BA6-9E19-A3AF16AB8AA4}">
  <ds:schemaRefs/>
</ds:datastoreItem>
</file>

<file path=customXml/itemProps9.xml><?xml version="1.0" encoding="utf-8"?>
<ds:datastoreItem xmlns:ds="http://schemas.openxmlformats.org/officeDocument/2006/customXml" ds:itemID="{7E290411-14A4-4C4D-BBE5-AEF18F33835B}">
  <ds:schemaRefs/>
</ds:datastoreItem>
</file>

<file path=customXml/itemProps10.xml><?xml version="1.0" encoding="utf-8"?>
<ds:datastoreItem xmlns:ds="http://schemas.openxmlformats.org/officeDocument/2006/customXml" ds:itemID="{EA996999-F2B0-4E89-9083-BE83436EEABF}">
  <ds:schemaRefs/>
</ds:datastoreItem>
</file>

<file path=customXml/itemProps11.xml><?xml version="1.0" encoding="utf-8"?>
<ds:datastoreItem xmlns:ds="http://schemas.openxmlformats.org/officeDocument/2006/customXml" ds:itemID="{F40FF558-80B4-4A9B-BD2B-E194D5BD3111}">
  <ds:schemaRefs/>
</ds:datastoreItem>
</file>

<file path=customXml/itemProps12.xml><?xml version="1.0" encoding="utf-8"?>
<ds:datastoreItem xmlns:ds="http://schemas.openxmlformats.org/officeDocument/2006/customXml" ds:itemID="{06785CD9-355C-44DE-9328-FE8C42DD145F}">
  <ds:schemaRefs/>
</ds:datastoreItem>
</file>

<file path=customXml/itemProps13.xml><?xml version="1.0" encoding="utf-8"?>
<ds:datastoreItem xmlns:ds="http://schemas.openxmlformats.org/officeDocument/2006/customXml" ds:itemID="{A24B7DDC-CDAB-4EF9-BDB3-354E9F0F05F3}">
  <ds:schemaRefs/>
</ds:datastoreItem>
</file>

<file path=customXml/itemProps14.xml><?xml version="1.0" encoding="utf-8"?>
<ds:datastoreItem xmlns:ds="http://schemas.openxmlformats.org/officeDocument/2006/customXml" ds:itemID="{2C863978-B3ED-4C97-9DB5-9F8CE6989201}">
  <ds:schemaRefs/>
</ds:datastoreItem>
</file>

<file path=customXml/itemProps15.xml><?xml version="1.0" encoding="utf-8"?>
<ds:datastoreItem xmlns:ds="http://schemas.openxmlformats.org/officeDocument/2006/customXml" ds:itemID="{C22A45C0-2549-4771-9012-D1AB696F9810}">
  <ds:schemaRefs/>
</ds:datastoreItem>
</file>

<file path=customXml/itemProps16.xml><?xml version="1.0" encoding="utf-8"?>
<ds:datastoreItem xmlns:ds="http://schemas.openxmlformats.org/officeDocument/2006/customXml" ds:itemID="{8142BEEA-E942-4B33-8BF3-BD95290A17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Satish Dhawale</dc:creator>
  <cp:lastModifiedBy>INFINIX</cp:lastModifiedBy>
  <dcterms:created xsi:type="dcterms:W3CDTF">2024-10-08T11:21:06Z</dcterms:created>
  <dcterms:modified xsi:type="dcterms:W3CDTF">2025-08-19T18:32:56Z</dcterms:modified>
</cp:coreProperties>
</file>